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 STOK OKT" sheetId="1" state="visible" r:id="rId2"/>
    <sheet name="LAPORAN STOK NOV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<sst xmlns="http://schemas.openxmlformats.org/spreadsheetml/2006/main" count="9807" uniqueCount="3224">
  <si>
    <t xml:space="preserve">STOK DEPO SENTRAL 30 OKTOBER 2017</t>
  </si>
  <si>
    <t xml:space="preserve">No</t>
  </si>
  <si>
    <t xml:space="preserve">Kode</t>
  </si>
  <si>
    <t xml:space="preserve">Katagori</t>
  </si>
  <si>
    <t xml:space="preserve">Nama Generik</t>
  </si>
  <si>
    <t xml:space="preserve">Nama Dagang</t>
  </si>
  <si>
    <t xml:space="preserve">Satuan</t>
  </si>
  <si>
    <t xml:space="preserve">buffer</t>
  </si>
  <si>
    <t xml:space="preserve">depan</t>
  </si>
  <si>
    <t xml:space="preserve">stok</t>
  </si>
  <si>
    <t xml:space="preserve">Harga Dasar</t>
  </si>
  <si>
    <t xml:space="preserve">SubTotal</t>
  </si>
  <si>
    <t xml:space="preserve">PRODUK DARAH DAN PENGGANTI PLASMA</t>
  </si>
  <si>
    <t xml:space="preserve">HUMAN ALBUMIN 20%</t>
  </si>
  <si>
    <t xml:space="preserve">HUMAN ALBUMIN 20% 100 ML</t>
  </si>
  <si>
    <t xml:space="preserve"> Botol </t>
  </si>
  <si>
    <t xml:space="preserve">ANTI INFEKSI/ANTIBIOTIK</t>
  </si>
  <si>
    <t xml:space="preserve">AMIKASIN 500 MG INJ</t>
  </si>
  <si>
    <t xml:space="preserve">AMIKASIN 500 MG INJEKSI (250MG/ML)</t>
  </si>
  <si>
    <t xml:space="preserve">Vial</t>
  </si>
  <si>
    <t xml:space="preserve">OBAT MEMPENGARUHI IMUN</t>
  </si>
  <si>
    <t xml:space="preserve">BASILIXIMAB 20 MG INJ</t>
  </si>
  <si>
    <t xml:space="preserve">SIMULECT (BASILIXIMAB) 20 MG INJ</t>
  </si>
  <si>
    <t xml:space="preserve">  Amp  </t>
  </si>
  <si>
    <t xml:space="preserve">REBOZET 50MG TABLET</t>
  </si>
  <si>
    <t xml:space="preserve">Tab</t>
  </si>
  <si>
    <t xml:space="preserve">OBAT SAL. CERNA</t>
  </si>
  <si>
    <t xml:space="preserve">LANSOPRAZOL INJ 30 MG/ML</t>
  </si>
  <si>
    <t xml:space="preserve">PROSOGAN (LANSOPRAZOL) 30 MG/ML INJEKSI</t>
  </si>
  <si>
    <t xml:space="preserve">OBAT MEMPENGARUHI DARAH</t>
  </si>
  <si>
    <t xml:space="preserve">HUMAN COAGULATION FACTOR IX</t>
  </si>
  <si>
    <t xml:space="preserve">FAKTOR IX (OCTANINE F500) 100 IU/ML</t>
  </si>
  <si>
    <t xml:space="preserve">OBAT KARDIOVASKULER</t>
  </si>
  <si>
    <t xml:space="preserve">NOREPINEPHERINE INJ 1MG/ML </t>
  </si>
  <si>
    <t xml:space="preserve">NOREPINEPHERINE 1MG/4ML INJEKSI</t>
  </si>
  <si>
    <t xml:space="preserve">Ampul</t>
  </si>
  <si>
    <t xml:space="preserve">SEFOPERAZON SERB INJ 1.000 MG/VIAL</t>
  </si>
  <si>
    <t xml:space="preserve">SEFOPERAZON 1G INJEKSI</t>
  </si>
  <si>
    <t xml:space="preserve">  Vial  </t>
  </si>
  <si>
    <t xml:space="preserve">LARUTAN ELEKTROLIT DAN NUTRISI</t>
  </si>
  <si>
    <t xml:space="preserve">LARUTAN MENGANDUNG LIPID (KOMBINASI GLUKOSA DAN ELEKTROLIT 80 GR + ASAM AMINO 40 GR + LIPID MCT/LCT 50 GR)</t>
  </si>
  <si>
    <t xml:space="preserve">NUTRIFLEX LIPID PERI 1250</t>
  </si>
  <si>
    <t xml:space="preserve">Bag</t>
  </si>
  <si>
    <t xml:space="preserve">OKTREOTID 20MG INJ</t>
  </si>
  <si>
    <t xml:space="preserve">SANDOSTATIN LAR 20MG INJ</t>
  </si>
  <si>
    <t xml:space="preserve">FRAKSI PLASMA PROTEIN LARUTAN INFUS 5% BOTOL 250 ML</t>
  </si>
  <si>
    <t xml:space="preserve">PLASMANAT 5% 250 ML</t>
  </si>
  <si>
    <t xml:space="preserve">Btl</t>
  </si>
  <si>
    <t xml:space="preserve">FAKTOR VIII 530 IU</t>
  </si>
  <si>
    <t xml:space="preserve">FAKTOR VIII 500 IU INJEKSI</t>
  </si>
  <si>
    <t xml:space="preserve">NACL 0,9% 500 ML</t>
  </si>
  <si>
    <t xml:space="preserve">FRAMICETIN SULFAT 10X10CM</t>
  </si>
  <si>
    <t xml:space="preserve">Pcs</t>
  </si>
  <si>
    <t xml:space="preserve">MEROPENEM INJ 1 G</t>
  </si>
  <si>
    <t xml:space="preserve">MEROPENEM 1G INJEKSI</t>
  </si>
  <si>
    <t xml:space="preserve">SITOTOKSIK</t>
  </si>
  <si>
    <t xml:space="preserve">TEMOZOLAMID KAPS 100 MG</t>
  </si>
  <si>
    <t xml:space="preserve">TEMODAL (TEMOZOLAMID) 100 MG KAPSUL</t>
  </si>
  <si>
    <t xml:space="preserve">Kapsul</t>
  </si>
  <si>
    <t xml:space="preserve">ENOKSAPARIN SODIUM INJ 60 MG/0,6 ML</t>
  </si>
  <si>
    <t xml:space="preserve">LOVENOX (ENOXAPARIN) 60 MG/0,6 ML INJEKSI</t>
  </si>
  <si>
    <t xml:space="preserve">syringe</t>
  </si>
  <si>
    <t xml:space="preserve">RELAKSAN OTOT</t>
  </si>
  <si>
    <t xml:space="preserve">ROCURONIUM BROMIDE 10 MG/ ML INJ</t>
  </si>
  <si>
    <t xml:space="preserve">ROCURONIUM 10 MG/ML INJEKSI</t>
  </si>
  <si>
    <t xml:space="preserve">FAKTOR 8 INJ 230-340 IU</t>
  </si>
  <si>
    <t xml:space="preserve">FAKTOR VIII 250 IU INJEKSI</t>
  </si>
  <si>
    <t xml:space="preserve">Botol</t>
  </si>
  <si>
    <t xml:space="preserve">ASIKLOVIR INJEKSI</t>
  </si>
  <si>
    <t xml:space="preserve">ASIKLOVIR (ZOVIRAX) INJ</t>
  </si>
  <si>
    <t xml:space="preserve">ALAT KESEHATAN</t>
  </si>
  <si>
    <t xml:space="preserve">SPRING WIRE GUIDE AW -04018</t>
  </si>
  <si>
    <t xml:space="preserve"> Pcs </t>
  </si>
  <si>
    <t xml:space="preserve">SEFTRIAKSON SERBUK INJEKSI 1 G/VIAL</t>
  </si>
  <si>
    <t xml:space="preserve">CEFTRIAXONE 1G SERBUK INJEKSI</t>
  </si>
  <si>
    <t xml:space="preserve">RINGER LAKTAT 500 ML</t>
  </si>
  <si>
    <t xml:space="preserve">NUTRILINE FR.2 30 CM</t>
  </si>
  <si>
    <t xml:space="preserve">Buah</t>
  </si>
  <si>
    <t xml:space="preserve">LEADER FLEX  22G 0,7MM X 40MM</t>
  </si>
  <si>
    <t xml:space="preserve">LEADER FLEX </t>
  </si>
  <si>
    <t xml:space="preserve">LAIN-LAIN</t>
  </si>
  <si>
    <t xml:space="preserve">BERACTANT INJEKSI / SUSPENSI 25 MG/ML</t>
  </si>
  <si>
    <t xml:space="preserve">SURVANTA INJ 25 MG</t>
  </si>
  <si>
    <t xml:space="preserve">FILGASTRIM 300 MCG INJ</t>
  </si>
  <si>
    <t xml:space="preserve">NEUKINE (FILGASTRIM) 300 MCG INJ</t>
  </si>
  <si>
    <t xml:space="preserve">THREEWAY STOPCOCK BBROUN</t>
  </si>
  <si>
    <t xml:space="preserve">MIKAFUNGIN 50MG INJ</t>
  </si>
  <si>
    <t xml:space="preserve">MYCAMIN (MIKAFUNGIN) 50MG INJEKSI</t>
  </si>
  <si>
    <t xml:space="preserve">SIRKUIT  NEONATUS</t>
  </si>
  <si>
    <t xml:space="preserve">SIRKUIT NEONATUS</t>
  </si>
  <si>
    <t xml:space="preserve">ANTINEOPLASTIK, IMUNSUPRESAN</t>
  </si>
  <si>
    <t xml:space="preserve">LEUPRORELIN ASETAT INJ DEPOT 11,25 MG</t>
  </si>
  <si>
    <t xml:space="preserve">TAPROS (LEUPRORELIN) 11,25 MG (3M) INJEKSI</t>
  </si>
  <si>
    <t xml:space="preserve">NARKOTIKA</t>
  </si>
  <si>
    <t xml:space="preserve">FENTANIL INJEKSI I.M/I.V 0,05 MG/ML, AMPUL 2 ML</t>
  </si>
  <si>
    <t xml:space="preserve">FENTANIL  2 ML INJEKSI</t>
  </si>
  <si>
    <t xml:space="preserve">CHLORHESIDIN ACETAT 5% TULLE GRASS DRESSING 10 X 10CM</t>
  </si>
  <si>
    <t xml:space="preserve">BACTIGRAS 10CM X 10 CM</t>
  </si>
  <si>
    <t xml:space="preserve">pcs</t>
  </si>
  <si>
    <t xml:space="preserve">VANCOMISIN HIDROKLORIDA SERB INJ 500 MG</t>
  </si>
  <si>
    <t xml:space="preserve">VANCEP 500 MG INJ</t>
  </si>
  <si>
    <t xml:space="preserve">MASKER  N95 PARTICULAR RESPIRATOR</t>
  </si>
  <si>
    <t xml:space="preserve">MASKER  N95 3M</t>
  </si>
  <si>
    <t xml:space="preserve">OBAT SAL. NAFAS</t>
  </si>
  <si>
    <t xml:space="preserve">ILOPROST 20 MCG, SODIUM CHLORIDE 18 MG, ETHANOL 1,62MG, HYDROCHLORIC ACID 1,02 MG, TROMETAMOL 242 MCG, WATER FOR INJECTION 1,98G SOL</t>
  </si>
  <si>
    <t xml:space="preserve">VENTAVIST SOL INHALATION</t>
  </si>
  <si>
    <t xml:space="preserve">DEFERASIROKS TABLET DISP/ EFF 250 MG</t>
  </si>
  <si>
    <t xml:space="preserve">EXJADE (DEFERASIROKS) 250 MG TABLET </t>
  </si>
  <si>
    <t xml:space="preserve">Tablet</t>
  </si>
  <si>
    <t xml:space="preserve">ENOKSAPARIN SODIUM INJ 40 MG/0,4 ML</t>
  </si>
  <si>
    <t xml:space="preserve">LOVENOX (ENOXAPARIN) 40MG/0,4 ML INJEKSI</t>
  </si>
  <si>
    <t xml:space="preserve">IV CATHETER 24 G X 19MM</t>
  </si>
  <si>
    <t xml:space="preserve">ABOCATH 24 G</t>
  </si>
  <si>
    <t xml:space="preserve">FENTANIL PATCH 25 MCG/JAM</t>
  </si>
  <si>
    <t xml:space="preserve">DUROGESIC PATCH 25 MCG/JAM </t>
  </si>
  <si>
    <t xml:space="preserve">Patch</t>
  </si>
  <si>
    <t xml:space="preserve">CENTRAL VENOES CATHETER TRIPLE LUMENT F 7, PANJANG CATHETER 20 CM, VALVE NEEDLE GUIDE WIRE BERBENTUK J 18G X 2 3/4" ANTI MICROBIAL</t>
  </si>
  <si>
    <t xml:space="preserve">CERTOFIX TRIO V720</t>
  </si>
  <si>
    <t xml:space="preserve">TYGACIL(TIGECYCLINE 50 MG)</t>
  </si>
  <si>
    <t xml:space="preserve">TYGACIL(TIGECYCLINE 50 MG) INJEKSI</t>
  </si>
  <si>
    <t xml:space="preserve">MORFIN HCL TABLET SR 15 MG</t>
  </si>
  <si>
    <t xml:space="preserve">MST (MORFIN) 15 MG TABLET</t>
  </si>
  <si>
    <t xml:space="preserve"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</si>
  <si>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 xml:space="preserve">AMINOFUSIN L600 500 ML</t>
  </si>
  <si>
    <t xml:space="preserve">botol </t>
  </si>
  <si>
    <t xml:space="preserve">CLOSE SUCTION FR. 6</t>
  </si>
  <si>
    <t xml:space="preserve">THREE WAY STOP COCK + 10 CM TUBING</t>
  </si>
  <si>
    <t xml:space="preserve">THREE WAY STOP COCK + 10 CM TUBING/EKOR</t>
  </si>
  <si>
    <t xml:space="preserve">CVP DOUBLE LUMENT PAED 4 FR</t>
  </si>
  <si>
    <t xml:space="preserve">CERTOFIX DUO PAED S 413</t>
  </si>
  <si>
    <t xml:space="preserve">OBAT DIABETES</t>
  </si>
  <si>
    <t xml:space="preserve">ANALOG INSULIN LONG ACTING INJ 100 UI/ML, VIAL/CARTRIDGE DISPOSIBLE/PENFILL CARTRIDGE (INSULIN GLARGINE 100 IU/ML)</t>
  </si>
  <si>
    <t xml:space="preserve">LANTUS SOLOSTAR 100IU/ML 5PENS X3ML</t>
  </si>
  <si>
    <t xml:space="preserve">SEFTAZIDIM INJEKSI 1 G</t>
  </si>
  <si>
    <t xml:space="preserve">SEFTAZIDIM 1G INJEKSI</t>
  </si>
  <si>
    <t xml:space="preserve">SEFOPERAZONE+SULBACTAM INJ 1 GR</t>
  </si>
  <si>
    <t xml:space="preserve">SEFOPERAZONE+SULBACTAM 1G INJEKSI</t>
  </si>
  <si>
    <t xml:space="preserve">PSIKOTROPIKA</t>
  </si>
  <si>
    <t xml:space="preserve">MIDAZOLAM INJEKSI I.V. 5 MG/ML</t>
  </si>
  <si>
    <t xml:space="preserve">MIDAZOLAM 15 ML 5MG/ML INJEKSI</t>
  </si>
  <si>
    <t xml:space="preserve">IMATINIB MESYLAT 100 MG TAB</t>
  </si>
  <si>
    <t xml:space="preserve">GLIVEC (IMATINIB) 100 MG TABLET</t>
  </si>
  <si>
    <t xml:space="preserve">tab</t>
  </si>
  <si>
    <t xml:space="preserve">LARUTAN MENGANDUNG ASAM AMINO (ASAM AMINO 30 G, GLUKOSA 7,3 % DAN ELEKTROLIT)</t>
  </si>
  <si>
    <t xml:space="preserve">AMINOFLUID 500 ML</t>
  </si>
  <si>
    <t xml:space="preserve">NILOTINIB 200 MG TAB</t>
  </si>
  <si>
    <t xml:space="preserve">TASIGNA (NILOTINIB) 200 MG TABLET</t>
  </si>
  <si>
    <t xml:space="preserve">DEFERIPRON LAR ORAL 100 MG/ML</t>
  </si>
  <si>
    <t xml:space="preserve">FERRIPROX 100 MG/ML SYRUP</t>
  </si>
  <si>
    <t xml:space="preserve">fls</t>
  </si>
  <si>
    <t xml:space="preserve">SPUIT DISP 3 ML 23G X 1 1/4</t>
  </si>
  <si>
    <t xml:space="preserve">SPUIT 3 ML     </t>
  </si>
  <si>
    <t xml:space="preserve">RONTGEN</t>
  </si>
  <si>
    <t xml:space="preserve">IOPAMIDOL 370 /100 ML INJ</t>
  </si>
  <si>
    <t xml:space="preserve">IOPAMIRO 370 - 100 ML</t>
  </si>
  <si>
    <t xml:space="preserve"> Btl </t>
  </si>
  <si>
    <t xml:space="preserve">TRACHEAL CANUL LOGAM 7,0</t>
  </si>
  <si>
    <t xml:space="preserve">MILRINONE 1 MG/ML INJ</t>
  </si>
  <si>
    <t xml:space="preserve">INOVAD (MILRINONE) 1 MG INJEKSI</t>
  </si>
  <si>
    <t xml:space="preserve">FLUKONAZOL TABLET/KAPSUL 150 MG</t>
  </si>
  <si>
    <t xml:space="preserve">FLUKONAZOL  150 MG TABLET</t>
  </si>
  <si>
    <t xml:space="preserve">ASAM ZOLEDRONAT 4MG/5ML INJ</t>
  </si>
  <si>
    <t xml:space="preserve">ZOMETA (ASAM ZOLENDRONAT) 4MG/5 ML INJEKSI</t>
  </si>
  <si>
    <t xml:space="preserve">MORFIN HCL TABLET SR 10 MG</t>
  </si>
  <si>
    <t xml:space="preserve">MST (MORFIN) 10 MG TABLET</t>
  </si>
  <si>
    <t xml:space="preserve">FLUCONAZOL INF</t>
  </si>
  <si>
    <t xml:space="preserve">FLUKONAZOL 2MG/ML INFUS</t>
  </si>
  <si>
    <t xml:space="preserve">ALBUMIN SERUM NORMAL (HUMAN ALBUMIN) INJ 25% 50 ML</t>
  </si>
  <si>
    <t xml:space="preserve">HUMAN ALBUMIN 25% 50 ML</t>
  </si>
  <si>
    <t xml:space="preserve">PREMICATH 1 FR,20 CM</t>
  </si>
  <si>
    <t xml:space="preserve">SITICHOLIN 250MG/2ML INJ</t>
  </si>
  <si>
    <t xml:space="preserve">SITICHOLIN 250MG/2ML INJEKSI</t>
  </si>
  <si>
    <t xml:space="preserve">Amp</t>
  </si>
  <si>
    <t xml:space="preserve">ANTI ALERGI</t>
  </si>
  <si>
    <t xml:space="preserve">HIDROKORTISON 100 MG INJ (FARTISON)</t>
  </si>
  <si>
    <t xml:space="preserve">CVP  DOUBLE LUMENT PAED 5 FR</t>
  </si>
  <si>
    <t xml:space="preserve">CERTOFIX DUO PAED S 513</t>
  </si>
  <si>
    <t xml:space="preserve">ELASTIC BANDAGE DENGAN BAHAN SEMI KATUN UKURAN 10 CM X 4,5 M</t>
  </si>
  <si>
    <t xml:space="preserve">ELASTIC BANDAGE 10CM </t>
  </si>
  <si>
    <t xml:space="preserve">  Buah  </t>
  </si>
  <si>
    <t xml:space="preserve">ANALOG INSULIN RAPID ACTINGINJ 100 UI/ML, VIAL/CARTRIDGE DISPOSIBLE/PENFILL CARTRIDGE (INSULIN GLULISINE 100 IU/ML)</t>
  </si>
  <si>
    <t xml:space="preserve">APIDRA SOLOSTAR 100IU/ML INJEKSI</t>
  </si>
  <si>
    <t xml:space="preserve">Pen</t>
  </si>
  <si>
    <t xml:space="preserve">ELASTIC BANDAGE DENGAN BAHAN SEMI  KATUN UKURAN 15 CM X 4,5 M</t>
  </si>
  <si>
    <t xml:space="preserve">ELASTIC BANDAGE 15CM </t>
  </si>
  <si>
    <t xml:space="preserve">LARUTAN MENGANDUNG KARBOHIDRAT + ELEKTROLIT (GLUKOSA: 55.0 G; NACL: 2.25 G)</t>
  </si>
  <si>
    <t xml:space="preserve">DEXTROSE 5%+1/4NACL 500 ML</t>
  </si>
  <si>
    <t xml:space="preserve">LARUTAN MENGANDUNG ELEKTROLIT (TIAP 1000 ML MENGANDUNG ELECTROLIT: SODIUM 145 MMOL/L, POTASSIUM 4.0 MMOL/L, CALCIUM 2.5 MMOL/L, MAGNESIUM 1.0 MMOL/L, CHLORIDE 118 MMOL/L, ACETATE 24 MMOL/L, MALATE 5.0 MMOL/L)</t>
  </si>
  <si>
    <t xml:space="preserve">RINGERFUNDIN 500 ML</t>
  </si>
  <si>
    <t xml:space="preserve">FONDAPARINUKS INJ 2,5 MG/0,5 ML</t>
  </si>
  <si>
    <t xml:space="preserve">ARIXTRA (FONDAPARINUX) 2,5 MG INJEKSI</t>
  </si>
  <si>
    <t xml:space="preserve">BUSI HEGAR DILATOR</t>
  </si>
  <si>
    <t xml:space="preserve">INFAN BONET</t>
  </si>
  <si>
    <t xml:space="preserve">DEXTROSE 40%</t>
  </si>
  <si>
    <t xml:space="preserve">DEXTROSE 40% INJEKSI</t>
  </si>
  <si>
    <t xml:space="preserve"> Amp </t>
  </si>
  <si>
    <t xml:space="preserve">FARPRESIN 20 ML(VASOPRESSIN)</t>
  </si>
  <si>
    <t xml:space="preserve">FARPRESIN 20 ML(VASOPRESSIN) INJEKSI</t>
  </si>
  <si>
    <t xml:space="preserve">TRACHEAL CANUL 8,0  PLASTIK</t>
  </si>
  <si>
    <t xml:space="preserve">LARUTAN MENGANDUNG KARBOHIDRAT + ELEKTROLIT (ASAM AMINO 28 GR/L, GLUKOSA 75 GR/L, ELEKTROLIT)</t>
  </si>
  <si>
    <t xml:space="preserve">CLINIMIX N9G15E 1L</t>
  </si>
  <si>
    <t xml:space="preserve">NIMODIPINE 10MG/50ML BOTOL 50 ML INJ</t>
  </si>
  <si>
    <t xml:space="preserve">NIMODIPINE 10 MG INFUS 50 ML </t>
  </si>
  <si>
    <t xml:space="preserve">CHEST DRAINAGE PLEUR EVAC 2500ML</t>
  </si>
  <si>
    <t xml:space="preserve">IV  CATHETER  22 G ( D 0,9 MM L 25 MM )</t>
  </si>
  <si>
    <t xml:space="preserve">ABOCATH 22 G </t>
  </si>
  <si>
    <t xml:space="preserve">DOBUTAMIN INJEKSI 50 MG/ML</t>
  </si>
  <si>
    <t xml:space="preserve">DOBUTAMIN 50 MG INJEKSI</t>
  </si>
  <si>
    <t xml:space="preserve">SIPROFLOKSASIN INFUS 2%</t>
  </si>
  <si>
    <t xml:space="preserve">CIPROFLOKSASIN INFUS 2%</t>
  </si>
  <si>
    <t xml:space="preserve">LARUTAN MENGANDUNG ASAM AMINO (KOMBINASI GLUKOSA DAN ELEKTROLIT 80 GR + ASAM AMINO 40 GR )</t>
  </si>
  <si>
    <t xml:space="preserve">COMBIFLEX PERI (480 KCAL) 1L</t>
  </si>
  <si>
    <t xml:space="preserve">ANALGESIK,ANTIPIRETIK,ANTI INFLAMASI, ANTIPIRAI</t>
  </si>
  <si>
    <t xml:space="preserve">METHYLPREDNISOLONE 125 MG INJ</t>
  </si>
  <si>
    <t xml:space="preserve">METHYLPREDNISOLON 125 MG INJEKSI</t>
  </si>
  <si>
    <t xml:space="preserve">DIAPACT CRRT</t>
  </si>
  <si>
    <t xml:space="preserve">THREE WAY STOP COCK </t>
  </si>
  <si>
    <t xml:space="preserve">ISOSORBID DINITRAT INJ 10MG/AMP</t>
  </si>
  <si>
    <t xml:space="preserve">ISOSORBID DINITRAT 10 MG INJEKSI</t>
  </si>
  <si>
    <t xml:space="preserve">NATRIUM PHOSPAT 133 ML ENEMA</t>
  </si>
  <si>
    <t xml:space="preserve">FLEET ENEMA 133 ML RECTAL</t>
  </si>
  <si>
    <t xml:space="preserve">DIACAP HEMOFILTER</t>
  </si>
  <si>
    <t xml:space="preserve">IOPAMIDOL 370 /50 ML INJ</t>
  </si>
  <si>
    <t xml:space="preserve">IOPAMIRO 370 - 50 ML</t>
  </si>
  <si>
    <t xml:space="preserve">ASAM IBANDRONAT INJEKSI 6MG/6ML</t>
  </si>
  <si>
    <t xml:space="preserve">BONDRONAT (ASAM IBANDRONAT) 6 MG INJEKSI</t>
  </si>
  <si>
    <t xml:space="preserve">OBAT MATA</t>
  </si>
  <si>
    <t xml:space="preserve">ASETAZOLAMID TAB 250 MG</t>
  </si>
  <si>
    <t xml:space="preserve">GLAUCON 250 MG TAB</t>
  </si>
  <si>
    <t xml:space="preserve">VITAMIN</t>
  </si>
  <si>
    <t xml:space="preserve">KALSIUM GLUKONAT INJEKSI I.V 10% (100 MG/ML)</t>
  </si>
  <si>
    <t xml:space="preserve">KALSIUM GLUKONAT 10 % INJEKSI</t>
  </si>
  <si>
    <t xml:space="preserve">AMPISILLIN SERB 1000 MG INJ</t>
  </si>
  <si>
    <t xml:space="preserve">AMPICILLIN SERB 1000 MG INJEKSI</t>
  </si>
  <si>
    <t xml:space="preserve"> Vial </t>
  </si>
  <si>
    <t xml:space="preserve">IV CATHETER SAFETY 22 G  DENGAN NOTCH &amp; PELINDUNG UJUNG JARUM OTOMATIS TANPA ADANYA  PORT &amp; WING</t>
  </si>
  <si>
    <t xml:space="preserve">INTROCAN SAFETY G 22</t>
  </si>
  <si>
    <t xml:space="preserve">FISER POYKEL</t>
  </si>
  <si>
    <t xml:space="preserve">CERTOFIX DUO HF V 1215</t>
  </si>
  <si>
    <t xml:space="preserve">CERTOFIX DUO HF V 1215 FOR HD</t>
  </si>
  <si>
    <t xml:space="preserve">SEFAZOLIN SERB 1000 MG INJ</t>
  </si>
  <si>
    <t xml:space="preserve">SEFAZOLIN 1000 MG INJEKSI</t>
  </si>
  <si>
    <t xml:space="preserve">OMEPRAZOL INJEKSI 40 MG/ 10 ML</t>
  </si>
  <si>
    <t xml:space="preserve">OMEPRAZOL  40 MG/10 ML INJEKSI</t>
  </si>
  <si>
    <t xml:space="preserve">GLUKOSA 5% 500 ML</t>
  </si>
  <si>
    <t xml:space="preserve">BICALUTAMID TABLET SALUT 50 MG</t>
  </si>
  <si>
    <t xml:space="preserve">BICALUTAMID 150 MG TABLET</t>
  </si>
  <si>
    <t xml:space="preserve">IV  CATHETER  20 G X 1,25</t>
  </si>
  <si>
    <t xml:space="preserve">ABOCATH 20 G </t>
  </si>
  <si>
    <t xml:space="preserve">INTRASITE GEL 15G</t>
  </si>
  <si>
    <t xml:space="preserve">INTRASITE GEL 15 G/1X10</t>
  </si>
  <si>
    <t xml:space="preserve">GLUKOSA 10% 500 ML</t>
  </si>
  <si>
    <t xml:space="preserve">SILK 3.0</t>
  </si>
  <si>
    <t xml:space="preserve">SILK 3/0 ROUND</t>
  </si>
  <si>
    <t xml:space="preserve">TRACHEAL CANUL 7 PLASTIK</t>
  </si>
  <si>
    <t xml:space="preserve">COHESIVE ELASTIC FIXATION BANDAGE 10CM X 4M  </t>
  </si>
  <si>
    <t xml:space="preserve">ELASTOMULL HALF 10CMX4M </t>
  </si>
  <si>
    <t xml:space="preserve">SPINAL NEEDLE 27G X 3 1/2"  0,4 X 88MM KRISTAL PRIMA </t>
  </si>
  <si>
    <t xml:space="preserve">SPINOCAN  27 G</t>
  </si>
  <si>
    <t xml:space="preserve">SITICHOLIN 500MG TAB</t>
  </si>
  <si>
    <t xml:space="preserve">SITICHOLIN 500MG TABLET</t>
  </si>
  <si>
    <t xml:space="preserve">  Tab  </t>
  </si>
  <si>
    <t xml:space="preserve">IPRATROPIUM BROMIDE + SALBUTAMOL SULPHATE</t>
  </si>
  <si>
    <t xml:space="preserve">COMBIVENT UDV</t>
  </si>
  <si>
    <t xml:space="preserve">FITOMENADION (VITAMIN K1) INJEKSI I.M. 2 MG/ML</t>
  </si>
  <si>
    <t xml:space="preserve">LARUTAN MENGANDUNG LIPID (KOMBINASI GLUKOSA DAN ELEKTROLIT 90 GR + ASAM AMINO 35.9 GR + LIPID 25 GR DGN AKSES SENTRAL)</t>
  </si>
  <si>
    <t xml:space="preserve">NUTRIFLEX LIPID SPECIAL 625</t>
  </si>
  <si>
    <t xml:space="preserve">METRONIDAZOL INFUS 500 MG/100 ML</t>
  </si>
  <si>
    <t xml:space="preserve">METRONIDAZOL  500 MG/100 ML INFUS</t>
  </si>
  <si>
    <t xml:space="preserve">ERITROPOETIN -ALFA 0,5ML  2000IU INJ</t>
  </si>
  <si>
    <t xml:space="preserve">ERITROPOETIN-ALFA (EPREX) 2000 IU INJEKSI</t>
  </si>
  <si>
    <t xml:space="preserve">SPUIT DISP 5 ML  22G X 1 1/2\\</t>
  </si>
  <si>
    <t xml:space="preserve">SPUIT 5 ML    </t>
  </si>
  <si>
    <t xml:space="preserve">MEDIFIX MANOMETER</t>
  </si>
  <si>
    <t xml:space="preserve">UNDER PED 60 X 90CM</t>
  </si>
  <si>
    <t xml:space="preserve">SPUIT DISP 50 ML</t>
  </si>
  <si>
    <t xml:space="preserve">SPUIT 50 ML</t>
  </si>
  <si>
    <t xml:space="preserve">PRONTOSAN SOL</t>
  </si>
  <si>
    <t xml:space="preserve">PRONTOSAN SOL 350 ML</t>
  </si>
  <si>
    <t xml:space="preserve">STOCKING COMPRINET PRO</t>
  </si>
  <si>
    <t xml:space="preserve">HEPARIN 5000 IU/ML INJ</t>
  </si>
  <si>
    <t xml:space="preserve">INVICLOT (HEPARIN) 5000IU/ML INJEKSI</t>
  </si>
  <si>
    <t xml:space="preserve">SALBUTAMOL NEBULES VIAL @ 2,5 MG INJ</t>
  </si>
  <si>
    <t xml:space="preserve">VENTOLIN (SALBUTAMOL) NEBULES 2,5 MG</t>
  </si>
  <si>
    <t xml:space="preserve">WINGED SURECAN 20G</t>
  </si>
  <si>
    <t xml:space="preserve">ANTISEPTIK&amp;DESINFEKTAN</t>
  </si>
  <si>
    <t xml:space="preserve">OBAT KUMUR DENGAN KANDUNGAN CHLORHEXIDIN 0,2%, BTL 150 ML</t>
  </si>
  <si>
    <t xml:space="preserve">MINOSEP GARGLE 150 ML</t>
  </si>
  <si>
    <t xml:space="preserve">PVC UMBILICAL CATH 3</t>
  </si>
  <si>
    <t xml:space="preserve">PVC UMBILICAL 3,5</t>
  </si>
  <si>
    <t xml:space="preserve">THREE WAY EKOR (DISCOFIX)</t>
  </si>
  <si>
    <t xml:space="preserve">RIVAROKSABAN TAB SAL 10 MG</t>
  </si>
  <si>
    <t xml:space="preserve">XARELTO (RIVAROXABAN) 10 MG TABLET</t>
  </si>
  <si>
    <t xml:space="preserve">ANTI PARKINSON</t>
  </si>
  <si>
    <t xml:space="preserve">OLANZAPIN INJ 10MG/2ML</t>
  </si>
  <si>
    <t xml:space="preserve">OLANZAPIN 10MG/2ML INJEKSI</t>
  </si>
  <si>
    <t xml:space="preserve">ERITROPOETIN -ALFA 1 ML  3000 IU INJ</t>
  </si>
  <si>
    <t xml:space="preserve">HEMAPO 3.000 IU INJEKSI</t>
  </si>
  <si>
    <t xml:space="preserve">JURNISTA 8 MG(HYDROMORPHONE HCL)</t>
  </si>
  <si>
    <t xml:space="preserve">JURNISTA 8 MG(HYDROMORPHONE HCL) TABLET</t>
  </si>
  <si>
    <t xml:space="preserve">VALSARTAN TAB 160 MG</t>
  </si>
  <si>
    <t xml:space="preserve">VALSARTAN 160 MG TABLET</t>
  </si>
  <si>
    <t xml:space="preserve">NIKARDIPIN HIDROKLORIDA 10MG/10ML INJ</t>
  </si>
  <si>
    <t xml:space="preserve">NIKARDIPIN HIDROKLORIDA 10MG/10ML INJEKSI</t>
  </si>
  <si>
    <t xml:space="preserve">KOMBINASI : ASAM AMINO ESSENSIAL 18G, HISTIDIN 69G,  LARUTAN INFUS BOTOL @ 250 ML</t>
  </si>
  <si>
    <t xml:space="preserve">EAS PRIMER 250 ML</t>
  </si>
  <si>
    <t xml:space="preserve">MANITOL 20% 500 ML INF</t>
  </si>
  <si>
    <t xml:space="preserve">MANITOL 20% 500 ML INFUS</t>
  </si>
  <si>
    <t xml:space="preserve">BENZATIN BENZIL PENISILIN 1,2 JUTA IU/ VIAL</t>
  </si>
  <si>
    <t xml:space="preserve">BENZATIN BENZIL PENISILIN 1,2 JUTA IU INJEKSI</t>
  </si>
  <si>
    <t xml:space="preserve">NATRIUM BIKARBONAT INJEKSI I.V 8,4%</t>
  </si>
  <si>
    <t xml:space="preserve">MEYLON 25 ML INJEKSI</t>
  </si>
  <si>
    <t xml:space="preserve">ERITROPOETIN-BETA INJ 2000 UI/0,3 ML</t>
  </si>
  <si>
    <t xml:space="preserve">RECORMON 2000 IU INJEKSI</t>
  </si>
  <si>
    <t xml:space="preserve">SILK 2/0 RON</t>
  </si>
  <si>
    <t xml:space="preserve">SILK 2/0 ROUND</t>
  </si>
  <si>
    <t xml:space="preserve">PROTAMIN SULFAT 10 MG/ML INJ</t>
  </si>
  <si>
    <t xml:space="preserve">PROTAMIN SULFAT 10 MG/ML INJEKSI  </t>
  </si>
  <si>
    <t xml:space="preserve">OCTOPUS TRIPLE LUMEN 10 CM</t>
  </si>
  <si>
    <t xml:space="preserve">OCTOPUS TRIPLE LUMEN 10CM</t>
  </si>
  <si>
    <t xml:space="preserve">SPUIT DISP 10 ML 21G X 1 1/2</t>
  </si>
  <si>
    <t xml:space="preserve">SPUIT 10 ML    </t>
  </si>
  <si>
    <t xml:space="preserve">ANTIBIOTIK</t>
  </si>
  <si>
    <t xml:space="preserve">AMPISILIN + SULBACTAM 1500 MG (VICCILIN SX)</t>
  </si>
  <si>
    <t xml:space="preserve">GLUCOSA 10% 500 ML BBRAUN</t>
  </si>
  <si>
    <t xml:space="preserve">RIVAROKSABAN 15 MG</t>
  </si>
  <si>
    <t xml:space="preserve">XARELTO (RIVAROXABAN) 15 MG TABLET</t>
  </si>
  <si>
    <t xml:space="preserve">CORE BIOPSY 16G DAN 18G (GINJAL)</t>
  </si>
  <si>
    <t xml:space="preserve">ANTI BISA ULAR INJ</t>
  </si>
  <si>
    <t xml:space="preserve">ANTI BISA ULAR INJEKSI</t>
  </si>
  <si>
    <t xml:space="preserve">ESOMEPRASOL 40MG</t>
  </si>
  <si>
    <t xml:space="preserve">ESOMEPRASOL 40MG INJEKSI</t>
  </si>
  <si>
    <t xml:space="preserve">KALSIUM POLISTIRENA SULFONAT 5 G</t>
  </si>
  <si>
    <t xml:space="preserve">KALSIUM POLISTIRENA 5 G/SACHET</t>
  </si>
  <si>
    <t xml:space="preserve">sachet</t>
  </si>
  <si>
    <t xml:space="preserve">TRACHEAL CANUL 7,5 PLASTIK</t>
  </si>
  <si>
    <t xml:space="preserve">RIVAROKSABAN TAB SAL 20 MG</t>
  </si>
  <si>
    <t xml:space="preserve">XARELTO (RIVAROXABAN) 20 MG TABLET</t>
  </si>
  <si>
    <t xml:space="preserve">LARUTAN MENGANDUNG ASAM AMINO (KOMBINASI ASAM AMINO 50 G/L, VITAMIN DAN ELEKTROLIT)</t>
  </si>
  <si>
    <t xml:space="preserve">AMINOFUSIN PAED 250 ML</t>
  </si>
  <si>
    <t xml:space="preserve">SKIN TRACTION  KIT DEWASA</t>
  </si>
  <si>
    <t xml:space="preserve">SKINTRASI  DEWASA</t>
  </si>
  <si>
    <t xml:space="preserve">MASKER NON-REBREATHING DEWASA</t>
  </si>
  <si>
    <t xml:space="preserve">FOSFOMYSIN NA 1 GR INJ</t>
  </si>
  <si>
    <t xml:space="preserve">FOSFOMYSIN 1G INJEKSI</t>
  </si>
  <si>
    <t xml:space="preserve">VOLUVEN 500 ML</t>
  </si>
  <si>
    <t xml:space="preserve">IV  CATHETER SAFETY 18 G X 1 1/4 DGN NOTCH DAN PELINDUNG UJUNG JARUM OTOMATIS TANPA ADANYA PORT &amp; WING </t>
  </si>
  <si>
    <t xml:space="preserve">INTROCAN SAFETY G 18</t>
  </si>
  <si>
    <t xml:space="preserve">CERTOPIX TRIO FOR HD </t>
  </si>
  <si>
    <t xml:space="preserve">CERTOFIX TRIO HF V 1215 FOR HD </t>
  </si>
  <si>
    <t xml:space="preserve">ANTI EPILEPSI</t>
  </si>
  <si>
    <t xml:space="preserve">VALPROAT TAB SR 500 MG</t>
  </si>
  <si>
    <t xml:space="preserve">DEPAKOTE (VALPROAT) ER 500 MG TABLET</t>
  </si>
  <si>
    <t xml:space="preserve">PEMBALUT GIPS TERBUAT DARI KASA LENO 15 CM </t>
  </si>
  <si>
    <t xml:space="preserve">POLIGYP 15CM</t>
  </si>
  <si>
    <t xml:space="preserve">Roll</t>
  </si>
  <si>
    <t xml:space="preserve">MIDAZOLAM INJEKSI I.V. 1 MG/ML</t>
  </si>
  <si>
    <t xml:space="preserve">MIDAZOLAM 5 ML 1MG/ML INJEKSI</t>
  </si>
  <si>
    <t xml:space="preserve">SIRKUIT  SLE 5000</t>
  </si>
  <si>
    <t xml:space="preserve">SIRKUIT SLE 5000</t>
  </si>
  <si>
    <t xml:space="preserve">SIKLOSPORIN KAPSUL LUNAK 25 MG</t>
  </si>
  <si>
    <t xml:space="preserve">SANDIMMUN NEORAL 25MG KAPSUL (CYCLOSPORIN)</t>
  </si>
  <si>
    <t xml:space="preserve">METAMIZOL 500 MG/2 ML INJ</t>
  </si>
  <si>
    <t xml:space="preserve">METAMIZOL 500MG/2 ML INJEKSI</t>
  </si>
  <si>
    <t xml:space="preserve">SEFOTAKSIM INJEKSI 1 G</t>
  </si>
  <si>
    <t xml:space="preserve">CEFOTAXIME  1 G INJEKSI</t>
  </si>
  <si>
    <t xml:space="preserve">AMIODARON INJEKSI 150 MG/3 ML</t>
  </si>
  <si>
    <t xml:space="preserve">AMIODARON INJEKSI 150 MG</t>
  </si>
  <si>
    <t xml:space="preserve">GENTAMISIN INJEKSI 80 MG/ 2ML</t>
  </si>
  <si>
    <t xml:space="preserve">GENTAMISIN 80 MG/2ML INJEKSI</t>
  </si>
  <si>
    <t xml:space="preserve">KALIUM KLORIDA TABLET 600 MG</t>
  </si>
  <si>
    <t xml:space="preserve">KSR  600 MG TABLET</t>
  </si>
  <si>
    <t xml:space="preserve">GLISERIL TRINITRAT 50MG/10ML</t>
  </si>
  <si>
    <t xml:space="preserve">GLICERYL TRINITRATE 50MG/10ML INJEKSI</t>
  </si>
  <si>
    <t xml:space="preserve">MAAGSLANG NO. 16 </t>
  </si>
  <si>
    <t xml:space="preserve">ASKINA FOAM 10X10 CM</t>
  </si>
  <si>
    <t xml:space="preserve">PERFUSOR SYRINGE 50ML /BLACK</t>
  </si>
  <si>
    <t xml:space="preserve">SPINOCAN G20</t>
  </si>
  <si>
    <t xml:space="preserve">ANESTESTIK</t>
  </si>
  <si>
    <t xml:space="preserve">PROPOFOL 1% INJ 20 ML</t>
  </si>
  <si>
    <t xml:space="preserve">PROPOFOL 1% 20 ML INJEKSI</t>
  </si>
  <si>
    <t xml:space="preserve">PEMBALUT GIPS TERBUAT DARI KASA LENO 10 CM </t>
  </si>
  <si>
    <t xml:space="preserve">POLIGYP  10CM</t>
  </si>
  <si>
    <t xml:space="preserve">EKSEMESTAN TABLET 25 MG</t>
  </si>
  <si>
    <t xml:space="preserve">AROMASIN (EXEMESTAN) 25 MG TABLET</t>
  </si>
  <si>
    <t xml:space="preserve">RANITIDIN INJEKSI 25 MG/2 ML</t>
  </si>
  <si>
    <t xml:space="preserve">RANITIDIN 50 MG/2 ML INJEKSI</t>
  </si>
  <si>
    <t xml:space="preserve">MIKOFENOLAT MOFETIL TAB 500 MG</t>
  </si>
  <si>
    <t xml:space="preserve">CELLCEPT (MICOFENOLAT MOFETIL) 500 MG TABLET</t>
  </si>
  <si>
    <t xml:space="preserve">NYSTATIN DROP 12ML ORAL SUSPENSION</t>
  </si>
  <si>
    <t xml:space="preserve">NISTATIN DROP 12 ML</t>
  </si>
  <si>
    <t xml:space="preserve">LACTULOSA SYRUP  60 ML</t>
  </si>
  <si>
    <t xml:space="preserve">LACTULOSA  60 CC SYRUP</t>
  </si>
  <si>
    <t xml:space="preserve">TENOFOVIR TABLET</t>
  </si>
  <si>
    <t xml:space="preserve">TENOFOVIR 300 MG TABLET</t>
  </si>
  <si>
    <t xml:space="preserve">SPUIT 1 CC</t>
  </si>
  <si>
    <t xml:space="preserve">SIRKUIT VENTILATOR ANAK</t>
  </si>
  <si>
    <t xml:space="preserve">THREE WAY FOLLEY CATH 20  </t>
  </si>
  <si>
    <t xml:space="preserve">DILTIAZEM INJEKSI 50 MG</t>
  </si>
  <si>
    <t xml:space="preserve">HERBESSER (DILTIAZEM) 50MG INJEKSI</t>
  </si>
  <si>
    <t xml:space="preserve">KETAMIN INJEKSI I.V. 100 MG/ML</t>
  </si>
  <si>
    <t xml:space="preserve">KETAMIN 100 MG INJEKSI</t>
  </si>
  <si>
    <t xml:space="preserve">DEKSAMETASON INJEKSI I.V./I.M. 5 MG/ML</t>
  </si>
  <si>
    <t xml:space="preserve">DEKSAMETASON  5 MG/ML INJEKSI</t>
  </si>
  <si>
    <t xml:space="preserve">CENDO P-PRED TM</t>
  </si>
  <si>
    <t xml:space="preserve">CENDO P-PRED TETES MATA</t>
  </si>
  <si>
    <t xml:space="preserve">strip</t>
  </si>
  <si>
    <t xml:space="preserve">MASKER OKSIGEN  DEWASA</t>
  </si>
  <si>
    <t xml:space="preserve">MASKER O2 DWS </t>
  </si>
  <si>
    <t xml:space="preserve">ATRAKURIUM INJEKSI 25 MG/2,5 ML</t>
  </si>
  <si>
    <t xml:space="preserve">NOTRIXUM (ATRACURRIUM) 25 MG/2,5 ML INJEKSI</t>
  </si>
  <si>
    <t xml:space="preserve">VALGANCICLOVIR TAB</t>
  </si>
  <si>
    <t xml:space="preserve">VALCYTE (VALGANCYCLOVIR) 450 MG TABLET</t>
  </si>
  <si>
    <t xml:space="preserve">GEFITINIB TAB 250 MG</t>
  </si>
  <si>
    <t xml:space="preserve">IRESSA (GEFITINIB) 250 MG TABLET</t>
  </si>
  <si>
    <t xml:space="preserve">FENITOIN INJEKSI 50 MG/ML</t>
  </si>
  <si>
    <t xml:space="preserve">FENITOIN  50 MG/ML INJEKSI</t>
  </si>
  <si>
    <t xml:space="preserve">INFUSET DARAH</t>
  </si>
  <si>
    <t xml:space="preserve">LARUTAN MENGANDUNG KARBOHIDRAT + ELEKTROLIT (ACETATE, NA, K, CL, CA, MG, SORBITOL 50 GR/L)</t>
  </si>
  <si>
    <t xml:space="preserve">TUTOFUSIN OPS 500 ML</t>
  </si>
  <si>
    <t xml:space="preserve">PVC UMBILICAL 2.5</t>
  </si>
  <si>
    <t xml:space="preserve">FLUMETHOLON TETES MATA</t>
  </si>
  <si>
    <t xml:space="preserve">CLOSE SUCTION FR. 10</t>
  </si>
  <si>
    <t xml:space="preserve">EPINEFRIN (ADRENALIN) INJEKSI I.V/S.K./I.M 1 MG/ML</t>
  </si>
  <si>
    <t xml:space="preserve">EPHINEFRIN 1 MG/ML INJEKSI</t>
  </si>
  <si>
    <t xml:space="preserve">OPSITE 9,5CM X 8,5CM  </t>
  </si>
  <si>
    <t xml:space="preserve">OPSITE 9,5 X 8,5CM</t>
  </si>
  <si>
    <t xml:space="preserve">ECG ELECTRODE 2228</t>
  </si>
  <si>
    <t xml:space="preserve">ECG ELECTRODE 2244</t>
  </si>
  <si>
    <t xml:space="preserve">CENTRAL VENOUS CATHETER 257 UNTUK PERIFER</t>
  </si>
  <si>
    <t xml:space="preserve">CAVAFIX 257</t>
  </si>
  <si>
    <t xml:space="preserve">DEFEROKSAMIN MESILAT SERBUK INJEKSI 500 MG</t>
  </si>
  <si>
    <t xml:space="preserve">DESFERAL 50 MG SERBUK INJEKSI</t>
  </si>
  <si>
    <t xml:space="preserve">INFUSET DEWASA  </t>
  </si>
  <si>
    <t xml:space="preserve">INFUSET DEWASA </t>
  </si>
  <si>
    <t xml:space="preserve">NATRIUM KLORIDA LARUTAN INFUS   3 % BOTOL 500 ML</t>
  </si>
  <si>
    <t xml:space="preserve">NACL 3% 500 ML</t>
  </si>
  <si>
    <t xml:space="preserve">LARUTAN MENGANDUNG ELEKTROLIT (KALIUM KLORIDA)</t>
  </si>
  <si>
    <t xml:space="preserve">KCL  7,46% INJEKSI</t>
  </si>
  <si>
    <t xml:space="preserve">FOLLEY CATHETER  NO.18</t>
  </si>
  <si>
    <t xml:space="preserve">MASKER NEBULIZER JET ANAK  </t>
  </si>
  <si>
    <t xml:space="preserve">MASKER NEBULIZER JET ANAK</t>
  </si>
  <si>
    <t xml:space="preserve">FOSFOMYSIN NA 2 GR INJ</t>
  </si>
  <si>
    <t xml:space="preserve">FOSFOMYSIN 2G INJEKSI</t>
  </si>
  <si>
    <t xml:space="preserve">SUCTION CATHETER NO. 14 + CUP</t>
  </si>
  <si>
    <t xml:space="preserve">ECHOTIP AMNIOCENTESIS DISP NEEDLE</t>
  </si>
  <si>
    <t xml:space="preserve">AZITROMISIN 250 MG TAB</t>
  </si>
  <si>
    <t xml:space="preserve">AZYTHROMICIN 250 MG TABLET</t>
  </si>
  <si>
    <t xml:space="preserve">TAKROLIMUS 0.5 MG</t>
  </si>
  <si>
    <t xml:space="preserve">PROGRAF (TAKROLIMUS) 0,5 MG TABLET</t>
  </si>
  <si>
    <t xml:space="preserve">TONGKAT KETIAK</t>
  </si>
  <si>
    <t xml:space="preserve">SEFUROKSIM INJ 750 MG</t>
  </si>
  <si>
    <t xml:space="preserve">SEFUROKSIM 750 MG INJEKSI</t>
  </si>
  <si>
    <t xml:space="preserve">MOXIFLOXACIN 400 MG INFUS 250 ML</t>
  </si>
  <si>
    <t xml:space="preserve">AQUA PRO INJEKSI 20 ML</t>
  </si>
  <si>
    <t xml:space="preserve">SARUNG TANGAN TROGE</t>
  </si>
  <si>
    <t xml:space="preserve">SARUNG TANGAN TROGE NO 7</t>
  </si>
  <si>
    <t xml:space="preserve">IV CANNULA  WITHOUT PORT &amp; WITHOUT WINGS 26/0</t>
  </si>
  <si>
    <t xml:space="preserve">ABOCATH 26 ( POLYWIN )</t>
  </si>
  <si>
    <t xml:space="preserve">Buah  </t>
  </si>
  <si>
    <t xml:space="preserve">SKIN TRACTION KIT ANAK</t>
  </si>
  <si>
    <t xml:space="preserve">SKINTRASI ANAK</t>
  </si>
  <si>
    <t xml:space="preserve">FUROSEMID INJEKSI I.V./I.M. 10 MG/ML</t>
  </si>
  <si>
    <t xml:space="preserve">FUROSEMID 10 MG/ML INJEKSI</t>
  </si>
  <si>
    <t xml:space="preserve">N - ACETYLCYSTEINE 200 MG/25ML INJ</t>
  </si>
  <si>
    <t xml:space="preserve">HIDONAC (ACETYLSISTEIN) 200 MG/ML INJEKSI 25 ML</t>
  </si>
  <si>
    <t xml:space="preserve">  Btl  </t>
  </si>
  <si>
    <t xml:space="preserve">MAAGSLANG NO. 18 </t>
  </si>
  <si>
    <t xml:space="preserve">ASAM URSODIOKSILAT TAB 250 MG</t>
  </si>
  <si>
    <t xml:space="preserve">ASAM URSODIOKSILAT 250 MG TABLET</t>
  </si>
  <si>
    <t xml:space="preserve">PARASETAMOL TABLET 500 MG</t>
  </si>
  <si>
    <t xml:space="preserve">PARASETAMOL  500 MG TABLET</t>
  </si>
  <si>
    <t xml:space="preserve">SEFIKSIM KAPSUL/KAPLET 100 MG</t>
  </si>
  <si>
    <t xml:space="preserve">SEFIKSIM  100 MG KAPSUL</t>
  </si>
  <si>
    <t xml:space="preserve">METOKLOPRAMID 5MG/ML INJ</t>
  </si>
  <si>
    <t xml:space="preserve">METOKLOPRAMID 5MG/ML INJEKSI</t>
  </si>
  <si>
    <t xml:space="preserve">TRO SENSOSURG GLOVE 7,5</t>
  </si>
  <si>
    <t xml:space="preserve">SARUNG TANGAN TROGE 7,5</t>
  </si>
  <si>
    <t xml:space="preserve">PVC UMBILICAL5</t>
  </si>
  <si>
    <t xml:space="preserve">PVC UMBILICAL 5</t>
  </si>
  <si>
    <t xml:space="preserve">FLUTIKASON PROPIONAT NEBULES 0,5 MG</t>
  </si>
  <si>
    <t xml:space="preserve">FLIXOTIDE (FLUTICASON) NEBULES 0,5 MG</t>
  </si>
  <si>
    <t xml:space="preserve">CUTIMED SILTEC 10X10 CM</t>
  </si>
  <si>
    <t xml:space="preserve">SPUIT DISP 20 ML</t>
  </si>
  <si>
    <t xml:space="preserve">SPUIT 20 ML</t>
  </si>
  <si>
    <t xml:space="preserve">TELBIVUDIN TAB 600 MG</t>
  </si>
  <si>
    <t xml:space="preserve">SEBIVO (TELBIVUDIN) 600 MG TABLET</t>
  </si>
  <si>
    <t xml:space="preserve">OBAT TOPIKAL</t>
  </si>
  <si>
    <t xml:space="preserve">PERAK SULFADIAZIN CREAM 1% TUBE 35 G</t>
  </si>
  <si>
    <t xml:space="preserve">BURNAZIM CREAM 35 GR</t>
  </si>
  <si>
    <t xml:space="preserve">Tube</t>
  </si>
  <si>
    <t xml:space="preserve">IV  CATHETER  16 G  X 2( I.D. 1,30X51MM )</t>
  </si>
  <si>
    <t xml:space="preserve">ABOCATH/SURFLO 16 G</t>
  </si>
  <si>
    <t xml:space="preserve">PIRIDOSTIGMIN BR 60MG TAB</t>
  </si>
  <si>
    <t xml:space="preserve">MESTINON (PIRIDOSTIGMIN) 60 MG TABLET</t>
  </si>
  <si>
    <t xml:space="preserve">LARUTAN MENGANDUNG KARBOHIDRAT + ELEKTROLIT (NACL 1.75 GR, KCL 1.5 GR, NA LACTAT 2.24 GR, DEKSTROSA 27 GR)</t>
  </si>
  <si>
    <t xml:space="preserve">KA EN 3B 500 ML</t>
  </si>
  <si>
    <t xml:space="preserve">MESALAZINE 250 MG TAB</t>
  </si>
  <si>
    <t xml:space="preserve">SALOFALK (MESALAZIN) 250 MG TABLET</t>
  </si>
  <si>
    <t xml:space="preserve">FLUOKSETIN TABLET 20 MG</t>
  </si>
  <si>
    <t xml:space="preserve">FLUOKSETIN TAB 20 MG TAB</t>
  </si>
  <si>
    <t xml:space="preserve">KASA STERIL 7,5X7,5</t>
  </si>
  <si>
    <t xml:space="preserve">KASA STERIL 7,5 X 7,5 (10 PLY)</t>
  </si>
  <si>
    <t xml:space="preserve">Pack</t>
  </si>
  <si>
    <t xml:space="preserve">LARUTAN MENGANDUNG ASAM AMINO (ASAM AMINO 27 G, SORBITOL 50 G, CL- 52 MEQ)</t>
  </si>
  <si>
    <t xml:space="preserve">PAN-AMIN G 500 ML</t>
  </si>
  <si>
    <t xml:space="preserve">COHESIVE ELASTIC FIXATION BANDAGE  8CM X 4M </t>
  </si>
  <si>
    <t xml:space="preserve">ELASTOMULL HALF 8CMX4M </t>
  </si>
  <si>
    <t xml:space="preserve">SUCTION CATHETER NO. 12 + CUP  </t>
  </si>
  <si>
    <t xml:space="preserve">KLORAMFENIKOL 1 GR/ML INJ 10 ML</t>
  </si>
  <si>
    <t xml:space="preserve">KLORAMFENIKOL 1 G INJEKSI</t>
  </si>
  <si>
    <t xml:space="preserve">ANTI DOTUM</t>
  </si>
  <si>
    <t xml:space="preserve">EPHEDRIN 50MG/ML INJ</t>
  </si>
  <si>
    <t xml:space="preserve">EPHEDRIN 50MG/ML INJEKSI</t>
  </si>
  <si>
    <t xml:space="preserve">OPSITE 45CM X 28CM </t>
  </si>
  <si>
    <t xml:space="preserve">OPSITE 45 X 28CM</t>
  </si>
  <si>
    <t xml:space="preserve">MOISTURE RESPONSIVE DRESSING 7 X 9CM</t>
  </si>
  <si>
    <t xml:space="preserve">OPSITE IV 3000 1H 7 X 9CM</t>
  </si>
  <si>
    <t xml:space="preserve">PARACETAMOL 1G/ 100ML INFUS</t>
  </si>
  <si>
    <t xml:space="preserve">PARASETAMOL 1G/ 100ML INFUS</t>
  </si>
  <si>
    <t xml:space="preserve">TAKROLIMUS 1 MG</t>
  </si>
  <si>
    <t xml:space="preserve">PROGRAF (TAKROLIMUS) 1 MG TABLET</t>
  </si>
  <si>
    <t xml:space="preserve">AQUADEST PRO INJEKSI FLS 25 ML</t>
  </si>
  <si>
    <t xml:space="preserve">AQUABIDEST 25ML INJ OTSUKA</t>
  </si>
  <si>
    <t xml:space="preserve"> Fls </t>
  </si>
  <si>
    <t xml:space="preserve">REBOZET 25MG TABLET</t>
  </si>
  <si>
    <t xml:space="preserve">ACETYLCISTEIN 200 MG  CAPS</t>
  </si>
  <si>
    <t xml:space="preserve">ACETYLCISTEIN 200 MG KAPSUL</t>
  </si>
  <si>
    <t xml:space="preserve">KALSIUM  KARBONAT 500 MG TAB</t>
  </si>
  <si>
    <t xml:space="preserve">KALSIUM  KARBONAT 500 MG TABLET</t>
  </si>
  <si>
    <t xml:space="preserve">LARUTAN MENGANDUNG KARBOHIDRAT (FRUCTOSE 60 G, GLUCOSE 33 G, XYLITOL 30 G/ L)</t>
  </si>
  <si>
    <t xml:space="preserve">TRIOFUSIN 500 ML</t>
  </si>
  <si>
    <t xml:space="preserve">URINE BAG 2000 ML</t>
  </si>
  <si>
    <t xml:space="preserve">UROBAG 2000ML </t>
  </si>
  <si>
    <t xml:space="preserve">IV CATHETER  14 G X 2 ( I.D. 1,73X51MM )</t>
  </si>
  <si>
    <t xml:space="preserve">ABOCATH/SURFLO 14 G </t>
  </si>
  <si>
    <t xml:space="preserve">NIMODIPINE 30 MG</t>
  </si>
  <si>
    <t xml:space="preserve">NIMODIPINE 30 MG TABLET</t>
  </si>
  <si>
    <t xml:space="preserve">SUKRALFAT SUSP 500 MG/5 ML</t>
  </si>
  <si>
    <t xml:space="preserve">SUKRALFAT SIRUP 500 MG @ 5 ML</t>
  </si>
  <si>
    <t xml:space="preserve">COLOSTOMY CONVATEC BAYI</t>
  </si>
  <si>
    <t xml:space="preserve">COLOSTOMY CONVATEC ANAK</t>
  </si>
  <si>
    <t xml:space="preserve">NAZAL TUBING</t>
  </si>
  <si>
    <t xml:space="preserve">FOLLEY CATHETER  NO.16 </t>
  </si>
  <si>
    <t xml:space="preserve">COLOSTOMY( COMYBAG)</t>
  </si>
  <si>
    <t xml:space="preserve">COLOSTOMY (COMYBAG)</t>
  </si>
  <si>
    <t xml:space="preserve">DIGOKSIN 0,25 MG INJ</t>
  </si>
  <si>
    <t xml:space="preserve">DIGOKSIN INJ 0,25 MG </t>
  </si>
  <si>
    <t xml:space="preserve">TRIAMSINOLON ASETONID INJ 40 MG</t>
  </si>
  <si>
    <t xml:space="preserve">FLAMICORT (TRIAMSINOLON) 40 MG INJEKSI</t>
  </si>
  <si>
    <t xml:space="preserve">FEEDING TUBE NO. 8 PANJANG  100 CM</t>
  </si>
  <si>
    <t xml:space="preserve">FEEDING TUBE 8 PJ  100 CM</t>
  </si>
  <si>
    <t xml:space="preserve">SILOSTAZOL TAB 100 MG</t>
  </si>
  <si>
    <t xml:space="preserve">SILOSTAZOL 100 MG TABLET</t>
  </si>
  <si>
    <t xml:space="preserve">LOW MOLECULE FERI SUCROSE 100 MG AMPUL</t>
  </si>
  <si>
    <t xml:space="preserve">RHINOFER (LOW MOLECULE FERRI SUCROSE) 100 MG INJEKSI</t>
  </si>
  <si>
    <t xml:space="preserve">LARUTAN INFUSE GLUKOSA 5% KEMASAN 100 ML TWIN PORT/TWIN CAP</t>
  </si>
  <si>
    <t xml:space="preserve">GLUCOSA 5% 100 ML BBRAUN</t>
  </si>
  <si>
    <t xml:space="preserve">VALACICLOVIR 500 MG TAB</t>
  </si>
  <si>
    <t xml:space="preserve">VALACYCLOVIR 500 MG TABLET</t>
  </si>
  <si>
    <t xml:space="preserve">DOPAMIN HIDROKLORID 40MG/ML INJ 5 ML</t>
  </si>
  <si>
    <t xml:space="preserve">DOPAMIN HIDROKLORID 40MG INJEKSI</t>
  </si>
  <si>
    <t xml:space="preserve">BRILINTA (TICAGRELOR 90MG)</t>
  </si>
  <si>
    <t xml:space="preserve">BRILINTA (TICAGRELOR) 90MG TABLET</t>
  </si>
  <si>
    <t xml:space="preserve">AZATHIOPRINE 50 MG TAB</t>
  </si>
  <si>
    <t xml:space="preserve">IMURAN (AZATHIOPRINE) 50 MG TABLET</t>
  </si>
  <si>
    <t xml:space="preserve">MASKER OKSIGEN  ANAK</t>
  </si>
  <si>
    <t xml:space="preserve">MASKER O2 ANAK </t>
  </si>
  <si>
    <t xml:space="preserve">WALKER ( ALAT BANTU JALAN )</t>
  </si>
  <si>
    <t xml:space="preserve">buah</t>
  </si>
  <si>
    <t xml:space="preserve">OMNIFIX 30 ML</t>
  </si>
  <si>
    <t xml:space="preserve">VALSARTAN TAB 80 MG</t>
  </si>
  <si>
    <t xml:space="preserve">VALSARTAN 80MG TABLET</t>
  </si>
  <si>
    <t xml:space="preserve">DABIGATRAN ETEKSILAT KAPSUL 75 MG</t>
  </si>
  <si>
    <t xml:space="preserve">PRADAXA (DABIGATRAN) 75 MG KAPSUL</t>
  </si>
  <si>
    <t xml:space="preserve">kaps</t>
  </si>
  <si>
    <t xml:space="preserve">THREE WAY FOLLEY CATH 22</t>
  </si>
  <si>
    <t xml:space="preserve">EXTENTION TUBE 100CM (ONEMED)</t>
  </si>
  <si>
    <t xml:space="preserve">INFUSET ANAK ONEMED</t>
  </si>
  <si>
    <t xml:space="preserve">INFUSET ANAK</t>
  </si>
  <si>
    <t xml:space="preserve">ORTHOPEDIC PEDING 10 CM</t>
  </si>
  <si>
    <t xml:space="preserve">POLIBAN 10 CM</t>
  </si>
  <si>
    <t xml:space="preserve">ORTHOPEDIC PEDING 15 CM</t>
  </si>
  <si>
    <t xml:space="preserve">POLIBAN 15 CM</t>
  </si>
  <si>
    <t xml:space="preserve">OCREOTID 0,1 MG INJ</t>
  </si>
  <si>
    <t xml:space="preserve">OKREOTID 0,1 MG INJEKSI</t>
  </si>
  <si>
    <t xml:space="preserve">SELANG OKSIGEN ANAK</t>
  </si>
  <si>
    <t xml:space="preserve">SELANG O2 ANAK</t>
  </si>
  <si>
    <t xml:space="preserve">OBAT PROSTAT</t>
  </si>
  <si>
    <t xml:space="preserve">TAMSULOSIN TAB 0,2 MG</t>
  </si>
  <si>
    <t xml:space="preserve">HARNAL D (TAMSULOSIN) 0,2 MG TABLET</t>
  </si>
  <si>
    <t xml:space="preserve">SUCTION CATHETER NO.  6 + CUP  </t>
  </si>
  <si>
    <t xml:space="preserve">ASAM FOLAT TABLET/KAPSUL/KAPLET 1 MG</t>
  </si>
  <si>
    <t xml:space="preserve">ASAM FOLAT 1 MG TABLET</t>
  </si>
  <si>
    <t xml:space="preserve">ETT NO.2,0 + CUP</t>
  </si>
  <si>
    <t xml:space="preserve">ETT NO.7,0 + CUP </t>
  </si>
  <si>
    <t xml:space="preserve">SPINOCAN 25 G</t>
  </si>
  <si>
    <t xml:space="preserve">CLOSE SUCTION FR. 8</t>
  </si>
  <si>
    <t xml:space="preserve">SELANG OKSIGEN DEWASA</t>
  </si>
  <si>
    <t xml:space="preserve">SELANG O2 DEWASA</t>
  </si>
  <si>
    <t xml:space="preserve">FOLLEY CATHETER  NO. 6</t>
  </si>
  <si>
    <t xml:space="preserve">NEEDLE NOVOFINE(NANOPASS) 32G</t>
  </si>
  <si>
    <t xml:space="preserve">ONDANSETRON INJ 4 MG/ 2 ML</t>
  </si>
  <si>
    <t xml:space="preserve">ONDANSETRON INJ 4 MG/ 2 ML INJEKSI</t>
  </si>
  <si>
    <t xml:space="preserve">SUCTION CATHETER NO.  8 + CUP</t>
  </si>
  <si>
    <t xml:space="preserve">SUCTION CATHETER NO. 10 + CUP</t>
  </si>
  <si>
    <t xml:space="preserve">DIFENHIDRAMIN INJEKSI I.V./I.M. 10 MG/ML (HCL)</t>
  </si>
  <si>
    <t xml:space="preserve">DIFENHIDRAMIN INJEKSI 10 MG/ML </t>
  </si>
  <si>
    <t xml:space="preserve">CENTRAL VENOUS CATHETER MT 134 </t>
  </si>
  <si>
    <t xml:space="preserve">CAVAFIX MT 134</t>
  </si>
  <si>
    <t xml:space="preserve"> Buah </t>
  </si>
  <si>
    <t xml:space="preserve">KAPESITABIN TAB 500 MG</t>
  </si>
  <si>
    <t xml:space="preserve">XELODA (CAPECITABIN) 500 MG TABLET</t>
  </si>
  <si>
    <t xml:space="preserve">PETIDIN INJEKSI I.M/S.K/I.V LAMBAT 50 MG/ML (HCL)</t>
  </si>
  <si>
    <t xml:space="preserve">PETIDIN  50 MG/ML INJEKSI</t>
  </si>
  <si>
    <t xml:space="preserve">BUDESONID-FORMOTEROL (FIXED COMBINATION) INHALER 160/4,5 MCG</t>
  </si>
  <si>
    <t xml:space="preserve">SYMBICORT TURBUHALER 160/4.5 MCG</t>
  </si>
  <si>
    <t xml:space="preserve">Turbuhaler</t>
  </si>
  <si>
    <t xml:space="preserve">INTRAFIX SAFESET 18</t>
  </si>
  <si>
    <t xml:space="preserve">INTRAFIX SAFESET 18 (P)</t>
  </si>
  <si>
    <t xml:space="preserve">BUDESONID RESPULES / CAIRAN INHALER 0,25MG/ML</t>
  </si>
  <si>
    <t xml:space="preserve">PULMICORT RESPULES</t>
  </si>
  <si>
    <t xml:space="preserve">respules</t>
  </si>
  <si>
    <t xml:space="preserve">ACETYLCISTEIN 300 MG INJ</t>
  </si>
  <si>
    <t xml:space="preserve">FLUIMUCIL (ACETYLSISTEIN) 300 MG INJEKSI</t>
  </si>
  <si>
    <t xml:space="preserve">KLOBAZAM TAB 10 MG</t>
  </si>
  <si>
    <t xml:space="preserve">KLOBAZAM 10 MG TAB </t>
  </si>
  <si>
    <t xml:space="preserve">KLINDAMISIN KAPSUL/KAPLET 300 MG</t>
  </si>
  <si>
    <t xml:space="preserve">KLINDAMISIN 300 MG KAPSUL</t>
  </si>
  <si>
    <t xml:space="preserve">MASKER NON-REBREATHING ANAK  </t>
  </si>
  <si>
    <t xml:space="preserve">THORACIC CATH 24</t>
  </si>
  <si>
    <t xml:space="preserve">THORACIC CATH NO.24</t>
  </si>
  <si>
    <t xml:space="preserve">KOMBINASI: SALMETEROL 50 MCG; FLUTIKASON PROPIONAT 250 MCG</t>
  </si>
  <si>
    <t xml:space="preserve">SERETIDE DISKUS 250 MCG</t>
  </si>
  <si>
    <t xml:space="preserve">FEEDING TUBE NO. 8 PANJANG 40 CM  </t>
  </si>
  <si>
    <t xml:space="preserve">FEEDING TUBE  8 PJ 40 CM  </t>
  </si>
  <si>
    <t xml:space="preserve">GENTAMISIN SALEP MATA 0,3%</t>
  </si>
  <si>
    <t xml:space="preserve">GENOINT 0,3% SALEP MATA </t>
  </si>
  <si>
    <t xml:space="preserve">NOVOMIX FLEXPEN</t>
  </si>
  <si>
    <t xml:space="preserve">ETT NO.2,5 + CUP</t>
  </si>
  <si>
    <t xml:space="preserve">MODIFIED FLUID GELATINE BM 30 000 LAR INF 4%</t>
  </si>
  <si>
    <t xml:space="preserve">GELOFUSIN 4% INFUS</t>
  </si>
  <si>
    <t xml:space="preserve">CUTIMED GEL 15 GR</t>
  </si>
  <si>
    <t xml:space="preserve">OLANZAPIN TAB 10 MG</t>
  </si>
  <si>
    <t xml:space="preserve">OLANZAPIN 10 MG TABLET</t>
  </si>
  <si>
    <t xml:space="preserve">METILPREDNISOLON TABLET 16 MG</t>
  </si>
  <si>
    <t xml:space="preserve">METHYLPREDNISOLON  16 MG TABLET</t>
  </si>
  <si>
    <t xml:space="preserve">BISOPROLOL TAB 2,5 MG </t>
  </si>
  <si>
    <t xml:space="preserve">CONCOR TAB 2,5 MG</t>
  </si>
  <si>
    <t xml:space="preserve">TRACHEAL CANUL 6,0  PLASTIK</t>
  </si>
  <si>
    <t xml:space="preserve">TRACHEAL CANUL 6,0 PLASTIK</t>
  </si>
  <si>
    <t xml:space="preserve">TRACHEAL CANUL 6,5  PLASTIK</t>
  </si>
  <si>
    <t xml:space="preserve">FLUTIKASON FUROAT INTRANASAL SPRAY</t>
  </si>
  <si>
    <t xml:space="preserve">AVAMYS (FLUTICASON) INTRANASAL SPRAY</t>
  </si>
  <si>
    <t xml:space="preserve">LARUTAN MENGANDUNG ASAM AMINO (KOMBINASI ASAM AMINO: 34GR, GLUKOSA: 97GR, LIPID: 51GR DAN ELEKTROLIT (KALORI = 1000 KKAL, AKSES PERIPHERAL))</t>
  </si>
  <si>
    <t xml:space="preserve">KABIVEN 1440 ML</t>
  </si>
  <si>
    <t xml:space="preserve">bag</t>
  </si>
  <si>
    <t xml:space="preserve">TAMSULOSIN TAB SR 0,4 MG</t>
  </si>
  <si>
    <t xml:space="preserve">HARNAL OCAS (TAMSULOSIN) 0.4 MG TABLET</t>
  </si>
  <si>
    <t xml:space="preserve">COLCHISIN TAB</t>
  </si>
  <si>
    <t xml:space="preserve">COLCHICINE 0,5 MG TABLET</t>
  </si>
  <si>
    <t xml:space="preserve">TETES MATA 5 ML, MENGANDUNG NEOMYCIN SULFATE, POLYMIXIN B SULFAT, DEXAMETASON</t>
  </si>
  <si>
    <t xml:space="preserve">CENDO XITROL 5ML TETES MATA</t>
  </si>
  <si>
    <t xml:space="preserve">FEEDING TUBE NO. 3,5 PANJANG 35 CM  </t>
  </si>
  <si>
    <t xml:space="preserve">FEEDING TUBE 3,5 PJ 35 CM  </t>
  </si>
  <si>
    <t xml:space="preserve">MAAGSLANG NO. 12</t>
  </si>
  <si>
    <t xml:space="preserve">OPSITE 15,5CM X 8,5CM  </t>
  </si>
  <si>
    <t xml:space="preserve">OPSITE 15,5 X 8,5CM</t>
  </si>
  <si>
    <t xml:space="preserve">PARASETAMOL 250 MG/4ML SUPPOSITORIA</t>
  </si>
  <si>
    <t xml:space="preserve">PARASETAMOL 250 MG SUPPOSITORIA</t>
  </si>
  <si>
    <t xml:space="preserve">  Supp  </t>
  </si>
  <si>
    <t xml:space="preserve">WING NEEDLE  23 G.</t>
  </si>
  <si>
    <t xml:space="preserve">WING NEEDLE 23 G </t>
  </si>
  <si>
    <t xml:space="preserve">WARFARIN 2 MG TAB</t>
  </si>
  <si>
    <t xml:space="preserve">SIMARC (WARFARIN) 2 MG TABLET</t>
  </si>
  <si>
    <t xml:space="preserve">MELFALAN TABLET 2 MG</t>
  </si>
  <si>
    <t xml:space="preserve">ALKERAN (MELFALAN) 2 MG TABLET</t>
  </si>
  <si>
    <t xml:space="preserve">JARUM 18G X 11/2" ( 1,20 X 38MM ) </t>
  </si>
  <si>
    <t xml:space="preserve">NEEDLE 18 G </t>
  </si>
  <si>
    <t xml:space="preserve">HYDROXI UREA 500 MG CAP</t>
  </si>
  <si>
    <t xml:space="preserve">HYDROXIUREA 500 MG KAPSUL</t>
  </si>
  <si>
    <t xml:space="preserve">SERTRALIN 50 MG TAB</t>
  </si>
  <si>
    <t xml:space="preserve">SERTRALIN 50 MG TABLET</t>
  </si>
  <si>
    <t xml:space="preserve">LARUTAN MENGANDUNG ELEKTROLIT (NA 130 MEQ, CL 109 MEQ, CA 3 MEQ, ASETAT 28 MEQ)</t>
  </si>
  <si>
    <t xml:space="preserve">ASERING 500 ML</t>
  </si>
  <si>
    <t xml:space="preserve">KOMBINASI: SALMETEROL 25 MCG; FLUTIKASON PROPIONAT 50 MCG</t>
  </si>
  <si>
    <t xml:space="preserve">SERETIDE INHALER 50 MCG</t>
  </si>
  <si>
    <t xml:space="preserve">TRILEPTAL (OXCARBAMAZEPIN) 600 MG TABLET</t>
  </si>
  <si>
    <t xml:space="preserve">POVIDON IODIDA LARUTAN 60 ML</t>
  </si>
  <si>
    <t xml:space="preserve">ETT NO.7,5 + CUP </t>
  </si>
  <si>
    <t xml:space="preserve">AMBROXOL SIRUP 15 MG/ML</t>
  </si>
  <si>
    <t xml:space="preserve">AMBROXOL SIRUP 15 MG/5ML</t>
  </si>
  <si>
    <t xml:space="preserve">CLOSE SUCTION FR. 12</t>
  </si>
  <si>
    <t xml:space="preserve">ATROPIN INJEKSI I.V./I.M./S.K. 0,25 MG/ML</t>
  </si>
  <si>
    <t xml:space="preserve">ATROPIN  0,25 MG/ML INJEKSI</t>
  </si>
  <si>
    <t xml:space="preserve">RING COLOSTOMY BAYI</t>
  </si>
  <si>
    <t xml:space="preserve">RING COLOSTOMY</t>
  </si>
  <si>
    <t xml:space="preserve">OFLOXACIN</t>
  </si>
  <si>
    <t xml:space="preserve">TARIVID (OFLOXACIN) TETES MATA</t>
  </si>
  <si>
    <t xml:space="preserve">DONEPEZIL 10 MG TAB </t>
  </si>
  <si>
    <t xml:space="preserve">ARICEPT EFFERVESCENT 10 MG TAB</t>
  </si>
  <si>
    <t xml:space="preserve">TABLET PENAMBAH DARAH</t>
  </si>
  <si>
    <t xml:space="preserve">FEEDING TUBE NO 5 PANJANG 40 CM  </t>
  </si>
  <si>
    <t xml:space="preserve">FEEDING TUBE 5 PJ  40 CM  </t>
  </si>
  <si>
    <t xml:space="preserve">AQUADEST STERIL  FOR IRRIGATION    1 LT</t>
  </si>
  <si>
    <t xml:space="preserve">AQUA 1000 ML UNICAP</t>
  </si>
  <si>
    <t xml:space="preserve">DESOKSIMETASON KRIM 0,25%</t>
  </si>
  <si>
    <t xml:space="preserve">TELMISARTAN TAB 40 MG</t>
  </si>
  <si>
    <t xml:space="preserve">MICARDIS (TELMISARTAN) 40 MG TABLET</t>
  </si>
  <si>
    <t xml:space="preserve">LORAZEPAM TABLET 2 MG</t>
  </si>
  <si>
    <t xml:space="preserve">LORAZEPAM 2 MG TABLET (MERLOPAM)</t>
  </si>
  <si>
    <t xml:space="preserve">THORACIC CATH 32 </t>
  </si>
  <si>
    <t xml:space="preserve">THORACIC CATH NO.32</t>
  </si>
  <si>
    <t xml:space="preserve">TELMISARTAN* TAB 80 MG</t>
  </si>
  <si>
    <t xml:space="preserve">MICARDIS (TELMISARTAN) 80 MG TABLET</t>
  </si>
  <si>
    <t xml:space="preserve">KLOPIDOGREL TAB 75 MG</t>
  </si>
  <si>
    <t xml:space="preserve">KLOPIDOGREL 75 MG TABLET</t>
  </si>
  <si>
    <t xml:space="preserve">KETOROLAK 30 MG INJ</t>
  </si>
  <si>
    <t xml:space="preserve">KETOROLAK 30 MG INJEKSI</t>
  </si>
  <si>
    <t xml:space="preserve">TEMOZOLAMID KAPS 20 MG</t>
  </si>
  <si>
    <t xml:space="preserve">TEMODAL (TEMOZOLAMID) 20 MG KAPSUL</t>
  </si>
  <si>
    <t xml:space="preserve">Cap</t>
  </si>
  <si>
    <t xml:space="preserve">ONDANSETRON TABLET 8 MG</t>
  </si>
  <si>
    <t xml:space="preserve">ONDANSETRON 8 MG TABLET</t>
  </si>
  <si>
    <t xml:space="preserve">PAKET REBREATING ANESTESI DEWASA</t>
  </si>
  <si>
    <t xml:space="preserve">ABILIFY DISMELT 10 MG</t>
  </si>
  <si>
    <t xml:space="preserve">ABILIFY DISCMELT 10 MG</t>
  </si>
  <si>
    <t xml:space="preserve">TARIVID (OFLOXACIN) TETES TELINGA</t>
  </si>
  <si>
    <t xml:space="preserve">MEBENDAZOLE 500MG </t>
  </si>
  <si>
    <t xml:space="preserve">VERMOX (MEBENDAZOL) 500 MG TABLET</t>
  </si>
  <si>
    <t xml:space="preserve">MAAGSLANG NO. 14</t>
  </si>
  <si>
    <t xml:space="preserve">TRACHEAL CANUL PED NO. 5</t>
  </si>
  <si>
    <t xml:space="preserve">KODEIN TABLET 10 MG</t>
  </si>
  <si>
    <t xml:space="preserve">KODEIN  10 MG TABLET</t>
  </si>
  <si>
    <t xml:space="preserve">OPSITE 25CM X 10CM  </t>
  </si>
  <si>
    <t xml:space="preserve">OPSITE 25 X 10CM</t>
  </si>
  <si>
    <t xml:space="preserve">NEOSTIGMIN  0,5MG/ML INJ</t>
  </si>
  <si>
    <t xml:space="preserve">NEOSTIGMIN 0,5MG INJEKSI</t>
  </si>
  <si>
    <t xml:space="preserve">RAMIPRIL TABLET 5 MG</t>
  </si>
  <si>
    <t xml:space="preserve">RAMIPRIL 5 MG TABLET</t>
  </si>
  <si>
    <t xml:space="preserve">CATHETER TIP(50 CC)</t>
  </si>
  <si>
    <t xml:space="preserve">ETT NO.4,5 - CUP</t>
  </si>
  <si>
    <t xml:space="preserve">ASAM TRANEKSAMAT 500 MG TAB</t>
  </si>
  <si>
    <t xml:space="preserve">ASAM TRANEKSAMAT 500 MG TABLET</t>
  </si>
  <si>
    <t xml:space="preserve">SILDENAFIL 50 MG TAB</t>
  </si>
  <si>
    <t xml:space="preserve">SILDENAFIL CITRATE 50 MG TABLET</t>
  </si>
  <si>
    <t xml:space="preserve">CONDOM CATHETER  SIZE L ,  XL  MASING-MASING 150 PCS</t>
  </si>
  <si>
    <t xml:space="preserve">CONDOM CATHETER SIZE M,L,XL   </t>
  </si>
  <si>
    <t xml:space="preserve">SIRKUIT NEBULIZER DEWASA</t>
  </si>
  <si>
    <t xml:space="preserve">SELANG O2  BAYI</t>
  </si>
  <si>
    <t xml:space="preserve">SELANG O2 BAYI</t>
  </si>
  <si>
    <t xml:space="preserve">ASAM VALPROAT 250 MG/5ML</t>
  </si>
  <si>
    <t xml:space="preserve">ASAM VALPROAT SIRUP 120 ML</t>
  </si>
  <si>
    <t xml:space="preserve">LEVOFLOKSASIN TTS MATA 0,5 %</t>
  </si>
  <si>
    <t xml:space="preserve">OPTIFLOX TETES MATA</t>
  </si>
  <si>
    <t xml:space="preserve">ETT NO.3,5 + CUP </t>
  </si>
  <si>
    <t xml:space="preserve">ETT NO.6,5 + CUP </t>
  </si>
  <si>
    <t xml:space="preserve">ETT NO.3.0 + CUP </t>
  </si>
  <si>
    <t xml:space="preserve">GABAPENTIN 100 MG TAB</t>
  </si>
  <si>
    <t xml:space="preserve">GABAPENTIN 100 MG TABLET</t>
  </si>
  <si>
    <t xml:space="preserve">FEEDING TUBE NO. 5 PANJANG 100 CM  </t>
  </si>
  <si>
    <t xml:space="preserve">FEEDING TUBE 5 PJ 100 CM  </t>
  </si>
  <si>
    <t xml:space="preserve">GABAPENTIN 300 MG KAPS</t>
  </si>
  <si>
    <t xml:space="preserve">GABAPENTIN 300 MG TABLET</t>
  </si>
  <si>
    <t xml:space="preserve">ERITROMISIN KAPSUL/KAPLET 250 MG</t>
  </si>
  <si>
    <t xml:space="preserve">ERITROMISIN  250 MG KAPSUL</t>
  </si>
  <si>
    <t xml:space="preserve">FOLLEY CATHETER  NO.10 </t>
  </si>
  <si>
    <t xml:space="preserve">DEKSAMETASON TABLET 0,5 MG</t>
  </si>
  <si>
    <t xml:space="preserve">DEKSAMETASON 0,5 MG TABLET</t>
  </si>
  <si>
    <t xml:space="preserve">IV  CATHETER  18 G X 1 1/4 </t>
  </si>
  <si>
    <t xml:space="preserve">ABOCATH/SURFLO 18 G </t>
  </si>
  <si>
    <t xml:space="preserve">CLARITHROMYSIN 500 MG TABLET</t>
  </si>
  <si>
    <t xml:space="preserve">CLARITHROMYSIN 500MG TABLET</t>
  </si>
  <si>
    <t xml:space="preserve">OKSITOSIK</t>
  </si>
  <si>
    <t xml:space="preserve">OXYTOCIN SINTETIS</t>
  </si>
  <si>
    <t xml:space="preserve">OKSITOSIN 10 IU/ML INJEKSI</t>
  </si>
  <si>
    <t xml:space="preserve">SARUNG TANGAN TROGE NO. 8</t>
  </si>
  <si>
    <t xml:space="preserve">Psg</t>
  </si>
  <si>
    <t xml:space="preserve">ANTIPARKINSON DOEN TABLET KOMBINASI : BENSERAZID 25 MG LEVODOPA 100 MG</t>
  </si>
  <si>
    <t xml:space="preserve">LEVOPAR  125 MG TABLET</t>
  </si>
  <si>
    <t xml:space="preserve">KANDESARTAN TAB 16 MG</t>
  </si>
  <si>
    <t xml:space="preserve">CANDESARTAN  16 MG TABLET</t>
  </si>
  <si>
    <t xml:space="preserve">DABIGATRAN ETEXILATE 110 MG KAPS</t>
  </si>
  <si>
    <t xml:space="preserve">PRADAXA (DABIGATRAN) 110 MG KAPSUL</t>
  </si>
  <si>
    <t xml:space="preserve">ANTIMICROBIAL DRESSING 7CM X 9CM  </t>
  </si>
  <si>
    <t xml:space="preserve">CUTIMED SORBACT 7X9CM </t>
  </si>
  <si>
    <t xml:space="preserve">MOXIFLOXACIN 400 MG TAB</t>
  </si>
  <si>
    <t xml:space="preserve">MOXIFLOXACIN 400 MG TABLET</t>
  </si>
  <si>
    <t xml:space="preserve">MISOPROSTOL 0,2 MG TAB</t>
  </si>
  <si>
    <t xml:space="preserve">MISOPROSTOL 0,2 MG TABLET</t>
  </si>
  <si>
    <t xml:space="preserve">ETT NO.6,0 + CUP </t>
  </si>
  <si>
    <t xml:space="preserve">JARUM 23G  X 11/4" ( 0.60 X 32MM ) </t>
  </si>
  <si>
    <t xml:space="preserve">NEEDLE 23 G </t>
  </si>
  <si>
    <t xml:space="preserve">FOLLEY CATHETER  NO.12</t>
  </si>
  <si>
    <t xml:space="preserve">ACTIMOVE ALL SISE</t>
  </si>
  <si>
    <t xml:space="preserve">ACTIMOVE ALL SIZE</t>
  </si>
  <si>
    <t xml:space="preserve">SPUIT DISP 30 ML  </t>
  </si>
  <si>
    <t xml:space="preserve">SPUIT 30 ML TERUMO </t>
  </si>
  <si>
    <t xml:space="preserve">HYGROBAC HME 25(ANAK)</t>
  </si>
  <si>
    <t xml:space="preserve">FOLLEY CATHETER  NO. 8 </t>
  </si>
  <si>
    <t xml:space="preserve">ASAM ASKORBAT (VITAMIN C) TABLET 50 MG</t>
  </si>
  <si>
    <t xml:space="preserve">VITAMIN C  50 MG TABLET</t>
  </si>
  <si>
    <t xml:space="preserve">METILPREDNISOLON TABLET 4 MG</t>
  </si>
  <si>
    <t xml:space="preserve">METHYLPREDNISOLON 4 MG TABLET</t>
  </si>
  <si>
    <t xml:space="preserve">AZITHROMISIN 500 MG INJ</t>
  </si>
  <si>
    <t xml:space="preserve">AZYTHROMISIN 500 MG INJEKSI</t>
  </si>
  <si>
    <t xml:space="preserve">HORMON</t>
  </si>
  <si>
    <t xml:space="preserve">NATRIUM TIROKSIN 0,1 MG TAB</t>
  </si>
  <si>
    <t xml:space="preserve">TIROKSIN NATRIUM 0,1 MG TABLET</t>
  </si>
  <si>
    <t xml:space="preserve">MORFIN INJEKSI I.M./S.K./I.V. 10 MG/ML</t>
  </si>
  <si>
    <t xml:space="preserve">MORFIN 10 MG/ML INJEKSI</t>
  </si>
  <si>
    <t xml:space="preserve">ALOPURINOL TABLET/KAPSUL/KAPLET 100 MG</t>
  </si>
  <si>
    <t xml:space="preserve">ALOPURINOL 100 MG TABLET</t>
  </si>
  <si>
    <t xml:space="preserve">METILERGOMETRIN MALEAT (METILERGOMETRIN) TABLET SALUT 0,125 MG</t>
  </si>
  <si>
    <t xml:space="preserve">METHYLERGOMETRIN  0,125 MG TABLET SALUT</t>
  </si>
  <si>
    <t xml:space="preserve">LEVOFLOKSASIN INF 5 MG/ML</t>
  </si>
  <si>
    <t xml:space="preserve">LEVOFLOKSASIN  5 MG/ML 100 ML INFUS</t>
  </si>
  <si>
    <t xml:space="preserve">SIMVASTATIN TABLET 20 MG</t>
  </si>
  <si>
    <t xml:space="preserve">SIMVASTATIN 20 MG TABLET</t>
  </si>
  <si>
    <t xml:space="preserve">Kaplet</t>
  </si>
  <si>
    <t xml:space="preserve">FOLLEY CATHETER  NO.14 </t>
  </si>
  <si>
    <t xml:space="preserve">SULFASALAZIN TAB</t>
  </si>
  <si>
    <t xml:space="preserve">SULFASALAZIN 500 MG TABLET</t>
  </si>
  <si>
    <t xml:space="preserve">LOSARTAN TAB</t>
  </si>
  <si>
    <t xml:space="preserve">LOSARTAN 50 MG TABLET</t>
  </si>
  <si>
    <t xml:space="preserve">ATORVASTATIN 10 MG TABLET</t>
  </si>
  <si>
    <t xml:space="preserve">FENOFIBRAT KAPS 100 MG</t>
  </si>
  <si>
    <t xml:space="preserve">FENOFIBRAT  100 MG KAPSUL</t>
  </si>
  <si>
    <t xml:space="preserve">LARUTAN MENGANDUNG KARBOHIDRAT + ELEKTROLIT (NACL 1.75 G, KCL 1.5G, GLUKOSA 100 GR)</t>
  </si>
  <si>
    <t xml:space="preserve">KA EN MG 3</t>
  </si>
  <si>
    <t xml:space="preserve">botol</t>
  </si>
  <si>
    <t xml:space="preserve">ASAM MEFENAMAT KAPSUL/KAPLET 500 MG</t>
  </si>
  <si>
    <t xml:space="preserve">ASAM MEFENAMAT  500 MG TABLET</t>
  </si>
  <si>
    <t xml:space="preserve">FOLLEY CATHETER  NO.20</t>
  </si>
  <si>
    <t xml:space="preserve">ARM SLING L/M/S MASING-MASING  14/12/12</t>
  </si>
  <si>
    <t xml:space="preserve">ARM SLING UK. L,M,S </t>
  </si>
  <si>
    <t xml:space="preserve">VITAMIN B KOMPLEKS TABLET</t>
  </si>
  <si>
    <t xml:space="preserve">JARUM 25G X 1"  ( 0,50 X 25MM )</t>
  </si>
  <si>
    <t xml:space="preserve">NEEDLE 25 G </t>
  </si>
  <si>
    <t xml:space="preserve">PROPILTIOURASIL 100 MG TAB</t>
  </si>
  <si>
    <t xml:space="preserve">PROPILTIOURASIL 100 MG TABLET</t>
  </si>
  <si>
    <t xml:space="preserve">PROKAIN BENZIL PENISILIN 3 JUTA IU</t>
  </si>
  <si>
    <t xml:space="preserve">PROCAIN BENZIL PENISILIN 3 JUTA IU INJEKSI</t>
  </si>
  <si>
    <t xml:space="preserve">ETT NO.5,5 + CUP </t>
  </si>
  <si>
    <t xml:space="preserve">AMPICILIN 500 MG + SULBACTAM 250 MG INJ</t>
  </si>
  <si>
    <t xml:space="preserve">BACTECYN (AMPICILIN500MG+SULBACTAM250MG) INJEKSI</t>
  </si>
  <si>
    <t xml:space="preserve">Vial  </t>
  </si>
  <si>
    <t xml:space="preserve">LETROZOLE 2,5 MG TAB</t>
  </si>
  <si>
    <t xml:space="preserve">LETROZOLE 2,5 MG TABLET</t>
  </si>
  <si>
    <t xml:space="preserve">AZITROMISIN SIR KERING 200 MG/ 5 ML</t>
  </si>
  <si>
    <t xml:space="preserve">AZYTHROMICIN SIR KERING 200 MG/ 5 ML 60 ML</t>
  </si>
  <si>
    <t xml:space="preserve">KALIUM ASPARTAT TAB 300 MG</t>
  </si>
  <si>
    <t xml:space="preserve">KALIUM ASPARTAT 300 MG TABLET</t>
  </si>
  <si>
    <t xml:space="preserve">FLUPHENAZINE DECANOATE</t>
  </si>
  <si>
    <t xml:space="preserve">SIKZONOATE INJEKSI</t>
  </si>
  <si>
    <t xml:space="preserve">ZINKID 10 MG</t>
  </si>
  <si>
    <t xml:space="preserve">ZINC  SYRUP</t>
  </si>
  <si>
    <t xml:space="preserve">TETES MATA 5 ML, MENGANDUNG POLIMIXIN B SULFAT, GRAMICIDIN</t>
  </si>
  <si>
    <t xml:space="preserve">CENDO POLYGRAN 5 ML</t>
  </si>
  <si>
    <t xml:space="preserve">BERAPROST SODIUM TABLET 20 MCG</t>
  </si>
  <si>
    <t xml:space="preserve">DORNER 20 MCG TABLET</t>
  </si>
  <si>
    <t xml:space="preserve">ASAM PIPEMIDAT KAPSUL 400 MG</t>
  </si>
  <si>
    <t xml:space="preserve">UROTRACTIN  400 MG KAPSUL</t>
  </si>
  <si>
    <t xml:space="preserve">ETT NO.2,5 - CUP</t>
  </si>
  <si>
    <t xml:space="preserve">MELOXICAM 15 MG TAB</t>
  </si>
  <si>
    <t xml:space="preserve">MELOXICAM 15 MG TABLET</t>
  </si>
  <si>
    <t xml:space="preserve">DERMAFIX  IV 6X7 CM</t>
  </si>
  <si>
    <t xml:space="preserve">PENJEPIT CONVATEC DEWASA</t>
  </si>
  <si>
    <t xml:space="preserve">PENJEPIT CONVATEC </t>
  </si>
  <si>
    <t xml:space="preserve">KLORAMFENICOL SALEP KULIT 2% 20MG TUBE @ 15G</t>
  </si>
  <si>
    <t xml:space="preserve">KLORAMFENICOL SALEP KULIT 2% 15GR</t>
  </si>
  <si>
    <t xml:space="preserve">  Tube  </t>
  </si>
  <si>
    <t xml:space="preserve">HALOPERIDOL 5 MG INJEKSI</t>
  </si>
  <si>
    <t xml:space="preserve">LODOMER 5 MG INJEKSI</t>
  </si>
  <si>
    <t xml:space="preserve">LEVOFLOKSASIN TABLET 500 MG</t>
  </si>
  <si>
    <t xml:space="preserve">LEVOFLOKSASIN  500 MG TABLET</t>
  </si>
  <si>
    <t xml:space="preserve">ETT NO.2,0 - CUP</t>
  </si>
  <si>
    <t xml:space="preserve">HIDROKORTISON KRIM 2,5 %</t>
  </si>
  <si>
    <t xml:space="preserve">HIDROKORTISON 2,5% SALEP KULIT</t>
  </si>
  <si>
    <t xml:space="preserve">SIPROFLOKSASIN TABLET 500 MG (SEBAGAI HCL)</t>
  </si>
  <si>
    <t xml:space="preserve">CIPROFLOKSASIN  500 MG TABLET</t>
  </si>
  <si>
    <t xml:space="preserve">HYDROKORTISON 1 %</t>
  </si>
  <si>
    <t xml:space="preserve">HIDROKORTISON 1% KRIM</t>
  </si>
  <si>
    <t xml:space="preserve">LARUTAN MENGANDUNG ASAM AMINO 7%</t>
  </si>
  <si>
    <t xml:space="preserve">NEPHROSTERIL</t>
  </si>
  <si>
    <t xml:space="preserve">AMIODARON 200MG </t>
  </si>
  <si>
    <t xml:space="preserve">AMIODARON 200MG TABLET</t>
  </si>
  <si>
    <t xml:space="preserve">SALEP MATA  MENGANDUNG NEOMYCIN SULFATE, POLYMIXIN B SULFAT, DEXAMETASON 3,5 G / TUBE</t>
  </si>
  <si>
    <t xml:space="preserve">CENDO XITROL 3,5 GR SM</t>
  </si>
  <si>
    <t xml:space="preserve">Fls</t>
  </si>
  <si>
    <t xml:space="preserve">METRONIDAZOL TABLET 500 MG</t>
  </si>
  <si>
    <t xml:space="preserve">METRONIDAZOL  500 MG TAB</t>
  </si>
  <si>
    <t xml:space="preserve">FENOBARBITAL 30MG TAB</t>
  </si>
  <si>
    <t xml:space="preserve">FENOBARBITAL 30MG TABLET</t>
  </si>
  <si>
    <t xml:space="preserve">CVP  SINGLE LUMEN PAED FR. 3 </t>
  </si>
  <si>
    <t xml:space="preserve">CERTOFIX MONO PAED+ACCES</t>
  </si>
  <si>
    <t xml:space="preserve">KLOZAPIN 25 MG</t>
  </si>
  <si>
    <t xml:space="preserve">KLOZAPIN  25 MG TAB</t>
  </si>
  <si>
    <t xml:space="preserve">BASAL INSULIN ANALOG 100 IU/ML FLEXPEN @ 3 ML</t>
  </si>
  <si>
    <t xml:space="preserve">LEVEMIR FLEXPEN</t>
  </si>
  <si>
    <t xml:space="preserve">MUCUS EXTRACTOR</t>
  </si>
  <si>
    <t xml:space="preserve">MUCUS EXTRACTOR PEDIATRIC</t>
  </si>
  <si>
    <t xml:space="preserve">RISPERIDON TABLET 2 MG</t>
  </si>
  <si>
    <t xml:space="preserve">RISPERIDON 2 MG TABLET</t>
  </si>
  <si>
    <t xml:space="preserve">PREDNISON</t>
  </si>
  <si>
    <t xml:space="preserve">PREDNISON 5MG TABLET</t>
  </si>
  <si>
    <t xml:space="preserve">SALBUTAMOL INHALASI/AEROSOL 100 MCG/DOSIS</t>
  </si>
  <si>
    <t xml:space="preserve">SALBUTAMOL 100 MCG INHALER</t>
  </si>
  <si>
    <t xml:space="preserve">BACTODERM CREAM 5 GR</t>
  </si>
  <si>
    <t xml:space="preserve">AMINOFILIN INJEKSI 24 MG/ML</t>
  </si>
  <si>
    <t xml:space="preserve">AMINOFILIN  24 MG/ML INJEKSI</t>
  </si>
  <si>
    <t xml:space="preserve">STREPTOMICIN SERB 1G INJ</t>
  </si>
  <si>
    <t xml:space="preserve">STREPTOMICIN 1G INJEKSI</t>
  </si>
  <si>
    <t xml:space="preserve">ANASTROZOL TABLET 1 MG</t>
  </si>
  <si>
    <t xml:space="preserve">ANASTROZOL 1 MG TABLET</t>
  </si>
  <si>
    <t xml:space="preserve">KAPTOPRIL TABLET 50 MG</t>
  </si>
  <si>
    <t xml:space="preserve">KAPTOPRIL  50 MG TABLET</t>
  </si>
  <si>
    <t xml:space="preserve">RIFAMPICIN 450 MG TABLET</t>
  </si>
  <si>
    <t xml:space="preserve">FENITOIN KAPSUL/KAPLET 100 MG</t>
  </si>
  <si>
    <t xml:space="preserve">FENITOIN  100 MG KAPSUL</t>
  </si>
  <si>
    <t xml:space="preserve">SPIRONOLAKTON TABLET 25 MG</t>
  </si>
  <si>
    <t xml:space="preserve">SPIRONOLAKTON 25 MG TABLET</t>
  </si>
  <si>
    <t xml:space="preserve">KAPTOPRIL TABLET SCORED12,5 MG</t>
  </si>
  <si>
    <t xml:space="preserve">KAPTOPRIL 12,5 MG TABLET</t>
  </si>
  <si>
    <t xml:space="preserve">TIAMAZOL TAB 10 MG</t>
  </si>
  <si>
    <t xml:space="preserve">THYROZOL (TIAMAZOL) 10 MG TABLET</t>
  </si>
  <si>
    <t xml:space="preserve">KANDESARTAN TAB 8 MG</t>
  </si>
  <si>
    <t xml:space="preserve">CANDESARTAN 8 MG TABLET</t>
  </si>
  <si>
    <t xml:space="preserve">METFORMIN 500 MG TAB</t>
  </si>
  <si>
    <t xml:space="preserve">METFORMIN 500 MG TABLET</t>
  </si>
  <si>
    <t xml:space="preserve">SCABIMITE</t>
  </si>
  <si>
    <t xml:space="preserve">SCABIMITE 10 GR SALEP KULIT</t>
  </si>
  <si>
    <t xml:space="preserve"> Tube </t>
  </si>
  <si>
    <t xml:space="preserve">TAMOKSIFEN 10 MG TAB</t>
  </si>
  <si>
    <t xml:space="preserve">TAMOFEN (TAMOXIFEN) 10 MG TABLET</t>
  </si>
  <si>
    <t xml:space="preserve">GLISERIL TRINITRAT TAB SUBLINGUAL 2,5 MG</t>
  </si>
  <si>
    <t xml:space="preserve">NITROKAF RETARD 2,5 MG TABLET SUBLINGUAL</t>
  </si>
  <si>
    <t xml:space="preserve">HIOSIN BUTILBROMID INJEKSI 20 MG/ML</t>
  </si>
  <si>
    <t xml:space="preserve">HIOSIN BUTILBROMID 20MG/ML INJEKSI</t>
  </si>
  <si>
    <t xml:space="preserve">KLORPROMAZIN TABLET SALUT 100 MG (HCL)</t>
  </si>
  <si>
    <t xml:space="preserve">KLORPROMAZIN 100 MG  TABLET SALUT </t>
  </si>
  <si>
    <t xml:space="preserve">FINASTERID 5 MG</t>
  </si>
  <si>
    <t xml:space="preserve">FINASTERID 5 MG TABLET</t>
  </si>
  <si>
    <t xml:space="preserve">FUROSEMID TABLET 40 MG</t>
  </si>
  <si>
    <t xml:space="preserve">FUROSEMID 40 MG TABLET</t>
  </si>
  <si>
    <t xml:space="preserve">KARBAMAZEPIN TABLET 200 MG</t>
  </si>
  <si>
    <t xml:space="preserve">KARBAMAZEPIN  200 MG TAB</t>
  </si>
  <si>
    <t xml:space="preserve">LISINOPRIL TABLET 5 MG</t>
  </si>
  <si>
    <t xml:space="preserve">LISINOPRIL 5 MG TABLET</t>
  </si>
  <si>
    <t xml:space="preserve">FITOMENADION (VIT.K1) TABLET SALUT GULA 10 MG</t>
  </si>
  <si>
    <t xml:space="preserve">VITAMIN K1 10 MG TABLET</t>
  </si>
  <si>
    <t xml:space="preserve">DIAZEPAM 5MG TAB</t>
  </si>
  <si>
    <t xml:space="preserve">DIAZEPAM 5MG TABLET</t>
  </si>
  <si>
    <t xml:space="preserve">SEFADROKSIL SIRUP KERING 125 MG/5ML</t>
  </si>
  <si>
    <t xml:space="preserve">SEFADROKSIL SIRUP KERING 125 MG/5ML </t>
  </si>
  <si>
    <t xml:space="preserve">ASAM ASCORBAT INJ</t>
  </si>
  <si>
    <t xml:space="preserve">ASAM ASCORBAT (VIT C) INJEKSI</t>
  </si>
  <si>
    <t xml:space="preserve">LANZOPRAZOL KAPSUL/KAPLET 30 MG</t>
  </si>
  <si>
    <t xml:space="preserve">LANZOPRAZOL  30 MG KAPSUL</t>
  </si>
  <si>
    <t xml:space="preserve">KAPTOPRIL TABLET 25 MG</t>
  </si>
  <si>
    <t xml:space="preserve">KAPTOPRIL 25 MG TABLET</t>
  </si>
  <si>
    <t xml:space="preserve">ASAM ASETILSALISILAT 100 MG</t>
  </si>
  <si>
    <t xml:space="preserve">ASETOSAL 100 MG TABLET</t>
  </si>
  <si>
    <t xml:space="preserve">KOTRIMOKSAZOL SUSPENSI KOMB: SULFAMETOKSAZOL 200 MG + TRIMETOPRIM 40 MG / 5 ML</t>
  </si>
  <si>
    <t xml:space="preserve">KOTRIMOKSAZOL  240MG/5 ML 60 ML SIRUP</t>
  </si>
  <si>
    <t xml:space="preserve">RANITIDIN TABLET 150 MG</t>
  </si>
  <si>
    <t xml:space="preserve">RANITIDIN  150 MG TABLET</t>
  </si>
  <si>
    <t xml:space="preserve">ISOSORBID DINITRAT TAB 10 MG</t>
  </si>
  <si>
    <t xml:space="preserve">ISOSORBID DINITRAT 10 MG TABLET SUBLINGUAL</t>
  </si>
  <si>
    <t xml:space="preserve">MEKOBALAMIN 500MCG/ML INJ</t>
  </si>
  <si>
    <t xml:space="preserve">MEKOBALAMIN 500MCG/ML INJEKSI</t>
  </si>
  <si>
    <t xml:space="preserve">ZINC TABLET DISPERSIBLE20 MG</t>
  </si>
  <si>
    <t xml:space="preserve">ZINC 20 MG TABLET DISPERSIBLE </t>
  </si>
  <si>
    <t xml:space="preserve">SEFEPIM INJ 1 G</t>
  </si>
  <si>
    <t xml:space="preserve">CEFEPIME 1G INJEKSI</t>
  </si>
  <si>
    <t xml:space="preserve">PARASETAMOL SIRUP 120 MG / 5 ML</t>
  </si>
  <si>
    <t xml:space="preserve">PARASETAMOL SIRUP 60ML 120MG/5ML</t>
  </si>
  <si>
    <t xml:space="preserve">NEBACETIN POWDER</t>
  </si>
  <si>
    <t xml:space="preserve">Box</t>
  </si>
  <si>
    <t xml:space="preserve">ETT NO.3,5 - CUP </t>
  </si>
  <si>
    <t xml:space="preserve">PIRIMETAMIN 25 MG SULFADOKSIN 500MG</t>
  </si>
  <si>
    <t xml:space="preserve">PIRIMETAMIN 25 MG SULFADOKSIN 500 MG TABLET</t>
  </si>
  <si>
    <t xml:space="preserve">TIMOLOL TETES MATA 0,5%</t>
  </si>
  <si>
    <t xml:space="preserve">ISOTIC ADRETOR 0,5% TETES MATA</t>
  </si>
  <si>
    <t xml:space="preserve">OMEPRAZOL KAPSUL/KAPLET 20 MG</t>
  </si>
  <si>
    <t xml:space="preserve">OMEPRAZOL  20 MG KAPSUL</t>
  </si>
  <si>
    <t xml:space="preserve">NIFEDIPIN TABLET/KAPSUL 10 MG</t>
  </si>
  <si>
    <t xml:space="preserve">NIFEDIPIN 10 MG TABLET</t>
  </si>
  <si>
    <t xml:space="preserve">KLONIDIN TABLET 0,15 MG</t>
  </si>
  <si>
    <t xml:space="preserve">KLONIDIN 0,15 MG TABLET</t>
  </si>
  <si>
    <t xml:space="preserve">RIFAMPISIN 300 MG TAB</t>
  </si>
  <si>
    <t xml:space="preserve">RIFAMPICIN 300 MG TABLET</t>
  </si>
  <si>
    <t xml:space="preserve">AMITRIPTILIN TABLET SALUT 25 MG (HCL)</t>
  </si>
  <si>
    <t xml:space="preserve">AMITRIPTILIN  25 MG TAB SALUT</t>
  </si>
  <si>
    <t xml:space="preserve">ASIKLOVIR TABLET/KAPSUL/KAPLET 400 MG</t>
  </si>
  <si>
    <t xml:space="preserve">ASIKLOVIR  400 MG TABLET</t>
  </si>
  <si>
    <t xml:space="preserve">MELOXICAM 7,5 MG TAB</t>
  </si>
  <si>
    <t xml:space="preserve">MELOXICAM 7,5 MG TABLET</t>
  </si>
  <si>
    <t xml:space="preserve">LIDOCAIN 2% INJ</t>
  </si>
  <si>
    <t xml:space="preserve">LIDOCAIN 2% INJEKSI</t>
  </si>
  <si>
    <t xml:space="preserve">KIDMIN INF</t>
  </si>
  <si>
    <t xml:space="preserve">KIDMIN INFUS</t>
  </si>
  <si>
    <t xml:space="preserve">DOMPERIDON TABLET 10 MG</t>
  </si>
  <si>
    <t xml:space="preserve">DOMPERIDON 10 MG TABLET</t>
  </si>
  <si>
    <t xml:space="preserve">ASAM ASETILSALISILAT TABLET 80 MG</t>
  </si>
  <si>
    <t xml:space="preserve">ASETOSAL 80 MG TABLET</t>
  </si>
  <si>
    <t xml:space="preserve">ETT NO.4,0  + CUP  </t>
  </si>
  <si>
    <t xml:space="preserve">ETT NO.8,0 + CUP </t>
  </si>
  <si>
    <t xml:space="preserve">FOLLEY CATHETER  NO.24</t>
  </si>
  <si>
    <t xml:space="preserve">CUTISORB STERIL 9762 10X10 CM</t>
  </si>
  <si>
    <t xml:space="preserve">CUTISORB STERILE 9762 10X10 CM</t>
  </si>
  <si>
    <t xml:space="preserve">ERITROMISIN SIRUP KERING 200 MG/ 5 ML</t>
  </si>
  <si>
    <t xml:space="preserve">ERITROMISIN SIRUP KERING 200 MG/ 5 ML 60 ML</t>
  </si>
  <si>
    <t xml:space="preserve">METRONIDASOL SUSPENSI</t>
  </si>
  <si>
    <t xml:space="preserve">METRONIDASOL SUSPENSI 60 ML</t>
  </si>
  <si>
    <t xml:space="preserve">ETAMBUTOL TABLET SALUT 500 MG (HCL)</t>
  </si>
  <si>
    <t xml:space="preserve">ETAMBUTOL  500 MG  TABLET SALUT</t>
  </si>
  <si>
    <t xml:space="preserve">ASAM TRANEKSAMAT 250 MG INJ</t>
  </si>
  <si>
    <t xml:space="preserve">ASAM TRANEKSAMAT 250 MG INJEKSI</t>
  </si>
  <si>
    <t xml:space="preserve">PIRACETAM INJ 3G</t>
  </si>
  <si>
    <t xml:space="preserve">PIRACETAM INJ 3 GR INJEKSI</t>
  </si>
  <si>
    <t xml:space="preserve">NIFEDIPIN TAB 30 MG, OROS</t>
  </si>
  <si>
    <t xml:space="preserve">ADALAT OROS 30 MG TABLET</t>
  </si>
  <si>
    <t xml:space="preserve">ANTASIDA DOEN I TABLET KUNYAH, KOMBINASI : ALUMINIUM HIDROKSIDA 200 MG MAGNESIUM HIDROKSIDA 200 MG</t>
  </si>
  <si>
    <t xml:space="preserve">ANTASIDA TABLET KUNYAH</t>
  </si>
  <si>
    <t xml:space="preserve">LISINOPRIL TABLET 10 MG</t>
  </si>
  <si>
    <t xml:space="preserve">LISINOPRIL 10 MG TABLET</t>
  </si>
  <si>
    <t xml:space="preserve">AMLODIPIN TABLET 10 MG</t>
  </si>
  <si>
    <t xml:space="preserve">AMLODIPIN 10 MG TABLET</t>
  </si>
  <si>
    <t xml:space="preserve">FENOFIBRAT KAPS 300 MG</t>
  </si>
  <si>
    <t xml:space="preserve">FENOFIBRAT 300 MG KAPSUL</t>
  </si>
  <si>
    <t xml:space="preserve">DIGOKSIN TABLET 0,25 MG</t>
  </si>
  <si>
    <t xml:space="preserve">DIGOKSIN 0,25 MG TAB</t>
  </si>
  <si>
    <t xml:space="preserve">HALOPERIDOL TABLET 1,5 MG</t>
  </si>
  <si>
    <t xml:space="preserve">HALOPERIDOL  1,5 MG TAB</t>
  </si>
  <si>
    <t xml:space="preserve">UREA KRIM 10 %</t>
  </si>
  <si>
    <t xml:space="preserve">SOFT U DERM KRIM</t>
  </si>
  <si>
    <t xml:space="preserve">IRBESARTAN TAB 300 MG</t>
  </si>
  <si>
    <t xml:space="preserve">IRBESARTAN 300 MG TABLET</t>
  </si>
  <si>
    <t xml:space="preserve">TETES MATA 15 ML MENGANDUNG NATRIUM KLORIDA 8,664MG, KALIUM KLORIDA 1,32MG</t>
  </si>
  <si>
    <t xml:space="preserve">CENDO LYTEERS 15ML</t>
  </si>
  <si>
    <t xml:space="preserve">ETT NO.4,0  - CUP</t>
  </si>
  <si>
    <t xml:space="preserve">HALOPERIDOL TABLET 0,5 MG</t>
  </si>
  <si>
    <t xml:space="preserve">HALOPERIDOL  0,5 MG TAB</t>
  </si>
  <si>
    <t xml:space="preserve">AMLODIPIN TABLET 5 MG</t>
  </si>
  <si>
    <t xml:space="preserve">AMLODIPIN 5 MG TABLET</t>
  </si>
  <si>
    <t xml:space="preserve">GENTAMISIN TETES MATA 0,3%</t>
  </si>
  <si>
    <t xml:space="preserve">GENTAMISIN 0,3% (CENDO) TETES MATA </t>
  </si>
  <si>
    <t xml:space="preserve">SETIRIZIN TABLET 10 MG</t>
  </si>
  <si>
    <t xml:space="preserve">SETIRIZIN  10 MG TABLET</t>
  </si>
  <si>
    <t xml:space="preserve">PRIMAQUIN 15 MG TABLET</t>
  </si>
  <si>
    <t xml:space="preserve">PRIMAKUIN 15 MG TABLET</t>
  </si>
  <si>
    <t xml:space="preserve">PIRANTEL TABLET SCORE (BASE) 125 MG</t>
  </si>
  <si>
    <t xml:space="preserve">PIRANTEL  125 MG TABLET</t>
  </si>
  <si>
    <t xml:space="preserve">NEEDLE 25 G X 25 MM</t>
  </si>
  <si>
    <t xml:space="preserve">NEEDLE 25 G X 25 MM (AGANI)</t>
  </si>
  <si>
    <t xml:space="preserve">ANTI HEMOROID SUPP</t>
  </si>
  <si>
    <t xml:space="preserve">ANTI HEMOROID SUPPOSITORIA</t>
  </si>
  <si>
    <t xml:space="preserve">Supp</t>
  </si>
  <si>
    <t xml:space="preserve">THREE WAY FOLLEY CATH 24</t>
  </si>
  <si>
    <t xml:space="preserve">FOLLEY CATHETER  NO.22  </t>
  </si>
  <si>
    <t xml:space="preserve">LITIUM KARBONAT TABLET 200 MG</t>
  </si>
  <si>
    <t xml:space="preserve">FRIMANIA 200 MG  TAB</t>
  </si>
  <si>
    <t xml:space="preserve">PARASETAMOL TETES 60 MG/0,6 M</t>
  </si>
  <si>
    <t xml:space="preserve">PARASETAMOL DROP 100MG/ML </t>
  </si>
  <si>
    <t xml:space="preserve">TRIFLUOPERAZIN TABLET 5 MG</t>
  </si>
  <si>
    <t xml:space="preserve">TRIFLUOPERAZIN  5 MG TABLET</t>
  </si>
  <si>
    <t xml:space="preserve">FEEDING TUBE 10 FR X 120 CM  </t>
  </si>
  <si>
    <t xml:space="preserve">FEEDING TUBE  10 CM</t>
  </si>
  <si>
    <t xml:space="preserve">HALOPERIDOL TABLET 2 MG</t>
  </si>
  <si>
    <t xml:space="preserve">HALOPERIDOL 2 MG TAB</t>
  </si>
  <si>
    <t xml:space="preserve">GLISERIL TRINITRAT TAB SUBLINGUAL 0,5 MG</t>
  </si>
  <si>
    <t xml:space="preserve">NITRAL 0,5 MG TABLET</t>
  </si>
  <si>
    <t xml:space="preserve">ASAM TRANEKSAMAT 500 MG INJ</t>
  </si>
  <si>
    <t xml:space="preserve">ASAM TRANEKSAMAT 500MG/5ML INJEKSI</t>
  </si>
  <si>
    <t xml:space="preserve">IRBESARTAN TAB 150 MG</t>
  </si>
  <si>
    <t xml:space="preserve">IRBESARTAN 150 MG TABLET</t>
  </si>
  <si>
    <t xml:space="preserve">SPIRAMYCIN</t>
  </si>
  <si>
    <t xml:space="preserve">SPIRAMISIN 500 MG TABLET</t>
  </si>
  <si>
    <t xml:space="preserve">PIRAZINAMID TABLET 500 MG</t>
  </si>
  <si>
    <t xml:space="preserve">PIRAZINAMID  500 MG TABLET</t>
  </si>
  <si>
    <t xml:space="preserve">PERIDOPRIL 5</t>
  </si>
  <si>
    <t xml:space="preserve">BIOPREXUM (PERIDOPRIL) 5 MG TABLET</t>
  </si>
  <si>
    <t xml:space="preserve">AMOKSISILIN+AS KLAVULANAT 625 MG</t>
  </si>
  <si>
    <t xml:space="preserve">AMOKSISILIN+ASAM KLAVULANAT 625 MG TABLET</t>
  </si>
  <si>
    <t xml:space="preserve">MAGNESIUM SULFAT</t>
  </si>
  <si>
    <t xml:space="preserve">MGSO4 40% INJEKSI</t>
  </si>
  <si>
    <t xml:space="preserve">FLUOKSETIN TABLET 10 MG</t>
  </si>
  <si>
    <t xml:space="preserve">FLUOKSETIN TAB 10 MG TAB</t>
  </si>
  <si>
    <t xml:space="preserve">GLIKUIDON TAB 30 MG</t>
  </si>
  <si>
    <t xml:space="preserve">GLIKUIDON 30 MG TABLET</t>
  </si>
  <si>
    <t xml:space="preserve">DOKSISIKLIN 100 MG KAP</t>
  </si>
  <si>
    <t xml:space="preserve">DOKSISIKLIN 100 MG KAPSUL</t>
  </si>
  <si>
    <t xml:space="preserve">AMOKSISILIN KAPSUL/KAPLET/TABLET SCORED 500 MG</t>
  </si>
  <si>
    <t xml:space="preserve">AMOXICILIN  500 MG KAPSUL</t>
  </si>
  <si>
    <t xml:space="preserve">FENOBARBITAL INJEKSI I.M./I.V. 50 MG/ML</t>
  </si>
  <si>
    <t xml:space="preserve">FENOBARBITAL  50 MG/ML INJEKSI</t>
  </si>
  <si>
    <t xml:space="preserve">VITAMIN B6 TAB</t>
  </si>
  <si>
    <t xml:space="preserve">VITAMIN B6 TABLET</t>
  </si>
  <si>
    <t xml:space="preserve">NISTATIN VAGINAL 100.000</t>
  </si>
  <si>
    <t xml:space="preserve">NISTATIN VAGINAL TABLET 100.000</t>
  </si>
  <si>
    <t xml:space="preserve">VERAPAMIL TABLET 80 MG (HCL)</t>
  </si>
  <si>
    <t xml:space="preserve">VERAPAMIL  80 MG TABLET</t>
  </si>
  <si>
    <t xml:space="preserve">KLORPROMASIN 25 MG INJ</t>
  </si>
  <si>
    <t xml:space="preserve">KLORPROMASIN 25 MG INJEKSI</t>
  </si>
  <si>
    <t xml:space="preserve">GEMFIBROZIL KAPSUL/KAPLET 300 MG</t>
  </si>
  <si>
    <t xml:space="preserve">GEMFIBROZIL 300 MG TABLET</t>
  </si>
  <si>
    <t xml:space="preserve">SALBUTAMOL SIR 2 MG/5 ML*</t>
  </si>
  <si>
    <t xml:space="preserve">SALBUTAMOL SIRUP 2 MG/5 ML*</t>
  </si>
  <si>
    <t xml:space="preserve">BETABLOK 100 MG TABLET</t>
  </si>
  <si>
    <t xml:space="preserve">DEPERS</t>
  </si>
  <si>
    <t xml:space="preserve">DEEPERS (5PLY)</t>
  </si>
  <si>
    <t xml:space="preserve">LARUTAN MENGANDUNG KARBOHIDRAT + ELEKTROLIT (GLUKOSA: 55.0 G; NACL: 4.5 G)</t>
  </si>
  <si>
    <t xml:space="preserve">DEXTROSE 5%+1/2 NACL 500 ML</t>
  </si>
  <si>
    <t xml:space="preserve">SPIRONOLAKTON TABLET 100 MG</t>
  </si>
  <si>
    <t xml:space="preserve">SPIRONOLAKTON 100 MG TABLET</t>
  </si>
  <si>
    <t xml:space="preserve">KETOKONAZOL KRIM 2%</t>
  </si>
  <si>
    <t xml:space="preserve">TIAMIN (VITAMIN B1) TABLET 50 MG (HCL/ NITRAT)</t>
  </si>
  <si>
    <t xml:space="preserve">VITAMIN B1 50 MG TABLET</t>
  </si>
  <si>
    <t xml:space="preserve">SALBUTAMOL TABLET 4 MG (SEBAGAI SULFAT)</t>
  </si>
  <si>
    <t xml:space="preserve">SALBUTAMOL 4 MG TABLET</t>
  </si>
  <si>
    <t xml:space="preserve">ETT NO.3,0 - CUP</t>
  </si>
  <si>
    <t xml:space="preserve">COLOSTOMY BAG </t>
  </si>
  <si>
    <t xml:space="preserve">GLIMEPIRIDE TABLET 1 MG</t>
  </si>
  <si>
    <t xml:space="preserve">GLIMEPIRIDE 1 MG TABLET</t>
  </si>
  <si>
    <t xml:space="preserve">TRIHEXYPENIDYL 25 MG TAB</t>
  </si>
  <si>
    <t xml:space="preserve">TRIHEXYPENIDYL 2 MG TABLET</t>
  </si>
  <si>
    <t xml:space="preserve">KALSIUM LAKTAT 500 MG TAB</t>
  </si>
  <si>
    <t xml:space="preserve">KALSIUM LAKTAT 500 MG TABLET</t>
  </si>
  <si>
    <t xml:space="preserve">GLIMEPIRIDE TABLET 3 MG</t>
  </si>
  <si>
    <t xml:space="preserve">GLIMEPIRIDE 3 MG TABLET</t>
  </si>
  <si>
    <t xml:space="preserve">ALPRAZOLAM</t>
  </si>
  <si>
    <t xml:space="preserve">ALPRAZOLAM 0,25 MG TABLET</t>
  </si>
  <si>
    <t xml:space="preserve">KARVEDIOL KAPS 6,25 MG</t>
  </si>
  <si>
    <t xml:space="preserve">V-BLOC (KARVEDILOL) 6,25 MG KAPSUL</t>
  </si>
  <si>
    <t xml:space="preserve">AMOKSISILIN SIRUP KERING 125 MG/ 5 ML</t>
  </si>
  <si>
    <t xml:space="preserve">AMOKSISILIN SIRUP KERING 125 MG/ 5 ML 60 ML</t>
  </si>
  <si>
    <t xml:space="preserve">ALBENDAZOL 400 MG TAB</t>
  </si>
  <si>
    <t xml:space="preserve">ALBENDAZOL 400 MG TABLET</t>
  </si>
  <si>
    <t xml:space="preserve">METRONIDAZOL SUPOSITORIA 500 MG</t>
  </si>
  <si>
    <t xml:space="preserve">METRONIDAZOL 500 MG SUPPOSITORIA</t>
  </si>
  <si>
    <t xml:space="preserve">Suppositoria</t>
  </si>
  <si>
    <t xml:space="preserve">SETIRISIN SIRUP</t>
  </si>
  <si>
    <t xml:space="preserve">FENOL 100 MG/ML</t>
  </si>
  <si>
    <t xml:space="preserve">KARBOGLISERIN TETES TELINGA 10%</t>
  </si>
  <si>
    <t xml:space="preserve">TRAMADOL KAPSUL/KAPLET/TABLET 50 MG</t>
  </si>
  <si>
    <t xml:space="preserve">TRAMADOL 50 MG KAPSUL</t>
  </si>
  <si>
    <t xml:space="preserve">DIAZEPAM 5 MG INJEKSI</t>
  </si>
  <si>
    <t xml:space="preserve">DIAZEPAM 5MG/ML INJEKSI</t>
  </si>
  <si>
    <t xml:space="preserve">GLIMEPIRIDE TABLET 4 MG</t>
  </si>
  <si>
    <t xml:space="preserve">GLIMEPIRIDE 4 MG TABLET</t>
  </si>
  <si>
    <t xml:space="preserve">VALPROAT TAB SR 250 MG</t>
  </si>
  <si>
    <t xml:space="preserve">DEPAKOTE (VALPROAT) ER 250 MG TABLET</t>
  </si>
  <si>
    <t xml:space="preserve">PIRASETAM 1200 MG TAB</t>
  </si>
  <si>
    <t xml:space="preserve">PIRACETAM 1200 MG TABLET</t>
  </si>
  <si>
    <t xml:space="preserve">IBUPROFEN TABLET 400 MG</t>
  </si>
  <si>
    <t xml:space="preserve">IBUPROFEN  400 MG TABLET</t>
  </si>
  <si>
    <t xml:space="preserve">PROPANOLOL TABLET 10 MG ( HCL )</t>
  </si>
  <si>
    <t xml:space="preserve">PROPANOLOL  10 MG TABLET</t>
  </si>
  <si>
    <t xml:space="preserve">KLORAMFENIKOL SALEP MATA 1 %</t>
  </si>
  <si>
    <t xml:space="preserve">GLIKLAZID TAB 80 MG</t>
  </si>
  <si>
    <t xml:space="preserve">GLIKLAZID 80 MG TABLET</t>
  </si>
  <si>
    <t xml:space="preserve">TIMOLOL TETES MATA 0,25%</t>
  </si>
  <si>
    <t xml:space="preserve">ISOTIC ADRETOR 0,25% TETES MATA</t>
  </si>
  <si>
    <t xml:space="preserve">JARUM 21G X 11/2" ( 0,80 X 38MM )</t>
  </si>
  <si>
    <t xml:space="preserve">NEEDLE 21 G </t>
  </si>
  <si>
    <t xml:space="preserve">TEOFILIN TAB 150 MG</t>
  </si>
  <si>
    <t xml:space="preserve">TEOFILIN 150 MG TABLET</t>
  </si>
  <si>
    <t xml:space="preserve">IBUPROFEN TABLET 200 MG</t>
  </si>
  <si>
    <t xml:space="preserve">IBUPROFEN 200MG TABLET</t>
  </si>
  <si>
    <t xml:space="preserve">BACITRACIN POLYMYXIN B SALEP KULIT</t>
  </si>
  <si>
    <t xml:space="preserve">ISONIAZID 300 MG TAB</t>
  </si>
  <si>
    <t xml:space="preserve">ISONIAZID 300 MG TABLET</t>
  </si>
  <si>
    <t xml:space="preserve">ANTASIDA DOEN II SUSPENSI, KOMBINASI : ALUMINIUM HIDROKSIDA 200 MG/5 ML MAGNESIUM HIDROKSIDA 200 MG/5 ML</t>
  </si>
  <si>
    <t xml:space="preserve">ANTASIDA SIRUP 60 ML</t>
  </si>
  <si>
    <t xml:space="preserve">DILTIAZEM HCL TABLET 30 MG</t>
  </si>
  <si>
    <t xml:space="preserve">DILTIAZEM 30 MG TAB</t>
  </si>
  <si>
    <t xml:space="preserve">ATROPIN 0.5MG TAB</t>
  </si>
  <si>
    <t xml:space="preserve">ATROPIN 0.5MG TABLET</t>
  </si>
  <si>
    <t xml:space="preserve">BISOPROLOL TABLET 5 MG</t>
  </si>
  <si>
    <t xml:space="preserve">BISOPROLOL  5 MG TABLET</t>
  </si>
  <si>
    <t xml:space="preserve">TRIMETAZIDINE 35 MG TABLET</t>
  </si>
  <si>
    <t xml:space="preserve">ALPRAZOLAM TABLET/KAPSUL/KAPLET 0,5 MG</t>
  </si>
  <si>
    <t xml:space="preserve">ALPRAZOLAM  0,5 MG TABLET</t>
  </si>
  <si>
    <t xml:space="preserve">AMBROKSOL 30MG TAB</t>
  </si>
  <si>
    <t xml:space="preserve">ALPRAZOLAM TABLET/KAPSUL/KAPLET 1 MG</t>
  </si>
  <si>
    <t xml:space="preserve">ALPRAZOLAM 1 MG TABLET</t>
  </si>
  <si>
    <t xml:space="preserve">GLISERIL GUIACOLAT 100 MG TAB</t>
  </si>
  <si>
    <t xml:space="preserve">GLISERIN GUIACOLAT 100 MG TABLET</t>
  </si>
  <si>
    <t xml:space="preserve">KLORAMFENIKOL KAPSUL/KAPLET 250 MG</t>
  </si>
  <si>
    <t xml:space="preserve">KLORAMFENIKOL 250 MG KAPSUL</t>
  </si>
  <si>
    <t xml:space="preserve">JARUM 19G X 11/2" ( 1.10 X 38MM )</t>
  </si>
  <si>
    <t xml:space="preserve">NEEDLE 19 G </t>
  </si>
  <si>
    <t xml:space="preserve">DIMENHIDRINAT TABLET 50 MG</t>
  </si>
  <si>
    <t xml:space="preserve">DIMENHIDRINAT 50 MG TABLET</t>
  </si>
  <si>
    <t xml:space="preserve">METOKLOPRAMIDE TABLET 10 MG</t>
  </si>
  <si>
    <t xml:space="preserve">METOKLOPRAMIDE 10 MG TABLET</t>
  </si>
  <si>
    <t xml:space="preserve">SALBUTAMOL TABLET 2 MG </t>
  </si>
  <si>
    <t xml:space="preserve">TERBUTALIN 2,5 MG</t>
  </si>
  <si>
    <t xml:space="preserve">MOLASMA (TERBUTALIN) 2,5 MG TABLET</t>
  </si>
  <si>
    <t xml:space="preserve">GARAM ORALIT I SERBUK, KOMBINASI : NATRIUM KLORIDA 0,52 G KALIUM KLORIDA 0,30 G TRINATRIUM SITRAT DIHIDRAT 0,58 G GLUKOSA ANHIDRAT 2,70 G</t>
  </si>
  <si>
    <t xml:space="preserve">ORALIT</t>
  </si>
  <si>
    <t xml:space="preserve">Sachet</t>
  </si>
  <si>
    <t xml:space="preserve">AMPICILIN 500 MG TAB</t>
  </si>
  <si>
    <t xml:space="preserve">AMPICILIN 500 MG TABLET</t>
  </si>
  <si>
    <t xml:space="preserve">VITAMIN B12 (SIANOKOBALAMIN) 50 MCG TAB</t>
  </si>
  <si>
    <t xml:space="preserve">VITAMIN B12 50 MCG TABLET</t>
  </si>
  <si>
    <t xml:space="preserve">IV  CATHETER  20 G X 2 ( I.D. 0.80 X 51MM )  </t>
  </si>
  <si>
    <t xml:space="preserve">ABOCATH/SURFLO 20 G </t>
  </si>
  <si>
    <t xml:space="preserve">IV  CATHETER  24 G X 3/4 ( I.D. 0,47 X 19 MM )  </t>
  </si>
  <si>
    <t xml:space="preserve">ABOCATH/SURFLO 24 G </t>
  </si>
  <si>
    <t xml:space="preserve">AERO DINAMIC SPLIN (SPLIN UTK KETIAK)</t>
  </si>
  <si>
    <t xml:space="preserve">AFO </t>
  </si>
  <si>
    <t xml:space="preserve">ALLEVYN NON ADH</t>
  </si>
  <si>
    <t xml:space="preserve">ALLEVYN NON ADH 10X20 CM</t>
  </si>
  <si>
    <t xml:space="preserve">BACK GAS 0.5</t>
  </si>
  <si>
    <t xml:space="preserve">BACK GAAS 0,5 METER (6 PLY)</t>
  </si>
  <si>
    <t xml:space="preserve">BACK GAAS 1 METER</t>
  </si>
  <si>
    <t xml:space="preserve">BACK GAAS 1 METER (1 PLY) IGD</t>
  </si>
  <si>
    <t xml:space="preserve">BAG  GAAS 1 METER 3</t>
  </si>
  <si>
    <t xml:space="preserve">BACK GAAS 1 METER (3PLY)</t>
  </si>
  <si>
    <t xml:space="preserve">BRONCHO CATHETER FR 28 KANAN</t>
  </si>
  <si>
    <t xml:space="preserve">BRONCHO CATHETER FR 32 KANAN</t>
  </si>
  <si>
    <t xml:space="preserve">BRUSH STAIN STEL</t>
  </si>
  <si>
    <t xml:space="preserve">BRUSH STAIN STEEL BRISTLE 10-1658</t>
  </si>
  <si>
    <t xml:space="preserve">BRUSH STAIN STEEL </t>
  </si>
  <si>
    <t xml:space="preserve">BRUSH STAIN STEEL BRISTLE 10-1659</t>
  </si>
  <si>
    <t xml:space="preserve">BULB HEAD 6V</t>
  </si>
  <si>
    <t xml:space="preserve">BULB HEAD 6V 6,5A</t>
  </si>
  <si>
    <t xml:space="preserve">CLOSE SUCTION (VITAL CATHETER ) TM72 CSS FR 14</t>
  </si>
  <si>
    <t xml:space="preserve">COLOSTOMY  CONVATEC DEWASA</t>
  </si>
  <si>
    <t xml:space="preserve">COLOSTOMY COVATEC DWS </t>
  </si>
  <si>
    <t xml:space="preserve">CORE BIOPSY 14G (ORTHOPEDI)</t>
  </si>
  <si>
    <t xml:space="preserve">CORE BIOPSI ALL SIZE</t>
  </si>
  <si>
    <t xml:space="preserve">COROLENE 3-0 (20S20H CATTING)</t>
  </si>
  <si>
    <t xml:space="preserve">NYLON MONOFILAMENT NON ABSORBABLE SUTURE 3 - 0, 3/8CIRCLE 75 CM 24MM CUTTING</t>
  </si>
  <si>
    <t xml:space="preserve">DERMALON 3 - 0 1744 - 41</t>
  </si>
  <si>
    <t xml:space="preserve">NYLON MONOFILAMENT NON ABSORBABLE SUTURE 4 - 0, 3/8 CIRCLE 45CM 19MM CUTTING</t>
  </si>
  <si>
    <t xml:space="preserve">DERMALON 4 - 0 1757 - 31</t>
  </si>
  <si>
    <t xml:space="preserve">DIALISER SUREFLUX 70</t>
  </si>
  <si>
    <t xml:space="preserve">DIALISER SURELUX 70</t>
  </si>
  <si>
    <t xml:space="preserve">DOUBLE LUMEN FOR HD JOLIN FR 12( DWS)</t>
  </si>
  <si>
    <t xml:space="preserve">DOUBLE LUMEN FOR HD JOLIN FR 12 (DWS)</t>
  </si>
  <si>
    <t xml:space="preserve">COHESIVE ELASTIC FIXATION BANDAGE 12CM X 4M  </t>
  </si>
  <si>
    <t xml:space="preserve">ELASTOMULL HALF 12CMX4M </t>
  </si>
  <si>
    <t xml:space="preserve">ELECTRODE EMG </t>
  </si>
  <si>
    <t xml:space="preserve">ELECTRODE EMG XLT 101169</t>
  </si>
  <si>
    <t xml:space="preserve">ETT NO.4,5 + CUP </t>
  </si>
  <si>
    <t xml:space="preserve">ETT NO.5,0  + CUP </t>
  </si>
  <si>
    <t xml:space="preserve">ETT NO.5,0  -  CUP </t>
  </si>
  <si>
    <t xml:space="preserve">ETT NO.5,5  - CUP </t>
  </si>
  <si>
    <t xml:space="preserve">EXTENTION TUBE 200 CM(FRESENIUS)</t>
  </si>
  <si>
    <t xml:space="preserve">PERFUSOR TUB WHITE 150 CM</t>
  </si>
  <si>
    <t xml:space="preserve">EXTENTION TUBE WHITE 150 CM BBRAUN</t>
  </si>
  <si>
    <t xml:space="preserve">FILAPEAU </t>
  </si>
  <si>
    <t xml:space="preserve">FILAPEAU 3-0 F87305</t>
  </si>
  <si>
    <t xml:space="preserve">FOLEY CATHETER SILICON NO.12 B BRAUN</t>
  </si>
  <si>
    <t xml:space="preserve">GLOVER ATR.BULLDOG</t>
  </si>
  <si>
    <t xml:space="preserve">GLOVER ATR.BULLDOGCLAMP CVD.25/68MM FB433R</t>
  </si>
  <si>
    <t xml:space="preserve">HARD COLAR BRACE</t>
  </si>
  <si>
    <t xml:space="preserve">HARD COLLAR BRACE PHYLADELPIA</t>
  </si>
  <si>
    <t xml:space="preserve">ANTIBACTERIAL FILTER DEWASA </t>
  </si>
  <si>
    <t xml:space="preserve">HYGROBAG DEWASA</t>
  </si>
  <si>
    <t xml:space="preserve">INCI FILMM</t>
  </si>
  <si>
    <t xml:space="preserve">INCI FILM</t>
  </si>
  <si>
    <t xml:space="preserve">INFUSET PLATELET </t>
  </si>
  <si>
    <t xml:space="preserve">INFUSET  PLATELET </t>
  </si>
  <si>
    <t xml:space="preserve">KASA BEDAH JANTUNG</t>
  </si>
  <si>
    <t xml:space="preserve">KASA BEDAH JANTUNG 15X15 (40PLY)</t>
  </si>
  <si>
    <t xml:space="preserve">bks</t>
  </si>
  <si>
    <t xml:space="preserve">KASASTERIL 12X12</t>
  </si>
  <si>
    <t xml:space="preserve">KASA STERIL 12 X12 (20 PLY)</t>
  </si>
  <si>
    <t xml:space="preserve">KASA STERIL 12 X12</t>
  </si>
  <si>
    <t xml:space="preserve">KASA STERIL 12 X12 (40 PLY)</t>
  </si>
  <si>
    <t xml:space="preserve">KASA 12X12</t>
  </si>
  <si>
    <t xml:space="preserve">KASA STERIL 12X12 (10 PLY)</t>
  </si>
  <si>
    <t xml:space="preserve">KASA STERIL 4X4</t>
  </si>
  <si>
    <t xml:space="preserve">KASA STERIL 4X4 (4PLY)</t>
  </si>
  <si>
    <t xml:space="preserve">WHEEL CHAIR (KURSI RODA) BAN MATI</t>
  </si>
  <si>
    <t xml:space="preserve">KURSI RODA </t>
  </si>
  <si>
    <t xml:space="preserve">LEUKOMED IV FILM</t>
  </si>
  <si>
    <t xml:space="preserve">LEUKOMED IV FILM 6X8 CM</t>
  </si>
  <si>
    <t xml:space="preserve">LEUKOPLAST 1625 H  3X5</t>
  </si>
  <si>
    <t xml:space="preserve">Rol</t>
  </si>
  <si>
    <t xml:space="preserve">LUMBAR SACRAL CORSET</t>
  </si>
  <si>
    <t xml:space="preserve">MASKER NEBULIZER JET DWS </t>
  </si>
  <si>
    <t xml:space="preserve">MASKER NEBULIZER  JET DEWASA</t>
  </si>
  <si>
    <t xml:space="preserve">MUCUS EXTRATOR</t>
  </si>
  <si>
    <t xml:space="preserve">MUCUS EXTRATOR DEWASA</t>
  </si>
  <si>
    <t xml:space="preserve">NAZAL PRONG</t>
  </si>
  <si>
    <t xml:space="preserve">NEEDLE 18 GX38</t>
  </si>
  <si>
    <t xml:space="preserve">NEEDLE 18 GX38 MM (AGANI)</t>
  </si>
  <si>
    <t xml:space="preserve">JARUM 24G X 1" ( 0,55 X 25MM ) </t>
  </si>
  <si>
    <t xml:space="preserve">NEEDLE 24 G </t>
  </si>
  <si>
    <t xml:space="preserve">NEEDLE 25 G X25 M</t>
  </si>
  <si>
    <t xml:space="preserve">NEEDLE 25 G X 25MM</t>
  </si>
  <si>
    <t xml:space="preserve">NEEDLE NOVOFINE  32G</t>
  </si>
  <si>
    <t xml:space="preserve">NELATON CATHETER NO. 14</t>
  </si>
  <si>
    <t xml:space="preserve">NELATON CATHETER NO. 18</t>
  </si>
  <si>
    <t xml:space="preserve">NELATON CATH. NO.16</t>
  </si>
  <si>
    <t xml:space="preserve">NELATON CHATETER NO.16 </t>
  </si>
  <si>
    <t xml:space="preserve">DISPOSABLE SYRING TANPA JARUM UKURAN 50 ML, LUER LOCK  </t>
  </si>
  <si>
    <t xml:space="preserve">OMNIFIX 50 ML</t>
  </si>
  <si>
    <t xml:space="preserve">OPSITE 45CM X 55CM </t>
  </si>
  <si>
    <t xml:space="preserve">OPSITE 45 X 55CM</t>
  </si>
  <si>
    <t xml:space="preserve">OPTIME 2-0 CATTING</t>
  </si>
  <si>
    <t xml:space="preserve">PAKET CAPD RUTIN 120</t>
  </si>
  <si>
    <t xml:space="preserve">Set</t>
  </si>
  <si>
    <t xml:space="preserve">PAKET REBREATING ANESTESI ANAK</t>
  </si>
  <si>
    <t xml:space="preserve">EPIDURAL SET ANESTHESI G18 CATHETER 400   </t>
  </si>
  <si>
    <t xml:space="preserve">PERIFIX 400 G 18 </t>
  </si>
  <si>
    <t xml:space="preserve">PICO 10X30 CM</t>
  </si>
  <si>
    <t xml:space="preserve">PICO 10X30CM</t>
  </si>
  <si>
    <t xml:space="preserve">PICO 15X20 CM</t>
  </si>
  <si>
    <t xml:space="preserve">PLATFORM</t>
  </si>
  <si>
    <t xml:space="preserve">PLATFORM PENYANGGA</t>
  </si>
  <si>
    <t xml:space="preserve">POLYSAFETY IV CANULA 20</t>
  </si>
  <si>
    <t xml:space="preserve">POLYSAFETY IV CANNULA 20 G</t>
  </si>
  <si>
    <t xml:space="preserve">POLYSAFETY IV CANULA 22 G</t>
  </si>
  <si>
    <t xml:space="preserve">POLYSAFETY IV CANNULA 22G</t>
  </si>
  <si>
    <t xml:space="preserve">PVC UMBILICAL CATH 2</t>
  </si>
  <si>
    <t xml:space="preserve">RELOAD CUTTER 80MM 4.8MM</t>
  </si>
  <si>
    <t xml:space="preserve">SIRKUIT VENTILATOR (MEDIFLOW SIRCUIT ADULT )</t>
  </si>
  <si>
    <t xml:space="preserve">SKLAR TIP BLACK</t>
  </si>
  <si>
    <t xml:space="preserve">SKLAR TIP 10 ROL TAPE BLACK 96-1868</t>
  </si>
  <si>
    <t xml:space="preserve">SKLAR TIP BLUE</t>
  </si>
  <si>
    <t xml:space="preserve">SKLAR TIP 10 ROL TAPE BLUE 96--1872</t>
  </si>
  <si>
    <t xml:space="preserve">SKLAR TIP BROWN</t>
  </si>
  <si>
    <t xml:space="preserve">SKLAR TIP 10 ROL TAPE BROWN </t>
  </si>
  <si>
    <t xml:space="preserve">SKLAR TIP ORANGE</t>
  </si>
  <si>
    <t xml:space="preserve">SKLAR TIP 10 ROL TAPE ORANGE 96-1866</t>
  </si>
  <si>
    <t xml:space="preserve">SKLAR TIP PURPLE</t>
  </si>
  <si>
    <t xml:space="preserve">SKLAR TIP 10 ROL TAPE PURPLE 96-1870</t>
  </si>
  <si>
    <t xml:space="preserve">SKLAR TIP RED</t>
  </si>
  <si>
    <t xml:space="preserve">SKLAR TIP 10 ROLE TAPE RED 96-1874</t>
  </si>
  <si>
    <t xml:space="preserve">SKLAR TIP 10 ROLE</t>
  </si>
  <si>
    <t xml:space="preserve">SKLAR TIP 10 ROLL TAPE YELLOW 96-1864</t>
  </si>
  <si>
    <t xml:space="preserve">SKLAR TIP GREEN</t>
  </si>
  <si>
    <t xml:space="preserve">SKLAR TIP10 ROL TAPE GREEN 96-1862</t>
  </si>
  <si>
    <t xml:space="preserve">SKLAR VENTED TIP COVER BLUE</t>
  </si>
  <si>
    <t xml:space="preserve">SKLAR VENTED TIP COVER BLUE 96-1408</t>
  </si>
  <si>
    <t xml:space="preserve">SKU </t>
  </si>
  <si>
    <t xml:space="preserve">SKU03615618</t>
  </si>
  <si>
    <t xml:space="preserve">SOFT COLAR BRACE</t>
  </si>
  <si>
    <t xml:space="preserve">SPUIT 50 CC</t>
  </si>
  <si>
    <t xml:space="preserve">SPUIT 50 CC NIPRO</t>
  </si>
  <si>
    <t xml:space="preserve">STARDEC YELOO TIP</t>
  </si>
  <si>
    <t xml:space="preserve">STARDEC YELLOW TIP</t>
  </si>
  <si>
    <t xml:space="preserve">TAYLOR BRACE</t>
  </si>
  <si>
    <t xml:space="preserve">THORACIC CATH 20</t>
  </si>
  <si>
    <t xml:space="preserve">THORACIC CATH NO.20</t>
  </si>
  <si>
    <t xml:space="preserve">THORACIC CATH 28</t>
  </si>
  <si>
    <t xml:space="preserve">THORACIC CATH NO.28</t>
  </si>
  <si>
    <t xml:space="preserve">TISUE MASKER AXIMED</t>
  </si>
  <si>
    <t xml:space="preserve">TISSUE MASKER AXIMED</t>
  </si>
  <si>
    <t xml:space="preserve">TONGKAT KAKI 3 (TRIFORT)</t>
  </si>
  <si>
    <t xml:space="preserve">TRACHEAL CANUL 10</t>
  </si>
  <si>
    <t xml:space="preserve">TRACHEAL CANUL 10 LOGAM</t>
  </si>
  <si>
    <t xml:space="preserve">TRACHEAL CANUL LOGAM NO 8</t>
  </si>
  <si>
    <t xml:space="preserve">TRACHEAL CANUL LOGAM NO. 9 LONG</t>
  </si>
  <si>
    <t xml:space="preserve">TRACHEAL CANUL LOGAM NO. 9 </t>
  </si>
  <si>
    <t xml:space="preserve">TRACHEAL CANUL PED NO. 4</t>
  </si>
  <si>
    <t xml:space="preserve">TRACHEAL CANUL PLASTIK NO. 3,5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</si>
  <si>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</si>
  <si>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</si>
  <si>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</si>
  <si>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</si>
  <si>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 xml:space="preserve">ELASTIC BANDAGE 10 CM 65% KATUN, 35% POLYAMIDE</t>
  </si>
  <si>
    <t xml:space="preserve">UNIFLEX 10 CM </t>
  </si>
  <si>
    <t xml:space="preserve">roll</t>
  </si>
  <si>
    <t xml:space="preserve">ELASTIC BANDAGE 15 CM 65% KATUN, 35% POLYAMIDE</t>
  </si>
  <si>
    <t xml:space="preserve">UNIFLEX 15 CM </t>
  </si>
  <si>
    <t xml:space="preserve">URINE BAG PLUS 2500 ML</t>
  </si>
  <si>
    <t xml:space="preserve">UROGARD  2500ML  TRM</t>
  </si>
  <si>
    <t xml:space="preserve">VASCULAR GRAFT 6 MM 70 CM ( ADVANTA) STANDAR WALL</t>
  </si>
  <si>
    <t xml:space="preserve">VASCULAR GRAFT 6 MM 70 CM (ADVANTA)</t>
  </si>
  <si>
    <t xml:space="preserve">WAGENER NERVE HOOKBUTTONEDX</t>
  </si>
  <si>
    <t xml:space="preserve">WAGENER NERVE HOOKBUTTONEDX-SM150MM OF282R</t>
  </si>
  <si>
    <t xml:space="preserve">WING NEEDLE  25 G</t>
  </si>
  <si>
    <t xml:space="preserve">WING NEEDLE 25 G</t>
  </si>
  <si>
    <t xml:space="preserve">Y-SUCTION</t>
  </si>
  <si>
    <t xml:space="preserve">ALAT KESEHATAN PJT</t>
  </si>
  <si>
    <t xml:space="preserve">CONNECTOR 3/8 - 3/8 - 3/8</t>
  </si>
  <si>
    <t xml:space="preserve">CONNECTOR 3/8 X 3/8 </t>
  </si>
  <si>
    <t xml:space="preserve">CONNECTOR 3/8 X 3/8</t>
  </si>
  <si>
    <t xml:space="preserve">KLICK Y CONNECTOR (ANGIX)</t>
  </si>
  <si>
    <t xml:space="preserve">GUIDE WIRE RUNTHROUGH NS EXTENSIKLICK Y CONNECTOR (ANGIX)ON</t>
  </si>
  <si>
    <t xml:space="preserve">GUIDE WIRE RUNTHROUGH NS EXTENSION</t>
  </si>
  <si>
    <t xml:space="preserve">KATUP CE PERIMOUNT MAGNA EASE PERICARDIAL MITRAL</t>
  </si>
  <si>
    <t xml:space="preserve">LMA PROSEAL NO.3</t>
  </si>
  <si>
    <t xml:space="preserve">LMA PROSEAL NO: 4</t>
  </si>
  <si>
    <t xml:space="preserve">MONITORING KIT TRIPLE TRANDUCER EDWARD</t>
  </si>
  <si>
    <t xml:space="preserve">PRESSURE MONITORING LINE 152CM</t>
  </si>
  <si>
    <t xml:space="preserve">ALAT MEDIS</t>
  </si>
  <si>
    <t xml:space="preserve">CRANIAL PERFORATOR 12/15 GB304R</t>
  </si>
  <si>
    <t xml:space="preserve">CRANIAL PERFORATOR 12/15 BG 304R</t>
  </si>
  <si>
    <t xml:space="preserve">CRANIAL PERFORATOR 12/15 GB 304R</t>
  </si>
  <si>
    <t xml:space="preserve">CRANIAL PERFORATOR 9/12 GB302R</t>
  </si>
  <si>
    <t xml:space="preserve">HI- LINE  DIAMOND BURR GE517R</t>
  </si>
  <si>
    <t xml:space="preserve">HI- LINE DIAMOND BURR GE517R</t>
  </si>
  <si>
    <t xml:space="preserve"> HI- LINE XS ROSEN BURR GE607R</t>
  </si>
  <si>
    <t xml:space="preserve">HI- LINE ROSEN BURR GE607R</t>
  </si>
  <si>
    <t xml:space="preserve">HI- LINE XS CRANIOTOME CUTTER II GE520R</t>
  </si>
  <si>
    <t xml:space="preserve"> HI- LINE XS DIAMOND BURR GE511R</t>
  </si>
  <si>
    <t xml:space="preserve">HI- LINE XS DIAMOND BURR GE511R</t>
  </si>
  <si>
    <t xml:space="preserve">HI- LINE XS DIAMOND BURR GE519R</t>
  </si>
  <si>
    <t xml:space="preserve">HI- LINE XS DIAMOND BURR GE616R</t>
  </si>
  <si>
    <t xml:space="preserve">HI- LINE XS DIAMOND BURR GE 617R</t>
  </si>
  <si>
    <t xml:space="preserve">HI- LINE XS DIAMOND BURR GE617R</t>
  </si>
  <si>
    <t xml:space="preserve">HI- LINE XS ROSEN BURR GE501R</t>
  </si>
  <si>
    <t xml:space="preserve">HI- LINE XS ROSEN BURR GE506R</t>
  </si>
  <si>
    <t xml:space="preserve">HI- LINE XS ROSEN BURR GE507R</t>
  </si>
  <si>
    <t xml:space="preserve">HI- LINE XS ROSEN BURR GE509R</t>
  </si>
  <si>
    <t xml:space="preserve">HI- LINE XS ROSEN BURR GE606R</t>
  </si>
  <si>
    <t xml:space="preserve">SCREW TAP GC339R</t>
  </si>
  <si>
    <t xml:space="preserve"> SCREW TAP GC348R</t>
  </si>
  <si>
    <t xml:space="preserve">SCREW TAP GC348R</t>
  </si>
  <si>
    <t xml:space="preserve">SCREW TAP GC437R</t>
  </si>
  <si>
    <t xml:space="preserve">SCREW TAP GC438R</t>
  </si>
  <si>
    <t xml:space="preserve">SPAREPART ALAT MEDIS  PESAWAT COBALT PCB OFF SHIELDL</t>
  </si>
  <si>
    <t xml:space="preserve">SPAREPART ALAT MEDIS PESAWAT COBALT PCB OFF SHIELD</t>
  </si>
  <si>
    <t xml:space="preserve">STERILIT POWER SYSTEM OIL SPRAY GB600</t>
  </si>
  <si>
    <t xml:space="preserve">TWIST DRILL GC009R</t>
  </si>
  <si>
    <t xml:space="preserve">TWIST DRILL GC010R</t>
  </si>
  <si>
    <t xml:space="preserve">TWISST DRILL GC310R</t>
  </si>
  <si>
    <t xml:space="preserve">TWIST DRILL GC310R</t>
  </si>
  <si>
    <t xml:space="preserve">TWIST DRILL GC312R</t>
  </si>
  <si>
    <t xml:space="preserve">TWIST DRILL GC314R</t>
  </si>
  <si>
    <t xml:space="preserve">TWIST DRILL GC316R</t>
  </si>
  <si>
    <t xml:space="preserve">TWIST DRILL GC319R</t>
  </si>
  <si>
    <t xml:space="preserve">TWIST DRILL  GC320R</t>
  </si>
  <si>
    <t xml:space="preserve">TWIST DRILL GC320R</t>
  </si>
  <si>
    <t xml:space="preserve">TWIST DRILL  GC323R</t>
  </si>
  <si>
    <t xml:space="preserve">TWIST DRILL GC323R</t>
  </si>
  <si>
    <t xml:space="preserve">TWIST DRILL GC464R</t>
  </si>
  <si>
    <t xml:space="preserve">BETAHISTINE MESILAT 6 MG TAB</t>
  </si>
  <si>
    <t xml:space="preserve">BETAHISTINE MESILAT 6 MG TABLET</t>
  </si>
  <si>
    <t xml:space="preserve">IBUPROFEN 200 MG/5 ML 60ML SYRUP</t>
  </si>
  <si>
    <t xml:space="preserve">KETOPROFEN 100MG SUPPOSITORIA</t>
  </si>
  <si>
    <t xml:space="preserve">KETOPROFEN SUPPOSITORIA 100 MG</t>
  </si>
  <si>
    <t xml:space="preserve">KLARITHROMICIN 125 MG</t>
  </si>
  <si>
    <t xml:space="preserve">KLARITHROMICIN 125 MG SYRUP</t>
  </si>
  <si>
    <t xml:space="preserve">NATRIUM DIKLOFENAK TABLET 50 MG</t>
  </si>
  <si>
    <t xml:space="preserve">NATRIUM DIKLOFENAK  50 MG TABLET</t>
  </si>
  <si>
    <t xml:space="preserve">PIROKSIKAM 10 MG</t>
  </si>
  <si>
    <t xml:space="preserve">PIROXICAM 10 MG TABLET</t>
  </si>
  <si>
    <t xml:space="preserve">TRAMADOL INJEKSI 50 MG/ML</t>
  </si>
  <si>
    <t xml:space="preserve">TRAMADOL  50 MG/ML INJEKSI</t>
  </si>
  <si>
    <t xml:space="preserve">BUPIVAKAIN INJEKSI </t>
  </si>
  <si>
    <t xml:space="preserve">BUPIVAKAIN 0,5% PDF INJEKSI</t>
  </si>
  <si>
    <t xml:space="preserve">BUPIVACAIN SPINAL INJEKSI</t>
  </si>
  <si>
    <t xml:space="preserve">MARCAIN (BUPIVACAIN) SPINAL INJEKSI</t>
  </si>
  <si>
    <t xml:space="preserve">DESMOPRESIN NASAL SPRAY</t>
  </si>
  <si>
    <t xml:space="preserve">MINIRIN (DESMOPRESIN) NASAL SPRAY</t>
  </si>
  <si>
    <t xml:space="preserve">BETAMETASON KRIM 0,1%</t>
  </si>
  <si>
    <t xml:space="preserve">KLORFENIRAMINA MALEAT (CTM) TABLET 4 MG</t>
  </si>
  <si>
    <t xml:space="preserve">AMIKASIN INJEKSI 250 MG (125 MG/ML)</t>
  </si>
  <si>
    <t xml:space="preserve">AMIKASIN 250 MG INJEKSI (125 MG/ML)</t>
  </si>
  <si>
    <t xml:space="preserve">ASIKLOVIR TABLET/KAPSUL/KAPLET 200 MG</t>
  </si>
  <si>
    <t xml:space="preserve">ASIKLOVIR  200 MG TABLET</t>
  </si>
  <si>
    <t xml:space="preserve">ASIKLOVIR SALEP</t>
  </si>
  <si>
    <t xml:space="preserve">GANSIKLOVIR SERB 500 MG INJ</t>
  </si>
  <si>
    <t xml:space="preserve">CYMEVENE 500 MG (50MG/ML)</t>
  </si>
  <si>
    <t xml:space="preserve">FENOKSIMETIL PENICILIN 500 MG</t>
  </si>
  <si>
    <t xml:space="preserve">FENOKSIMETIL PENICILIN 500 MG TABLET</t>
  </si>
  <si>
    <t xml:space="preserve">GENTAMISIN SALEP KULIT</t>
  </si>
  <si>
    <t xml:space="preserve">GRISEOFULVIN TABLET 125 MG</t>
  </si>
  <si>
    <t xml:space="preserve">GRISEOFULVIN  125 MG TABLET</t>
  </si>
  <si>
    <t xml:space="preserve">KETOKONAZOL TABLET 200 MG</t>
  </si>
  <si>
    <t xml:space="preserve">KETOKONAZOL  200 MG TABLET</t>
  </si>
  <si>
    <t xml:space="preserve">KOTRIMOKSAZOL DOEN I (DEWASA) KOMBINASI : SULFAMETOKSAZOL 400 MG TRIMETOPRIM 80 MG</t>
  </si>
  <si>
    <t xml:space="preserve">KOTRIMOKZASOL  480 MG TABLET</t>
  </si>
  <si>
    <t xml:space="preserve">LAMIVUDIN 100 MG TAB</t>
  </si>
  <si>
    <t xml:space="preserve">LAMIVUDINE TABLET 100 MG (HEPLAV) </t>
  </si>
  <si>
    <t xml:space="preserve">FOSFOMYCIN 3 GR SACH</t>
  </si>
  <si>
    <t xml:space="preserve">MONORIL (FOSFOMICIN 3GR) SACHET</t>
  </si>
  <si>
    <t xml:space="preserve">MYCORINE POWDER</t>
  </si>
  <si>
    <t xml:space="preserve">OFLOXACIN TABLET 400 MG</t>
  </si>
  <si>
    <t xml:space="preserve">OFLOXACIN  400 MG TABLET</t>
  </si>
  <si>
    <t xml:space="preserve">PYRIMETHAMINE 25 MG TAB</t>
  </si>
  <si>
    <t xml:space="preserve">PRIMET 25 MG TAB</t>
  </si>
  <si>
    <t xml:space="preserve">SEFADROKSIL KAPSUL/KAPLET 500 MG</t>
  </si>
  <si>
    <t xml:space="preserve">SEFADROKSIL  500 MG KAPSUL</t>
  </si>
  <si>
    <t xml:space="preserve">SEFIKSIM SIRUP KERING 100 MG/ 5 ML</t>
  </si>
  <si>
    <t xml:space="preserve">LINEZOLID 600 MG INF</t>
  </si>
  <si>
    <t xml:space="preserve">ZYVOX (LINEZOLID) 600 MG INFUS</t>
  </si>
  <si>
    <t xml:space="preserve">HALOPERIDOL INJ 50 MG</t>
  </si>
  <si>
    <t xml:space="preserve">HALDOL DECANOAS INJ 50 MG</t>
  </si>
  <si>
    <t xml:space="preserve">HALOPERIDOL TABLET 5 MG</t>
  </si>
  <si>
    <t xml:space="preserve">HALOPERIDOL  5 MG TAB</t>
  </si>
  <si>
    <t xml:space="preserve">KLOZAPIN 100 MG</t>
  </si>
  <si>
    <t xml:space="preserve">KLOZAPIN  100 MG TAB</t>
  </si>
  <si>
    <t xml:space="preserve">OLANZAPIN KAPL SALUT 5 MG</t>
  </si>
  <si>
    <t xml:space="preserve">OLANZAPIN 5 MG TABLET</t>
  </si>
  <si>
    <t xml:space="preserve">QUETIAPIN TAB 200 MG</t>
  </si>
  <si>
    <t xml:space="preserve">SEROQUEL (QUETIAPIN) XR 200 MG TABLET</t>
  </si>
  <si>
    <t xml:space="preserve">PRAMIPEKSOL TAB ER 0,375 MG</t>
  </si>
  <si>
    <t xml:space="preserve">SIFROL ER 0,375 MG TABLET</t>
  </si>
  <si>
    <t xml:space="preserve">PRAMIPEKSOL TAB ER 0,750 MG</t>
  </si>
  <si>
    <t xml:space="preserve">SIFROL ER 0,750 MG TABLET</t>
  </si>
  <si>
    <t xml:space="preserve">OXCARBAMAZEPIN 300 MG</t>
  </si>
  <si>
    <t xml:space="preserve">TRILEPTAL (OXCARBAMAZEPIN) 300 MG TABLET</t>
  </si>
  <si>
    <t xml:space="preserve">LEUPRORELIN ASETAT SERB INJ 3,75 MG</t>
  </si>
  <si>
    <t xml:space="preserve">ENDROLIN (LEUPRORELIN) 3,75 MG INJEKSI</t>
  </si>
  <si>
    <t xml:space="preserve">LEUPRORELIN ASETAT INJ DEPOT 1,88 MG</t>
  </si>
  <si>
    <t xml:space="preserve">TAPROS (LEUPRORELIN) 1.88 MG INJEKSI</t>
  </si>
  <si>
    <t xml:space="preserve">GOSERELIN ASETAT INJ 10,8 MG/VIAL</t>
  </si>
  <si>
    <t xml:space="preserve">ZOLADEX (GOSERELIN) 10,8 MG INJEKSI</t>
  </si>
  <si>
    <t xml:space="preserve">GOSERELIN ASETAT INJ 3,6 MG</t>
  </si>
  <si>
    <t xml:space="preserve">ZOLADEX (GOSERELIN) 3,6 MG INJEKSI</t>
  </si>
  <si>
    <t xml:space="preserve">GAS MEDIS</t>
  </si>
  <si>
    <t xml:space="preserve">LIQUID HELIUM</t>
  </si>
  <si>
    <t xml:space="preserve">LIQUID HELIUM IN DEWAR</t>
  </si>
  <si>
    <t xml:space="preserve">Ltr</t>
  </si>
  <si>
    <t xml:space="preserve">NORETISTERON TAB 5 MG</t>
  </si>
  <si>
    <t xml:space="preserve">NORETISTERON 5 MG TABLET</t>
  </si>
  <si>
    <t xml:space="preserve">OSTRIOL CAPS 30 S</t>
  </si>
  <si>
    <t xml:space="preserve">OSTRIOL KAPSUL</t>
  </si>
  <si>
    <t xml:space="preserve">Caps</t>
  </si>
  <si>
    <t xml:space="preserve">TIAMAZOL TAB 5 MG</t>
  </si>
  <si>
    <t xml:space="preserve">THYROZOL (TIAMAZOL) 5 MG TABLET</t>
  </si>
  <si>
    <t xml:space="preserve">ASAM ASETAT</t>
  </si>
  <si>
    <t xml:space="preserve">ASAM ASETAT 6% 250 ML</t>
  </si>
  <si>
    <t xml:space="preserve">CORBORONDUM</t>
  </si>
  <si>
    <t xml:space="preserve">CORBORONDUM 5 MTR</t>
  </si>
  <si>
    <t xml:space="preserve">DUROLANE (HYALURONIC ACID)</t>
  </si>
  <si>
    <t xml:space="preserve">EMBALASE PER ITEM</t>
  </si>
  <si>
    <t xml:space="preserve">ILLYADIN SPRAY</t>
  </si>
  <si>
    <t xml:space="preserve">ILLIADIN SPRAY</t>
  </si>
  <si>
    <t xml:space="preserve">KALIUM PERMANGANAT</t>
  </si>
  <si>
    <t xml:space="preserve">-</t>
  </si>
  <si>
    <t xml:space="preserve">KOLISTIN TAB</t>
  </si>
  <si>
    <t xml:space="preserve">NATRIUM BIKARBONAT TAB </t>
  </si>
  <si>
    <t xml:space="preserve">NATRIUM BIKARBONAT TABLET</t>
  </si>
  <si>
    <t xml:space="preserve">NITI OPEN COIL.</t>
  </si>
  <si>
    <t xml:space="preserve">NITI OPEN COIL</t>
  </si>
  <si>
    <t xml:space="preserve">NITI WIRE 0.14</t>
  </si>
  <si>
    <t xml:space="preserve">NITI WIRE 0,14</t>
  </si>
  <si>
    <t xml:space="preserve">PIRASETAM 400 MG TAB</t>
  </si>
  <si>
    <t xml:space="preserve">PIRACETAM 400 MG TABLET</t>
  </si>
  <si>
    <t xml:space="preserve">PIRASETAM 800 MG TAB</t>
  </si>
  <si>
    <t xml:space="preserve">PIRACETAM 800 MG TABLET</t>
  </si>
  <si>
    <t xml:space="preserve">PREVENAR INJEKSI</t>
  </si>
  <si>
    <t xml:space="preserve">PRONTOSAN GEL</t>
  </si>
  <si>
    <t xml:space="preserve">PRONTOSAN WOUND GEL 30 ML</t>
  </si>
  <si>
    <t xml:space="preserve">SS WIRE 16X 16</t>
  </si>
  <si>
    <t xml:space="preserve">SS WIRE 16X16</t>
  </si>
  <si>
    <t xml:space="preserve">TRULOCKK</t>
  </si>
  <si>
    <t xml:space="preserve">TRULOCK </t>
  </si>
  <si>
    <t xml:space="preserve">WAX ORTO</t>
  </si>
  <si>
    <t xml:space="preserve">WAX ORTHO</t>
  </si>
  <si>
    <t xml:space="preserve">LARUTAN MENGANDUNG ASAM AMINO (ASAM AMINO 79.9 G, TOTAL N 12.2 G, NA+ 14 MEQ, CL 94 MEQ)</t>
  </si>
  <si>
    <t xml:space="preserve">AMINOLEBAN</t>
  </si>
  <si>
    <t xml:space="preserve">AMINOSTERIL INFANT 6%</t>
  </si>
  <si>
    <t xml:space="preserve">LARUTAN MENGANDUNG LIPID (EMULSI LEMAK 20%)</t>
  </si>
  <si>
    <t xml:space="preserve">INTRALIPID 20% 100 ML</t>
  </si>
  <si>
    <t xml:space="preserve">LARUTAN MENGANDUNG LIPID ( INFUS LIPID EMULSI MCT/LCT 20% 100 ML)</t>
  </si>
  <si>
    <t xml:space="preserve">LIPOFUNDIN MCT/LCT 1% 100 ML</t>
  </si>
  <si>
    <t xml:space="preserve">MGSO4 20% INJEKSI</t>
  </si>
  <si>
    <t xml:space="preserve">NATRIUM KLORIDA LARUTAN INFUS  0,9% BOTOL 100 ML TWIN PORT/TWIN CAP</t>
  </si>
  <si>
    <t xml:space="preserve">NACL 0,9% 100 ML BBRAUN</t>
  </si>
  <si>
    <t xml:space="preserve">NATRIUM KLORIDA LARUTAN INFUS 0,9% 500 ML TWIN PORT/TWIN CAP</t>
  </si>
  <si>
    <t xml:space="preserve">NACL 0,9% 500 ML BBRAUN</t>
  </si>
  <si>
    <t xml:space="preserve">LARUTAN LIPID KOMBINASI</t>
  </si>
  <si>
    <t xml:space="preserve">SMOFLIPID 20% 100 ML</t>
  </si>
  <si>
    <t xml:space="preserve">WATER LOCK 2 6872130</t>
  </si>
  <si>
    <t xml:space="preserve">DUROGESIC PATCH 12,5 MCG/JAM</t>
  </si>
  <si>
    <t xml:space="preserve">JURNISTA 16 MG</t>
  </si>
  <si>
    <t xml:space="preserve">JURNISTA 16 MG(HYDROMORPHONE HCL) TABLET</t>
  </si>
  <si>
    <t xml:space="preserve">KOMBINASI : KODEIN 30MG, PARASETAMOL 500 MG TAB</t>
  </si>
  <si>
    <t xml:space="preserve">KODITAM TABLET</t>
  </si>
  <si>
    <t xml:space="preserve">MORFIN HCL TAB 10</t>
  </si>
  <si>
    <t xml:space="preserve">MORFIN 10 MG TABLET</t>
  </si>
  <si>
    <t xml:space="preserve">MORFIN HCL TABLET SR 30 MG</t>
  </si>
  <si>
    <t xml:space="preserve">MST (MORFIN) 30 MG TABLET</t>
  </si>
  <si>
    <t xml:space="preserve">PIOGLITAZON TAB 30 MG</t>
  </si>
  <si>
    <t xml:space="preserve">DECULIN (PIOGLITAZON) 30 MG TABLET</t>
  </si>
  <si>
    <t xml:space="preserve">GLIKLAZID* TAB SR 60 MG</t>
  </si>
  <si>
    <t xml:space="preserve">DIAMICRON (GLIKLAZID) MR 60 MG TABLET</t>
  </si>
  <si>
    <t xml:space="preserve">EZELIN GLARGINE 100 IU</t>
  </si>
  <si>
    <t xml:space="preserve">GLIBENKLAMID TABLET 5 MG</t>
  </si>
  <si>
    <t xml:space="preserve">GLIBENKLAMID 5 MG TABLET</t>
  </si>
  <si>
    <t xml:space="preserve">GLIMEPIRIDE TABLET 2 MG</t>
  </si>
  <si>
    <t xml:space="preserve">GLIMEPIRIDE 2 MG TABLET</t>
  </si>
  <si>
    <t xml:space="preserve">HUMALOG MIX KWIKPEN</t>
  </si>
  <si>
    <t xml:space="preserve">HUMALOG MIX QUIKPEN 50ML</t>
  </si>
  <si>
    <t xml:space="preserve">HUMALOG QUICKPEN</t>
  </si>
  <si>
    <t xml:space="preserve">METFORMIN 850 MG</t>
  </si>
  <si>
    <t xml:space="preserve">METFORMIN 850 MG TABLET</t>
  </si>
  <si>
    <t xml:space="preserve">RAPID INSULIN ANALOG 100IU/ML INJ FLEXPEN  @ 3 ML</t>
  </si>
  <si>
    <t xml:space="preserve">NOVORAPID FLEXPEN</t>
  </si>
  <si>
    <t xml:space="preserve">ALTEPLASE INJEKSI 50 MG/VIAL</t>
  </si>
  <si>
    <t xml:space="preserve">ACTILYSE 50 MG INJEKSI</t>
  </si>
  <si>
    <t xml:space="preserve">ATENOLOL 50 MG TAB</t>
  </si>
  <si>
    <t xml:space="preserve">ATENOLOL 50 MG TABLET</t>
  </si>
  <si>
    <t xml:space="preserve">ATORVASTATIN 20 MG TABLET</t>
  </si>
  <si>
    <t xml:space="preserve">ATORVASTATIN 40 MG</t>
  </si>
  <si>
    <t xml:space="preserve">ATORVASTATIN 40 MG TABLET </t>
  </si>
  <si>
    <t xml:space="preserve">CORALAN (IVABRADINE) 5MG TAB</t>
  </si>
  <si>
    <t xml:space="preserve">DILTIAZEM INJEKSI 25 MG/5 ML</t>
  </si>
  <si>
    <t xml:space="preserve">DILTIAZEM INJEKSI 25 MG</t>
  </si>
  <si>
    <t xml:space="preserve">HIDROKLOROTIAZID TAB 25 MG</t>
  </si>
  <si>
    <t xml:space="preserve">HIDROKLOROTIAZID (HCT) 25 MG TABLET</t>
  </si>
  <si>
    <t xml:space="preserve">VERAPAMIL TAB 240 MG</t>
  </si>
  <si>
    <t xml:space="preserve">ISOPTIN (VERAPAMIL) 240 MG TABLET</t>
  </si>
  <si>
    <t xml:space="preserve">ISOSORBID DINITRAT TABLET SUBLINGUAL 5 MG</t>
  </si>
  <si>
    <t xml:space="preserve">ISOSORBID DINITRAT 5 MG TABLET SUBLINGUAL </t>
  </si>
  <si>
    <t xml:space="preserve">METILDOPA TAB SAL 250 MG</t>
  </si>
  <si>
    <t xml:space="preserve">METILDOPA 250 MG TABLET SALUT</t>
  </si>
  <si>
    <t xml:space="preserve">GLISERIL TRINITRAT SR 5 MG KAPS</t>
  </si>
  <si>
    <t xml:space="preserve">NITROKAF FORTE SR 5 MG KAPSUL</t>
  </si>
  <si>
    <t xml:space="preserve">NTG (NITROGLYCERIN) 1 MG/ML</t>
  </si>
  <si>
    <t xml:space="preserve">PRAVASTATIN TABLET 20 MG</t>
  </si>
  <si>
    <t xml:space="preserve">PRAVASTATIN T 20 MG TABLET</t>
  </si>
  <si>
    <t xml:space="preserve">PRAVASTATIN* TAB 10 MG</t>
  </si>
  <si>
    <t xml:space="preserve">PRAVINAT 10 MG TAB</t>
  </si>
  <si>
    <t xml:space="preserve">PROPANOLOL 40 MG TAB</t>
  </si>
  <si>
    <t xml:space="preserve">PROPANOLOL 40 MG TABLET</t>
  </si>
  <si>
    <t xml:space="preserve">RAMIPRIL 10 MG TAB</t>
  </si>
  <si>
    <t xml:space="preserve">RAMIPRIL 10 MG TABLET</t>
  </si>
  <si>
    <t xml:space="preserve">RAMIPRIL 2.5 MG</t>
  </si>
  <si>
    <t xml:space="preserve">RAMIPRIL 2,5 MG TABLET</t>
  </si>
  <si>
    <t xml:space="preserve">ROPINIROL 4 MG</t>
  </si>
  <si>
    <t xml:space="preserve">REQUIP PD (ROPIRINOL) 4 MG TABLET</t>
  </si>
  <si>
    <t xml:space="preserve">SILDENAFIL CITRATE 100 MG TAB</t>
  </si>
  <si>
    <t xml:space="preserve">SILDENAFIL CITRATE 100 MG TABLET</t>
  </si>
  <si>
    <t xml:space="preserve">STREPTOKINASE 1.5 JUTA IU  INJ</t>
  </si>
  <si>
    <t xml:space="preserve">STREPTOKINASE 1,5 JUTA IU INJEKSI</t>
  </si>
  <si>
    <t xml:space="preserve">IMIDAPRIL TAB 10 MG</t>
  </si>
  <si>
    <t xml:space="preserve">TANAPRESS (IMIDAPRIL) 10MG TABLET</t>
  </si>
  <si>
    <t xml:space="preserve">IMIDAPRIL TAB 5 MG</t>
  </si>
  <si>
    <t xml:space="preserve">TANAPRESS (IMIDAPRIL) 5MG TABLET</t>
  </si>
  <si>
    <t xml:space="preserve">KARVEDILOL 25 MG TABLET</t>
  </si>
  <si>
    <t xml:space="preserve">V-BLOC (KARVEDILOL) 25 MG TABLET</t>
  </si>
  <si>
    <t xml:space="preserve">CENDO EDTA</t>
  </si>
  <si>
    <t xml:space="preserve">FENILEFRIN -HCL 10% 5 ML TETES MATA</t>
  </si>
  <si>
    <t xml:space="preserve">CENDO EFRIZEL 10% 5ML TTM</t>
  </si>
  <si>
    <t xml:space="preserve">CENDO FLOURO</t>
  </si>
  <si>
    <t xml:space="preserve">CENDO FLOURESCEIN STRIP</t>
  </si>
  <si>
    <t xml:space="preserve">OFLOXACIN TETES MATA</t>
  </si>
  <si>
    <t xml:space="preserve">CENDO FLOXA MINIDOSE TM</t>
  </si>
  <si>
    <t xml:space="preserve">CENDO HOMATRO 2%</t>
  </si>
  <si>
    <t xml:space="preserve">CENDO HOMATRO</t>
  </si>
  <si>
    <t xml:space="preserve">LEVOFLOKSASIN 5 MG TETES MATA</t>
  </si>
  <si>
    <t xml:space="preserve">CENDO LFX</t>
  </si>
  <si>
    <t xml:space="preserve">CENDO LYTEERS MINIDOSE</t>
  </si>
  <si>
    <t xml:space="preserve">TETES MATA 5 ML 1%, MENGANDUNG TROPICAMIDE</t>
  </si>
  <si>
    <t xml:space="preserve">CENDO MIDRIATIL 1% 5 ML </t>
  </si>
  <si>
    <t xml:space="preserve">TETES MATA 5 ML 2%, MENGANDUNG TETRACAIN, HIDROKLORIDE</t>
  </si>
  <si>
    <t xml:space="preserve">CENDO PANTOCAIN 2% 5ML</t>
  </si>
  <si>
    <t xml:space="preserve">CENDO STATROL</t>
  </si>
  <si>
    <t xml:space="preserve">Strip</t>
  </si>
  <si>
    <t xml:space="preserve">CENDO TIMOLOL 0.25% TETES MATA(MINI DOSE)</t>
  </si>
  <si>
    <t xml:space="preserve">CENDO TIMOLOL 0.25% TETES(MINI DOSE) MATA</t>
  </si>
  <si>
    <t xml:space="preserve">CENDO TROPIN 0,5%</t>
  </si>
  <si>
    <t xml:space="preserve">CENDO TROPIN 0,5 %</t>
  </si>
  <si>
    <t xml:space="preserve">CENDO TROPIN 1%</t>
  </si>
  <si>
    <t xml:space="preserve">FLUOROMETOLON 0,1% TETES MATA</t>
  </si>
  <si>
    <t xml:space="preserve">OCUFLAM 5ML TETES MATA</t>
  </si>
  <si>
    <t xml:space="preserve">OKSITETRASIKLIN SALEP MATA</t>
  </si>
  <si>
    <t xml:space="preserve">OLOPATADIN 0.1% TTS MATA</t>
  </si>
  <si>
    <t xml:space="preserve">PATANOL 0,1% TTS MATA</t>
  </si>
  <si>
    <t xml:space="preserve">ASIKLOVIR SALEP MATA 3%</t>
  </si>
  <si>
    <t xml:space="preserve">TEMIRAL SALEP MATA</t>
  </si>
  <si>
    <t xml:space="preserve">TRAVOPROST TETES MATA 0,004%</t>
  </si>
  <si>
    <t xml:space="preserve">TRAVATAN TETES MATA 0,004%</t>
  </si>
  <si>
    <t xml:space="preserve">MOKSIFLOKSASIN TETES MATA 0,5 %</t>
  </si>
  <si>
    <t xml:space="preserve">VIGAMOX (MOXIFLOXACIN) 0,5% TTS MATA</t>
  </si>
  <si>
    <t xml:space="preserve">LATANOPROS 0,005% TETES MATA</t>
  </si>
  <si>
    <t xml:space="preserve">XALATAN 0,005% TETES MATA</t>
  </si>
  <si>
    <t xml:space="preserve">FAKTOR II + FAKTOR VII 500 IU</t>
  </si>
  <si>
    <t xml:space="preserve">COFACT 500 IU/20 ML INJEKSI</t>
  </si>
  <si>
    <t xml:space="preserve">EXJADE 500 MG (DEFERASIROX)</t>
  </si>
  <si>
    <t xml:space="preserve">EXJADE (DEFERASIROKS) 500 MG TABLET</t>
  </si>
  <si>
    <t xml:space="preserve">DEFERIPRONE TAB 500 MG</t>
  </si>
  <si>
    <t xml:space="preserve">FERIPROX (DEFERIPRONE) 500 MG TABLET</t>
  </si>
  <si>
    <t xml:space="preserve">FERLIN DROP</t>
  </si>
  <si>
    <t xml:space="preserve">PARAMOMYCIN 250 TAB</t>
  </si>
  <si>
    <t xml:space="preserve">GABRYL (PARAMOMYCIN) 250 MG TABLET</t>
  </si>
  <si>
    <t xml:space="preserve">LOVENOX (ENOXAPARIN) 20 MG/0,2 ML</t>
  </si>
  <si>
    <t xml:space="preserve">LOVENOX (ENOXAPARIN) 20MG/0,2 ML</t>
  </si>
  <si>
    <t xml:space="preserve">PROGRAF XL 0.5MG</t>
  </si>
  <si>
    <t xml:space="preserve">PROGRAF XL 0.5MG TABLET</t>
  </si>
  <si>
    <t xml:space="preserve">PROGRAF XL 1MG TABLET</t>
  </si>
  <si>
    <t xml:space="preserve">ROSUVASTATIN 10 MG TAB</t>
  </si>
  <si>
    <t xml:space="preserve">RECANSA (ROSUVASTATIN) 10 MG TABLET</t>
  </si>
  <si>
    <t xml:space="preserve">SEMAX NASAL DROP</t>
  </si>
  <si>
    <t xml:space="preserve">ANTI TETANUS SERUM  1,500 IU INJ 1 ML</t>
  </si>
  <si>
    <t xml:space="preserve">ANTI TETANUS SERUM 1,500 IU INJEKSI</t>
  </si>
  <si>
    <t xml:space="preserve">HUMAN IMUNOGLOBULIN 10% INTRAVENA</t>
  </si>
  <si>
    <t xml:space="preserve">GAMMUNEX 10% INJEKSI</t>
  </si>
  <si>
    <t xml:space="preserve">HEPATITIS B IMUNOGLOBULIN (HUMAN)</t>
  </si>
  <si>
    <t xml:space="preserve">HYPERHEP B</t>
  </si>
  <si>
    <t xml:space="preserve">MYFORTIC 180 MG ( MICOFENOLAT SODIUM )</t>
  </si>
  <si>
    <t xml:space="preserve">MYFORTIC 360 MG TABLET(MICOFENOLAT SODIUM)</t>
  </si>
  <si>
    <t xml:space="preserve">PEGYLATED INTERFERON ALFA-2A INJ 180 MCG/0,5 ML</t>
  </si>
  <si>
    <t xml:space="preserve">PEGASYS 180 MCG/0,5 ML INJEKSI</t>
  </si>
  <si>
    <t xml:space="preserve">IMUNOGLOBULIN ANTI TETANUS 250 IU INJ 1 ML</t>
  </si>
  <si>
    <t xml:space="preserve">TETAGAM 250 IU/1 ML INJEKSI</t>
  </si>
  <si>
    <t xml:space="preserve">DUTASTERID KAPS LUNAK 0,5 MG</t>
  </si>
  <si>
    <t xml:space="preserve">AVODART  0,5 MG KAPS LUNAK</t>
  </si>
  <si>
    <t xml:space="preserve">AKTIF ATTALPUGIT 630 MG</t>
  </si>
  <si>
    <t xml:space="preserve">ATTALPUGIT  630 MG TABLET</t>
  </si>
  <si>
    <t xml:space="preserve">BISAKODIL SUPPOSITORIA 5 MG</t>
  </si>
  <si>
    <t xml:space="preserve">BISAKODIL  5 MG SUPPOSITORIA</t>
  </si>
  <si>
    <t xml:space="preserve">BISAKODIL SUPPOSITORIA 10 MG</t>
  </si>
  <si>
    <t xml:space="preserve">BISAKODIL 10 MG SUPPOSITORIA</t>
  </si>
  <si>
    <t xml:space="preserve">BISAKODIL TAB 5 MG</t>
  </si>
  <si>
    <t xml:space="preserve">BISAKODIL 5 MG TABLET</t>
  </si>
  <si>
    <t xml:space="preserve">DOMPERIDON SUSPENSI/SIRUP 5 MG/5 ML</t>
  </si>
  <si>
    <t xml:space="preserve">DOMPERIDON SIRUP 5 MG/5 ML 60 ML</t>
  </si>
  <si>
    <t xml:space="preserve">KOMBINASI SUSPENSI : PARAFIN + GLISERIN + FENOLFTALEIN</t>
  </si>
  <si>
    <t xml:space="preserve">LAXADINE EMULSI 60 ML</t>
  </si>
  <si>
    <t xml:space="preserve">LOLA (L-ORNITHIN L-ASPARTATE) INJ 500MG </t>
  </si>
  <si>
    <t xml:space="preserve">LOLA (L-ORNITHIN L-ASPARTATE) 500MG INJEKSI</t>
  </si>
  <si>
    <t xml:space="preserve">LOPERAMID TABLET 2 MG</t>
  </si>
  <si>
    <t xml:space="preserve">LOPERAMID  2 MG TABLET</t>
  </si>
  <si>
    <t xml:space="preserve">LORATADIN TABLET 10 MG</t>
  </si>
  <si>
    <t xml:space="preserve">LORATADIN  10 MG TABLET</t>
  </si>
  <si>
    <t xml:space="preserve">NATRIUM FOSFAT LAR ORAL 45 ML</t>
  </si>
  <si>
    <t xml:space="preserve">NATRIUM FOSFAT LARUTAN ORAL 45 ML</t>
  </si>
  <si>
    <t xml:space="preserve">NIFLEC POWDER</t>
  </si>
  <si>
    <t xml:space="preserve">PANTOPRAZOL 40MG INJ</t>
  </si>
  <si>
    <t xml:space="preserve">PANTOPRAZOL 40MG INJEKSI</t>
  </si>
  <si>
    <t xml:space="preserve">SUKRALFAT 500 MG TAB</t>
  </si>
  <si>
    <t xml:space="preserve">SUKRALFAT 500 MG TABLET</t>
  </si>
  <si>
    <t xml:space="preserve">AMINOFILIN TABLET SCORED 200 MG</t>
  </si>
  <si>
    <t xml:space="preserve">AMINOFILIN 200 MG TABLET</t>
  </si>
  <si>
    <t xml:space="preserve">FENOTEROL HYDROBROMIDE</t>
  </si>
  <si>
    <t xml:space="preserve">BEROTEC (FENOTEROL) 0,1 MG MDI</t>
  </si>
  <si>
    <t xml:space="preserve">FENOTEROL HBR INH SOLUTION 0,1%</t>
  </si>
  <si>
    <t xml:space="preserve">BEROTEC (FENOTEROL) SOLUTION 0,1% INHALASI</t>
  </si>
  <si>
    <t xml:space="preserve">BROMHEXIME HCL 2 MG/ML INJ</t>
  </si>
  <si>
    <t xml:space="preserve">BISOLVON (BROMHEXIN) 2MG/ML INJEKSI</t>
  </si>
  <si>
    <t xml:space="preserve">TERBUTALIN CAIRAN IH 2,5 MG/ML</t>
  </si>
  <si>
    <t xml:space="preserve">BRICASMA RESPULES</t>
  </si>
  <si>
    <t xml:space="preserve">INDACATEROL 300 MCG</t>
  </si>
  <si>
    <t xml:space="preserve">INDACATEROL 300 MCG INHALER</t>
  </si>
  <si>
    <t xml:space="preserve">MEPTIN INHALATION SOL 0,5ML</t>
  </si>
  <si>
    <t xml:space="preserve">ACETYLCISTEIN 100MG/ML</t>
  </si>
  <si>
    <t xml:space="preserve">N-ACE 100MG/ML</t>
  </si>
  <si>
    <t xml:space="preserve">TRIAMSINOLON ASETONID NASAL SPRAY 55 MCG/PUFF</t>
  </si>
  <si>
    <t xml:space="preserve">NASACORT AQ 55 MCG NASAL SPRAY</t>
  </si>
  <si>
    <t xml:space="preserve">TEOFILIN SR 300 MG TAB</t>
  </si>
  <si>
    <t xml:space="preserve">RETHAPYL (TEOFILIN) 300 MG TABLET</t>
  </si>
  <si>
    <t xml:space="preserve">KOMBINASI: SALMETEROL 50 MCG; FLUTIKASON PROPIONAT 500 MCG</t>
  </si>
  <si>
    <t xml:space="preserve">SERETIDE DISKUS 500 MCG</t>
  </si>
  <si>
    <t xml:space="preserve"> TABAS (TERBUTALIN SYRUP)</t>
  </si>
  <si>
    <t xml:space="preserve">TABAS (TERBUTALIN SYRUP)</t>
  </si>
  <si>
    <t xml:space="preserve">TRIAMSINOLON ASETONID INJ 10 MG</t>
  </si>
  <si>
    <t xml:space="preserve">TRIAMCINOLONE ACETONIDE 10 MG INJEKSI</t>
  </si>
  <si>
    <t xml:space="preserve">OBAT THT</t>
  </si>
  <si>
    <t xml:space="preserve">OKSIMETAZOLIN TETES HIDUNG 0,025%</t>
  </si>
  <si>
    <t xml:space="preserve">ILLIADIN DROPS 0,025% 10 ML</t>
  </si>
  <si>
    <t xml:space="preserve">OKSIMETAZOLIN TTS HIDUNG 0,050%</t>
  </si>
  <si>
    <t xml:space="preserve">ILLIADIN TETES HIDUNG 0,050%</t>
  </si>
  <si>
    <t xml:space="preserve">BEDAK SALISIL SERBUK 2%</t>
  </si>
  <si>
    <t xml:space="preserve">DERMASOLON (FLUOCINOLONE ACETONIDE) SALEP KULIT</t>
  </si>
  <si>
    <t xml:space="preserve">ASAM HYALURONAT 25 GR CREAM</t>
  </si>
  <si>
    <t xml:space="preserve">IALUSET CREAM 25 GR</t>
  </si>
  <si>
    <t xml:space="preserve">ASAM RETINOAT CREAM 0,1%</t>
  </si>
  <si>
    <t xml:space="preserve">MELAVITA CREAM 0,1%</t>
  </si>
  <si>
    <t xml:space="preserve">MIKONAZOL KRIM/SALEP 2 % (NITRAT)</t>
  </si>
  <si>
    <t xml:space="preserve">MIKONAZOL SALEP 2 % </t>
  </si>
  <si>
    <t xml:space="preserve">NATRIUM FUSIDAT SALEP 20 MG/G</t>
  </si>
  <si>
    <t xml:space="preserve">FLUSINOLON ASETONID KRIM 0,025%</t>
  </si>
  <si>
    <t xml:space="preserve">SYNARCUS KRIM 0,025%</t>
  </si>
  <si>
    <t xml:space="preserve">KETOKONAZOL SHAMPO</t>
  </si>
  <si>
    <t xml:space="preserve">ZOLORAL SHAMPO</t>
  </si>
  <si>
    <t xml:space="preserve">INSULIN REGULER 100 IU INJ</t>
  </si>
  <si>
    <t xml:space="preserve">ACTRAPID 100 IU INJEKSI</t>
  </si>
  <si>
    <t xml:space="preserve">ERITROPOETIN ALFA 2000IU 5ML INJ</t>
  </si>
  <si>
    <t xml:space="preserve">EPODION 2000IU 5ML INJ</t>
  </si>
  <si>
    <t xml:space="preserve">ERITROPOETIN ALFA 3000IU 3ML INJ</t>
  </si>
  <si>
    <t xml:space="preserve">EPODION 3000IU 3ML INJ</t>
  </si>
  <si>
    <t xml:space="preserve">HUMAN ALBUMIN 25 % </t>
  </si>
  <si>
    <t xml:space="preserve">HUMAN ALBUMIN 25% 100 ML</t>
  </si>
  <si>
    <t xml:space="preserve">HUMULI N QUICKPEN</t>
  </si>
  <si>
    <t xml:space="preserve">HUMULIN N QUICKPEN</t>
  </si>
  <si>
    <t xml:space="preserve">INSULIN R QUICKPEN</t>
  </si>
  <si>
    <t xml:space="preserve">HUMULIN R QUICKPEN</t>
  </si>
  <si>
    <t xml:space="preserve">DIAZEPAM 10MG RECTAL SUPPOSITORIA</t>
  </si>
  <si>
    <t xml:space="preserve">DIAZEPAM 10 MG (STESOLID) RECTAL SUPPOSITORIA</t>
  </si>
  <si>
    <t xml:space="preserve">DIAZEPAM 5 MG RECTAL SUPPOSITORIA</t>
  </si>
  <si>
    <t xml:space="preserve">DIAZEPAM 5 MG (STESOLID) RECTAL SUPPOSITORIA </t>
  </si>
  <si>
    <t xml:space="preserve">FENOBARBITAL 100 MG TAB</t>
  </si>
  <si>
    <t xml:space="preserve">FENOBARBITAL 100 MG TABLET</t>
  </si>
  <si>
    <t xml:space="preserve">KLONAZEPAM 2 MG TABLET</t>
  </si>
  <si>
    <t xml:space="preserve">MERLOPAM 0,5 MG TABLET</t>
  </si>
  <si>
    <t xml:space="preserve">LORAZEPAM 0,5 MG TABLET (MERLOPAM)</t>
  </si>
  <si>
    <t xml:space="preserve">SIBITAL (FENOBARBITAL) INJEKSI</t>
  </si>
  <si>
    <t xml:space="preserve">VECURONIUM BROMIDA</t>
  </si>
  <si>
    <t xml:space="preserve">ECRON (VECURRONIUM) 10 MG INJEKSI</t>
  </si>
  <si>
    <t xml:space="preserve">IOPROMIDE 300-370 MG IODIUM/ML (370 MG / 100 ML)</t>
  </si>
  <si>
    <t xml:space="preserve">ULTRAVIST 370/100 MG 100 ML</t>
  </si>
  <si>
    <t xml:space="preserve">IOPROMIDE 300-370 MG IODIUM/ML (370 MG / 50 ML)</t>
  </si>
  <si>
    <t xml:space="preserve">ULTRAVIST 370/50 MG 50 ML</t>
  </si>
  <si>
    <t xml:space="preserve">BICALUTAMIDE 50 MG TABLET</t>
  </si>
  <si>
    <t xml:space="preserve">DINATRIUM KLODRONAT INFUS KONS 60 MG/ML</t>
  </si>
  <si>
    <t xml:space="preserve">BONEFOS INFUS 60 MG / 5 ML</t>
  </si>
  <si>
    <t xml:space="preserve">BROMOKRIPTIN TAB 2,5 MG</t>
  </si>
  <si>
    <t xml:space="preserve">CRIPSA (BROMOKRIPTIN) 2,5 MG TABLET</t>
  </si>
  <si>
    <t xml:space="preserve">FILGASTRIM INJ 300 MCG/ML</t>
  </si>
  <si>
    <t xml:space="preserve">FILGASTRIM 300 MCG INJEKSI</t>
  </si>
  <si>
    <t xml:space="preserve">Vial </t>
  </si>
  <si>
    <t xml:space="preserve">FLUDARABINE TAB</t>
  </si>
  <si>
    <t xml:space="preserve">FLUDARA (FLUDARABIN) TABLET 10 MG</t>
  </si>
  <si>
    <t xml:space="preserve">LENOGASTRIN INJ 263 MCG/ML</t>
  </si>
  <si>
    <t xml:space="preserve">GRANOCYTE (LENOGASTRIN) INJ 263 MCG/ML</t>
  </si>
  <si>
    <t xml:space="preserve">MERKAPTOPURIN 50 MG TAB</t>
  </si>
  <si>
    <t xml:space="preserve">MERKAPTOPURIN 50MG TABLET</t>
  </si>
  <si>
    <t xml:space="preserve">METHOTREXATE 2,5 MG TAB</t>
  </si>
  <si>
    <t xml:space="preserve">METHOTREXATE 2,5 MG TABLET</t>
  </si>
  <si>
    <t xml:space="preserve">TARCEVA (ERLOTINIB)</t>
  </si>
  <si>
    <t xml:space="preserve">TARCEVA (ERLOTINIB) 100 MG TABLET</t>
  </si>
  <si>
    <t xml:space="preserve">ERLOTINIB 150 MG TAB</t>
  </si>
  <si>
    <t xml:space="preserve">TARCEVA (ERLOTINIB) 150 MG TABLET</t>
  </si>
  <si>
    <t xml:space="preserve">LAPATINIB TAB 250 MG</t>
  </si>
  <si>
    <t xml:space="preserve">TYKERB (LAPATINIB) 250 MG TABLET</t>
  </si>
  <si>
    <t xml:space="preserve">ECG PAPER ABI</t>
  </si>
  <si>
    <t xml:space="preserve">ECG PAPER ABI VS-1000</t>
  </si>
  <si>
    <t xml:space="preserve">FERLYN SYRUP</t>
  </si>
  <si>
    <t xml:space="preserve">KOMBINASI :  FURSULTIAMIN HCL 25MG/ML , GLUKOSA 2000MG/ML  INJ 25MG/10 ML</t>
  </si>
  <si>
    <t xml:space="preserve">FURSULTIAMIN HCL 25MG/ML</t>
  </si>
  <si>
    <t xml:space="preserve">MECOBALAMIN CAP 500 MG</t>
  </si>
  <si>
    <t xml:space="preserve">MEKOBALAMIN 500 MG KAPSUL</t>
  </si>
  <si>
    <t xml:space="preserve">PROFOLAT (ASAM FOLAT 400MCG)</t>
  </si>
  <si>
    <t xml:space="preserve">RETINOL</t>
  </si>
  <si>
    <t xml:space="preserve">VITAMIN A 100.000 IU KAPSUL</t>
  </si>
  <si>
    <t xml:space="preserve">VITAMIN A 200000 IU KAPS</t>
  </si>
  <si>
    <t xml:space="preserve">VITAMIN A 200.000 IU KAPSUL</t>
  </si>
  <si>
    <t xml:space="preserve">PIRIDOKSIN HCL 100MG/ML ( VIT B 6 INJ )</t>
  </si>
  <si>
    <t xml:space="preserve">VITAMIN B6 INJEKSI </t>
  </si>
  <si>
    <t xml:space="preserve">ZINC DROP 10 MG</t>
  </si>
  <si>
    <t xml:space="preserve">ZINCPRO DROP 10 MG</t>
  </si>
  <si>
    <t xml:space="preserve">Total</t>
  </si>
  <si>
    <t xml:space="preserve">STOK DEPO SENTRAL</t>
  </si>
  <si>
    <t xml:space="preserve">27 oktober 2017</t>
  </si>
  <si>
    <t xml:space="preserve">0,00</t>
  </si>
  <si>
    <t xml:space="preserve">3.800,01</t>
  </si>
  <si>
    <t xml:space="preserve">817.001,08</t>
  </si>
  <si>
    <t xml:space="preserve">3.800,00</t>
  </si>
  <si>
    <t xml:space="preserve">1.531.400,00</t>
  </si>
  <si>
    <t xml:space="preserve">5.170,00</t>
  </si>
  <si>
    <t xml:space="preserve">3.277.780,00</t>
  </si>
  <si>
    <t xml:space="preserve">13.200,00</t>
  </si>
  <si>
    <t xml:space="preserve">660.000,00</t>
  </si>
  <si>
    <t xml:space="preserve">8.355,00</t>
  </si>
  <si>
    <t xml:space="preserve">(8.355,00)</t>
  </si>
  <si>
    <t xml:space="preserve">434.460,00</t>
  </si>
  <si>
    <t xml:space="preserve">50.130,00</t>
  </si>
  <si>
    <t xml:space="preserve">(25.065,00)</t>
  </si>
  <si>
    <t xml:space="preserve">142.312,50</t>
  </si>
  <si>
    <t xml:space="preserve">2.090.000,00</t>
  </si>
  <si>
    <t xml:space="preserve">1.735.756,00</t>
  </si>
  <si>
    <t xml:space="preserve">97.000,00</t>
  </si>
  <si>
    <t xml:space="preserve">15.840,00</t>
  </si>
  <si>
    <t xml:space="preserve">95.040,00</t>
  </si>
  <si>
    <t xml:space="preserve">67.500,40</t>
  </si>
  <si>
    <t xml:space="preserve">742.504,40</t>
  </si>
  <si>
    <t xml:space="preserve">8.404,30</t>
  </si>
  <si>
    <t xml:space="preserve">9.942,20</t>
  </si>
  <si>
    <t xml:space="preserve">21.928,95</t>
  </si>
  <si>
    <t xml:space="preserve">10.780,00</t>
  </si>
  <si>
    <t xml:space="preserve">5.303.760,00</t>
  </si>
  <si>
    <t xml:space="preserve">1.254.033,00</t>
  </si>
  <si>
    <t xml:space="preserve">242.795,30</t>
  </si>
  <si>
    <t xml:space="preserve">63.250,00</t>
  </si>
  <si>
    <t xml:space="preserve">1.320.000,00</t>
  </si>
  <si>
    <t xml:space="preserve">2.640.000,00</t>
  </si>
  <si>
    <t xml:space="preserve">7.796,12</t>
  </si>
  <si>
    <t xml:space="preserve">171.514,60</t>
  </si>
  <si>
    <t xml:space="preserve">392.700,00</t>
  </si>
  <si>
    <t xml:space="preserve">785.400,00</t>
  </si>
  <si>
    <t xml:space="preserve">373.017,00</t>
  </si>
  <si>
    <t xml:space="preserve">700.000,40</t>
  </si>
  <si>
    <t xml:space="preserve">939.262,50</t>
  </si>
  <si>
    <t xml:space="preserve">2.817.787,50</t>
  </si>
  <si>
    <t xml:space="preserve">1.878.525,00</t>
  </si>
  <si>
    <t xml:space="preserve">28.462,50</t>
  </si>
  <si>
    <t xml:space="preserve">1.129.012,50</t>
  </si>
  <si>
    <t xml:space="preserve">650.000,00</t>
  </si>
  <si>
    <t xml:space="preserve">2.600.000,00</t>
  </si>
  <si>
    <t xml:space="preserve">1.201.750,00</t>
  </si>
  <si>
    <t xml:space="preserve">2.403.500,00</t>
  </si>
  <si>
    <t xml:space="preserve">257.550,00</t>
  </si>
  <si>
    <t xml:space="preserve">204.600,00</t>
  </si>
  <si>
    <t xml:space="preserve">2.864.400,00</t>
  </si>
  <si>
    <t xml:space="preserve">24.200,00</t>
  </si>
  <si>
    <t xml:space="preserve">532.400,00</t>
  </si>
  <si>
    <t xml:space="preserve">4.400,00</t>
  </si>
  <si>
    <t xml:space="preserve">39.600,00</t>
  </si>
  <si>
    <t xml:space="preserve">273.345,60</t>
  </si>
  <si>
    <t xml:space="preserve">127.691,30</t>
  </si>
  <si>
    <t xml:space="preserve">(127.691,30)</t>
  </si>
  <si>
    <t xml:space="preserve">5.020,40</t>
  </si>
  <si>
    <t xml:space="preserve">110.448,80</t>
  </si>
  <si>
    <t xml:space="preserve">1.398.793,00</t>
  </si>
  <si>
    <t xml:space="preserve">1.285.240,00</t>
  </si>
  <si>
    <t xml:space="preserve">95.135,04</t>
  </si>
  <si>
    <t xml:space="preserve">45.591,00</t>
  </si>
  <si>
    <t xml:space="preserve">31.756,00</t>
  </si>
  <si>
    <t xml:space="preserve">412.827,99</t>
  </si>
  <si>
    <t xml:space="preserve">30.503,00</t>
  </si>
  <si>
    <t xml:space="preserve">6.747,99</t>
  </si>
  <si>
    <t xml:space="preserve">6.284,77</t>
  </si>
  <si>
    <t xml:space="preserve">18.854,31</t>
  </si>
  <si>
    <t xml:space="preserve">2.052,00</t>
  </si>
  <si>
    <t xml:space="preserve">66.828,22</t>
  </si>
  <si>
    <t xml:space="preserve">56.980,00</t>
  </si>
  <si>
    <t xml:space="preserve">2.163.150,00</t>
  </si>
  <si>
    <t xml:space="preserve">353.100,00</t>
  </si>
  <si>
    <t xml:space="preserve">2.218.535,00</t>
  </si>
  <si>
    <t xml:space="preserve">2.661.522,60</t>
  </si>
  <si>
    <t xml:space="preserve">4.150,00</t>
  </si>
  <si>
    <t xml:space="preserve">58.100,00</t>
  </si>
  <si>
    <t xml:space="preserve">756.250,00</t>
  </si>
  <si>
    <t xml:space="preserve">33.000,00</t>
  </si>
  <si>
    <t xml:space="preserve">1.881.000,00</t>
  </si>
  <si>
    <t xml:space="preserve">41.870,00</t>
  </si>
  <si>
    <t xml:space="preserve">125.610,00</t>
  </si>
  <si>
    <t xml:space="preserve">44.774,40</t>
  </si>
  <si>
    <t xml:space="preserve">1.992.460,80</t>
  </si>
  <si>
    <t xml:space="preserve">52.236,80</t>
  </si>
  <si>
    <t xml:space="preserve">940.262,40</t>
  </si>
  <si>
    <t xml:space="preserve">37.313,10</t>
  </si>
  <si>
    <t xml:space="preserve">186.565,50</t>
  </si>
  <si>
    <t xml:space="preserve">1.925.000,00</t>
  </si>
  <si>
    <t xml:space="preserve">(9.625.000,00)</t>
  </si>
  <si>
    <t xml:space="preserve">46.799,99</t>
  </si>
  <si>
    <t xml:space="preserve">421.199,95</t>
  </si>
  <si>
    <t xml:space="preserve">20.000,00</t>
  </si>
  <si>
    <t xml:space="preserve">100.000,00</t>
  </si>
  <si>
    <t xml:space="preserve">40.986,00</t>
  </si>
  <si>
    <t xml:space="preserve">204.930,00</t>
  </si>
  <si>
    <t xml:space="preserve">19.000,00</t>
  </si>
  <si>
    <t xml:space="preserve">114.000,00</t>
  </si>
  <si>
    <t xml:space="preserve">18.000,00</t>
  </si>
  <si>
    <t xml:space="preserve">24.200,24</t>
  </si>
  <si>
    <t xml:space="preserve">24.195,60</t>
  </si>
  <si>
    <t xml:space="preserve">169.369,20</t>
  </si>
  <si>
    <t xml:space="preserve">171.000,03</t>
  </si>
  <si>
    <t xml:space="preserve">48.400,00</t>
  </si>
  <si>
    <t xml:space="preserve">72.600,73</t>
  </si>
  <si>
    <t xml:space="preserve">217.802,18</t>
  </si>
  <si>
    <t xml:space="preserve">338.800,00</t>
  </si>
  <si>
    <t xml:space="preserve">6.085,00</t>
  </si>
  <si>
    <t xml:space="preserve">127.785,00</t>
  </si>
  <si>
    <t xml:space="preserve">6.850,00</t>
  </si>
  <si>
    <t xml:space="preserve">34.999,80</t>
  </si>
  <si>
    <t xml:space="preserve">(34.999,80)</t>
  </si>
  <si>
    <t xml:space="preserve">7.700,00</t>
  </si>
  <si>
    <t xml:space="preserve">8.842,68</t>
  </si>
  <si>
    <t xml:space="preserve">300.651,12</t>
  </si>
  <si>
    <t xml:space="preserve">17.366,00</t>
  </si>
  <si>
    <t xml:space="preserve">295.222,00</t>
  </si>
  <si>
    <t xml:space="preserve">17.367,74</t>
  </si>
  <si>
    <t xml:space="preserve">260.516,03</t>
  </si>
  <si>
    <t xml:space="preserve">138.928,00</t>
  </si>
  <si>
    <t xml:space="preserve">47.376,25</t>
  </si>
  <si>
    <t xml:space="preserve">2.106.500,00</t>
  </si>
  <si>
    <t xml:space="preserve">170.332,80</t>
  </si>
  <si>
    <t xml:space="preserve">(340.665,60)</t>
  </si>
  <si>
    <t xml:space="preserve">36.500,00</t>
  </si>
  <si>
    <t xml:space="preserve">109.500,00</t>
  </si>
  <si>
    <t xml:space="preserve">11.800,00</t>
  </si>
  <si>
    <t xml:space="preserve">11.000,11</t>
  </si>
  <si>
    <t xml:space="preserve">110.001,10</t>
  </si>
  <si>
    <t xml:space="preserve">11.000,00</t>
  </si>
  <si>
    <t xml:space="preserve">66.000,00</t>
  </si>
  <si>
    <t xml:space="preserve">209.002,09</t>
  </si>
  <si>
    <t xml:space="preserve">198.001,98</t>
  </si>
  <si>
    <t xml:space="preserve">616.000,00</t>
  </si>
  <si>
    <t xml:space="preserve">8.000,00</t>
  </si>
  <si>
    <t xml:space="preserve">159.999,99</t>
  </si>
  <si>
    <t xml:space="preserve">(16.000,00)</t>
  </si>
  <si>
    <t xml:space="preserve">6.062.045,00</t>
  </si>
  <si>
    <t xml:space="preserve">199.100,00</t>
  </si>
  <si>
    <t xml:space="preserve">1.016.565,00</t>
  </si>
  <si>
    <t xml:space="preserve">35.420,00</t>
  </si>
  <si>
    <t xml:space="preserve">70.840,00</t>
  </si>
  <si>
    <t xml:space="preserve">22.000,00</t>
  </si>
  <si>
    <t xml:space="preserve">902.000,00</t>
  </si>
  <si>
    <t xml:space="preserve">172.181,96</t>
  </si>
  <si>
    <t xml:space="preserve">654.588,00</t>
  </si>
  <si>
    <t xml:space="preserve">1.309.176,00</t>
  </si>
  <si>
    <t xml:space="preserve">28.930,00</t>
  </si>
  <si>
    <t xml:space="preserve">3.500,00</t>
  </si>
  <si>
    <t xml:space="preserve">294.000,17</t>
  </si>
  <si>
    <t xml:space="preserve">3.600,00</t>
  </si>
  <si>
    <t xml:space="preserve">234.000,20</t>
  </si>
  <si>
    <t xml:space="preserve">3.200,00</t>
  </si>
  <si>
    <t xml:space="preserve">265.599,92</t>
  </si>
  <si>
    <t xml:space="preserve">21.175,00</t>
  </si>
  <si>
    <t xml:space="preserve">2.117.500,00</t>
  </si>
  <si>
    <t xml:space="preserve">97.900,00</t>
  </si>
  <si>
    <t xml:space="preserve">1.958.000,00</t>
  </si>
  <si>
    <t xml:space="preserve">1.012.000,00</t>
  </si>
  <si>
    <t xml:space="preserve">1.122.000,00</t>
  </si>
  <si>
    <t xml:space="preserve">31.731,28</t>
  </si>
  <si>
    <t xml:space="preserve">13.803,95</t>
  </si>
  <si>
    <t xml:space="preserve">(621.177,75)</t>
  </si>
  <si>
    <t xml:space="preserve">22.313,42</t>
  </si>
  <si>
    <t xml:space="preserve">11.296,36</t>
  </si>
  <si>
    <t xml:space="preserve">(259.816,28)</t>
  </si>
  <si>
    <t xml:space="preserve">2.400,71</t>
  </si>
  <si>
    <t xml:space="preserve">(14.404,26)</t>
  </si>
  <si>
    <t xml:space="preserve">6.986,37</t>
  </si>
  <si>
    <t xml:space="preserve">3.542.089,59</t>
  </si>
  <si>
    <t xml:space="preserve">1.159.999,50</t>
  </si>
  <si>
    <t xml:space="preserve">497.684,00</t>
  </si>
  <si>
    <t xml:space="preserve">5.474.524,00</t>
  </si>
  <si>
    <t xml:space="preserve">3.085,50</t>
  </si>
  <si>
    <t xml:space="preserve">35.532,00</t>
  </si>
  <si>
    <t xml:space="preserve">583.407,25</t>
  </si>
  <si>
    <t xml:space="preserve">15.373,00</t>
  </si>
  <si>
    <t xml:space="preserve">30.746,00</t>
  </si>
  <si>
    <t xml:space="preserve">476.563,00</t>
  </si>
  <si>
    <t xml:space="preserve">76.865,00</t>
  </si>
  <si>
    <t xml:space="preserve">19.500,00</t>
  </si>
  <si>
    <t xml:space="preserve">2.691.000,00</t>
  </si>
  <si>
    <t xml:space="preserve">(110.000,00)</t>
  </si>
  <si>
    <t xml:space="preserve">990.000,00</t>
  </si>
  <si>
    <t xml:space="preserve">24.640,00</t>
  </si>
  <si>
    <t xml:space="preserve">271.040,00</t>
  </si>
  <si>
    <t xml:space="preserve">1.503.040,00</t>
  </si>
  <si>
    <t xml:space="preserve">9.500,00</t>
  </si>
  <si>
    <t xml:space="preserve">379.999,84</t>
  </si>
  <si>
    <t xml:space="preserve">13.552,00</t>
  </si>
  <si>
    <t xml:space="preserve">569.184,00</t>
  </si>
  <si>
    <t xml:space="preserve">277.414,50</t>
  </si>
  <si>
    <t xml:space="preserve">1.664.487,00</t>
  </si>
  <si>
    <t xml:space="preserve">7.040,00</t>
  </si>
  <si>
    <t xml:space="preserve">70.400,00</t>
  </si>
  <si>
    <t xml:space="preserve">235.752,00</t>
  </si>
  <si>
    <t xml:space="preserve">545.490,00</t>
  </si>
  <si>
    <t xml:space="preserve">614,90</t>
  </si>
  <si>
    <t xml:space="preserve">344.958,90</t>
  </si>
  <si>
    <t xml:space="preserve">330,00</t>
  </si>
  <si>
    <t xml:space="preserve">687,50</t>
  </si>
  <si>
    <t xml:space="preserve">59.030,40</t>
  </si>
  <si>
    <t xml:space="preserve">506,00</t>
  </si>
  <si>
    <t xml:space="preserve">162.250,00</t>
  </si>
  <si>
    <t xml:space="preserve">26.070,00</t>
  </si>
  <si>
    <t xml:space="preserve">2.083,00</t>
  </si>
  <si>
    <t xml:space="preserve">1.998,00</t>
  </si>
  <si>
    <t xml:space="preserve">341.658,00</t>
  </si>
  <si>
    <t xml:space="preserve">17.999,30</t>
  </si>
  <si>
    <t xml:space="preserve">6.400,00</t>
  </si>
  <si>
    <t xml:space="preserve">1.181.700,30</t>
  </si>
  <si>
    <t xml:space="preserve">8.271.902,10</t>
  </si>
  <si>
    <t xml:space="preserve">135.899,50</t>
  </si>
  <si>
    <t xml:space="preserve">1.358.995,00</t>
  </si>
  <si>
    <t xml:space="preserve">9.000,20</t>
  </si>
  <si>
    <t xml:space="preserve">432.009,60</t>
  </si>
  <si>
    <t xml:space="preserve">14.999,60</t>
  </si>
  <si>
    <t xml:space="preserve">(72.600,00)</t>
  </si>
  <si>
    <t xml:space="preserve">35.200,00</t>
  </si>
  <si>
    <t xml:space="preserve">114.400,00</t>
  </si>
  <si>
    <t xml:space="preserve">170.500,00</t>
  </si>
  <si>
    <t xml:space="preserve">19.470,00</t>
  </si>
  <si>
    <t xml:space="preserve">486.750,00</t>
  </si>
  <si>
    <t xml:space="preserve">5.720,00</t>
  </si>
  <si>
    <t xml:space="preserve">772.200,00</t>
  </si>
  <si>
    <t xml:space="preserve">82.345,00</t>
  </si>
  <si>
    <t xml:space="preserve">6.355.800,00</t>
  </si>
  <si>
    <t xml:space="preserve">230.967,00</t>
  </si>
  <si>
    <t xml:space="preserve">222.057,00</t>
  </si>
  <si>
    <t xml:space="preserve">111.510,30</t>
  </si>
  <si>
    <t xml:space="preserve">(111.510,30)</t>
  </si>
  <si>
    <t xml:space="preserve">66.550,00</t>
  </si>
  <si>
    <t xml:space="preserve">465.850,00</t>
  </si>
  <si>
    <t xml:space="preserve">309.999,80</t>
  </si>
  <si>
    <t xml:space="preserve">5.720.000,00</t>
  </si>
  <si>
    <t xml:space="preserve">175.000,00</t>
  </si>
  <si>
    <t xml:space="preserve">14.424,99</t>
  </si>
  <si>
    <t xml:space="preserve">230.799,89</t>
  </si>
  <si>
    <t xml:space="preserve">19.355,00</t>
  </si>
  <si>
    <t xml:space="preserve">21.079,99</t>
  </si>
  <si>
    <t xml:space="preserve">590.239,80</t>
  </si>
  <si>
    <t xml:space="preserve">27.609,00</t>
  </si>
  <si>
    <t xml:space="preserve">745.442,97</t>
  </si>
  <si>
    <t xml:space="preserve">15.785,00</t>
  </si>
  <si>
    <t xml:space="preserve">110.495,00</t>
  </si>
  <si>
    <t xml:space="preserve">958.222,10</t>
  </si>
  <si>
    <t xml:space="preserve">2.874.666,30</t>
  </si>
  <si>
    <t xml:space="preserve">274.807,50</t>
  </si>
  <si>
    <t xml:space="preserve">1.099.230,00</t>
  </si>
  <si>
    <t xml:space="preserve">268.677,20</t>
  </si>
  <si>
    <t xml:space="preserve">1.343.386,00</t>
  </si>
  <si>
    <t xml:space="preserve">160.485,60</t>
  </si>
  <si>
    <t xml:space="preserve">641.942,40</t>
  </si>
  <si>
    <t xml:space="preserve">335.500,00</t>
  </si>
  <si>
    <t xml:space="preserve">770.000,00</t>
  </si>
  <si>
    <t xml:space="preserve">252.818,50</t>
  </si>
  <si>
    <t xml:space="preserve">6.594,50</t>
  </si>
  <si>
    <t xml:space="preserve">527.560,00</t>
  </si>
  <si>
    <t xml:space="preserve">250.591,00</t>
  </si>
  <si>
    <t xml:space="preserve">5.500,00</t>
  </si>
  <si>
    <t xml:space="preserve">407.000,00</t>
  </si>
  <si>
    <t xml:space="preserve">220.000,00</t>
  </si>
  <si>
    <t xml:space="preserve">198.000,00</t>
  </si>
  <si>
    <t xml:space="preserve">39.481,00</t>
  </si>
  <si>
    <t xml:space="preserve">41.360,99</t>
  </si>
  <si>
    <t xml:space="preserve">744.497,82</t>
  </si>
  <si>
    <t xml:space="preserve">200.750,00</t>
  </si>
  <si>
    <t xml:space="preserve">986.700,00</t>
  </si>
  <si>
    <t xml:space="preserve">2.960.100,00</t>
  </si>
  <si>
    <t xml:space="preserve">550.000,00</t>
  </si>
  <si>
    <t xml:space="preserve">1.100.000,00</t>
  </si>
  <si>
    <t xml:space="preserve">210.870,00</t>
  </si>
  <si>
    <t xml:space="preserve">180.950,00</t>
  </si>
  <si>
    <t xml:space="preserve">904.750,00</t>
  </si>
  <si>
    <t xml:space="preserve">170.775,00</t>
  </si>
  <si>
    <t xml:space="preserve">683.100,00</t>
  </si>
  <si>
    <t xml:space="preserve">140.965,00</t>
  </si>
  <si>
    <t xml:space="preserve">563.860,00</t>
  </si>
  <si>
    <t xml:space="preserve">1.829.000,80</t>
  </si>
  <si>
    <t xml:space="preserve">2.570.758,30</t>
  </si>
  <si>
    <t xml:space="preserve">291.500,00</t>
  </si>
  <si>
    <t xml:space="preserve">116.160,00</t>
  </si>
  <si>
    <t xml:space="preserve">41.618,50</t>
  </si>
  <si>
    <t xml:space="preserve">707.514,50</t>
  </si>
  <si>
    <t xml:space="preserve">37.400,00</t>
  </si>
  <si>
    <t xml:space="preserve">(37.400,00)</t>
  </si>
  <si>
    <t xml:space="preserve">37.950,00</t>
  </si>
  <si>
    <t xml:space="preserve">569.250,00</t>
  </si>
  <si>
    <t xml:space="preserve">378.125,00</t>
  </si>
  <si>
    <t xml:space="preserve">3.403.125,00</t>
  </si>
  <si>
    <t xml:space="preserve">925,00</t>
  </si>
  <si>
    <t xml:space="preserve">927.775,00</t>
  </si>
  <si>
    <t xml:space="preserve">352.425,38</t>
  </si>
  <si>
    <t xml:space="preserve">1.507,00</t>
  </si>
  <si>
    <t xml:space="preserve">360.173,00</t>
  </si>
  <si>
    <t xml:space="preserve">649,00</t>
  </si>
  <si>
    <t xml:space="preserve">1.546.891,50</t>
  </si>
  <si>
    <t xml:space="preserve">5.255,00</t>
  </si>
  <si>
    <t xml:space="preserve">704,00</t>
  </si>
  <si>
    <t xml:space="preserve">228.096,00</t>
  </si>
  <si>
    <t xml:space="preserve">5.621,00</t>
  </si>
  <si>
    <t xml:space="preserve">(5.621,00)</t>
  </si>
  <si>
    <t xml:space="preserve">3.400,00</t>
  </si>
  <si>
    <t xml:space="preserve">737.800,22</t>
  </si>
  <si>
    <t xml:space="preserve">209.000,00</t>
  </si>
  <si>
    <t xml:space="preserve">614.790,00</t>
  </si>
  <si>
    <t xml:space="preserve">2.599,99</t>
  </si>
  <si>
    <t xml:space="preserve">389.998,95</t>
  </si>
  <si>
    <t xml:space="preserve">314.599,15</t>
  </si>
  <si>
    <t xml:space="preserve">371.799,00</t>
  </si>
  <si>
    <t xml:space="preserve">569.398,47</t>
  </si>
  <si>
    <t xml:space="preserve">3.520,00</t>
  </si>
  <si>
    <t xml:space="preserve">605.440,00</t>
  </si>
  <si>
    <t xml:space="preserve">645.248,84</t>
  </si>
  <si>
    <t xml:space="preserve">114.110,70</t>
  </si>
  <si>
    <t xml:space="preserve">456.442,80</t>
  </si>
  <si>
    <t xml:space="preserve">32.149,70</t>
  </si>
  <si>
    <t xml:space="preserve">(417.946,10)</t>
  </si>
  <si>
    <t xml:space="preserve">50.050,00</t>
  </si>
  <si>
    <t xml:space="preserve">100.100,00</t>
  </si>
  <si>
    <t xml:space="preserve">32.500,00</t>
  </si>
  <si>
    <t xml:space="preserve">552.500,00</t>
  </si>
  <si>
    <t xml:space="preserve">786.500,00</t>
  </si>
  <si>
    <t xml:space="preserve">10.450,00</t>
  </si>
  <si>
    <t xml:space="preserve">3.135.000,00</t>
  </si>
  <si>
    <t xml:space="preserve">19.250,00</t>
  </si>
  <si>
    <t xml:space="preserve">1.867.250,00</t>
  </si>
  <si>
    <t xml:space="preserve">396,00</t>
  </si>
  <si>
    <t xml:space="preserve">120.000,00</t>
  </si>
  <si>
    <t xml:space="preserve">182.600,00</t>
  </si>
  <si>
    <t xml:space="preserve">547.800,00</t>
  </si>
  <si>
    <t xml:space="preserve">1.182.802,50</t>
  </si>
  <si>
    <t xml:space="preserve">313.811,30</t>
  </si>
  <si>
    <t xml:space="preserve">1.261.480,00</t>
  </si>
  <si>
    <t xml:space="preserve">1.072.500,00</t>
  </si>
  <si>
    <t xml:space="preserve">287.100,00</t>
  </si>
  <si>
    <t xml:space="preserve">212.850,00</t>
  </si>
  <si>
    <t xml:space="preserve">124.300,00</t>
  </si>
  <si>
    <t xml:space="preserve">148.500,00</t>
  </si>
  <si>
    <t xml:space="preserve">4.620,00</t>
  </si>
  <si>
    <t xml:space="preserve">586.740,00</t>
  </si>
  <si>
    <t xml:space="preserve">21.406,00</t>
  </si>
  <si>
    <t xml:space="preserve">29.189,01</t>
  </si>
  <si>
    <t xml:space="preserve">58.378,01</t>
  </si>
  <si>
    <t xml:space="preserve">5.368,00</t>
  </si>
  <si>
    <t xml:space="preserve">493.856,00</t>
  </si>
  <si>
    <t xml:space="preserve">38.095,00</t>
  </si>
  <si>
    <t xml:space="preserve">16.981.250,00</t>
  </si>
  <si>
    <t xml:space="preserve">1.048.135,00</t>
  </si>
  <si>
    <t xml:space="preserve">475.200,00</t>
  </si>
  <si>
    <t xml:space="preserve">1.400,00</t>
  </si>
  <si>
    <t xml:space="preserve">238.000,00</t>
  </si>
  <si>
    <t xml:space="preserve">85.199,99</t>
  </si>
  <si>
    <t xml:space="preserve">851.999,86</t>
  </si>
  <si>
    <t xml:space="preserve">54.450,00</t>
  </si>
  <si>
    <t xml:space="preserve">93.500,00</t>
  </si>
  <si>
    <t xml:space="preserve">73.700,00</t>
  </si>
  <si>
    <t xml:space="preserve">1.975.204,00</t>
  </si>
  <si>
    <t xml:space="preserve">66.660.000,00</t>
  </si>
  <si>
    <t xml:space="preserve">4.019.881,80</t>
  </si>
  <si>
    <t xml:space="preserve">1.275.626,00</t>
  </si>
  <si>
    <t xml:space="preserve">55.000,00</t>
  </si>
  <si>
    <t xml:space="preserve">38.703.500,00</t>
  </si>
  <si>
    <t xml:space="preserve">4.481.400,00</t>
  </si>
  <si>
    <t xml:space="preserve">5.137.000,00</t>
  </si>
  <si>
    <t xml:space="preserve">1.067.000,00</t>
  </si>
  <si>
    <t xml:space="preserve">1.842.500,00</t>
  </si>
  <si>
    <t xml:space="preserve">1.995.400,00</t>
  </si>
  <si>
    <t xml:space="preserve">2.093.300,00</t>
  </si>
  <si>
    <t xml:space="preserve">67.500.000,00</t>
  </si>
  <si>
    <t xml:space="preserve">2.249.500,00</t>
  </si>
  <si>
    <t xml:space="preserve">748.000,00</t>
  </si>
  <si>
    <t xml:space="preserve">1.135.200,00</t>
  </si>
  <si>
    <t xml:space="preserve">1.004.300,00</t>
  </si>
  <si>
    <t xml:space="preserve">1.101.100,00</t>
  </si>
  <si>
    <t xml:space="preserve">1.213.300,00</t>
  </si>
  <si>
    <t xml:space="preserve">1.288.100,00</t>
  </si>
  <si>
    <t xml:space="preserve">1.205.600,00</t>
  </si>
  <si>
    <t xml:space="preserve">1.579.600,00</t>
  </si>
  <si>
    <t xml:space="preserve">22.147,95</t>
  </si>
  <si>
    <t xml:space="preserve">465.106,95</t>
  </si>
  <si>
    <t xml:space="preserve">220,00</t>
  </si>
  <si>
    <t xml:space="preserve">99.440,00</t>
  </si>
  <si>
    <t xml:space="preserve">207,90</t>
  </si>
  <si>
    <t xml:space="preserve">137.837,70</t>
  </si>
  <si>
    <t xml:space="preserve">148,98</t>
  </si>
  <si>
    <t xml:space="preserve">(1.042,84)</t>
  </si>
  <si>
    <t xml:space="preserve">1.760,00</t>
  </si>
  <si>
    <t xml:space="preserve">322.080,00</t>
  </si>
  <si>
    <t xml:space="preserve">2.086,68</t>
  </si>
  <si>
    <t xml:space="preserve">158.587,38</t>
  </si>
  <si>
    <t xml:space="preserve">127,00</t>
  </si>
  <si>
    <t xml:space="preserve">6.477,00</t>
  </si>
  <si>
    <t xml:space="preserve">4.499,00</t>
  </si>
  <si>
    <t xml:space="preserve">105,00</t>
  </si>
  <si>
    <t xml:space="preserve">7.979,99</t>
  </si>
  <si>
    <t xml:space="preserve">2.788,94</t>
  </si>
  <si>
    <t xml:space="preserve">1.240,03</t>
  </si>
  <si>
    <t xml:space="preserve">63.241,53</t>
  </si>
  <si>
    <t xml:space="preserve">26.224,00</t>
  </si>
  <si>
    <t xml:space="preserve">672,10</t>
  </si>
  <si>
    <t xml:space="preserve">120.305,90</t>
  </si>
  <si>
    <t xml:space="preserve">59.004,00</t>
  </si>
  <si>
    <t xml:space="preserve">9.350,00</t>
  </si>
  <si>
    <t xml:space="preserve">476.850,00</t>
  </si>
  <si>
    <t xml:space="preserve">12.090,00</t>
  </si>
  <si>
    <t xml:space="preserve">531.960,04</t>
  </si>
  <si>
    <t xml:space="preserve">150,00</t>
  </si>
  <si>
    <t xml:space="preserve">139.046,60</t>
  </si>
  <si>
    <t xml:space="preserve">79,50</t>
  </si>
  <si>
    <t xml:space="preserve">238,50</t>
  </si>
  <si>
    <t xml:space="preserve">153,00</t>
  </si>
  <si>
    <t xml:space="preserve">294.066,00</t>
  </si>
  <si>
    <t xml:space="preserve">24.750,00</t>
  </si>
  <si>
    <t xml:space="preserve">49.500,00</t>
  </si>
  <si>
    <t xml:space="preserve">17.908,00</t>
  </si>
  <si>
    <t xml:space="preserve">322.344,00</t>
  </si>
  <si>
    <t xml:space="preserve">5.200,00</t>
  </si>
  <si>
    <t xml:space="preserve">31.199,98</t>
  </si>
  <si>
    <t xml:space="preserve">1.009,80</t>
  </si>
  <si>
    <t xml:space="preserve">25.245,00</t>
  </si>
  <si>
    <t xml:space="preserve">104,50</t>
  </si>
  <si>
    <t xml:space="preserve">1.045,00</t>
  </si>
  <si>
    <t xml:space="preserve">76,00</t>
  </si>
  <si>
    <t xml:space="preserve">126.158,34</t>
  </si>
  <si>
    <t xml:space="preserve">1.920,00</t>
  </si>
  <si>
    <t xml:space="preserve">270.720,00</t>
  </si>
  <si>
    <t xml:space="preserve">2.200,00</t>
  </si>
  <si>
    <t xml:space="preserve">132.000,00</t>
  </si>
  <si>
    <t xml:space="preserve">1.709,84</t>
  </si>
  <si>
    <t xml:space="preserve">133.367,52</t>
  </si>
  <si>
    <t xml:space="preserve">5.566,00</t>
  </si>
  <si>
    <t xml:space="preserve">1.540,00</t>
  </si>
  <si>
    <t xml:space="preserve">138.600,00</t>
  </si>
  <si>
    <t xml:space="preserve">61.050,00</t>
  </si>
  <si>
    <t xml:space="preserve">88.000,00</t>
  </si>
  <si>
    <t xml:space="preserve">792.000,00</t>
  </si>
  <si>
    <t xml:space="preserve">1.114,96</t>
  </si>
  <si>
    <t xml:space="preserve">24.529,12</t>
  </si>
  <si>
    <t xml:space="preserve">93.060,00</t>
  </si>
  <si>
    <t xml:space="preserve">465.300,00</t>
  </si>
  <si>
    <t xml:space="preserve">475.000,00</t>
  </si>
  <si>
    <t xml:space="preserve">11.330,00</t>
  </si>
  <si>
    <t xml:space="preserve">679.800,00</t>
  </si>
  <si>
    <t xml:space="preserve">3.388,00</t>
  </si>
  <si>
    <t xml:space="preserve">1.063,00</t>
  </si>
  <si>
    <t xml:space="preserve">241.301,00</t>
  </si>
  <si>
    <t xml:space="preserve">3.054,70</t>
  </si>
  <si>
    <t xml:space="preserve">103.859,80</t>
  </si>
  <si>
    <t xml:space="preserve">94.050,00</t>
  </si>
  <si>
    <t xml:space="preserve">470.250,00</t>
  </si>
  <si>
    <t xml:space="preserve">2.649,90</t>
  </si>
  <si>
    <t xml:space="preserve">95.396,40</t>
  </si>
  <si>
    <t xml:space="preserve">243,00</t>
  </si>
  <si>
    <t xml:space="preserve">3.150,40</t>
  </si>
  <si>
    <t xml:space="preserve">9.451,20</t>
  </si>
  <si>
    <t xml:space="preserve">96,00</t>
  </si>
  <si>
    <t xml:space="preserve">36.096,03</t>
  </si>
  <si>
    <t xml:space="preserve">9.878,00</t>
  </si>
  <si>
    <t xml:space="preserve">2.990,00</t>
  </si>
  <si>
    <t xml:space="preserve">17.939,99</t>
  </si>
  <si>
    <t xml:space="preserve">5.700,00</t>
  </si>
  <si>
    <t xml:space="preserve">809.400,28</t>
  </si>
  <si>
    <t xml:space="preserve">152,00</t>
  </si>
  <si>
    <t xml:space="preserve">69.463,09</t>
  </si>
  <si>
    <t xml:space="preserve">4.956,00</t>
  </si>
  <si>
    <t xml:space="preserve">123.900,01</t>
  </si>
  <si>
    <t xml:space="preserve">1.396,00</t>
  </si>
  <si>
    <t xml:space="preserve">290.368,00</t>
  </si>
  <si>
    <t xml:space="preserve">1.254,00</t>
  </si>
  <si>
    <t xml:space="preserve">5.016,00</t>
  </si>
  <si>
    <t xml:space="preserve">344,01</t>
  </si>
  <si>
    <t xml:space="preserve">13.072,25</t>
  </si>
  <si>
    <t xml:space="preserve">76.665,60</t>
  </si>
  <si>
    <t xml:space="preserve">228.800,00</t>
  </si>
  <si>
    <t xml:space="preserve">25.168.000,00</t>
  </si>
  <si>
    <t xml:space="preserve">1.881,00</t>
  </si>
  <si>
    <t xml:space="preserve">11.286,00</t>
  </si>
  <si>
    <t xml:space="preserve">6.388,80</t>
  </si>
  <si>
    <t xml:space="preserve">190,00</t>
  </si>
  <si>
    <t xml:space="preserve">11.020,00</t>
  </si>
  <si>
    <t xml:space="preserve">380,99</t>
  </si>
  <si>
    <t xml:space="preserve">1.523,94</t>
  </si>
  <si>
    <t xml:space="preserve">6.600,00</t>
  </si>
  <si>
    <t xml:space="preserve">917.400,00</t>
  </si>
  <si>
    <t xml:space="preserve">237,00</t>
  </si>
  <si>
    <t xml:space="preserve">349,00</t>
  </si>
  <si>
    <t xml:space="preserve">20.242,00</t>
  </si>
  <si>
    <t xml:space="preserve">266.200,00</t>
  </si>
  <si>
    <t xml:space="preserve">7.187.400,00</t>
  </si>
  <si>
    <t xml:space="preserve">3.071,64</t>
  </si>
  <si>
    <t xml:space="preserve">3.278,00</t>
  </si>
  <si>
    <t xml:space="preserve">98.340,00</t>
  </si>
  <si>
    <t xml:space="preserve">29.898,00</t>
  </si>
  <si>
    <t xml:space="preserve">149.490,00</t>
  </si>
  <si>
    <t xml:space="preserve">70.125,00</t>
  </si>
  <si>
    <t xml:space="preserve">(210.375,00)</t>
  </si>
  <si>
    <t xml:space="preserve">119.900,00</t>
  </si>
  <si>
    <t xml:space="preserve">106.999,97</t>
  </si>
  <si>
    <t xml:space="preserve">1.390.999,61</t>
  </si>
  <si>
    <t xml:space="preserve">28.797,00</t>
  </si>
  <si>
    <t xml:space="preserve">6.325,00</t>
  </si>
  <si>
    <t xml:space="preserve">771.650,00</t>
  </si>
  <si>
    <t xml:space="preserve">13.640,00</t>
  </si>
  <si>
    <t xml:space="preserve">668.360,00</t>
  </si>
  <si>
    <t xml:space="preserve">240,00</t>
  </si>
  <si>
    <t xml:space="preserve">69.839,42</t>
  </si>
  <si>
    <t xml:space="preserve">9.911,00</t>
  </si>
  <si>
    <t xml:space="preserve">3.786.002,00</t>
  </si>
  <si>
    <t xml:space="preserve">2.609,99</t>
  </si>
  <si>
    <t xml:space="preserve">172.259,23</t>
  </si>
  <si>
    <t xml:space="preserve">399.500,00</t>
  </si>
  <si>
    <t xml:space="preserve">269,00</t>
  </si>
  <si>
    <t xml:space="preserve">22.057,92</t>
  </si>
  <si>
    <t xml:space="preserve">565,99</t>
  </si>
  <si>
    <t xml:space="preserve">95.652,99</t>
  </si>
  <si>
    <t xml:space="preserve">6.699,00</t>
  </si>
  <si>
    <t xml:space="preserve">26.796,00</t>
  </si>
  <si>
    <t xml:space="preserve">573,60</t>
  </si>
  <si>
    <t xml:space="preserve">40.725,25</t>
  </si>
  <si>
    <t xml:space="preserve">605,00</t>
  </si>
  <si>
    <t xml:space="preserve">17.999,96</t>
  </si>
  <si>
    <t xml:space="preserve">2.015.995,52</t>
  </si>
  <si>
    <t xml:space="preserve">28.000,00</t>
  </si>
  <si>
    <t xml:space="preserve">2.044.000,00</t>
  </si>
  <si>
    <t xml:space="preserve">1.174.800,00</t>
  </si>
  <si>
    <t xml:space="preserve">192.500,00</t>
  </si>
  <si>
    <t xml:space="preserve">13.282,50</t>
  </si>
  <si>
    <t xml:space="preserve">4.462.920,00</t>
  </si>
  <si>
    <t xml:space="preserve">3.386,00</t>
  </si>
  <si>
    <t xml:space="preserve">16.930,00</t>
  </si>
  <si>
    <t xml:space="preserve">2.299,00</t>
  </si>
  <si>
    <t xml:space="preserve">(13.794,00)</t>
  </si>
  <si>
    <t xml:space="preserve">209,00</t>
  </si>
  <si>
    <t xml:space="preserve">170,01</t>
  </si>
  <si>
    <t xml:space="preserve">5.610,17</t>
  </si>
  <si>
    <t xml:space="preserve">299,99</t>
  </si>
  <si>
    <t xml:space="preserve">(899,98)</t>
  </si>
  <si>
    <t xml:space="preserve">1.005,00</t>
  </si>
  <si>
    <t xml:space="preserve">581.892,86</t>
  </si>
  <si>
    <t xml:space="preserve">3.091,00</t>
  </si>
  <si>
    <t xml:space="preserve">77.275,00</t>
  </si>
  <si>
    <t xml:space="preserve">12.100,00</t>
  </si>
  <si>
    <t xml:space="preserve">592.900,00</t>
  </si>
  <si>
    <t xml:space="preserve">249,00</t>
  </si>
  <si>
    <t xml:space="preserve">8.466,00</t>
  </si>
  <si>
    <t xml:space="preserve">2.285,80</t>
  </si>
  <si>
    <t xml:space="preserve">38.858,60</t>
  </si>
  <si>
    <t xml:space="preserve">151,00</t>
  </si>
  <si>
    <t xml:space="preserve">(302,00)</t>
  </si>
  <si>
    <t xml:space="preserve">1.999,98</t>
  </si>
  <si>
    <t xml:space="preserve">27.999,76</t>
  </si>
  <si>
    <t xml:space="preserve">22.318,00</t>
  </si>
  <si>
    <t xml:space="preserve">650,00</t>
  </si>
  <si>
    <t xml:space="preserve">17.225,00</t>
  </si>
  <si>
    <t xml:space="preserve">38.990,05</t>
  </si>
  <si>
    <t xml:space="preserve">7.213.159,25</t>
  </si>
  <si>
    <t xml:space="preserve">3.799,40</t>
  </si>
  <si>
    <t xml:space="preserve">172,54</t>
  </si>
  <si>
    <t xml:space="preserve">109.562,90</t>
  </si>
  <si>
    <t xml:space="preserve">9.200,40</t>
  </si>
  <si>
    <t xml:space="preserve">1.177.651,20</t>
  </si>
  <si>
    <t xml:space="preserve">3.220,00</t>
  </si>
  <si>
    <t xml:space="preserve">154.000,00</t>
  </si>
  <si>
    <t xml:space="preserve">240.000,20</t>
  </si>
  <si>
    <t xml:space="preserve">480.000,40</t>
  </si>
  <si>
    <t xml:space="preserve">30.496,67</t>
  </si>
  <si>
    <t xml:space="preserve">152.483,36</t>
  </si>
  <si>
    <t xml:space="preserve">319.999,90</t>
  </si>
  <si>
    <t xml:space="preserve">5.119.998,40</t>
  </si>
  <si>
    <t xml:space="preserve">26.950,00</t>
  </si>
  <si>
    <t xml:space="preserve">38.500,00</t>
  </si>
  <si>
    <t xml:space="preserve">77.000,00</t>
  </si>
  <si>
    <t xml:space="preserve">480,00</t>
  </si>
  <si>
    <t xml:space="preserve">22.560,00</t>
  </si>
  <si>
    <t xml:space="preserve">1.204,28</t>
  </si>
  <si>
    <t xml:space="preserve">298,01</t>
  </si>
  <si>
    <t xml:space="preserve">34.271,38</t>
  </si>
  <si>
    <t xml:space="preserve">228,00</t>
  </si>
  <si>
    <t xml:space="preserve">29.183,62</t>
  </si>
  <si>
    <t xml:space="preserve">520,00</t>
  </si>
  <si>
    <t xml:space="preserve">52.000,00</t>
  </si>
  <si>
    <t xml:space="preserve">224,00</t>
  </si>
  <si>
    <t xml:space="preserve">38.079,93</t>
  </si>
  <si>
    <t xml:space="preserve">1.320,00</t>
  </si>
  <si>
    <t xml:space="preserve">7.190,00</t>
  </si>
  <si>
    <t xml:space="preserve">122.230,00</t>
  </si>
  <si>
    <t xml:space="preserve">683,00</t>
  </si>
  <si>
    <t xml:space="preserve">45.078,00</t>
  </si>
  <si>
    <t xml:space="preserve">789,00</t>
  </si>
  <si>
    <t xml:space="preserve">67.853,74</t>
  </si>
  <si>
    <t xml:space="preserve">28.300,01</t>
  </si>
  <si>
    <t xml:space="preserve">933.900,47</t>
  </si>
  <si>
    <t xml:space="preserve">450,00</t>
  </si>
  <si>
    <t xml:space="preserve">3.984,20</t>
  </si>
  <si>
    <t xml:space="preserve">19.921,00</t>
  </si>
  <si>
    <t xml:space="preserve">16.718,00</t>
  </si>
  <si>
    <t xml:space="preserve">718.873,98</t>
  </si>
  <si>
    <t xml:space="preserve">750,00</t>
  </si>
  <si>
    <t xml:space="preserve">600.000,00</t>
  </si>
  <si>
    <t xml:space="preserve">7.489,90</t>
  </si>
  <si>
    <t xml:space="preserve">38.750,00</t>
  </si>
  <si>
    <t xml:space="preserve">8.525.000,00</t>
  </si>
  <si>
    <t xml:space="preserve">26.500,10</t>
  </si>
  <si>
    <t xml:space="preserve">1.855.007,00</t>
  </si>
  <si>
    <t xml:space="preserve">12.893,32</t>
  </si>
  <si>
    <t xml:space="preserve">1.469.838,48</t>
  </si>
  <si>
    <t xml:space="preserve">32.972,94</t>
  </si>
  <si>
    <t xml:space="preserve">659.458,80</t>
  </si>
  <si>
    <t xml:space="preserve">1.499,00</t>
  </si>
  <si>
    <t xml:space="preserve">26.982,05</t>
  </si>
  <si>
    <t xml:space="preserve">5.000,00</t>
  </si>
  <si>
    <t xml:space="preserve">104.999,98</t>
  </si>
  <si>
    <t xml:space="preserve">18.205,00</t>
  </si>
  <si>
    <t xml:space="preserve">36.410,00</t>
  </si>
  <si>
    <t xml:space="preserve">859.006,50</t>
  </si>
  <si>
    <t xml:space="preserve">3.436.026,00</t>
  </si>
  <si>
    <t xml:space="preserve">1.815,00</t>
  </si>
  <si>
    <t xml:space="preserve">168.795,00</t>
  </si>
  <si>
    <t xml:space="preserve">6.659,00</t>
  </si>
  <si>
    <t xml:space="preserve">179.792,90</t>
  </si>
  <si>
    <t xml:space="preserve">169.500,00</t>
  </si>
  <si>
    <t xml:space="preserve">847.500,00</t>
  </si>
  <si>
    <t xml:space="preserve">121.995,00</t>
  </si>
  <si>
    <t xml:space="preserve">4.391.820,00</t>
  </si>
  <si>
    <t xml:space="preserve">9.139,20</t>
  </si>
  <si>
    <t xml:space="preserve">255.897,60</t>
  </si>
  <si>
    <t xml:space="preserve">793.685,20</t>
  </si>
  <si>
    <t xml:space="preserve">3.174.740,80</t>
  </si>
  <si>
    <t xml:space="preserve">171,44</t>
  </si>
  <si>
    <t xml:space="preserve">50.230,46</t>
  </si>
  <si>
    <t xml:space="preserve">12.485,00</t>
  </si>
  <si>
    <t xml:space="preserve">412.005,00</t>
  </si>
  <si>
    <t xml:space="preserve">5.041,00</t>
  </si>
  <si>
    <t xml:space="preserve">4.950,00</t>
  </si>
  <si>
    <t xml:space="preserve">603.900,00</t>
  </si>
  <si>
    <t xml:space="preserve">1.050,00</t>
  </si>
  <si>
    <t xml:space="preserve">31.500,00</t>
  </si>
  <si>
    <t xml:space="preserve">83.332,92</t>
  </si>
  <si>
    <t xml:space="preserve">59,00</t>
  </si>
  <si>
    <t xml:space="preserve">34.517,34</t>
  </si>
  <si>
    <t xml:space="preserve">69,00</t>
  </si>
  <si>
    <t xml:space="preserve">41.676,00</t>
  </si>
  <si>
    <t xml:space="preserve">(1.248,00)</t>
  </si>
  <si>
    <t xml:space="preserve">110,00</t>
  </si>
  <si>
    <t xml:space="preserve">33.440,00</t>
  </si>
  <si>
    <t xml:space="preserve">62.471,18</t>
  </si>
  <si>
    <t xml:space="preserve">1.239,99</t>
  </si>
  <si>
    <t xml:space="preserve">19.839,89</t>
  </si>
  <si>
    <t xml:space="preserve">148,99</t>
  </si>
  <si>
    <t xml:space="preserve">92.674,89</t>
  </si>
  <si>
    <t xml:space="preserve">5.000,05</t>
  </si>
  <si>
    <t xml:space="preserve">1.549,99</t>
  </si>
  <si>
    <t xml:space="preserve">111.599,14</t>
  </si>
  <si>
    <t xml:space="preserve">1.168,00</t>
  </si>
  <si>
    <t xml:space="preserve">309.520,00</t>
  </si>
  <si>
    <t xml:space="preserve">3.999,97</t>
  </si>
  <si>
    <t xml:space="preserve">167.998,60</t>
  </si>
  <si>
    <t xml:space="preserve">6.996,00</t>
  </si>
  <si>
    <t xml:space="preserve">321.816,00</t>
  </si>
  <si>
    <t xml:space="preserve">130.000,20</t>
  </si>
  <si>
    <t xml:space="preserve">1.690.002,60</t>
  </si>
  <si>
    <t xml:space="preserve">4.498,78</t>
  </si>
  <si>
    <t xml:space="preserve">347,00</t>
  </si>
  <si>
    <t xml:space="preserve">74.256,93</t>
  </si>
  <si>
    <t xml:space="preserve">45.112,00</t>
  </si>
  <si>
    <t xml:space="preserve">12.395,00</t>
  </si>
  <si>
    <t xml:space="preserve">57.499,86</t>
  </si>
  <si>
    <t xml:space="preserve">114.999,72</t>
  </si>
  <si>
    <t xml:space="preserve">405,00</t>
  </si>
  <si>
    <t xml:space="preserve">29.970,00</t>
  </si>
  <si>
    <t xml:space="preserve">79,99</t>
  </si>
  <si>
    <t xml:space="preserve">14.478,55</t>
  </si>
  <si>
    <t xml:space="preserve">17.050,00</t>
  </si>
  <si>
    <t xml:space="preserve">221.650,00</t>
  </si>
  <si>
    <t xml:space="preserve">39.300,00</t>
  </si>
  <si>
    <t xml:space="preserve">1.257.600,00</t>
  </si>
  <si>
    <t xml:space="preserve">28.600,00</t>
  </si>
  <si>
    <t xml:space="preserve">57.200,00</t>
  </si>
  <si>
    <t xml:space="preserve">42.128,97</t>
  </si>
  <si>
    <t xml:space="preserve">79.000,00</t>
  </si>
  <si>
    <t xml:space="preserve">17.500,00</t>
  </si>
  <si>
    <t xml:space="preserve">910.000,00</t>
  </si>
  <si>
    <t xml:space="preserve">544.500,00</t>
  </si>
  <si>
    <t xml:space="preserve">7.489,00</t>
  </si>
  <si>
    <t xml:space="preserve">434.361,88</t>
  </si>
  <si>
    <t xml:space="preserve">11.800,01</t>
  </si>
  <si>
    <t xml:space="preserve">1.097.400,74</t>
  </si>
  <si>
    <t xml:space="preserve">700.000,00</t>
  </si>
  <si>
    <t xml:space="preserve">2.915.905,49</t>
  </si>
  <si>
    <t xml:space="preserve">5.831.810,98</t>
  </si>
  <si>
    <t xml:space="preserve">2.466.999,70</t>
  </si>
  <si>
    <t xml:space="preserve">882.000,90</t>
  </si>
  <si>
    <t xml:space="preserve">2.042,01</t>
  </si>
  <si>
    <t xml:space="preserve">12.252,04</t>
  </si>
  <si>
    <t xml:space="preserve">31.735,00</t>
  </si>
  <si>
    <t xml:space="preserve">3.268.705,00</t>
  </si>
  <si>
    <t xml:space="preserve">3.700,00</t>
  </si>
  <si>
    <t xml:space="preserve">129.500,00</t>
  </si>
  <si>
    <t xml:space="preserve">400.950,00</t>
  </si>
  <si>
    <t xml:space="preserve">1.919,50</t>
  </si>
  <si>
    <t xml:space="preserve">24.953,50</t>
  </si>
  <si>
    <t xml:space="preserve">1.980,00</t>
  </si>
  <si>
    <t xml:space="preserve">2.499,75</t>
  </si>
  <si>
    <t xml:space="preserve">410,06</t>
  </si>
  <si>
    <t xml:space="preserve">155.001,92</t>
  </si>
  <si>
    <t xml:space="preserve">1.195,00</t>
  </si>
  <si>
    <t xml:space="preserve">71.700,00</t>
  </si>
  <si>
    <t xml:space="preserve">610,00</t>
  </si>
  <si>
    <t xml:space="preserve">944,00</t>
  </si>
  <si>
    <t xml:space="preserve">137.824,00</t>
  </si>
  <si>
    <t xml:space="preserve">412.500,00</t>
  </si>
  <si>
    <t xml:space="preserve">247.500,00</t>
  </si>
  <si>
    <t xml:space="preserve">2.245.000,00</t>
  </si>
  <si>
    <t xml:space="preserve">600,00</t>
  </si>
  <si>
    <t xml:space="preserve">31.000,20</t>
  </si>
  <si>
    <t xml:space="preserve">672,00</t>
  </si>
  <si>
    <t xml:space="preserve">116.256,00</t>
  </si>
  <si>
    <t xml:space="preserve">6.776,00</t>
  </si>
  <si>
    <t xml:space="preserve">25,36</t>
  </si>
  <si>
    <t xml:space="preserve">7.936,12</t>
  </si>
  <si>
    <t xml:space="preserve">423.500,00</t>
  </si>
  <si>
    <t xml:space="preserve">539.000,00</t>
  </si>
  <si>
    <t xml:space="preserve">988,90</t>
  </si>
  <si>
    <t xml:space="preserve">11.866,80</t>
  </si>
  <si>
    <t xml:space="preserve">451,00</t>
  </si>
  <si>
    <t xml:space="preserve">661,10</t>
  </si>
  <si>
    <t xml:space="preserve">44.000,00</t>
  </si>
  <si>
    <t xml:space="preserve">816.000,00</t>
  </si>
  <si>
    <t xml:space="preserve">164.000,10</t>
  </si>
  <si>
    <t xml:space="preserve">1.640.001,00</t>
  </si>
  <si>
    <t xml:space="preserve">203.500,00</t>
  </si>
  <si>
    <t xml:space="preserve">473.000,00</t>
  </si>
  <si>
    <t xml:space="preserve">3.450.000,00</t>
  </si>
  <si>
    <t xml:space="preserve">1.171.500,00</t>
  </si>
  <si>
    <t xml:space="preserve">50.600,00</t>
  </si>
  <si>
    <t xml:space="preserve">64.990,20</t>
  </si>
  <si>
    <t xml:space="preserve">2.404.637,40</t>
  </si>
  <si>
    <t xml:space="preserve">56.200,00</t>
  </si>
  <si>
    <t xml:space="preserve">2.416.600,04</t>
  </si>
  <si>
    <t xml:space="preserve">3.380.000,20</t>
  </si>
  <si>
    <t xml:space="preserve">71.099,60</t>
  </si>
  <si>
    <t xml:space="preserve">43.450,00</t>
  </si>
  <si>
    <t xml:space="preserve">18.671,40</t>
  </si>
  <si>
    <t xml:space="preserve">205.385,40</t>
  </si>
  <si>
    <t xml:space="preserve">1.999,80</t>
  </si>
  <si>
    <t xml:space="preserve">2.265.773,40</t>
  </si>
  <si>
    <t xml:space="preserve">2.750,00</t>
  </si>
  <si>
    <t xml:space="preserve">(66.000,00)</t>
  </si>
  <si>
    <t xml:space="preserve">9.275,20</t>
  </si>
  <si>
    <t xml:space="preserve">649.264,00</t>
  </si>
  <si>
    <t xml:space="preserve">225.000,00</t>
  </si>
  <si>
    <t xml:space="preserve">449.999,99</t>
  </si>
  <si>
    <t xml:space="preserve">224.999,50</t>
  </si>
  <si>
    <t xml:space="preserve">2.249.995,00</t>
  </si>
  <si>
    <t xml:space="preserve">8.250,00</t>
  </si>
  <si>
    <t xml:space="preserve">3.118.500,00</t>
  </si>
  <si>
    <t xml:space="preserve">9.399,50</t>
  </si>
  <si>
    <t xml:space="preserve">(18.799,00)</t>
  </si>
  <si>
    <t xml:space="preserve">1.609.300,00</t>
  </si>
  <si>
    <t xml:space="preserve">53.000,00</t>
  </si>
  <si>
    <t xml:space="preserve">1.272.000,05</t>
  </si>
  <si>
    <t xml:space="preserve">45.947,81</t>
  </si>
  <si>
    <t xml:space="preserve">229.739,07</t>
  </si>
  <si>
    <t xml:space="preserve">6.969.600,00</t>
  </si>
  <si>
    <t xml:space="preserve">9.075,00</t>
  </si>
  <si>
    <t xml:space="preserve">662.475,00</t>
  </si>
  <si>
    <t xml:space="preserve">1.202.700,00</t>
  </si>
  <si>
    <t xml:space="preserve">6.899,20</t>
  </si>
  <si>
    <t xml:space="preserve">296.665,60</t>
  </si>
  <si>
    <t xml:space="preserve">71.995,00</t>
  </si>
  <si>
    <t xml:space="preserve">10.285,00</t>
  </si>
  <si>
    <t xml:space="preserve">668.525,00</t>
  </si>
  <si>
    <t xml:space="preserve">9.167,00</t>
  </si>
  <si>
    <t xml:space="preserve">137.505,00</t>
  </si>
  <si>
    <t xml:space="preserve">308.000,00</t>
  </si>
  <si>
    <t xml:space="preserve">3.098,70</t>
  </si>
  <si>
    <t xml:space="preserve">452.410,20</t>
  </si>
  <si>
    <t xml:space="preserve">49.219,50</t>
  </si>
  <si>
    <t xml:space="preserve">71.500,00</t>
  </si>
  <si>
    <t xml:space="preserve">1.584.000,00</t>
  </si>
  <si>
    <t xml:space="preserve">6.199,60</t>
  </si>
  <si>
    <t xml:space="preserve">588.962,00</t>
  </si>
  <si>
    <t xml:space="preserve">3.199,90</t>
  </si>
  <si>
    <t xml:space="preserve">102.396,80</t>
  </si>
  <si>
    <t xml:space="preserve">3.649,80</t>
  </si>
  <si>
    <t xml:space="preserve">21.898,80</t>
  </si>
  <si>
    <t xml:space="preserve">9.900,00</t>
  </si>
  <si>
    <t xml:space="preserve">6.410,00</t>
  </si>
  <si>
    <t xml:space="preserve">19.313.330,00</t>
  </si>
  <si>
    <t xml:space="preserve">(428.450,00)</t>
  </si>
  <si>
    <t xml:space="preserve">411.400,00</t>
  </si>
  <si>
    <t xml:space="preserve">45.870,00</t>
  </si>
  <si>
    <t xml:space="preserve">91.740,00</t>
  </si>
  <si>
    <t xml:space="preserve">470.000,30</t>
  </si>
  <si>
    <t xml:space="preserve">15.040.009,60</t>
  </si>
  <si>
    <t xml:space="preserve">339.999,00</t>
  </si>
  <si>
    <t xml:space="preserve">45.949,20</t>
  </si>
  <si>
    <t xml:space="preserve">1.240.628,40</t>
  </si>
  <si>
    <t xml:space="preserve">7.150,00</t>
  </si>
  <si>
    <t xml:space="preserve">4.969.250,00</t>
  </si>
  <si>
    <t xml:space="preserve">4.202.000,00</t>
  </si>
  <si>
    <t xml:space="preserve">47.000,00</t>
  </si>
  <si>
    <t xml:space="preserve">234.999,98</t>
  </si>
  <si>
    <t xml:space="preserve">37.500,10</t>
  </si>
  <si>
    <t xml:space="preserve">225.000,60</t>
  </si>
  <si>
    <t xml:space="preserve">22.319,00</t>
  </si>
  <si>
    <t xml:space="preserve">848.122,00</t>
  </si>
  <si>
    <t xml:space="preserve">787.500,00</t>
  </si>
  <si>
    <t xml:space="preserve">80.000,00</t>
  </si>
  <si>
    <t xml:space="preserve">188.000,00</t>
  </si>
  <si>
    <t xml:space="preserve">4.700.000,00</t>
  </si>
  <si>
    <t xml:space="preserve">39.999,96</t>
  </si>
  <si>
    <t xml:space="preserve">4.599.995,40</t>
  </si>
  <si>
    <t xml:space="preserve">49.999,98</t>
  </si>
  <si>
    <t xml:space="preserve">37.500,00</t>
  </si>
  <si>
    <t xml:space="preserve">1.537.500,00</t>
  </si>
  <si>
    <t xml:space="preserve">550,00</t>
  </si>
  <si>
    <t xml:space="preserve">206.800,00</t>
  </si>
  <si>
    <t xml:space="preserve">2.640,00</t>
  </si>
  <si>
    <t xml:space="preserve">10.499,39</t>
  </si>
  <si>
    <t xml:space="preserve">115.493,29</t>
  </si>
  <si>
    <t xml:space="preserve">15.620,00</t>
  </si>
  <si>
    <t xml:space="preserve">2.827.220,00</t>
  </si>
  <si>
    <t xml:space="preserve">22.990,00</t>
  </si>
  <si>
    <t xml:space="preserve">3.885.310,00</t>
  </si>
  <si>
    <t xml:space="preserve">41.470,00</t>
  </si>
  <si>
    <t xml:space="preserve">13.191,42</t>
  </si>
  <si>
    <t xml:space="preserve">369.359,76</t>
  </si>
  <si>
    <t xml:space="preserve">86.999,88</t>
  </si>
  <si>
    <t xml:space="preserve">2.435.996,64</t>
  </si>
  <si>
    <t xml:space="preserve">4.930,00</t>
  </si>
  <si>
    <t xml:space="preserve">2.992,00</t>
  </si>
  <si>
    <t xml:space="preserve">85.000,00</t>
  </si>
  <si>
    <t xml:space="preserve">55,99</t>
  </si>
  <si>
    <t xml:space="preserve">3.583,36</t>
  </si>
  <si>
    <t xml:space="preserve">238,00</t>
  </si>
  <si>
    <t xml:space="preserve">10.710,00</t>
  </si>
  <si>
    <t xml:space="preserve">1.000,00</t>
  </si>
  <si>
    <t xml:space="preserve">25.000,00</t>
  </si>
  <si>
    <t xml:space="preserve">200,00</t>
  </si>
  <si>
    <t xml:space="preserve">13.200,13</t>
  </si>
  <si>
    <t xml:space="preserve">289,00</t>
  </si>
  <si>
    <t xml:space="preserve">2.023,00</t>
  </si>
  <si>
    <t xml:space="preserve">319,00</t>
  </si>
  <si>
    <t xml:space="preserve">13.717,00</t>
  </si>
  <si>
    <t xml:space="preserve">430,00</t>
  </si>
  <si>
    <t xml:space="preserve">13.330,00</t>
  </si>
  <si>
    <t xml:space="preserve">110.000,00</t>
  </si>
  <si>
    <t xml:space="preserve">87.000,10</t>
  </si>
  <si>
    <t xml:space="preserve">85.000,08</t>
  </si>
  <si>
    <t xml:space="preserve">1.615.001,52</t>
  </si>
  <si>
    <t xml:space="preserve">84.999,98</t>
  </si>
  <si>
    <t xml:space="preserve">94,00</t>
  </si>
  <si>
    <t xml:space="preserve">69.560,00</t>
  </si>
  <si>
    <t xml:space="preserve">161,00</t>
  </si>
  <si>
    <t xml:space="preserve">86.999,98</t>
  </si>
  <si>
    <t xml:space="preserve">(86.999,98)</t>
  </si>
  <si>
    <t xml:space="preserve">4.125.000,00</t>
  </si>
  <si>
    <t xml:space="preserve">3.645,00</t>
  </si>
  <si>
    <t xml:space="preserve">58.320,00</t>
  </si>
  <si>
    <t xml:space="preserve">1.088,01</t>
  </si>
  <si>
    <t xml:space="preserve">70.720,65</t>
  </si>
  <si>
    <t xml:space="preserve">12.355,20</t>
  </si>
  <si>
    <t xml:space="preserve">555.984,00</t>
  </si>
  <si>
    <t xml:space="preserve">104,00</t>
  </si>
  <si>
    <t xml:space="preserve">28.912,00</t>
  </si>
  <si>
    <t xml:space="preserve">85,00</t>
  </si>
  <si>
    <t xml:space="preserve">27.115,00</t>
  </si>
  <si>
    <t xml:space="preserve">425,00</t>
  </si>
  <si>
    <t xml:space="preserve">11.475,00</t>
  </si>
  <si>
    <t xml:space="preserve">2.053,33</t>
  </si>
  <si>
    <t xml:space="preserve">123.200,00</t>
  </si>
  <si>
    <t xml:space="preserve">1.100,00</t>
  </si>
  <si>
    <t xml:space="preserve">3.300,00</t>
  </si>
  <si>
    <t xml:space="preserve">699,60</t>
  </si>
  <si>
    <t xml:space="preserve">19.588,80</t>
  </si>
  <si>
    <t xml:space="preserve">42.240,00</t>
  </si>
  <si>
    <t xml:space="preserve">263,00</t>
  </si>
  <si>
    <t xml:space="preserve">22.683,73</t>
  </si>
  <si>
    <t xml:space="preserve">7.499,99</t>
  </si>
  <si>
    <t xml:space="preserve">524.999,09</t>
  </si>
  <si>
    <t xml:space="preserve">1.122,00</t>
  </si>
  <si>
    <t xml:space="preserve">133.517,84</t>
  </si>
  <si>
    <t xml:space="preserve">693,00</t>
  </si>
  <si>
    <t xml:space="preserve">84.546,00</t>
  </si>
  <si>
    <t xml:space="preserve">635,00</t>
  </si>
  <si>
    <t xml:space="preserve">383.539,98</t>
  </si>
  <si>
    <t xml:space="preserve">14.520,00</t>
  </si>
  <si>
    <t xml:space="preserve">39.900,00</t>
  </si>
  <si>
    <t xml:space="preserve">25.025,00</t>
  </si>
  <si>
    <t xml:space="preserve">300.300,00</t>
  </si>
  <si>
    <t xml:space="preserve">133,99</t>
  </si>
  <si>
    <t xml:space="preserve">7.101,52</t>
  </si>
  <si>
    <t xml:space="preserve">54.994,50</t>
  </si>
  <si>
    <t xml:space="preserve">26.702,03</t>
  </si>
  <si>
    <t xml:space="preserve">2.082.758,53</t>
  </si>
  <si>
    <t xml:space="preserve">6.468,00</t>
  </si>
  <si>
    <t xml:space="preserve">349.272,00</t>
  </si>
  <si>
    <t xml:space="preserve">264.000,00</t>
  </si>
  <si>
    <t xml:space="preserve">1.749,00</t>
  </si>
  <si>
    <t xml:space="preserve">766.062,00</t>
  </si>
  <si>
    <t xml:space="preserve">385.000,00</t>
  </si>
  <si>
    <t xml:space="preserve">1.073,00</t>
  </si>
  <si>
    <t xml:space="preserve">122.322,02</t>
  </si>
  <si>
    <t xml:space="preserve">1.303,00</t>
  </si>
  <si>
    <t xml:space="preserve">61.240,99</t>
  </si>
  <si>
    <t xml:space="preserve">1.568,00</t>
  </si>
  <si>
    <t xml:space="preserve">227.359,98</t>
  </si>
  <si>
    <t xml:space="preserve">56.695,00</t>
  </si>
  <si>
    <t xml:space="preserve">22.541,81</t>
  </si>
  <si>
    <t xml:space="preserve">127.500,00</t>
  </si>
  <si>
    <t xml:space="preserve">765.000,00</t>
  </si>
  <si>
    <t xml:space="preserve">891.000,00</t>
  </si>
  <si>
    <t xml:space="preserve">45,00</t>
  </si>
  <si>
    <t xml:space="preserve">286.825,00</t>
  </si>
  <si>
    <t xml:space="preserve">1.720.950,00</t>
  </si>
  <si>
    <t xml:space="preserve">483,00</t>
  </si>
  <si>
    <t xml:space="preserve">26.082,02</t>
  </si>
  <si>
    <t xml:space="preserve">793,00</t>
  </si>
  <si>
    <t xml:space="preserve">44.408,00</t>
  </si>
  <si>
    <t xml:space="preserve">6.679,99</t>
  </si>
  <si>
    <t xml:space="preserve">31.890,00</t>
  </si>
  <si>
    <t xml:space="preserve">1.148.040,00</t>
  </si>
  <si>
    <t xml:space="preserve">198,00</t>
  </si>
  <si>
    <t xml:space="preserve">45.540,00</t>
  </si>
  <si>
    <t xml:space="preserve">90,00</t>
  </si>
  <si>
    <t xml:space="preserve">(1.620,00)</t>
  </si>
  <si>
    <t xml:space="preserve">125,00</t>
  </si>
  <si>
    <t xml:space="preserve">77.374,96</t>
  </si>
  <si>
    <t xml:space="preserve">62,00</t>
  </si>
  <si>
    <t xml:space="preserve">66.459,71</t>
  </si>
  <si>
    <t xml:space="preserve">80,00</t>
  </si>
  <si>
    <t xml:space="preserve">47.120,00</t>
  </si>
  <si>
    <t xml:space="preserve">48.791,44</t>
  </si>
  <si>
    <t xml:space="preserve">1.650,00</t>
  </si>
  <si>
    <t xml:space="preserve">100.650,00</t>
  </si>
  <si>
    <t xml:space="preserve">448,00</t>
  </si>
  <si>
    <t xml:space="preserve">7.616,00</t>
  </si>
  <si>
    <t xml:space="preserve">385,00</t>
  </si>
  <si>
    <t xml:space="preserve">2.354,00</t>
  </si>
  <si>
    <t xml:space="preserve">134.178,00</t>
  </si>
  <si>
    <t xml:space="preserve">869,00</t>
  </si>
  <si>
    <t xml:space="preserve">3.899,50</t>
  </si>
  <si>
    <t xml:space="preserve">292.462,50</t>
  </si>
  <si>
    <t xml:space="preserve">5.409,00</t>
  </si>
  <si>
    <t xml:space="preserve">205.542,00</t>
  </si>
  <si>
    <t xml:space="preserve">121,00</t>
  </si>
  <si>
    <t xml:space="preserve">55.902,00</t>
  </si>
  <si>
    <t xml:space="preserve">34.979,00</t>
  </si>
  <si>
    <t xml:space="preserve">524.684,99</t>
  </si>
  <si>
    <t xml:space="preserve">116.485,00</t>
  </si>
  <si>
    <t xml:space="preserve">1.048.365,00</t>
  </si>
  <si>
    <t xml:space="preserve">387.200,00</t>
  </si>
  <si>
    <t xml:space="preserve">1.349,91</t>
  </si>
  <si>
    <t xml:space="preserve">16.198,87</t>
  </si>
  <si>
    <t xml:space="preserve">2.310,00</t>
  </si>
  <si>
    <t xml:space="preserve">1.500,00</t>
  </si>
  <si>
    <t xml:space="preserve">67.500,18</t>
  </si>
  <si>
    <t xml:space="preserve">58.300,00</t>
  </si>
  <si>
    <t xml:space="preserve">21.454.400,00</t>
  </si>
  <si>
    <t xml:space="preserve">53.762,50</t>
  </si>
  <si>
    <t xml:space="preserve">2.300,00</t>
  </si>
  <si>
    <t xml:space="preserve">2.005,00</t>
  </si>
  <si>
    <t xml:space="preserve">52,00</t>
  </si>
  <si>
    <t xml:space="preserve">11.180,00</t>
  </si>
  <si>
    <t xml:space="preserve">107,00</t>
  </si>
  <si>
    <t xml:space="preserve">(320,99)</t>
  </si>
  <si>
    <t xml:space="preserve">770,00</t>
  </si>
  <si>
    <t xml:space="preserve">(6.930,00)</t>
  </si>
  <si>
    <t xml:space="preserve">285,00</t>
  </si>
  <si>
    <t xml:space="preserve">(855,00)</t>
  </si>
  <si>
    <t xml:space="preserve">190.905,00</t>
  </si>
  <si>
    <t xml:space="preserve">6.275,00</t>
  </si>
  <si>
    <t xml:space="preserve">175.700,00</t>
  </si>
  <si>
    <t xml:space="preserve">31.281,25</t>
  </si>
  <si>
    <t xml:space="preserve">25.300,00</t>
  </si>
  <si>
    <t xml:space="preserve">151.800,00</t>
  </si>
  <si>
    <t xml:space="preserve">5.899,97</t>
  </si>
  <si>
    <t xml:space="preserve">1.020.694,05</t>
  </si>
  <si>
    <t xml:space="preserve">252,01</t>
  </si>
  <si>
    <t xml:space="preserve">130.541,18</t>
  </si>
  <si>
    <t xml:space="preserve">876,00</t>
  </si>
  <si>
    <t xml:space="preserve">1.751,99</t>
  </si>
  <si>
    <t xml:space="preserve">244,00</t>
  </si>
  <si>
    <t xml:space="preserve">67.832,00</t>
  </si>
  <si>
    <t xml:space="preserve">4.644.420,00</t>
  </si>
  <si>
    <t xml:space="preserve">3.908,00</t>
  </si>
  <si>
    <t xml:space="preserve">2.120,00</t>
  </si>
  <si>
    <t xml:space="preserve">2.079,00</t>
  </si>
  <si>
    <t xml:space="preserve">3.872,00</t>
  </si>
  <si>
    <t xml:space="preserve">16.500,00</t>
  </si>
  <si>
    <t xml:space="preserve">2.688,40</t>
  </si>
  <si>
    <t xml:space="preserve">1.290.432,00</t>
  </si>
  <si>
    <t xml:space="preserve">1.795,20</t>
  </si>
  <si>
    <t xml:space="preserve">240.556,80</t>
  </si>
  <si>
    <t xml:space="preserve">234,00</t>
  </si>
  <si>
    <t xml:space="preserve">19.890,26</t>
  </si>
  <si>
    <t xml:space="preserve">19.376,50</t>
  </si>
  <si>
    <t xml:space="preserve">5.519,80</t>
  </si>
  <si>
    <t xml:space="preserve">27.365,25</t>
  </si>
  <si>
    <t xml:space="preserve">36.316,50</t>
  </si>
  <si>
    <t xml:space="preserve">70.587,00</t>
  </si>
  <si>
    <t xml:space="preserve">19.124,60</t>
  </si>
  <si>
    <t xml:space="preserve">26.500,00</t>
  </si>
  <si>
    <t xml:space="preserve">36.740,00</t>
  </si>
  <si>
    <t xml:space="preserve">48.592,50</t>
  </si>
  <si>
    <t xml:space="preserve">777.480,00</t>
  </si>
  <si>
    <t xml:space="preserve">16.032,50</t>
  </si>
  <si>
    <t xml:space="preserve">38.266,80</t>
  </si>
  <si>
    <t xml:space="preserve">153.067,20</t>
  </si>
  <si>
    <t xml:space="preserve">37.000,00</t>
  </si>
  <si>
    <t xml:space="preserve">13.500,30</t>
  </si>
  <si>
    <t xml:space="preserve">16.368,00</t>
  </si>
  <si>
    <t xml:space="preserve">45.579,60</t>
  </si>
  <si>
    <t xml:space="preserve">(45.579,60)</t>
  </si>
  <si>
    <t xml:space="preserve">32.972,50</t>
  </si>
  <si>
    <t xml:space="preserve">428.642,50</t>
  </si>
  <si>
    <t xml:space="preserve">102.443,00</t>
  </si>
  <si>
    <t xml:space="preserve">614.658,00</t>
  </si>
  <si>
    <t xml:space="preserve">2.959,99</t>
  </si>
  <si>
    <t xml:space="preserve">177.599,40</t>
  </si>
  <si>
    <t xml:space="preserve">3.999,60</t>
  </si>
  <si>
    <t xml:space="preserve">7.999,20</t>
  </si>
  <si>
    <t xml:space="preserve">4.818,00</t>
  </si>
  <si>
    <t xml:space="preserve">1.247.862,00</t>
  </si>
  <si>
    <t xml:space="preserve">10.425,00</t>
  </si>
  <si>
    <t xml:space="preserve">11.305,00</t>
  </si>
  <si>
    <t xml:space="preserve">56.525,00</t>
  </si>
  <si>
    <t xml:space="preserve">1.798,50</t>
  </si>
  <si>
    <t xml:space="preserve">5.395,50</t>
  </si>
  <si>
    <t xml:space="preserve">30.492,99</t>
  </si>
  <si>
    <t xml:space="preserve">60.985,98</t>
  </si>
  <si>
    <t xml:space="preserve">1.470,00</t>
  </si>
  <si>
    <t xml:space="preserve">17.880,50</t>
  </si>
  <si>
    <t xml:space="preserve">178.805,00</t>
  </si>
  <si>
    <t xml:space="preserve">68.000,00</t>
  </si>
  <si>
    <t xml:space="preserve">63.201,60</t>
  </si>
  <si>
    <t xml:space="preserve">252.806,40</t>
  </si>
  <si>
    <t xml:space="preserve">36.900,00</t>
  </si>
  <si>
    <t xml:space="preserve">221.400,00</t>
  </si>
  <si>
    <t xml:space="preserve">115.000,00</t>
  </si>
  <si>
    <t xml:space="preserve">120.695,28</t>
  </si>
  <si>
    <t xml:space="preserve">23.100,00</t>
  </si>
  <si>
    <t xml:space="preserve">241.667,25</t>
  </si>
  <si>
    <t xml:space="preserve">2.658.339,75</t>
  </si>
  <si>
    <t xml:space="preserve">2.445,00</t>
  </si>
  <si>
    <t xml:space="preserve">1.018,09</t>
  </si>
  <si>
    <t xml:space="preserve">87.556,08</t>
  </si>
  <si>
    <t xml:space="preserve">4.180,00</t>
  </si>
  <si>
    <t xml:space="preserve">(75.240,00)</t>
  </si>
  <si>
    <t xml:space="preserve">126,00</t>
  </si>
  <si>
    <t xml:space="preserve">56.070,02</t>
  </si>
  <si>
    <t xml:space="preserve">39.710,00</t>
  </si>
  <si>
    <t xml:space="preserve">4.510.000,00</t>
  </si>
  <si>
    <t xml:space="preserve">112.000,00</t>
  </si>
  <si>
    <t xml:space="preserve">560.000,00</t>
  </si>
  <si>
    <t xml:space="preserve">76.000,00</t>
  </si>
  <si>
    <t xml:space="preserve">6.763.999,98</t>
  </si>
  <si>
    <t xml:space="preserve">150.000,00</t>
  </si>
  <si>
    <t xml:space="preserve">(900.000,00)</t>
  </si>
  <si>
    <t xml:space="preserve">4.620.000,00</t>
  </si>
  <si>
    <t xml:space="preserve">18.480.000,00</t>
  </si>
  <si>
    <t xml:space="preserve">32.999,97</t>
  </si>
  <si>
    <t xml:space="preserve">2.144.997,86</t>
  </si>
  <si>
    <t xml:space="preserve">41.000,00</t>
  </si>
  <si>
    <t xml:space="preserve">1.679.980,50</t>
  </si>
  <si>
    <t xml:space="preserve">4.583,33</t>
  </si>
  <si>
    <t xml:space="preserve">36.666,67</t>
  </si>
  <si>
    <t xml:space="preserve">43.995,00</t>
  </si>
  <si>
    <t xml:space="preserve">1.803.795,00</t>
  </si>
  <si>
    <t xml:space="preserve">47.999,60</t>
  </si>
  <si>
    <t xml:space="preserve">84.999,75</t>
  </si>
  <si>
    <t xml:space="preserve">3.399.990,00</t>
  </si>
  <si>
    <t xml:space="preserve">117.499,80</t>
  </si>
  <si>
    <t xml:space="preserve">5.169.991,20</t>
  </si>
  <si>
    <t xml:space="preserve">14.250,00</t>
  </si>
  <si>
    <t xml:space="preserve">156.750,00</t>
  </si>
  <si>
    <t xml:space="preserve">456.000,00</t>
  </si>
  <si>
    <t xml:space="preserve">12.850,00</t>
  </si>
  <si>
    <t xml:space="preserve">732.450,11</t>
  </si>
  <si>
    <t xml:space="preserve">25.799,99</t>
  </si>
  <si>
    <t xml:space="preserve">567.599,87</t>
  </si>
  <si>
    <t xml:space="preserve">274.120,00</t>
  </si>
  <si>
    <t xml:space="preserve">1.370.600,00</t>
  </si>
  <si>
    <t xml:space="preserve">1.700,00</t>
  </si>
  <si>
    <t xml:space="preserve">103.532,00</t>
  </si>
  <si>
    <t xml:space="preserve">414.128,00</t>
  </si>
  <si>
    <t xml:space="preserve">1.301.052,00</t>
  </si>
  <si>
    <t xml:space="preserve">950,00</t>
  </si>
  <si>
    <t xml:space="preserve">254.600,00</t>
  </si>
  <si>
    <t xml:space="preserve">869.550,00</t>
  </si>
  <si>
    <t xml:space="preserve">1.529.220,00</t>
  </si>
  <si>
    <t xml:space="preserve">751,41</t>
  </si>
  <si>
    <t xml:space="preserve">403.507,17</t>
  </si>
  <si>
    <t xml:space="preserve">23.500,00</t>
  </si>
  <si>
    <t xml:space="preserve">1.480.500,00</t>
  </si>
  <si>
    <t xml:space="preserve">1.316.000,00</t>
  </si>
  <si>
    <t xml:space="preserve">1.292.500,00</t>
  </si>
  <si>
    <t xml:space="preserve">640.530,00</t>
  </si>
  <si>
    <t xml:space="preserve">1.281.060,00</t>
  </si>
  <si>
    <t xml:space="preserve">126.500,00</t>
  </si>
  <si>
    <t xml:space="preserve">6.688.000,00</t>
  </si>
  <si>
    <t xml:space="preserve">1.328.000,00</t>
  </si>
  <si>
    <t xml:space="preserve">7.999,99</t>
  </si>
  <si>
    <t xml:space="preserve">271.999,70</t>
  </si>
  <si>
    <t xml:space="preserve">16.000,00</t>
  </si>
  <si>
    <t xml:space="preserve">1.200.000,00</t>
  </si>
  <si>
    <t xml:space="preserve">283.107,14</t>
  </si>
  <si>
    <t xml:space="preserve">566.214,29</t>
  </si>
  <si>
    <t xml:space="preserve">566.178,57</t>
  </si>
  <si>
    <t xml:space="preserve">22.080.964,27</t>
  </si>
  <si>
    <t xml:space="preserve">19.460.204,50</t>
  </si>
  <si>
    <t xml:space="preserve">38.920.409,00</t>
  </si>
  <si>
    <t xml:space="preserve">170.000,01</t>
  </si>
  <si>
    <t xml:space="preserve">7.750,01</t>
  </si>
  <si>
    <t xml:space="preserve">7.099,99</t>
  </si>
  <si>
    <t xml:space="preserve">333.699,50</t>
  </si>
  <si>
    <t xml:space="preserve">4.900,00</t>
  </si>
  <si>
    <t xml:space="preserve">318.499,74</t>
  </si>
  <si>
    <t xml:space="preserve">3.652,00</t>
  </si>
  <si>
    <t xml:space="preserve">(29.216,00)</t>
  </si>
  <si>
    <t xml:space="preserve">132,00</t>
  </si>
  <si>
    <t xml:space="preserve">95.172,00</t>
  </si>
  <si>
    <t xml:space="preserve">525.675,01</t>
  </si>
  <si>
    <t xml:space="preserve">74,01</t>
  </si>
  <si>
    <t xml:space="preserve">6.586,71</t>
  </si>
  <si>
    <t xml:space="preserve">70,00</t>
  </si>
  <si>
    <t xml:space="preserve">5.670,00</t>
  </si>
  <si>
    <t xml:space="preserve">(5.670,00)</t>
  </si>
  <si>
    <t xml:space="preserve">5.800,00</t>
  </si>
  <si>
    <t xml:space="preserve">(11.600,00)</t>
  </si>
  <si>
    <t xml:space="preserve">300,00</t>
  </si>
  <si>
    <t xml:space="preserve">287.760,00</t>
  </si>
  <si>
    <t xml:space="preserve">7.696,00</t>
  </si>
  <si>
    <t xml:space="preserve">95,00</t>
  </si>
  <si>
    <t xml:space="preserve">31.634,99</t>
  </si>
  <si>
    <t xml:space="preserve">3.000,00</t>
  </si>
  <si>
    <t xml:space="preserve">(14.999,99)</t>
  </si>
  <si>
    <t xml:space="preserve">39.759,01</t>
  </si>
  <si>
    <t xml:space="preserve">1.272.288,16</t>
  </si>
  <si>
    <t xml:space="preserve">39.350,30</t>
  </si>
  <si>
    <t xml:space="preserve">22.499,99</t>
  </si>
  <si>
    <t xml:space="preserve">14.499,10</t>
  </si>
  <si>
    <t xml:space="preserve">579.964,00</t>
  </si>
  <si>
    <t xml:space="preserve">315,00</t>
  </si>
  <si>
    <t xml:space="preserve">49.770,00</t>
  </si>
  <si>
    <t xml:space="preserve">(77.000,00)</t>
  </si>
  <si>
    <t xml:space="preserve">(254,99)</t>
  </si>
  <si>
    <t xml:space="preserve">203,18</t>
  </si>
  <si>
    <t xml:space="preserve">3.859,90</t>
  </si>
  <si>
    <t xml:space="preserve">447.748,40</t>
  </si>
  <si>
    <t xml:space="preserve">91,00</t>
  </si>
  <si>
    <t xml:space="preserve">1.729,00</t>
  </si>
  <si>
    <t xml:space="preserve">11.682,00</t>
  </si>
  <si>
    <t xml:space="preserve">584.100,00</t>
  </si>
  <si>
    <t xml:space="preserve">63.000,00</t>
  </si>
  <si>
    <t xml:space="preserve">139,99</t>
  </si>
  <si>
    <t xml:space="preserve">46.337,79</t>
  </si>
  <si>
    <t xml:space="preserve">11.868,00</t>
  </si>
  <si>
    <t xml:space="preserve">783.288,00</t>
  </si>
  <si>
    <t xml:space="preserve">440,00</t>
  </si>
  <si>
    <t xml:space="preserve">133.320,00</t>
  </si>
  <si>
    <t xml:space="preserve">130.416,00</t>
  </si>
  <si>
    <t xml:space="preserve">288,00</t>
  </si>
  <si>
    <t xml:space="preserve">4.608,00</t>
  </si>
  <si>
    <t xml:space="preserve">37.576,00</t>
  </si>
  <si>
    <t xml:space="preserve">88.490,20</t>
  </si>
  <si>
    <t xml:space="preserve">13.450.511,01</t>
  </si>
  <si>
    <t xml:space="preserve">32.655,02</t>
  </si>
  <si>
    <t xml:space="preserve">1.458,05</t>
  </si>
  <si>
    <t xml:space="preserve">405.337,90</t>
  </si>
  <si>
    <t xml:space="preserve">5.764,00</t>
  </si>
  <si>
    <t xml:space="preserve">616.748,00</t>
  </si>
  <si>
    <t xml:space="preserve">7.451.884,99</t>
  </si>
  <si>
    <t xml:space="preserve">14.903.769,98</t>
  </si>
  <si>
    <t xml:space="preserve">10.373,00</t>
  </si>
  <si>
    <t xml:space="preserve">8.338,00</t>
  </si>
  <si>
    <t xml:space="preserve">358.534,00</t>
  </si>
  <si>
    <t xml:space="preserve">394,25</t>
  </si>
  <si>
    <t xml:space="preserve">57.954,90</t>
  </si>
  <si>
    <t xml:space="preserve">157,30</t>
  </si>
  <si>
    <t xml:space="preserve">31.774,60</t>
  </si>
  <si>
    <t xml:space="preserve">3.626,70</t>
  </si>
  <si>
    <t xml:space="preserve">32.640,30</t>
  </si>
  <si>
    <t xml:space="preserve">3.818,00</t>
  </si>
  <si>
    <t xml:space="preserve">26.726,00</t>
  </si>
  <si>
    <t xml:space="preserve">102.999,60</t>
  </si>
  <si>
    <t xml:space="preserve">308.998,80</t>
  </si>
  <si>
    <t xml:space="preserve">129.250,00</t>
  </si>
  <si>
    <t xml:space="preserve">73.000,00</t>
  </si>
  <si>
    <t xml:space="preserve">6.850,02</t>
  </si>
  <si>
    <t xml:space="preserve">1.088.700,00</t>
  </si>
  <si>
    <t xml:space="preserve">131.000,00</t>
  </si>
  <si>
    <t xml:space="preserve">14.499,98</t>
  </si>
  <si>
    <t xml:space="preserve">608.999,16</t>
  </si>
  <si>
    <t xml:space="preserve">13.174,92</t>
  </si>
  <si>
    <t xml:space="preserve">197.623,80</t>
  </si>
  <si>
    <t xml:space="preserve">112,00</t>
  </si>
  <si>
    <t xml:space="preserve">3.920,00</t>
  </si>
  <si>
    <t xml:space="preserve">348.925,50</t>
  </si>
  <si>
    <t xml:space="preserve">697.851,00</t>
  </si>
  <si>
    <t xml:space="preserve">352.500,50</t>
  </si>
  <si>
    <t xml:space="preserve">6.200,00</t>
  </si>
  <si>
    <t xml:space="preserve">612,00</t>
  </si>
  <si>
    <t xml:space="preserve">321.300,00</t>
  </si>
  <si>
    <t xml:space="preserve">78,00</t>
  </si>
  <si>
    <t xml:space="preserve">2.028,00</t>
  </si>
  <si>
    <t xml:space="preserve">13.201,65</t>
  </si>
  <si>
    <t xml:space="preserve">106.749,50</t>
  </si>
  <si>
    <t xml:space="preserve">9.725,00</t>
  </si>
  <si>
    <t xml:space="preserve">389.000,00</t>
  </si>
  <si>
    <t xml:space="preserve">41.250,00</t>
  </si>
  <si>
    <t xml:space="preserve">82.500,00</t>
  </si>
  <si>
    <t xml:space="preserve">87,00</t>
  </si>
  <si>
    <t xml:space="preserve">15.833,82</t>
  </si>
  <si>
    <t xml:space="preserve">4.750,00</t>
  </si>
  <si>
    <t xml:space="preserve">18.999,99</t>
  </si>
  <si>
    <t xml:space="preserve">66,00</t>
  </si>
  <si>
    <t xml:space="preserve">792,00</t>
  </si>
  <si>
    <t xml:space="preserve">113.333,00</t>
  </si>
  <si>
    <t xml:space="preserve">453.332,00</t>
  </si>
  <si>
    <t xml:space="preserve">123.948,00</t>
  </si>
  <si>
    <t xml:space="preserve">121.000,00</t>
  </si>
  <si>
    <t xml:space="preserve">242.000,00</t>
  </si>
  <si>
    <t xml:space="preserve">7.349,10</t>
  </si>
  <si>
    <t xml:space="preserve">8.360,00</t>
  </si>
  <si>
    <t xml:space="preserve">176.000,00</t>
  </si>
  <si>
    <t xml:space="preserve">366.666,30</t>
  </si>
  <si>
    <t xml:space="preserve">4.766.661,90</t>
  </si>
  <si>
    <t xml:space="preserve">3.999,98</t>
  </si>
  <si>
    <t xml:space="preserve">279.998,95</t>
  </si>
  <si>
    <t xml:space="preserve">31.300,50</t>
  </si>
  <si>
    <t xml:space="preserve">29.000,40</t>
  </si>
  <si>
    <t xml:space="preserve">2.515,96</t>
  </si>
  <si>
    <t xml:space="preserve">10.063,86</t>
  </si>
  <si>
    <t xml:space="preserve">1.020,00</t>
  </si>
  <si>
    <t xml:space="preserve">20.699,80</t>
  </si>
  <si>
    <t xml:space="preserve">269.097,40</t>
  </si>
  <si>
    <t xml:space="preserve">7.250,00</t>
  </si>
  <si>
    <t xml:space="preserve">195.750,00</t>
  </si>
  <si>
    <t xml:space="preserve">151.580,00</t>
  </si>
  <si>
    <t xml:space="preserve">2.596,00</t>
  </si>
  <si>
    <t xml:space="preserve">9.750,40</t>
  </si>
  <si>
    <t xml:space="preserve">3.575,00</t>
  </si>
  <si>
    <t xml:space="preserve">(3.575,00)</t>
  </si>
  <si>
    <t xml:space="preserve">5.898,00</t>
  </si>
  <si>
    <t xml:space="preserve">(5.898,00)</t>
  </si>
  <si>
    <t xml:space="preserve">11.473,00</t>
  </si>
  <si>
    <t xml:space="preserve">68.838,00</t>
  </si>
  <si>
    <t xml:space="preserve">6.809,00</t>
  </si>
  <si>
    <t xml:space="preserve">40.854,00</t>
  </si>
  <si>
    <t xml:space="preserve">2.399,10</t>
  </si>
  <si>
    <t xml:space="preserve">7.878,00</t>
  </si>
  <si>
    <t xml:space="preserve">78.780,00</t>
  </si>
  <si>
    <t xml:space="preserve">270,60</t>
  </si>
  <si>
    <t xml:space="preserve">111.487,20</t>
  </si>
  <si>
    <t xml:space="preserve">1.900,00</t>
  </si>
  <si>
    <t xml:space="preserve">165.299,74</t>
  </si>
  <si>
    <t xml:space="preserve">138.000,00</t>
  </si>
  <si>
    <t xml:space="preserve">193,85</t>
  </si>
  <si>
    <t xml:space="preserve">339.625,20</t>
  </si>
  <si>
    <t xml:space="preserve">108.900,00</t>
  </si>
  <si>
    <t xml:space="preserve">98.989,85</t>
  </si>
  <si>
    <t xml:space="preserve">1.286.868,07</t>
  </si>
  <si>
    <t xml:space="preserve">924.999,90</t>
  </si>
  <si>
    <t xml:space="preserve">7.399.999,20</t>
  </si>
  <si>
    <t xml:space="preserve">1.850.000,00</t>
  </si>
  <si>
    <t xml:space="preserve">3.700.000,00</t>
  </si>
  <si>
    <t xml:space="preserve">139.950,00</t>
  </si>
  <si>
    <t xml:space="preserve">1.259.549,97</t>
  </si>
  <si>
    <t xml:space="preserve">849.895,20</t>
  </si>
  <si>
    <t xml:space="preserve">44.194.550,40</t>
  </si>
  <si>
    <t xml:space="preserve">1.499.937,99</t>
  </si>
  <si>
    <t xml:space="preserve">732.722,10</t>
  </si>
  <si>
    <t xml:space="preserve">2.198.166,30</t>
  </si>
  <si>
    <t xml:space="preserve">79.800,00</t>
  </si>
  <si>
    <t xml:space="preserve">900.000,00</t>
  </si>
  <si>
    <t xml:space="preserve">11.700.000,00</t>
  </si>
  <si>
    <t xml:space="preserve">115.650,00</t>
  </si>
  <si>
    <t xml:space="preserve">1.272.150,00</t>
  </si>
  <si>
    <t xml:space="preserve">125,99</t>
  </si>
  <si>
    <t xml:space="preserve">8.567,59</t>
  </si>
  <si>
    <t xml:space="preserve">380,00</t>
  </si>
  <si>
    <t xml:space="preserve">12.920,00</t>
  </si>
  <si>
    <t xml:space="preserve">162,00</t>
  </si>
  <si>
    <t xml:space="preserve">14.741,73</t>
  </si>
  <si>
    <t xml:space="preserve">16.742,00</t>
  </si>
  <si>
    <t xml:space="preserve">11.517,00</t>
  </si>
  <si>
    <t xml:space="preserve">261,36</t>
  </si>
  <si>
    <t xml:space="preserve">64.033,20</t>
  </si>
  <si>
    <t xml:space="preserve">(181.500,00)</t>
  </si>
  <si>
    <t xml:space="preserve">1.800,00</t>
  </si>
  <si>
    <t xml:space="preserve">61.776,00</t>
  </si>
  <si>
    <t xml:space="preserve">967,00</t>
  </si>
  <si>
    <t xml:space="preserve">340.384,00</t>
  </si>
  <si>
    <t xml:space="preserve">261.250,00</t>
  </si>
  <si>
    <t xml:space="preserve">1.341,00</t>
  </si>
  <si>
    <t xml:space="preserve">225.958,50</t>
  </si>
  <si>
    <t xml:space="preserve">8.580,00</t>
  </si>
  <si>
    <t xml:space="preserve">1.947.660,00</t>
  </si>
  <si>
    <t xml:space="preserve">643.720,00</t>
  </si>
  <si>
    <t xml:space="preserve">10.890,00</t>
  </si>
  <si>
    <t xml:space="preserve">169.290,00</t>
  </si>
  <si>
    <t xml:space="preserve">7.447,00</t>
  </si>
  <si>
    <t xml:space="preserve">595.760,00</t>
  </si>
  <si>
    <t xml:space="preserve">8.800,00</t>
  </si>
  <si>
    <t xml:space="preserve">79.200,00</t>
  </si>
  <si>
    <t xml:space="preserve">10.950,00</t>
  </si>
  <si>
    <t xml:space="preserve">854.100,00</t>
  </si>
  <si>
    <t xml:space="preserve">136.400,00</t>
  </si>
  <si>
    <t xml:space="preserve">9.820.800,00</t>
  </si>
  <si>
    <t xml:space="preserve">654.500,00</t>
  </si>
  <si>
    <t xml:space="preserve">2.618.000,00</t>
  </si>
  <si>
    <t xml:space="preserve">358.600,00</t>
  </si>
  <si>
    <t xml:space="preserve">1.793.000,00</t>
  </si>
  <si>
    <t xml:space="preserve">340.000,00</t>
  </si>
  <si>
    <t xml:space="preserve">11.220,00</t>
  </si>
  <si>
    <t xml:space="preserve">280.500,00</t>
  </si>
  <si>
    <t xml:space="preserve">14.989,00</t>
  </si>
  <si>
    <t xml:space="preserve">404.703,00</t>
  </si>
  <si>
    <t xml:space="preserve">2.150.000,00</t>
  </si>
  <si>
    <t xml:space="preserve">124.955,05</t>
  </si>
  <si>
    <t xml:space="preserve">8.499,99</t>
  </si>
  <si>
    <t xml:space="preserve">199.999,80</t>
  </si>
  <si>
    <t xml:space="preserve">275.000,00</t>
  </si>
  <si>
    <t xml:space="preserve">35.166,67</t>
  </si>
  <si>
    <t xml:space="preserve">3.446.333,36</t>
  </si>
  <si>
    <t xml:space="preserve">759.999,90</t>
  </si>
  <si>
    <t xml:space="preserve">3.926,21</t>
  </si>
  <si>
    <t xml:space="preserve">172.753,15</t>
  </si>
  <si>
    <t xml:space="preserve">280.000,00</t>
  </si>
  <si>
    <t xml:space="preserve">5.989,00</t>
  </si>
  <si>
    <t xml:space="preserve">119.780,00</t>
  </si>
  <si>
    <t xml:space="preserve">9.310,40</t>
  </si>
  <si>
    <t xml:space="preserve">5.799.994,20</t>
  </si>
  <si>
    <t xml:space="preserve">3.223,00</t>
  </si>
  <si>
    <t xml:space="preserve">67.683,00</t>
  </si>
  <si>
    <t xml:space="preserve">295.000,00</t>
  </si>
  <si>
    <t xml:space="preserve">95.218,75</t>
  </si>
  <si>
    <t xml:space="preserve">3.047.000,00</t>
  </si>
  <si>
    <t xml:space="preserve">1.150.000,06</t>
  </si>
  <si>
    <t xml:space="preserve">6.900.000,36</t>
  </si>
  <si>
    <t xml:space="preserve">224.999,94</t>
  </si>
  <si>
    <t xml:space="preserve">674.999,82</t>
  </si>
  <si>
    <t xml:space="preserve">60.500,00</t>
  </si>
  <si>
    <t xml:space="preserve">31.000,00</t>
  </si>
  <si>
    <t xml:space="preserve">372.000,00</t>
  </si>
  <si>
    <t xml:space="preserve">1.500.000,00</t>
  </si>
  <si>
    <t xml:space="preserve">7.054,30</t>
  </si>
  <si>
    <t xml:space="preserve">28.217,20</t>
  </si>
  <si>
    <t xml:space="preserve">231.000,00</t>
  </si>
  <si>
    <t xml:space="preserve">40.000,00</t>
  </si>
  <si>
    <t xml:space="preserve">3.550,00</t>
  </si>
  <si>
    <t xml:space="preserve">1.157.299,98</t>
  </si>
  <si>
    <t xml:space="preserve">14.973,20</t>
  </si>
  <si>
    <t xml:space="preserve">660,00</t>
  </si>
  <si>
    <t xml:space="preserve">392.040,00</t>
  </si>
  <si>
    <t xml:space="preserve">9.955,00</t>
  </si>
  <si>
    <t xml:space="preserve">1.065.185,00</t>
  </si>
  <si>
    <t xml:space="preserve">12.429,78</t>
  </si>
  <si>
    <t xml:space="preserve">5.498,09</t>
  </si>
  <si>
    <t xml:space="preserve">863.199,93</t>
  </si>
  <si>
    <t xml:space="preserve">848.300,03</t>
  </si>
  <si>
    <t xml:space="preserve">726,00</t>
  </si>
  <si>
    <t xml:space="preserve">8.283,00</t>
  </si>
  <si>
    <t xml:space="preserve">55,00</t>
  </si>
  <si>
    <t xml:space="preserve">284,00</t>
  </si>
  <si>
    <t xml:space="preserve">16.471,88</t>
  </si>
  <si>
    <t xml:space="preserve">459,00</t>
  </si>
  <si>
    <t xml:space="preserve">115,01</t>
  </si>
  <si>
    <t xml:space="preserve">115.465,02</t>
  </si>
  <si>
    <t xml:space="preserve">81,99</t>
  </si>
  <si>
    <t xml:space="preserve">18.940,61</t>
  </si>
  <si>
    <t xml:space="preserve">57,00</t>
  </si>
  <si>
    <t xml:space="preserve">4.000,00</t>
  </si>
  <si>
    <t xml:space="preserve">118,00</t>
  </si>
  <si>
    <t xml:space="preserve">27.847,29</t>
  </si>
  <si>
    <t xml:space="preserve">131.664,00</t>
  </si>
  <si>
    <t xml:space="preserve">686,00</t>
  </si>
  <si>
    <t xml:space="preserve">53.507,99</t>
  </si>
  <si>
    <t xml:space="preserve">4.789,00</t>
  </si>
  <si>
    <t xml:space="preserve">95.780,00</t>
  </si>
  <si>
    <t xml:space="preserve">12.840,30</t>
  </si>
  <si>
    <t xml:space="preserve">678.139.253,23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</si>
</sst>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&quot;Rp&quot;* #,##0.00_);_(&quot;Rp&quot;* \(#,##0.00\);_(&quot;Rp&quot;* \-_);_(@_)"/>
    <numFmt numFmtId="166" formatCode="D\-MMM\-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8.57085020242915"/>
    <col collapsed="false" hidden="false" max="3" min="3" style="0" width="5.03643724696356"/>
    <col collapsed="false" hidden="false" max="4" min="4" style="0" width="8.57085020242915"/>
    <col collapsed="false" hidden="false" max="5" min="5" style="0" width="53.9878542510122"/>
    <col collapsed="false" hidden="false" max="6" min="6" style="0" width="5.57085020242915"/>
    <col collapsed="false" hidden="false" max="9" min="7" style="0" width="8.57085020242915"/>
    <col collapsed="false" hidden="false" max="10" min="10" style="1" width="16.7125506072875"/>
    <col collapsed="false" hidden="false" max="11" min="11" style="1" width="17.7813765182186"/>
    <col collapsed="false" hidden="false" max="1025" min="12" style="0" width="8.57085020242915"/>
  </cols>
  <sheetData>
    <row r="1" customFormat="false" ht="15" hidden="false" customHeight="false" outlineLevel="0" collapsed="false">
      <c r="A1" s="2"/>
      <c r="B1" s="2"/>
      <c r="C1" s="2"/>
      <c r="D1" s="2"/>
      <c r="E1" s="2"/>
      <c r="J1" s="0"/>
      <c r="K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J2" s="0"/>
      <c r="K2" s="0"/>
    </row>
    <row r="3" customFormat="false" ht="15" hidden="false" customHeight="false" outlineLevel="0" collapsed="false">
      <c r="A3" s="3" t="n">
        <v>43038</v>
      </c>
      <c r="B3" s="3"/>
      <c r="C3" s="3"/>
      <c r="D3" s="3"/>
      <c r="E3" s="3"/>
      <c r="J3" s="0"/>
      <c r="K3" s="0"/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4" t="s">
        <v>7</v>
      </c>
      <c r="H5" s="4" t="s">
        <v>8</v>
      </c>
      <c r="I5" s="4" t="s">
        <v>9</v>
      </c>
      <c r="J5" s="1" t="s">
        <v>10</v>
      </c>
      <c r="K5" s="1" t="s">
        <v>11</v>
      </c>
    </row>
    <row r="6" customFormat="false" ht="15" hidden="false" customHeight="false" outlineLevel="0" collapsed="false">
      <c r="A6" s="0" t="n">
        <v>1</v>
      </c>
      <c r="B6" s="0" t="n">
        <v>3227</v>
      </c>
      <c r="C6" s="0" t="s">
        <v>12</v>
      </c>
      <c r="D6" s="0" t="s">
        <v>13</v>
      </c>
      <c r="E6" s="0" t="s">
        <v>14</v>
      </c>
      <c r="F6" s="0" t="s">
        <v>15</v>
      </c>
      <c r="G6" s="0" t="n">
        <v>69</v>
      </c>
      <c r="H6" s="0" t="n">
        <v>9</v>
      </c>
      <c r="I6" s="0" t="n">
        <f aca="false">G6+H6</f>
        <v>78</v>
      </c>
      <c r="J6" s="1" t="n">
        <v>849895.2</v>
      </c>
      <c r="K6" s="1" t="n">
        <f aca="false">I6*J6</f>
        <v>66291825.6</v>
      </c>
    </row>
    <row r="7" customFormat="false" ht="15" hidden="false" customHeight="false" outlineLevel="0" collapsed="false">
      <c r="A7" s="0" t="n">
        <v>2</v>
      </c>
      <c r="B7" s="0" t="n">
        <v>26</v>
      </c>
      <c r="C7" s="0" t="s">
        <v>16</v>
      </c>
      <c r="D7" s="0" t="s">
        <v>17</v>
      </c>
      <c r="E7" s="0" t="s">
        <v>18</v>
      </c>
      <c r="F7" s="0" t="s">
        <v>19</v>
      </c>
      <c r="G7" s="0" t="n">
        <v>170</v>
      </c>
      <c r="H7" s="0" t="n">
        <v>7</v>
      </c>
      <c r="I7" s="0" t="n">
        <f aca="false">G7+H7</f>
        <v>177</v>
      </c>
      <c r="J7" s="1" t="n">
        <v>228800</v>
      </c>
      <c r="K7" s="1" t="n">
        <f aca="false">I7*J7</f>
        <v>40497600</v>
      </c>
    </row>
    <row r="8" customFormat="false" ht="15" hidden="false" customHeight="false" outlineLevel="0" collapsed="false">
      <c r="A8" s="0" t="n">
        <v>3</v>
      </c>
      <c r="B8" s="0" t="n">
        <v>5086</v>
      </c>
      <c r="C8" s="0" t="s">
        <v>20</v>
      </c>
      <c r="D8" s="0" t="s">
        <v>21</v>
      </c>
      <c r="E8" s="0" t="s">
        <v>22</v>
      </c>
      <c r="F8" s="0" t="s">
        <v>23</v>
      </c>
      <c r="G8" s="0" t="n">
        <v>2</v>
      </c>
      <c r="I8" s="0" t="n">
        <f aca="false">G8+H8</f>
        <v>2</v>
      </c>
      <c r="J8" s="1" t="n">
        <v>19460204.5</v>
      </c>
      <c r="K8" s="1" t="n">
        <f aca="false">I8*J8</f>
        <v>38920409</v>
      </c>
    </row>
    <row r="9" customFormat="false" ht="15" hidden="false" customHeight="false" outlineLevel="0" collapsed="false">
      <c r="A9" s="0" t="n">
        <v>4</v>
      </c>
      <c r="B9" s="0" t="n">
        <v>7025</v>
      </c>
      <c r="C9" s="0" t="s">
        <v>20</v>
      </c>
      <c r="D9" s="0" t="s">
        <v>24</v>
      </c>
      <c r="E9" s="0" t="s">
        <v>24</v>
      </c>
      <c r="F9" s="0" t="s">
        <v>25</v>
      </c>
      <c r="G9" s="0" t="n">
        <v>39</v>
      </c>
      <c r="I9" s="0" t="n">
        <f aca="false">G9+H9</f>
        <v>39</v>
      </c>
      <c r="J9" s="1" t="n">
        <v>566178.57</v>
      </c>
      <c r="K9" s="1" t="n">
        <f aca="false">I9*J9</f>
        <v>22080964.23</v>
      </c>
    </row>
    <row r="10" customFormat="false" ht="15" hidden="false" customHeight="false" outlineLevel="0" collapsed="false">
      <c r="A10" s="0" t="n">
        <v>5</v>
      </c>
      <c r="B10" s="0" t="n">
        <v>348</v>
      </c>
      <c r="C10" s="0" t="s">
        <v>26</v>
      </c>
      <c r="D10" s="0" t="s">
        <v>27</v>
      </c>
      <c r="E10" s="0" t="s">
        <v>28</v>
      </c>
      <c r="F10" s="0" t="s">
        <v>19</v>
      </c>
      <c r="G10" s="0" t="n">
        <v>180</v>
      </c>
      <c r="H10" s="0" t="n">
        <v>35</v>
      </c>
      <c r="I10" s="0" t="n">
        <f aca="false">G10+H10</f>
        <v>215</v>
      </c>
      <c r="J10" s="1" t="n">
        <v>88490.2</v>
      </c>
      <c r="K10" s="1" t="n">
        <f aca="false">I10*J10</f>
        <v>19025393</v>
      </c>
    </row>
    <row r="11" customFormat="false" ht="15" hidden="false" customHeight="false" outlineLevel="0" collapsed="false">
      <c r="A11" s="0" t="n">
        <v>6</v>
      </c>
      <c r="B11" s="0" t="n">
        <v>3363</v>
      </c>
      <c r="C11" s="0" t="s">
        <v>29</v>
      </c>
      <c r="D11" s="0" t="s">
        <v>30</v>
      </c>
      <c r="E11" s="0" t="s">
        <v>31</v>
      </c>
      <c r="F11" s="0" t="s">
        <v>19</v>
      </c>
      <c r="G11" s="0" t="n">
        <v>4</v>
      </c>
      <c r="I11" s="0" t="n">
        <f aca="false">G11+H11</f>
        <v>4</v>
      </c>
      <c r="J11" s="1" t="n">
        <v>4620000</v>
      </c>
      <c r="K11" s="1" t="n">
        <f aca="false">I11*J11</f>
        <v>18480000</v>
      </c>
    </row>
    <row r="12" customFormat="false" ht="15" hidden="false" customHeight="false" outlineLevel="0" collapsed="false">
      <c r="A12" s="0" t="n">
        <v>7</v>
      </c>
      <c r="B12" s="0" t="n">
        <v>1860</v>
      </c>
      <c r="C12" s="0" t="s">
        <v>32</v>
      </c>
      <c r="D12" s="0" t="s">
        <v>33</v>
      </c>
      <c r="E12" s="0" t="s">
        <v>34</v>
      </c>
      <c r="F12" s="0" t="s">
        <v>35</v>
      </c>
      <c r="G12" s="0" t="n">
        <v>300</v>
      </c>
      <c r="H12" s="0" t="n">
        <v>16</v>
      </c>
      <c r="I12" s="0" t="n">
        <f aca="false">G12+H12</f>
        <v>316</v>
      </c>
      <c r="J12" s="1" t="n">
        <v>58300</v>
      </c>
      <c r="K12" s="1" t="n">
        <f aca="false">I12*J12</f>
        <v>18422800</v>
      </c>
    </row>
    <row r="13" customFormat="false" ht="15" hidden="false" customHeight="false" outlineLevel="0" collapsed="false">
      <c r="A13" s="0" t="n">
        <v>8</v>
      </c>
      <c r="B13" s="0" t="n">
        <v>542</v>
      </c>
      <c r="C13" s="0" t="s">
        <v>16</v>
      </c>
      <c r="D13" s="0" t="s">
        <v>36</v>
      </c>
      <c r="E13" s="0" t="s">
        <v>37</v>
      </c>
      <c r="F13" s="0" t="s">
        <v>38</v>
      </c>
      <c r="G13" s="0" t="n">
        <v>340</v>
      </c>
      <c r="H13" s="0" t="n">
        <v>61</v>
      </c>
      <c r="I13" s="0" t="n">
        <f aca="false">G13+H13</f>
        <v>401</v>
      </c>
      <c r="J13" s="1" t="n">
        <v>38750</v>
      </c>
      <c r="K13" s="1" t="n">
        <f aca="false">I13*J13</f>
        <v>15538750</v>
      </c>
    </row>
    <row r="14" customFormat="false" ht="15" hidden="false" customHeight="false" outlineLevel="0" collapsed="false">
      <c r="A14" s="0" t="n">
        <v>9</v>
      </c>
      <c r="B14" s="0" t="n">
        <v>1576</v>
      </c>
      <c r="C14" s="0" t="s">
        <v>39</v>
      </c>
      <c r="D14" s="0" t="s">
        <v>40</v>
      </c>
      <c r="E14" s="0" t="s">
        <v>41</v>
      </c>
      <c r="F14" s="0" t="s">
        <v>42</v>
      </c>
      <c r="G14" s="0" t="n">
        <v>33</v>
      </c>
      <c r="I14" s="0" t="n">
        <f aca="false">G14+H14</f>
        <v>33</v>
      </c>
      <c r="J14" s="1" t="n">
        <v>470000.3</v>
      </c>
      <c r="K14" s="1" t="n">
        <f aca="false">I14*J14</f>
        <v>15510009.9</v>
      </c>
    </row>
    <row r="15" customFormat="false" ht="15" hidden="false" customHeight="false" outlineLevel="0" collapsed="false">
      <c r="A15" s="0" t="n">
        <v>10</v>
      </c>
      <c r="B15" s="0" t="n">
        <v>6704</v>
      </c>
      <c r="C15" s="0" t="s">
        <v>26</v>
      </c>
      <c r="D15" s="0" t="s">
        <v>43</v>
      </c>
      <c r="E15" s="0" t="s">
        <v>44</v>
      </c>
      <c r="F15" s="0" t="s">
        <v>19</v>
      </c>
      <c r="G15" s="0" t="n">
        <v>2</v>
      </c>
      <c r="I15" s="0" t="n">
        <f aca="false">G15+H15</f>
        <v>2</v>
      </c>
      <c r="J15" s="1" t="n">
        <v>7451884.99</v>
      </c>
      <c r="K15" s="1" t="n">
        <f aca="false">I15*J15</f>
        <v>14903769.98</v>
      </c>
    </row>
    <row r="16" customFormat="false" ht="15" hidden="false" customHeight="false" outlineLevel="0" collapsed="false">
      <c r="A16" s="0" t="n">
        <v>11</v>
      </c>
      <c r="B16" s="0" t="n">
        <v>219</v>
      </c>
      <c r="C16" s="0" t="s">
        <v>12</v>
      </c>
      <c r="D16" s="0" t="s">
        <v>45</v>
      </c>
      <c r="E16" s="0" t="s">
        <v>46</v>
      </c>
      <c r="F16" s="0" t="s">
        <v>47</v>
      </c>
      <c r="H16" s="0" t="n">
        <v>16</v>
      </c>
      <c r="I16" s="0" t="n">
        <f aca="false">G16+H16</f>
        <v>16</v>
      </c>
      <c r="J16" s="1" t="n">
        <v>900000</v>
      </c>
      <c r="K16" s="1" t="n">
        <f aca="false">I16*J16</f>
        <v>14400000</v>
      </c>
    </row>
    <row r="17" customFormat="false" ht="15" hidden="false" customHeight="false" outlineLevel="0" collapsed="false">
      <c r="A17" s="0" t="n">
        <v>12</v>
      </c>
      <c r="B17" s="0" t="n">
        <v>3799</v>
      </c>
      <c r="C17" s="0" t="s">
        <v>12</v>
      </c>
      <c r="D17" s="0" t="s">
        <v>48</v>
      </c>
      <c r="E17" s="0" t="s">
        <v>49</v>
      </c>
      <c r="F17" s="0" t="s">
        <v>19</v>
      </c>
      <c r="G17" s="0" t="n">
        <v>7</v>
      </c>
      <c r="I17" s="0" t="n">
        <f aca="false">G17+H17</f>
        <v>7</v>
      </c>
      <c r="J17" s="1" t="n">
        <v>1850000</v>
      </c>
      <c r="K17" s="1" t="n">
        <f aca="false">I17*J17</f>
        <v>12950000</v>
      </c>
    </row>
    <row r="18" customFormat="false" ht="15" hidden="false" customHeight="false" outlineLevel="0" collapsed="false">
      <c r="A18" s="0" t="n">
        <v>13</v>
      </c>
      <c r="B18" s="0" t="n">
        <v>1543</v>
      </c>
      <c r="C18" s="0" t="s">
        <v>39</v>
      </c>
      <c r="D18" s="0" t="s">
        <v>50</v>
      </c>
      <c r="E18" s="0" t="s">
        <v>50</v>
      </c>
      <c r="F18" s="0" t="s">
        <v>15</v>
      </c>
      <c r="G18" s="0" t="n">
        <v>1760</v>
      </c>
      <c r="H18" s="0" t="n">
        <v>34</v>
      </c>
      <c r="I18" s="0" t="n">
        <f aca="false">G18+H18</f>
        <v>1794</v>
      </c>
      <c r="J18" s="1" t="n">
        <v>6410</v>
      </c>
      <c r="K18" s="1" t="n">
        <f aca="false">I18*J18</f>
        <v>11499540</v>
      </c>
    </row>
    <row r="19" customFormat="false" ht="15" hidden="false" customHeight="false" outlineLevel="0" collapsed="false">
      <c r="A19" s="0" t="n">
        <v>14</v>
      </c>
      <c r="B19" s="0" t="n">
        <v>220</v>
      </c>
      <c r="C19" s="0" t="s">
        <v>16</v>
      </c>
      <c r="D19" s="0" t="s">
        <v>51</v>
      </c>
      <c r="E19" s="0" t="s">
        <v>51</v>
      </c>
      <c r="F19" s="0" t="s">
        <v>52</v>
      </c>
      <c r="G19" s="0" t="n">
        <v>770</v>
      </c>
      <c r="H19" s="0" t="n">
        <v>13</v>
      </c>
      <c r="I19" s="0" t="n">
        <f aca="false">G19+H19</f>
        <v>783</v>
      </c>
      <c r="J19" s="1" t="n">
        <v>13282.5</v>
      </c>
      <c r="K19" s="1" t="n">
        <f aca="false">I19*J19</f>
        <v>10400197.5</v>
      </c>
    </row>
    <row r="20" customFormat="false" ht="15" hidden="false" customHeight="false" outlineLevel="0" collapsed="false">
      <c r="A20" s="0" t="n">
        <v>15</v>
      </c>
      <c r="B20" s="0" t="n">
        <v>403</v>
      </c>
      <c r="C20" s="0" t="s">
        <v>16</v>
      </c>
      <c r="D20" s="0" t="s">
        <v>53</v>
      </c>
      <c r="E20" s="0" t="s">
        <v>54</v>
      </c>
      <c r="F20" s="0" t="s">
        <v>38</v>
      </c>
      <c r="G20" s="0" t="n">
        <v>240</v>
      </c>
      <c r="H20" s="0" t="n">
        <v>15</v>
      </c>
      <c r="I20" s="0" t="n">
        <f aca="false">G20+H20</f>
        <v>255</v>
      </c>
      <c r="J20" s="1" t="n">
        <v>38990.05</v>
      </c>
      <c r="K20" s="1" t="n">
        <f aca="false">I20*J20</f>
        <v>9942462.75</v>
      </c>
    </row>
    <row r="21" customFormat="false" ht="15" hidden="false" customHeight="false" outlineLevel="0" collapsed="false">
      <c r="A21" s="0" t="n">
        <v>16</v>
      </c>
      <c r="B21" s="0" t="n">
        <v>1904</v>
      </c>
      <c r="C21" s="0" t="s">
        <v>55</v>
      </c>
      <c r="D21" s="0" t="s">
        <v>56</v>
      </c>
      <c r="E21" s="0" t="s">
        <v>57</v>
      </c>
      <c r="F21" s="0" t="s">
        <v>58</v>
      </c>
      <c r="H21" s="0" t="n">
        <v>8</v>
      </c>
      <c r="I21" s="0" t="n">
        <f aca="false">G21+H21</f>
        <v>8</v>
      </c>
      <c r="J21" s="1" t="n">
        <v>1150000.06</v>
      </c>
      <c r="K21" s="1" t="n">
        <f aca="false">I21*J21</f>
        <v>9200000.48</v>
      </c>
    </row>
    <row r="22" customFormat="false" ht="15" hidden="false" customHeight="false" outlineLevel="0" collapsed="false">
      <c r="A22" s="0" t="n">
        <v>17</v>
      </c>
      <c r="B22" s="0" t="n">
        <v>168</v>
      </c>
      <c r="C22" s="0" t="s">
        <v>29</v>
      </c>
      <c r="D22" s="0" t="s">
        <v>59</v>
      </c>
      <c r="E22" s="0" t="s">
        <v>60</v>
      </c>
      <c r="F22" s="0" t="s">
        <v>61</v>
      </c>
      <c r="G22" s="0" t="n">
        <v>50</v>
      </c>
      <c r="H22" s="0" t="n">
        <v>26</v>
      </c>
      <c r="I22" s="0" t="n">
        <f aca="false">G22+H22</f>
        <v>76</v>
      </c>
      <c r="J22" s="1" t="n">
        <v>117499.8</v>
      </c>
      <c r="K22" s="1" t="n">
        <f aca="false">I22*J22</f>
        <v>8929984.8</v>
      </c>
    </row>
    <row r="23" customFormat="false" ht="15" hidden="false" customHeight="false" outlineLevel="0" collapsed="false">
      <c r="A23" s="0" t="n">
        <v>18</v>
      </c>
      <c r="B23" s="0" t="n">
        <v>530</v>
      </c>
      <c r="C23" s="0" t="s">
        <v>62</v>
      </c>
      <c r="D23" s="0" t="s">
        <v>63</v>
      </c>
      <c r="E23" s="0" t="s">
        <v>64</v>
      </c>
      <c r="F23" s="0" t="s">
        <v>23</v>
      </c>
      <c r="G23" s="0" t="n">
        <v>64</v>
      </c>
      <c r="I23" s="0" t="n">
        <f aca="false">G23+H23</f>
        <v>64</v>
      </c>
      <c r="J23" s="1" t="n">
        <v>136400</v>
      </c>
      <c r="K23" s="1" t="n">
        <f aca="false">I23*J23</f>
        <v>8729600</v>
      </c>
    </row>
    <row r="24" customFormat="false" ht="15" hidden="false" customHeight="false" outlineLevel="0" collapsed="false">
      <c r="A24" s="0" t="n">
        <v>19</v>
      </c>
      <c r="B24" s="0" t="n">
        <v>3653</v>
      </c>
      <c r="C24" s="0" t="s">
        <v>12</v>
      </c>
      <c r="D24" s="0" t="s">
        <v>65</v>
      </c>
      <c r="E24" s="0" t="s">
        <v>66</v>
      </c>
      <c r="F24" s="0" t="s">
        <v>67</v>
      </c>
      <c r="H24" s="0" t="n">
        <v>9</v>
      </c>
      <c r="I24" s="0" t="n">
        <f aca="false">G24+H24</f>
        <v>9</v>
      </c>
      <c r="J24" s="1" t="n">
        <v>924999.9</v>
      </c>
      <c r="K24" s="1" t="n">
        <f aca="false">I24*J24</f>
        <v>8324999.1</v>
      </c>
    </row>
    <row r="25" customFormat="false" ht="15" hidden="false" customHeight="false" outlineLevel="0" collapsed="false">
      <c r="A25" s="0" t="n">
        <v>20</v>
      </c>
      <c r="B25" s="0" t="n">
        <v>2998</v>
      </c>
      <c r="C25" s="0" t="s">
        <v>16</v>
      </c>
      <c r="D25" s="0" t="s">
        <v>68</v>
      </c>
      <c r="E25" s="0" t="s">
        <v>69</v>
      </c>
      <c r="F25" s="0" t="s">
        <v>23</v>
      </c>
      <c r="H25" s="0" t="n">
        <v>30</v>
      </c>
      <c r="I25" s="0" t="n">
        <f aca="false">G25+H25</f>
        <v>30</v>
      </c>
      <c r="J25" s="1" t="n">
        <v>266200</v>
      </c>
      <c r="K25" s="1" t="n">
        <f aca="false">I25*J25</f>
        <v>7986000</v>
      </c>
    </row>
    <row r="26" customFormat="false" ht="15" hidden="false" customHeight="false" outlineLevel="0" collapsed="false">
      <c r="A26" s="0" t="n">
        <v>21</v>
      </c>
      <c r="B26" s="0" t="n">
        <v>1885</v>
      </c>
      <c r="C26" s="0" t="s">
        <v>70</v>
      </c>
      <c r="D26" s="0" t="s">
        <v>71</v>
      </c>
      <c r="E26" s="0" t="s">
        <v>71</v>
      </c>
      <c r="F26" s="0" t="s">
        <v>72</v>
      </c>
      <c r="H26" s="0" t="n">
        <v>21</v>
      </c>
      <c r="I26" s="0" t="n">
        <f aca="false">G26+H26</f>
        <v>21</v>
      </c>
      <c r="J26" s="1" t="n">
        <v>378125</v>
      </c>
      <c r="K26" s="1" t="n">
        <f aca="false">I26*J26</f>
        <v>7940625</v>
      </c>
    </row>
    <row r="27" customFormat="false" ht="15" hidden="false" customHeight="false" outlineLevel="0" collapsed="false">
      <c r="A27" s="0" t="n">
        <v>22</v>
      </c>
      <c r="B27" s="0" t="n">
        <v>547</v>
      </c>
      <c r="C27" s="0" t="s">
        <v>16</v>
      </c>
      <c r="D27" s="0" t="s">
        <v>73</v>
      </c>
      <c r="E27" s="0" t="s">
        <v>74</v>
      </c>
      <c r="F27" s="0" t="s">
        <v>19</v>
      </c>
      <c r="G27" s="0" t="n">
        <v>540</v>
      </c>
      <c r="H27" s="0" t="n">
        <v>8</v>
      </c>
      <c r="I27" s="0" t="n">
        <f aca="false">G27+H27</f>
        <v>548</v>
      </c>
      <c r="J27" s="1" t="n">
        <v>13640</v>
      </c>
      <c r="K27" s="1" t="n">
        <f aca="false">I27*J27</f>
        <v>7474720</v>
      </c>
    </row>
    <row r="28" customFormat="false" ht="15" hidden="false" customHeight="false" outlineLevel="0" collapsed="false">
      <c r="A28" s="0" t="n">
        <v>23</v>
      </c>
      <c r="B28" s="0" t="n">
        <v>1544</v>
      </c>
      <c r="C28" s="0" t="s">
        <v>39</v>
      </c>
      <c r="D28" s="0" t="s">
        <v>75</v>
      </c>
      <c r="E28" s="0" t="s">
        <v>75</v>
      </c>
      <c r="F28" s="0" t="s">
        <v>15</v>
      </c>
      <c r="G28" s="0" t="n">
        <v>980</v>
      </c>
      <c r="H28" s="0" t="n">
        <v>17</v>
      </c>
      <c r="I28" s="0" t="n">
        <f aca="false">G28+H28</f>
        <v>997</v>
      </c>
      <c r="J28" s="1" t="n">
        <v>7150</v>
      </c>
      <c r="K28" s="1" t="n">
        <f aca="false">I28*J28</f>
        <v>7128550</v>
      </c>
    </row>
    <row r="29" customFormat="false" ht="15" hidden="false" customHeight="false" outlineLevel="0" collapsed="false">
      <c r="A29" s="0" t="n">
        <v>24</v>
      </c>
      <c r="B29" s="0" t="n">
        <v>5249</v>
      </c>
      <c r="C29" s="0" t="s">
        <v>70</v>
      </c>
      <c r="D29" s="0" t="s">
        <v>76</v>
      </c>
      <c r="E29" s="0" t="s">
        <v>76</v>
      </c>
      <c r="F29" s="0" t="s">
        <v>77</v>
      </c>
      <c r="H29" s="0" t="n">
        <v>6</v>
      </c>
      <c r="I29" s="0" t="n">
        <f aca="false">G29+H29</f>
        <v>6</v>
      </c>
      <c r="J29" s="1" t="n">
        <v>1181700.3</v>
      </c>
      <c r="K29" s="1" t="n">
        <f aca="false">I29*J29</f>
        <v>7090201.8</v>
      </c>
    </row>
    <row r="30" customFormat="false" ht="15" hidden="false" customHeight="false" outlineLevel="0" collapsed="false">
      <c r="A30" s="0" t="n">
        <v>25</v>
      </c>
      <c r="B30" s="0" t="n">
        <v>917</v>
      </c>
      <c r="C30" s="0" t="s">
        <v>70</v>
      </c>
      <c r="D30" s="0" t="s">
        <v>78</v>
      </c>
      <c r="E30" s="0" t="s">
        <v>79</v>
      </c>
      <c r="F30" s="0" t="s">
        <v>52</v>
      </c>
      <c r="H30" s="0" t="n">
        <v>14</v>
      </c>
      <c r="I30" s="0" t="n">
        <f aca="false">G30+H30</f>
        <v>14</v>
      </c>
      <c r="J30" s="1" t="n">
        <v>497684</v>
      </c>
      <c r="K30" s="1" t="n">
        <f aca="false">I30*J30</f>
        <v>6967576</v>
      </c>
    </row>
    <row r="31" customFormat="false" ht="15" hidden="false" customHeight="false" outlineLevel="0" collapsed="false">
      <c r="A31" s="0" t="n">
        <v>26</v>
      </c>
      <c r="B31" s="0" t="n">
        <v>90</v>
      </c>
      <c r="C31" s="0" t="s">
        <v>80</v>
      </c>
      <c r="D31" s="0" t="s">
        <v>81</v>
      </c>
      <c r="E31" s="0" t="s">
        <v>82</v>
      </c>
      <c r="F31" s="0" t="s">
        <v>19</v>
      </c>
      <c r="G31" s="0" t="n">
        <v>2</v>
      </c>
      <c r="I31" s="0" t="n">
        <f aca="false">G31+H31</f>
        <v>2</v>
      </c>
      <c r="J31" s="1" t="n">
        <v>3450000</v>
      </c>
      <c r="K31" s="1" t="n">
        <f aca="false">I31*J31</f>
        <v>6900000</v>
      </c>
    </row>
    <row r="32" customFormat="false" ht="15" hidden="false" customHeight="false" outlineLevel="0" collapsed="false">
      <c r="A32" s="0" t="n">
        <v>27</v>
      </c>
      <c r="B32" s="0" t="n">
        <v>6998</v>
      </c>
      <c r="C32" s="0" t="s">
        <v>55</v>
      </c>
      <c r="D32" s="0" t="s">
        <v>83</v>
      </c>
      <c r="E32" s="0" t="s">
        <v>84</v>
      </c>
      <c r="F32" s="0" t="s">
        <v>19</v>
      </c>
      <c r="G32" s="0" t="n">
        <v>33</v>
      </c>
      <c r="I32" s="0" t="n">
        <f aca="false">G32+H32</f>
        <v>33</v>
      </c>
      <c r="J32" s="1" t="n">
        <v>199999.8</v>
      </c>
      <c r="K32" s="1" t="n">
        <f aca="false">I32*J32</f>
        <v>6599993.4</v>
      </c>
    </row>
    <row r="33" customFormat="false" ht="15" hidden="false" customHeight="false" outlineLevel="0" collapsed="false">
      <c r="A33" s="0" t="n">
        <v>28</v>
      </c>
      <c r="B33" s="0" t="n">
        <v>3867</v>
      </c>
      <c r="C33" s="0" t="s">
        <v>70</v>
      </c>
      <c r="D33" s="0" t="s">
        <v>85</v>
      </c>
      <c r="E33" s="0" t="s">
        <v>85</v>
      </c>
      <c r="F33" s="0" t="s">
        <v>52</v>
      </c>
      <c r="G33" s="0" t="n">
        <v>250</v>
      </c>
      <c r="H33" s="0" t="n">
        <v>73</v>
      </c>
      <c r="I33" s="0" t="n">
        <f aca="false">G33+H33</f>
        <v>323</v>
      </c>
      <c r="J33" s="1" t="n">
        <v>19250</v>
      </c>
      <c r="K33" s="1" t="n">
        <f aca="false">I33*J33</f>
        <v>6217750</v>
      </c>
    </row>
    <row r="34" customFormat="false" ht="15" hidden="false" customHeight="false" outlineLevel="0" collapsed="false">
      <c r="A34" s="0" t="n">
        <v>29</v>
      </c>
      <c r="B34" s="0" t="n">
        <v>1808</v>
      </c>
      <c r="C34" s="0" t="s">
        <v>16</v>
      </c>
      <c r="D34" s="0" t="s">
        <v>86</v>
      </c>
      <c r="E34" s="0" t="s">
        <v>87</v>
      </c>
      <c r="F34" s="0" t="s">
        <v>38</v>
      </c>
      <c r="G34" s="0" t="n">
        <v>10</v>
      </c>
      <c r="H34" s="0" t="n">
        <v>9</v>
      </c>
      <c r="I34" s="0" t="n">
        <f aca="false">G34+H34</f>
        <v>19</v>
      </c>
      <c r="J34" s="1" t="n">
        <v>319999.9</v>
      </c>
      <c r="K34" s="1" t="n">
        <f aca="false">I34*J34</f>
        <v>6079998.1</v>
      </c>
    </row>
    <row r="35" customFormat="false" ht="15" hidden="false" customHeight="false" outlineLevel="0" collapsed="false">
      <c r="A35" s="0" t="n">
        <v>30</v>
      </c>
      <c r="B35" s="0" t="n">
        <v>5690</v>
      </c>
      <c r="C35" s="0" t="s">
        <v>70</v>
      </c>
      <c r="D35" s="0" t="s">
        <v>88</v>
      </c>
      <c r="E35" s="0" t="s">
        <v>89</v>
      </c>
      <c r="F35" s="0" t="s">
        <v>77</v>
      </c>
      <c r="H35" s="0" t="n">
        <v>6</v>
      </c>
      <c r="I35" s="0" t="n">
        <f aca="false">G35+H35</f>
        <v>6</v>
      </c>
      <c r="J35" s="1" t="n">
        <v>986700</v>
      </c>
      <c r="K35" s="1" t="n">
        <f aca="false">I35*J35</f>
        <v>5920200</v>
      </c>
    </row>
    <row r="36" customFormat="false" ht="15" hidden="false" customHeight="false" outlineLevel="0" collapsed="false">
      <c r="A36" s="0" t="n">
        <v>31</v>
      </c>
      <c r="B36" s="0" t="n">
        <v>375</v>
      </c>
      <c r="C36" s="0" t="s">
        <v>90</v>
      </c>
      <c r="D36" s="0" t="s">
        <v>91</v>
      </c>
      <c r="E36" s="0" t="s">
        <v>92</v>
      </c>
      <c r="F36" s="0" t="s">
        <v>19</v>
      </c>
      <c r="H36" s="0" t="n">
        <v>2</v>
      </c>
      <c r="I36" s="0" t="n">
        <f aca="false">G36+H36</f>
        <v>2</v>
      </c>
      <c r="J36" s="1" t="n">
        <v>2915905.49</v>
      </c>
      <c r="K36" s="1" t="n">
        <f aca="false">I36*J36</f>
        <v>5831810.98</v>
      </c>
    </row>
    <row r="37" customFormat="false" ht="15" hidden="false" customHeight="false" outlineLevel="0" collapsed="false">
      <c r="A37" s="0" t="n">
        <v>32</v>
      </c>
      <c r="B37" s="0" t="n">
        <v>198</v>
      </c>
      <c r="C37" s="0" t="s">
        <v>93</v>
      </c>
      <c r="D37" s="0" t="s">
        <v>94</v>
      </c>
      <c r="E37" s="0" t="s">
        <v>95</v>
      </c>
      <c r="F37" s="0" t="s">
        <v>35</v>
      </c>
      <c r="G37" s="0" t="n">
        <v>138</v>
      </c>
      <c r="I37" s="0" t="n">
        <f aca="false">G37+H37</f>
        <v>138</v>
      </c>
      <c r="J37" s="1" t="n">
        <v>39999.96</v>
      </c>
      <c r="K37" s="1" t="n">
        <f aca="false">I37*J37</f>
        <v>5519994.48</v>
      </c>
    </row>
    <row r="38" customFormat="false" ht="15" hidden="false" customHeight="false" outlineLevel="0" collapsed="false">
      <c r="A38" s="0" t="n">
        <v>33</v>
      </c>
      <c r="B38" s="0" t="n">
        <v>696</v>
      </c>
      <c r="C38" s="0" t="s">
        <v>70</v>
      </c>
      <c r="D38" s="0" t="s">
        <v>96</v>
      </c>
      <c r="E38" s="0" t="s">
        <v>97</v>
      </c>
      <c r="F38" s="0" t="s">
        <v>98</v>
      </c>
      <c r="G38" s="0" t="n">
        <v>500</v>
      </c>
      <c r="I38" s="0" t="n">
        <f aca="false">G38+H38</f>
        <v>500</v>
      </c>
      <c r="J38" s="1" t="n">
        <v>10780</v>
      </c>
      <c r="K38" s="1" t="n">
        <f aca="false">I38*J38</f>
        <v>5390000</v>
      </c>
    </row>
    <row r="39" customFormat="false" ht="15" hidden="false" customHeight="false" outlineLevel="0" collapsed="false">
      <c r="A39" s="0" t="n">
        <v>34</v>
      </c>
      <c r="B39" s="0" t="n">
        <v>611</v>
      </c>
      <c r="C39" s="0" t="s">
        <v>16</v>
      </c>
      <c r="D39" s="0" t="s">
        <v>99</v>
      </c>
      <c r="E39" s="0" t="s">
        <v>100</v>
      </c>
      <c r="F39" s="0" t="s">
        <v>19</v>
      </c>
      <c r="G39" s="0" t="n">
        <v>43</v>
      </c>
      <c r="I39" s="0" t="n">
        <f aca="false">G39+H39</f>
        <v>43</v>
      </c>
      <c r="J39" s="1" t="n">
        <v>121995</v>
      </c>
      <c r="K39" s="1" t="n">
        <f aca="false">I39*J39</f>
        <v>5245785</v>
      </c>
    </row>
    <row r="40" customFormat="false" ht="15" hidden="false" customHeight="false" outlineLevel="0" collapsed="false">
      <c r="A40" s="0" t="n">
        <v>35</v>
      </c>
      <c r="B40" s="0" t="n">
        <v>930</v>
      </c>
      <c r="C40" s="0" t="s">
        <v>70</v>
      </c>
      <c r="D40" s="0" t="s">
        <v>101</v>
      </c>
      <c r="E40" s="0" t="s">
        <v>102</v>
      </c>
      <c r="F40" s="0" t="s">
        <v>72</v>
      </c>
      <c r="G40" s="0" t="n">
        <v>240</v>
      </c>
      <c r="H40" s="0" t="n">
        <v>25</v>
      </c>
      <c r="I40" s="0" t="n">
        <f aca="false">G40+H40</f>
        <v>265</v>
      </c>
      <c r="J40" s="1" t="n">
        <v>19500</v>
      </c>
      <c r="K40" s="1" t="n">
        <f aca="false">I40*J40</f>
        <v>5167500</v>
      </c>
    </row>
    <row r="41" customFormat="false" ht="15" hidden="false" customHeight="false" outlineLevel="0" collapsed="false">
      <c r="A41" s="0" t="n">
        <v>36</v>
      </c>
      <c r="B41" s="0" t="n">
        <v>275</v>
      </c>
      <c r="C41" s="0" t="s">
        <v>103</v>
      </c>
      <c r="D41" s="0" t="s">
        <v>104</v>
      </c>
      <c r="E41" s="0" t="s">
        <v>105</v>
      </c>
      <c r="F41" s="0" t="s">
        <v>15</v>
      </c>
      <c r="H41" s="0" t="n">
        <v>14</v>
      </c>
      <c r="I41" s="0" t="n">
        <f aca="false">G41+H41</f>
        <v>14</v>
      </c>
      <c r="J41" s="1" t="n">
        <v>366666.3</v>
      </c>
      <c r="K41" s="1" t="n">
        <f aca="false">I41*J41</f>
        <v>5133328.2</v>
      </c>
    </row>
    <row r="42" customFormat="false" ht="15" hidden="false" customHeight="false" outlineLevel="0" collapsed="false">
      <c r="A42" s="0" t="n">
        <v>37</v>
      </c>
      <c r="B42" s="0" t="n">
        <v>128</v>
      </c>
      <c r="C42" s="0" t="s">
        <v>29</v>
      </c>
      <c r="D42" s="0" t="s">
        <v>106</v>
      </c>
      <c r="E42" s="0" t="s">
        <v>107</v>
      </c>
      <c r="F42" s="0" t="s">
        <v>108</v>
      </c>
      <c r="G42" s="0" t="n">
        <v>28</v>
      </c>
      <c r="H42" s="0" t="n">
        <v>37</v>
      </c>
      <c r="I42" s="0" t="n">
        <f aca="false">G42+H42</f>
        <v>65</v>
      </c>
      <c r="J42" s="1" t="n">
        <v>76000</v>
      </c>
      <c r="K42" s="1" t="n">
        <f aca="false">I42*J42</f>
        <v>4940000</v>
      </c>
    </row>
    <row r="43" customFormat="false" ht="15" hidden="false" customHeight="false" outlineLevel="0" collapsed="false">
      <c r="A43" s="0" t="n">
        <v>38</v>
      </c>
      <c r="B43" s="0" t="n">
        <v>167</v>
      </c>
      <c r="C43" s="0" t="s">
        <v>29</v>
      </c>
      <c r="D43" s="0" t="s">
        <v>109</v>
      </c>
      <c r="E43" s="0" t="s">
        <v>110</v>
      </c>
      <c r="F43" s="0" t="s">
        <v>61</v>
      </c>
      <c r="G43" s="0" t="n">
        <v>50</v>
      </c>
      <c r="H43" s="0" t="n">
        <v>6</v>
      </c>
      <c r="I43" s="0" t="n">
        <f aca="false">G43+H43</f>
        <v>56</v>
      </c>
      <c r="J43" s="1" t="n">
        <v>84999.75</v>
      </c>
      <c r="K43" s="1" t="n">
        <f aca="false">I43*J43</f>
        <v>4759986</v>
      </c>
    </row>
    <row r="44" customFormat="false" ht="15" hidden="false" customHeight="false" outlineLevel="0" collapsed="false">
      <c r="A44" s="0" t="n">
        <v>39</v>
      </c>
      <c r="B44" s="0" t="n">
        <v>3933</v>
      </c>
      <c r="C44" s="0" t="s">
        <v>70</v>
      </c>
      <c r="D44" s="0" t="s">
        <v>111</v>
      </c>
      <c r="E44" s="0" t="s">
        <v>112</v>
      </c>
      <c r="F44" s="0" t="s">
        <v>72</v>
      </c>
      <c r="G44" s="0" t="n">
        <v>850</v>
      </c>
      <c r="H44" s="0" t="n">
        <v>67</v>
      </c>
      <c r="I44" s="0" t="n">
        <f aca="false">G44+H44</f>
        <v>917</v>
      </c>
      <c r="J44" s="1" t="n">
        <v>5170</v>
      </c>
      <c r="K44" s="1" t="n">
        <f aca="false">I44*J44</f>
        <v>4740890</v>
      </c>
    </row>
    <row r="45" customFormat="false" ht="15" hidden="false" customHeight="false" outlineLevel="0" collapsed="false">
      <c r="A45" s="0" t="n">
        <v>40</v>
      </c>
      <c r="B45" s="0" t="n">
        <v>199</v>
      </c>
      <c r="C45" s="0" t="s">
        <v>93</v>
      </c>
      <c r="D45" s="0" t="s">
        <v>113</v>
      </c>
      <c r="E45" s="0" t="s">
        <v>114</v>
      </c>
      <c r="F45" s="0" t="s">
        <v>115</v>
      </c>
      <c r="G45" s="0" t="n">
        <v>25</v>
      </c>
      <c r="I45" s="0" t="n">
        <f aca="false">G45+H45</f>
        <v>25</v>
      </c>
      <c r="J45" s="1" t="n">
        <v>188000</v>
      </c>
      <c r="K45" s="1" t="n">
        <f aca="false">I45*J45</f>
        <v>4700000</v>
      </c>
    </row>
    <row r="46" customFormat="false" ht="15" hidden="false" customHeight="false" outlineLevel="0" collapsed="false">
      <c r="A46" s="0" t="n">
        <v>41</v>
      </c>
      <c r="B46" s="0" t="n">
        <v>693</v>
      </c>
      <c r="C46" s="0" t="s">
        <v>70</v>
      </c>
      <c r="D46" s="0" t="s">
        <v>116</v>
      </c>
      <c r="E46" s="0" t="s">
        <v>117</v>
      </c>
      <c r="F46" s="0" t="s">
        <v>98</v>
      </c>
      <c r="G46" s="0" t="n">
        <v>6</v>
      </c>
      <c r="H46" s="0" t="n">
        <v>1</v>
      </c>
      <c r="I46" s="0" t="n">
        <f aca="false">G46+H46</f>
        <v>7</v>
      </c>
      <c r="J46" s="1" t="n">
        <v>650000</v>
      </c>
      <c r="K46" s="1" t="n">
        <f aca="false">I46*J46</f>
        <v>4550000</v>
      </c>
    </row>
    <row r="47" customFormat="false" ht="15" hidden="false" customHeight="false" outlineLevel="0" collapsed="false">
      <c r="A47" s="0" t="n">
        <v>42</v>
      </c>
      <c r="B47" s="0" t="n">
        <v>5681</v>
      </c>
      <c r="C47" s="0" t="s">
        <v>16</v>
      </c>
      <c r="D47" s="0" t="s">
        <v>118</v>
      </c>
      <c r="E47" s="0" t="s">
        <v>119</v>
      </c>
      <c r="F47" s="0" t="s">
        <v>19</v>
      </c>
      <c r="H47" s="0" t="n">
        <v>5</v>
      </c>
      <c r="I47" s="0" t="n">
        <f aca="false">G47+H47</f>
        <v>5</v>
      </c>
      <c r="J47" s="1" t="n">
        <v>859006.5</v>
      </c>
      <c r="K47" s="1" t="n">
        <f aca="false">I47*J47</f>
        <v>4295032.5</v>
      </c>
    </row>
    <row r="48" customFormat="false" ht="15" hidden="false" customHeight="false" outlineLevel="0" collapsed="false">
      <c r="A48" s="0" t="n">
        <v>43</v>
      </c>
      <c r="B48" s="0" t="n">
        <v>432</v>
      </c>
      <c r="C48" s="0" t="s">
        <v>93</v>
      </c>
      <c r="D48" s="0" t="s">
        <v>120</v>
      </c>
      <c r="E48" s="0" t="s">
        <v>121</v>
      </c>
      <c r="F48" s="0" t="s">
        <v>108</v>
      </c>
      <c r="G48" s="0" t="n">
        <v>177</v>
      </c>
      <c r="I48" s="0" t="n">
        <f aca="false">G48+H48</f>
        <v>177</v>
      </c>
      <c r="J48" s="1" t="n">
        <v>22990</v>
      </c>
      <c r="K48" s="1" t="n">
        <f aca="false">I48*J48</f>
        <v>4069230</v>
      </c>
    </row>
    <row r="49" customFormat="false" ht="15" hidden="false" customHeight="false" outlineLevel="0" collapsed="false">
      <c r="A49" s="0" t="n">
        <v>44</v>
      </c>
      <c r="B49" s="0" t="n">
        <v>358</v>
      </c>
      <c r="C49" s="0" t="s">
        <v>39</v>
      </c>
      <c r="D49" s="0" t="s">
        <v>122</v>
      </c>
      <c r="E49" s="0" t="s">
        <v>123</v>
      </c>
      <c r="F49" s="0" t="s">
        <v>124</v>
      </c>
      <c r="G49" s="0" t="n">
        <v>57</v>
      </c>
      <c r="H49" s="0" t="n">
        <v>14</v>
      </c>
      <c r="I49" s="0" t="n">
        <f aca="false">G49+H49</f>
        <v>71</v>
      </c>
      <c r="J49" s="1" t="n">
        <v>56200</v>
      </c>
      <c r="K49" s="1" t="n">
        <f aca="false">I49*J49</f>
        <v>3990200</v>
      </c>
    </row>
    <row r="50" customFormat="false" ht="15" hidden="false" customHeight="false" outlineLevel="0" collapsed="false">
      <c r="A50" s="0" t="n">
        <v>45</v>
      </c>
      <c r="B50" s="0" t="n">
        <v>5197</v>
      </c>
      <c r="C50" s="0" t="s">
        <v>70</v>
      </c>
      <c r="D50" s="0" t="s">
        <v>125</v>
      </c>
      <c r="E50" s="0" t="s">
        <v>125</v>
      </c>
      <c r="F50" s="0" t="s">
        <v>77</v>
      </c>
      <c r="G50" s="0" t="n">
        <v>15</v>
      </c>
      <c r="H50" s="0" t="n">
        <v>4</v>
      </c>
      <c r="I50" s="0" t="n">
        <f aca="false">G50+H50</f>
        <v>19</v>
      </c>
      <c r="J50" s="1" t="n">
        <v>204600</v>
      </c>
      <c r="K50" s="1" t="n">
        <f aca="false">I50*J50</f>
        <v>3887400</v>
      </c>
    </row>
    <row r="51" customFormat="false" ht="15" hidden="false" customHeight="false" outlineLevel="0" collapsed="false">
      <c r="A51" s="0" t="n">
        <v>46</v>
      </c>
      <c r="B51" s="0" t="n">
        <v>1196</v>
      </c>
      <c r="C51" s="0" t="s">
        <v>70</v>
      </c>
      <c r="D51" s="0" t="s">
        <v>126</v>
      </c>
      <c r="E51" s="0" t="s">
        <v>127</v>
      </c>
      <c r="F51" s="0" t="s">
        <v>52</v>
      </c>
      <c r="G51" s="0" t="n">
        <v>300</v>
      </c>
      <c r="H51" s="0" t="n">
        <v>70</v>
      </c>
      <c r="I51" s="0" t="n">
        <f aca="false">G51+H51</f>
        <v>370</v>
      </c>
      <c r="J51" s="1" t="n">
        <v>10450</v>
      </c>
      <c r="K51" s="1" t="n">
        <f aca="false">I51*J51</f>
        <v>3866500</v>
      </c>
    </row>
    <row r="52" customFormat="false" ht="15" hidden="false" customHeight="false" outlineLevel="0" collapsed="false">
      <c r="A52" s="0" t="n">
        <v>47</v>
      </c>
      <c r="B52" s="0" t="n">
        <v>723</v>
      </c>
      <c r="C52" s="0" t="s">
        <v>70</v>
      </c>
      <c r="D52" s="0" t="s">
        <v>128</v>
      </c>
      <c r="E52" s="0" t="s">
        <v>129</v>
      </c>
      <c r="F52" s="0" t="s">
        <v>77</v>
      </c>
      <c r="G52" s="0" t="n">
        <v>3</v>
      </c>
      <c r="H52" s="0" t="n">
        <v>1</v>
      </c>
      <c r="I52" s="0" t="n">
        <f aca="false">G52+H52</f>
        <v>4</v>
      </c>
      <c r="J52" s="1" t="n">
        <v>939262.5</v>
      </c>
      <c r="K52" s="1" t="n">
        <f aca="false">I52*J52</f>
        <v>3757050</v>
      </c>
    </row>
    <row r="53" customFormat="false" ht="15" hidden="false" customHeight="false" outlineLevel="0" collapsed="false">
      <c r="A53" s="0" t="n">
        <v>48</v>
      </c>
      <c r="B53" s="0" t="n">
        <v>45</v>
      </c>
      <c r="C53" s="0" t="s">
        <v>130</v>
      </c>
      <c r="D53" s="0" t="s">
        <v>131</v>
      </c>
      <c r="E53" s="0" t="s">
        <v>132</v>
      </c>
      <c r="F53" s="0" t="s">
        <v>77</v>
      </c>
      <c r="G53" s="0" t="n">
        <v>44</v>
      </c>
      <c r="I53" s="0" t="n">
        <f aca="false">G53+H53</f>
        <v>44</v>
      </c>
      <c r="J53" s="1" t="n">
        <v>85000.08</v>
      </c>
      <c r="K53" s="1" t="n">
        <f aca="false">I53*J53</f>
        <v>3740003.52</v>
      </c>
    </row>
    <row r="54" customFormat="false" ht="15" hidden="false" customHeight="false" outlineLevel="0" collapsed="false">
      <c r="A54" s="0" t="n">
        <v>49</v>
      </c>
      <c r="B54" s="0" t="n">
        <v>546</v>
      </c>
      <c r="C54" s="0" t="s">
        <v>16</v>
      </c>
      <c r="D54" s="0" t="s">
        <v>133</v>
      </c>
      <c r="E54" s="0" t="s">
        <v>134</v>
      </c>
      <c r="F54" s="0" t="s">
        <v>19</v>
      </c>
      <c r="G54" s="0" t="n">
        <v>240</v>
      </c>
      <c r="H54" s="0" t="n">
        <v>38</v>
      </c>
      <c r="I54" s="0" t="n">
        <f aca="false">G54+H54</f>
        <v>278</v>
      </c>
      <c r="J54" s="1" t="n">
        <v>12893.32</v>
      </c>
      <c r="K54" s="1" t="n">
        <f aca="false">I54*J54</f>
        <v>3584342.96</v>
      </c>
    </row>
    <row r="55" customFormat="false" ht="15" hidden="false" customHeight="false" outlineLevel="0" collapsed="false">
      <c r="A55" s="0" t="n">
        <v>50</v>
      </c>
      <c r="B55" s="0" t="n">
        <v>543</v>
      </c>
      <c r="C55" s="0" t="s">
        <v>16</v>
      </c>
      <c r="D55" s="0" t="s">
        <v>135</v>
      </c>
      <c r="E55" s="0" t="s">
        <v>136</v>
      </c>
      <c r="F55" s="0" t="s">
        <v>19</v>
      </c>
      <c r="G55" s="0" t="n">
        <v>134</v>
      </c>
      <c r="I55" s="0" t="n">
        <f aca="false">G55+H55</f>
        <v>134</v>
      </c>
      <c r="J55" s="1" t="n">
        <v>26500.1</v>
      </c>
      <c r="K55" s="1" t="n">
        <f aca="false">I55*J55</f>
        <v>3551013.4</v>
      </c>
    </row>
    <row r="56" customFormat="false" ht="15" hidden="false" customHeight="false" outlineLevel="0" collapsed="false">
      <c r="A56" s="0" t="n">
        <v>51</v>
      </c>
      <c r="B56" s="0" t="n">
        <v>425</v>
      </c>
      <c r="C56" s="0" t="s">
        <v>137</v>
      </c>
      <c r="D56" s="0" t="s">
        <v>138</v>
      </c>
      <c r="E56" s="0" t="s">
        <v>139</v>
      </c>
      <c r="F56" s="0" t="s">
        <v>23</v>
      </c>
      <c r="G56" s="0" t="n">
        <v>410</v>
      </c>
      <c r="I56" s="0" t="n">
        <f aca="false">G56+H56</f>
        <v>410</v>
      </c>
      <c r="J56" s="1" t="n">
        <v>8580</v>
      </c>
      <c r="K56" s="1" t="n">
        <f aca="false">I56*J56</f>
        <v>3517800</v>
      </c>
    </row>
    <row r="57" customFormat="false" ht="15" hidden="false" customHeight="false" outlineLevel="0" collapsed="false">
      <c r="A57" s="0" t="n">
        <v>52</v>
      </c>
      <c r="B57" s="0" t="n">
        <v>276</v>
      </c>
      <c r="C57" s="0" t="s">
        <v>55</v>
      </c>
      <c r="D57" s="0" t="s">
        <v>140</v>
      </c>
      <c r="E57" s="0" t="s">
        <v>141</v>
      </c>
      <c r="F57" s="0" t="s">
        <v>142</v>
      </c>
      <c r="H57" s="0" t="n">
        <v>98</v>
      </c>
      <c r="I57" s="0" t="n">
        <f aca="false">G57+H57</f>
        <v>98</v>
      </c>
      <c r="J57" s="1" t="n">
        <v>35166.67</v>
      </c>
      <c r="K57" s="1" t="n">
        <f aca="false">I57*J57</f>
        <v>3446333.66</v>
      </c>
    </row>
    <row r="58" customFormat="false" ht="15" hidden="false" customHeight="false" outlineLevel="0" collapsed="false">
      <c r="A58" s="0" t="n">
        <v>53</v>
      </c>
      <c r="B58" s="0" t="n">
        <v>355</v>
      </c>
      <c r="C58" s="0" t="s">
        <v>39</v>
      </c>
      <c r="D58" s="0" t="s">
        <v>143</v>
      </c>
      <c r="E58" s="0" t="s">
        <v>144</v>
      </c>
      <c r="F58" s="0" t="s">
        <v>42</v>
      </c>
      <c r="G58" s="0" t="n">
        <v>43</v>
      </c>
      <c r="H58" s="0" t="n">
        <v>10</v>
      </c>
      <c r="I58" s="0" t="n">
        <f aca="false">G58+H58</f>
        <v>53</v>
      </c>
      <c r="J58" s="1" t="n">
        <v>64990.2</v>
      </c>
      <c r="K58" s="1" t="n">
        <f aca="false">I58*J58</f>
        <v>3444480.6</v>
      </c>
    </row>
    <row r="59" customFormat="false" ht="15" hidden="false" customHeight="false" outlineLevel="0" collapsed="false">
      <c r="A59" s="0" t="n">
        <v>54</v>
      </c>
      <c r="B59" s="0" t="n">
        <v>453</v>
      </c>
      <c r="C59" s="0" t="s">
        <v>55</v>
      </c>
      <c r="D59" s="0" t="s">
        <v>145</v>
      </c>
      <c r="E59" s="0" t="s">
        <v>146</v>
      </c>
      <c r="F59" s="0" t="s">
        <v>108</v>
      </c>
      <c r="H59" s="0" t="n">
        <v>36</v>
      </c>
      <c r="I59" s="0" t="n">
        <f aca="false">G59+H59</f>
        <v>36</v>
      </c>
      <c r="J59" s="1" t="n">
        <v>95218.75</v>
      </c>
      <c r="K59" s="1" t="n">
        <f aca="false">I59*J59</f>
        <v>3427875</v>
      </c>
    </row>
    <row r="60" customFormat="false" ht="15" hidden="false" customHeight="false" outlineLevel="0" collapsed="false">
      <c r="A60" s="0" t="n">
        <v>55</v>
      </c>
      <c r="B60" s="0" t="n">
        <v>129</v>
      </c>
      <c r="C60" s="0" t="s">
        <v>29</v>
      </c>
      <c r="D60" s="0" t="s">
        <v>147</v>
      </c>
      <c r="E60" s="0" t="s">
        <v>148</v>
      </c>
      <c r="F60" s="0" t="s">
        <v>149</v>
      </c>
      <c r="H60" s="0" t="n">
        <v>2</v>
      </c>
      <c r="I60" s="0" t="n">
        <f aca="false">G60+H60</f>
        <v>2</v>
      </c>
      <c r="J60" s="1" t="n">
        <v>1679980.5</v>
      </c>
      <c r="K60" s="1" t="n">
        <f aca="false">I60*J60</f>
        <v>3359961</v>
      </c>
    </row>
    <row r="61" customFormat="false" ht="15" hidden="false" customHeight="false" outlineLevel="0" collapsed="false">
      <c r="A61" s="0" t="n">
        <v>56</v>
      </c>
      <c r="B61" s="0" t="n">
        <v>1150</v>
      </c>
      <c r="C61" s="0" t="s">
        <v>70</v>
      </c>
      <c r="D61" s="0" t="s">
        <v>150</v>
      </c>
      <c r="E61" s="0" t="s">
        <v>151</v>
      </c>
      <c r="F61" s="0" t="s">
        <v>52</v>
      </c>
      <c r="G61" s="0" t="n">
        <v>5000</v>
      </c>
      <c r="H61" s="0" t="n">
        <v>51</v>
      </c>
      <c r="I61" s="0" t="n">
        <f aca="false">G61+H61</f>
        <v>5051</v>
      </c>
      <c r="J61" s="1" t="n">
        <v>649</v>
      </c>
      <c r="K61" s="1" t="n">
        <f aca="false">I61*J61</f>
        <v>3278099</v>
      </c>
    </row>
    <row r="62" customFormat="false" ht="15" hidden="false" customHeight="false" outlineLevel="0" collapsed="false">
      <c r="A62" s="0" t="n">
        <v>57</v>
      </c>
      <c r="B62" s="0" t="n">
        <v>281</v>
      </c>
      <c r="C62" s="0" t="s">
        <v>152</v>
      </c>
      <c r="D62" s="0" t="s">
        <v>153</v>
      </c>
      <c r="E62" s="0" t="s">
        <v>154</v>
      </c>
      <c r="F62" s="0" t="s">
        <v>155</v>
      </c>
      <c r="H62" s="0" t="n">
        <v>5</v>
      </c>
      <c r="I62" s="0" t="n">
        <f aca="false">G62+H62</f>
        <v>5</v>
      </c>
      <c r="J62" s="1" t="n">
        <v>654500</v>
      </c>
      <c r="K62" s="1" t="n">
        <f aca="false">I62*J62</f>
        <v>3272500</v>
      </c>
    </row>
    <row r="63" customFormat="false" ht="15" hidden="false" customHeight="false" outlineLevel="0" collapsed="false">
      <c r="A63" s="0" t="n">
        <v>58</v>
      </c>
      <c r="B63" s="0" t="n">
        <v>1212</v>
      </c>
      <c r="C63" s="0" t="s">
        <v>70</v>
      </c>
      <c r="D63" s="0" t="s">
        <v>156</v>
      </c>
      <c r="E63" s="0" t="s">
        <v>156</v>
      </c>
      <c r="F63" s="0" t="s">
        <v>52</v>
      </c>
      <c r="H63" s="0" t="n">
        <v>3</v>
      </c>
      <c r="I63" s="0" t="n">
        <f aca="false">G63+H63</f>
        <v>3</v>
      </c>
      <c r="J63" s="1" t="n">
        <v>1072500</v>
      </c>
      <c r="K63" s="1" t="n">
        <f aca="false">I63*J63</f>
        <v>3217500</v>
      </c>
    </row>
    <row r="64" customFormat="false" ht="15" hidden="false" customHeight="false" outlineLevel="0" collapsed="false">
      <c r="A64" s="0" t="n">
        <v>59</v>
      </c>
      <c r="B64" s="0" t="n">
        <v>428</v>
      </c>
      <c r="C64" s="0" t="s">
        <v>32</v>
      </c>
      <c r="D64" s="0" t="s">
        <v>157</v>
      </c>
      <c r="E64" s="0" t="s">
        <v>158</v>
      </c>
      <c r="F64" s="0" t="s">
        <v>23</v>
      </c>
      <c r="H64" s="0" t="n">
        <v>11</v>
      </c>
      <c r="I64" s="0" t="n">
        <f aca="false">G64+H64</f>
        <v>11</v>
      </c>
      <c r="J64" s="1" t="n">
        <v>286825</v>
      </c>
      <c r="K64" s="1" t="n">
        <f aca="false">I64*J64</f>
        <v>3155075</v>
      </c>
    </row>
    <row r="65" customFormat="false" ht="15" hidden="false" customHeight="false" outlineLevel="0" collapsed="false">
      <c r="A65" s="0" t="n">
        <v>60</v>
      </c>
      <c r="B65" s="0" t="n">
        <v>207</v>
      </c>
      <c r="C65" s="0" t="s">
        <v>16</v>
      </c>
      <c r="D65" s="0" t="s">
        <v>159</v>
      </c>
      <c r="E65" s="0" t="s">
        <v>160</v>
      </c>
      <c r="F65" s="0" t="s">
        <v>58</v>
      </c>
      <c r="G65" s="0" t="n">
        <v>160</v>
      </c>
      <c r="H65" s="0" t="n">
        <v>12</v>
      </c>
      <c r="I65" s="0" t="n">
        <f aca="false">G65+H65</f>
        <v>172</v>
      </c>
      <c r="J65" s="1" t="n">
        <v>17999.96</v>
      </c>
      <c r="K65" s="1" t="n">
        <f aca="false">I65*J65</f>
        <v>3095993.12</v>
      </c>
    </row>
    <row r="66" customFormat="false" ht="15" hidden="false" customHeight="false" outlineLevel="0" collapsed="false">
      <c r="A66" s="0" t="n">
        <v>61</v>
      </c>
      <c r="B66" s="0" t="n">
        <v>75</v>
      </c>
      <c r="C66" s="0" t="s">
        <v>55</v>
      </c>
      <c r="D66" s="0" t="s">
        <v>161</v>
      </c>
      <c r="E66" s="0" t="s">
        <v>162</v>
      </c>
      <c r="F66" s="0" t="s">
        <v>19</v>
      </c>
      <c r="G66" s="0" t="n">
        <v>2</v>
      </c>
      <c r="I66" s="0" t="n">
        <f aca="false">G66+H66</f>
        <v>2</v>
      </c>
      <c r="J66" s="1" t="n">
        <v>1500000</v>
      </c>
      <c r="K66" s="1" t="n">
        <f aca="false">I66*J66</f>
        <v>3000000</v>
      </c>
    </row>
    <row r="67" customFormat="false" ht="15" hidden="false" customHeight="false" outlineLevel="0" collapsed="false">
      <c r="A67" s="0" t="n">
        <v>62</v>
      </c>
      <c r="B67" s="0" t="n">
        <v>1586</v>
      </c>
      <c r="C67" s="0" t="s">
        <v>93</v>
      </c>
      <c r="D67" s="0" t="s">
        <v>163</v>
      </c>
      <c r="E67" s="0" t="s">
        <v>164</v>
      </c>
      <c r="F67" s="0" t="s">
        <v>142</v>
      </c>
      <c r="G67" s="0" t="n">
        <v>191</v>
      </c>
      <c r="I67" s="0" t="n">
        <f aca="false">G67+H67</f>
        <v>191</v>
      </c>
      <c r="J67" s="1" t="n">
        <v>15620</v>
      </c>
      <c r="K67" s="1" t="n">
        <f aca="false">I67*J67</f>
        <v>2983420</v>
      </c>
    </row>
    <row r="68" customFormat="false" ht="15" hidden="false" customHeight="false" outlineLevel="0" collapsed="false">
      <c r="A68" s="0" t="n">
        <v>63</v>
      </c>
      <c r="B68" s="0" t="n">
        <v>1713</v>
      </c>
      <c r="C68" s="0" t="s">
        <v>16</v>
      </c>
      <c r="D68" s="0" t="s">
        <v>165</v>
      </c>
      <c r="E68" s="0" t="s">
        <v>166</v>
      </c>
      <c r="F68" s="0" t="s">
        <v>155</v>
      </c>
      <c r="G68" s="0" t="n">
        <v>95</v>
      </c>
      <c r="H68" s="0" t="n">
        <v>10</v>
      </c>
      <c r="I68" s="0" t="n">
        <f aca="false">G68+H68</f>
        <v>105</v>
      </c>
      <c r="J68" s="1" t="n">
        <v>28000</v>
      </c>
      <c r="K68" s="1" t="n">
        <f aca="false">I68*J68</f>
        <v>2940000</v>
      </c>
    </row>
    <row r="69" customFormat="false" ht="15" hidden="false" customHeight="false" outlineLevel="0" collapsed="false">
      <c r="A69" s="0" t="n">
        <v>64</v>
      </c>
      <c r="B69" s="0" t="n">
        <v>11</v>
      </c>
      <c r="C69" s="0" t="s">
        <v>12</v>
      </c>
      <c r="D69" s="0" t="s">
        <v>167</v>
      </c>
      <c r="E69" s="0" t="s">
        <v>168</v>
      </c>
      <c r="F69" s="0" t="s">
        <v>15</v>
      </c>
      <c r="G69" s="0" t="n">
        <v>4</v>
      </c>
      <c r="I69" s="0" t="n">
        <f aca="false">G69+H69</f>
        <v>4</v>
      </c>
      <c r="J69" s="1" t="n">
        <v>732722.1</v>
      </c>
      <c r="K69" s="1" t="n">
        <f aca="false">I69*J69</f>
        <v>2930888.4</v>
      </c>
    </row>
    <row r="70" customFormat="false" ht="15" hidden="false" customHeight="false" outlineLevel="0" collapsed="false">
      <c r="A70" s="0" t="n">
        <v>65</v>
      </c>
      <c r="B70" s="0" t="n">
        <v>5559</v>
      </c>
      <c r="C70" s="0" t="s">
        <v>70</v>
      </c>
      <c r="D70" s="0" t="s">
        <v>169</v>
      </c>
      <c r="E70" s="0" t="s">
        <v>169</v>
      </c>
      <c r="F70" s="0" t="s">
        <v>77</v>
      </c>
      <c r="H70" s="0" t="n">
        <v>3</v>
      </c>
      <c r="I70" s="0" t="n">
        <f aca="false">G70+H70</f>
        <v>3</v>
      </c>
      <c r="J70" s="1" t="n">
        <v>958222.1</v>
      </c>
      <c r="K70" s="1" t="n">
        <f aca="false">I70*J70</f>
        <v>2874666.3</v>
      </c>
    </row>
    <row r="71" customFormat="false" ht="15" hidden="false" customHeight="false" outlineLevel="0" collapsed="false">
      <c r="A71" s="0" t="n">
        <v>66</v>
      </c>
      <c r="B71" s="0" t="n">
        <v>560</v>
      </c>
      <c r="C71" s="0" t="s">
        <v>29</v>
      </c>
      <c r="D71" s="0" t="s">
        <v>170</v>
      </c>
      <c r="E71" s="0" t="s">
        <v>171</v>
      </c>
      <c r="F71" s="0" t="s">
        <v>172</v>
      </c>
      <c r="G71" s="0" t="n">
        <v>300</v>
      </c>
      <c r="H71" s="0" t="n">
        <v>4</v>
      </c>
      <c r="I71" s="0" t="n">
        <f aca="false">G71+H71</f>
        <v>304</v>
      </c>
      <c r="J71" s="1" t="n">
        <v>9350</v>
      </c>
      <c r="K71" s="1" t="n">
        <f aca="false">I71*J71</f>
        <v>2842400</v>
      </c>
    </row>
    <row r="72" customFormat="false" ht="15" hidden="false" customHeight="false" outlineLevel="0" collapsed="false">
      <c r="A72" s="0" t="n">
        <v>67</v>
      </c>
      <c r="B72" s="0" t="n">
        <v>6570</v>
      </c>
      <c r="C72" s="0" t="s">
        <v>173</v>
      </c>
      <c r="D72" s="0" t="s">
        <v>174</v>
      </c>
      <c r="E72" s="0" t="s">
        <v>174</v>
      </c>
      <c r="F72" s="0" t="s">
        <v>19</v>
      </c>
      <c r="H72" s="0" t="n">
        <v>30</v>
      </c>
      <c r="I72" s="0" t="n">
        <f aca="false">G72+H72</f>
        <v>30</v>
      </c>
      <c r="J72" s="1" t="n">
        <v>94050</v>
      </c>
      <c r="K72" s="1" t="n">
        <f aca="false">I72*J72</f>
        <v>2821500</v>
      </c>
    </row>
    <row r="73" customFormat="false" ht="15" hidden="false" customHeight="false" outlineLevel="0" collapsed="false">
      <c r="A73" s="0" t="n">
        <v>68</v>
      </c>
      <c r="B73" s="0" t="n">
        <v>720</v>
      </c>
      <c r="C73" s="0" t="s">
        <v>70</v>
      </c>
      <c r="D73" s="0" t="s">
        <v>175</v>
      </c>
      <c r="E73" s="0" t="s">
        <v>176</v>
      </c>
      <c r="F73" s="0" t="s">
        <v>77</v>
      </c>
      <c r="G73" s="0" t="n">
        <v>3</v>
      </c>
      <c r="I73" s="0" t="n">
        <f aca="false">G73+H73</f>
        <v>3</v>
      </c>
      <c r="J73" s="1" t="n">
        <v>939262.5</v>
      </c>
      <c r="K73" s="1" t="n">
        <f aca="false">I73*J73</f>
        <v>2817787.5</v>
      </c>
    </row>
    <row r="74" customFormat="false" ht="15" hidden="false" customHeight="false" outlineLevel="0" collapsed="false">
      <c r="A74" s="0" t="n">
        <v>69</v>
      </c>
      <c r="B74" s="0" t="n">
        <v>751</v>
      </c>
      <c r="C74" s="0" t="s">
        <v>70</v>
      </c>
      <c r="D74" s="0" t="s">
        <v>177</v>
      </c>
      <c r="E74" s="0" t="s">
        <v>178</v>
      </c>
      <c r="F74" s="0" t="s">
        <v>179</v>
      </c>
      <c r="G74" s="0" t="n">
        <v>85</v>
      </c>
      <c r="I74" s="0" t="n">
        <f aca="false">G74+H74</f>
        <v>85</v>
      </c>
      <c r="J74" s="1" t="n">
        <v>33000</v>
      </c>
      <c r="K74" s="1" t="n">
        <f aca="false">I74*J74</f>
        <v>2805000</v>
      </c>
    </row>
    <row r="75" customFormat="false" ht="15" hidden="false" customHeight="false" outlineLevel="0" collapsed="false">
      <c r="A75" s="0" t="n">
        <v>70</v>
      </c>
      <c r="B75" s="0" t="n">
        <v>47</v>
      </c>
      <c r="C75" s="0" t="s">
        <v>130</v>
      </c>
      <c r="D75" s="0" t="s">
        <v>180</v>
      </c>
      <c r="E75" s="0" t="s">
        <v>181</v>
      </c>
      <c r="F75" s="0" t="s">
        <v>182</v>
      </c>
      <c r="G75" s="0" t="n">
        <v>32</v>
      </c>
      <c r="I75" s="0" t="n">
        <f aca="false">G75+H75</f>
        <v>32</v>
      </c>
      <c r="J75" s="1" t="n">
        <v>86999.88</v>
      </c>
      <c r="K75" s="1" t="n">
        <f aca="false">I75*J75</f>
        <v>2783996.16</v>
      </c>
    </row>
    <row r="76" customFormat="false" ht="15" hidden="false" customHeight="false" outlineLevel="0" collapsed="false">
      <c r="A76" s="0" t="n">
        <v>71</v>
      </c>
      <c r="B76" s="0" t="n">
        <v>750</v>
      </c>
      <c r="C76" s="0" t="s">
        <v>70</v>
      </c>
      <c r="D76" s="0" t="s">
        <v>183</v>
      </c>
      <c r="E76" s="0" t="s">
        <v>184</v>
      </c>
      <c r="F76" s="0" t="s">
        <v>179</v>
      </c>
      <c r="G76" s="0" t="n">
        <v>61</v>
      </c>
      <c r="H76" s="0" t="n">
        <v>3</v>
      </c>
      <c r="I76" s="0" t="n">
        <f aca="false">G76+H76</f>
        <v>64</v>
      </c>
      <c r="J76" s="1" t="n">
        <v>41870</v>
      </c>
      <c r="K76" s="1" t="n">
        <f aca="false">I76*J76</f>
        <v>2679680</v>
      </c>
    </row>
    <row r="77" customFormat="false" ht="15" hidden="false" customHeight="false" outlineLevel="0" collapsed="false">
      <c r="A77" s="0" t="n">
        <v>72</v>
      </c>
      <c r="B77" s="0" t="n">
        <v>367</v>
      </c>
      <c r="C77" s="0" t="s">
        <v>39</v>
      </c>
      <c r="D77" s="0" t="s">
        <v>185</v>
      </c>
      <c r="E77" s="0" t="s">
        <v>186</v>
      </c>
      <c r="F77" s="0" t="s">
        <v>67</v>
      </c>
      <c r="G77" s="0" t="n">
        <v>220</v>
      </c>
      <c r="H77" s="0" t="n">
        <v>128</v>
      </c>
      <c r="I77" s="0" t="n">
        <f aca="false">G77+H77</f>
        <v>348</v>
      </c>
      <c r="J77" s="1" t="n">
        <v>7700</v>
      </c>
      <c r="K77" s="1" t="n">
        <f aca="false">I77*J77</f>
        <v>2679600</v>
      </c>
    </row>
    <row r="78" customFormat="false" ht="15" hidden="false" customHeight="false" outlineLevel="0" collapsed="false">
      <c r="A78" s="0" t="n">
        <v>73</v>
      </c>
      <c r="B78" s="0" t="n">
        <v>363</v>
      </c>
      <c r="C78" s="0" t="s">
        <v>39</v>
      </c>
      <c r="D78" s="0" t="s">
        <v>187</v>
      </c>
      <c r="E78" s="0" t="s">
        <v>188</v>
      </c>
      <c r="F78" s="0" t="s">
        <v>67</v>
      </c>
      <c r="G78" s="0" t="n">
        <v>230</v>
      </c>
      <c r="H78" s="0" t="n">
        <v>12</v>
      </c>
      <c r="I78" s="0" t="n">
        <f aca="false">G78+H78</f>
        <v>242</v>
      </c>
      <c r="J78" s="1" t="n">
        <v>11000</v>
      </c>
      <c r="K78" s="1" t="n">
        <f aca="false">I78*J78</f>
        <v>2662000</v>
      </c>
    </row>
    <row r="79" customFormat="false" ht="15" hidden="false" customHeight="false" outlineLevel="0" collapsed="false">
      <c r="A79" s="0" t="n">
        <v>74</v>
      </c>
      <c r="B79" s="0" t="n">
        <v>215</v>
      </c>
      <c r="C79" s="0" t="s">
        <v>29</v>
      </c>
      <c r="D79" s="0" t="s">
        <v>189</v>
      </c>
      <c r="E79" s="0" t="s">
        <v>190</v>
      </c>
      <c r="F79" s="0" t="s">
        <v>61</v>
      </c>
      <c r="G79" s="0" t="n">
        <v>8</v>
      </c>
      <c r="H79" s="0" t="n">
        <v>3</v>
      </c>
      <c r="I79" s="0" t="n">
        <f aca="false">G79+H79</f>
        <v>11</v>
      </c>
      <c r="J79" s="1" t="n">
        <v>241667.25</v>
      </c>
      <c r="K79" s="1" t="n">
        <f aca="false">I79*J79</f>
        <v>2658339.75</v>
      </c>
    </row>
    <row r="80" customFormat="false" ht="15" hidden="false" customHeight="false" outlineLevel="0" collapsed="false">
      <c r="A80" s="0" t="n">
        <v>75</v>
      </c>
      <c r="B80" s="0" t="n">
        <v>3785</v>
      </c>
      <c r="C80" s="0" t="s">
        <v>70</v>
      </c>
      <c r="D80" s="0" t="s">
        <v>191</v>
      </c>
      <c r="E80" s="0" t="s">
        <v>191</v>
      </c>
      <c r="F80" s="0" t="s">
        <v>179</v>
      </c>
      <c r="H80" s="0" t="n">
        <v>2</v>
      </c>
      <c r="I80" s="0" t="n">
        <f aca="false">G80+H80</f>
        <v>2</v>
      </c>
      <c r="J80" s="1" t="n">
        <v>1320000</v>
      </c>
      <c r="K80" s="1" t="n">
        <f aca="false">I80*J80</f>
        <v>2640000</v>
      </c>
    </row>
    <row r="81" customFormat="false" ht="15" hidden="false" customHeight="false" outlineLevel="0" collapsed="false">
      <c r="A81" s="0" t="n">
        <v>76</v>
      </c>
      <c r="B81" s="0" t="n">
        <v>860</v>
      </c>
      <c r="C81" s="0" t="s">
        <v>70</v>
      </c>
      <c r="D81" s="0" t="s">
        <v>192</v>
      </c>
      <c r="E81" s="0" t="s">
        <v>192</v>
      </c>
      <c r="F81" s="0" t="s">
        <v>98</v>
      </c>
      <c r="H81" s="0" t="n">
        <v>4</v>
      </c>
      <c r="I81" s="0" t="n">
        <f aca="false">G81+H81</f>
        <v>4</v>
      </c>
      <c r="J81" s="1" t="n">
        <v>654588</v>
      </c>
      <c r="K81" s="1" t="n">
        <f aca="false">I81*J81</f>
        <v>2618352</v>
      </c>
    </row>
    <row r="82" customFormat="false" ht="15" hidden="false" customHeight="false" outlineLevel="0" collapsed="false">
      <c r="A82" s="0" t="n">
        <v>77</v>
      </c>
      <c r="B82" s="0" t="n">
        <v>1683</v>
      </c>
      <c r="C82" s="0" t="s">
        <v>39</v>
      </c>
      <c r="D82" s="0" t="s">
        <v>193</v>
      </c>
      <c r="E82" s="0" t="s">
        <v>194</v>
      </c>
      <c r="F82" s="0" t="s">
        <v>195</v>
      </c>
      <c r="G82" s="0" t="n">
        <v>312</v>
      </c>
      <c r="I82" s="0" t="n">
        <f aca="false">G82+H82</f>
        <v>312</v>
      </c>
      <c r="J82" s="1" t="n">
        <v>8250</v>
      </c>
      <c r="K82" s="1" t="n">
        <f aca="false">I82*J82</f>
        <v>2574000</v>
      </c>
    </row>
    <row r="83" customFormat="false" ht="15" hidden="false" customHeight="false" outlineLevel="0" collapsed="false">
      <c r="A83" s="0" t="n">
        <v>78</v>
      </c>
      <c r="B83" s="0" t="n">
        <v>5322</v>
      </c>
      <c r="C83" s="0" t="s">
        <v>32</v>
      </c>
      <c r="D83" s="0" t="s">
        <v>196</v>
      </c>
      <c r="E83" s="0" t="s">
        <v>197</v>
      </c>
      <c r="F83" s="0" t="s">
        <v>19</v>
      </c>
      <c r="H83" s="0" t="n">
        <v>33</v>
      </c>
      <c r="I83" s="0" t="n">
        <f aca="false">G83+H83</f>
        <v>33</v>
      </c>
      <c r="J83" s="1" t="n">
        <v>77000</v>
      </c>
      <c r="K83" s="1" t="n">
        <f aca="false">I83*J83</f>
        <v>2541000</v>
      </c>
    </row>
    <row r="84" customFormat="false" ht="15" hidden="false" customHeight="false" outlineLevel="0" collapsed="false">
      <c r="A84" s="0" t="n">
        <v>79</v>
      </c>
      <c r="B84" s="0" t="n">
        <v>1917</v>
      </c>
      <c r="C84" s="0" t="s">
        <v>70</v>
      </c>
      <c r="D84" s="0" t="s">
        <v>198</v>
      </c>
      <c r="E84" s="0" t="s">
        <v>198</v>
      </c>
      <c r="F84" s="0" t="s">
        <v>52</v>
      </c>
      <c r="H84" s="0" t="n">
        <v>2</v>
      </c>
      <c r="I84" s="0" t="n">
        <f aca="false">G84+H84</f>
        <v>2</v>
      </c>
      <c r="J84" s="1" t="n">
        <v>1261480</v>
      </c>
      <c r="K84" s="1" t="n">
        <f aca="false">I84*J84</f>
        <v>2522960</v>
      </c>
    </row>
    <row r="85" customFormat="false" ht="15" hidden="false" customHeight="false" outlineLevel="0" collapsed="false">
      <c r="A85" s="0" t="n">
        <v>80</v>
      </c>
      <c r="B85" s="0" t="n">
        <v>366</v>
      </c>
      <c r="C85" s="0" t="s">
        <v>39</v>
      </c>
      <c r="D85" s="0" t="s">
        <v>199</v>
      </c>
      <c r="E85" s="0" t="s">
        <v>200</v>
      </c>
      <c r="F85" s="0" t="s">
        <v>42</v>
      </c>
      <c r="G85" s="0" t="n">
        <v>9</v>
      </c>
      <c r="H85" s="0" t="n">
        <v>2</v>
      </c>
      <c r="I85" s="0" t="n">
        <f aca="false">G85+H85</f>
        <v>11</v>
      </c>
      <c r="J85" s="1" t="n">
        <v>225000</v>
      </c>
      <c r="K85" s="1" t="n">
        <f aca="false">I85*J85</f>
        <v>2475000</v>
      </c>
    </row>
    <row r="86" customFormat="false" ht="15" hidden="false" customHeight="false" outlineLevel="0" collapsed="false">
      <c r="A86" s="0" t="n">
        <v>81</v>
      </c>
      <c r="B86" s="0" t="n">
        <v>454</v>
      </c>
      <c r="C86" s="0" t="s">
        <v>32</v>
      </c>
      <c r="D86" s="0" t="s">
        <v>201</v>
      </c>
      <c r="E86" s="0" t="s">
        <v>202</v>
      </c>
      <c r="F86" s="0" t="s">
        <v>47</v>
      </c>
      <c r="H86" s="0" t="n">
        <v>21</v>
      </c>
      <c r="I86" s="0" t="n">
        <f aca="false">G86+H86</f>
        <v>21</v>
      </c>
      <c r="J86" s="1" t="n">
        <v>116485</v>
      </c>
      <c r="K86" s="1" t="n">
        <f aca="false">I86*J86</f>
        <v>2446185</v>
      </c>
    </row>
    <row r="87" customFormat="false" ht="15" hidden="false" customHeight="false" outlineLevel="0" collapsed="false">
      <c r="A87" s="0" t="n">
        <v>82</v>
      </c>
      <c r="B87" s="0" t="n">
        <v>1427</v>
      </c>
      <c r="C87" s="0" t="s">
        <v>70</v>
      </c>
      <c r="D87" s="0" t="s">
        <v>203</v>
      </c>
      <c r="E87" s="0" t="s">
        <v>203</v>
      </c>
      <c r="F87" s="0" t="s">
        <v>179</v>
      </c>
      <c r="H87" s="0" t="n">
        <v>2</v>
      </c>
      <c r="I87" s="0" t="n">
        <f aca="false">G87+H87</f>
        <v>2</v>
      </c>
      <c r="J87" s="1" t="n">
        <v>1201750</v>
      </c>
      <c r="K87" s="1" t="n">
        <f aca="false">I87*J87</f>
        <v>2403500</v>
      </c>
    </row>
    <row r="88" customFormat="false" ht="15" hidden="false" customHeight="false" outlineLevel="0" collapsed="false">
      <c r="A88" s="0" t="n">
        <v>83</v>
      </c>
      <c r="B88" s="0" t="n">
        <v>885</v>
      </c>
      <c r="C88" s="0" t="s">
        <v>70</v>
      </c>
      <c r="D88" s="0" t="s">
        <v>204</v>
      </c>
      <c r="E88" s="0" t="s">
        <v>205</v>
      </c>
      <c r="F88" s="0" t="s">
        <v>52</v>
      </c>
      <c r="G88" s="0" t="n">
        <v>550</v>
      </c>
      <c r="H88" s="0" t="n">
        <v>67</v>
      </c>
      <c r="I88" s="0" t="n">
        <f aca="false">G88+H88</f>
        <v>617</v>
      </c>
      <c r="J88" s="1" t="n">
        <v>3800</v>
      </c>
      <c r="K88" s="1" t="n">
        <f aca="false">I88*J88</f>
        <v>2344600</v>
      </c>
    </row>
    <row r="89" customFormat="false" ht="15" hidden="false" customHeight="false" outlineLevel="0" collapsed="false">
      <c r="A89" s="0" t="n">
        <v>84</v>
      </c>
      <c r="B89" s="0" t="n">
        <v>2787</v>
      </c>
      <c r="C89" s="0" t="s">
        <v>32</v>
      </c>
      <c r="D89" s="0" t="s">
        <v>206</v>
      </c>
      <c r="E89" s="0" t="s">
        <v>207</v>
      </c>
      <c r="F89" s="0" t="s">
        <v>172</v>
      </c>
      <c r="G89" s="0" t="n">
        <v>85</v>
      </c>
      <c r="H89" s="0" t="n">
        <v>2</v>
      </c>
      <c r="I89" s="0" t="n">
        <f aca="false">G89+H89</f>
        <v>87</v>
      </c>
      <c r="J89" s="1" t="n">
        <v>26702.03</v>
      </c>
      <c r="K89" s="1" t="n">
        <f aca="false">I89*J89</f>
        <v>2323076.61</v>
      </c>
    </row>
    <row r="90" customFormat="false" ht="15" hidden="false" customHeight="false" outlineLevel="0" collapsed="false">
      <c r="A90" s="0" t="n">
        <v>85</v>
      </c>
      <c r="B90" s="0" t="n">
        <v>558</v>
      </c>
      <c r="C90" s="0" t="s">
        <v>16</v>
      </c>
      <c r="D90" s="0" t="s">
        <v>208</v>
      </c>
      <c r="E90" s="0" t="s">
        <v>209</v>
      </c>
      <c r="F90" s="0" t="s">
        <v>19</v>
      </c>
      <c r="G90" s="0" t="n">
        <v>170</v>
      </c>
      <c r="H90" s="0" t="n">
        <v>62</v>
      </c>
      <c r="I90" s="0" t="n">
        <f aca="false">G90+H90</f>
        <v>232</v>
      </c>
      <c r="J90" s="1" t="n">
        <v>9911</v>
      </c>
      <c r="K90" s="1" t="n">
        <f aca="false">I90*J90</f>
        <v>2299352</v>
      </c>
    </row>
    <row r="91" customFormat="false" ht="15" hidden="false" customHeight="false" outlineLevel="0" collapsed="false">
      <c r="A91" s="0" t="n">
        <v>86</v>
      </c>
      <c r="B91" s="0" t="n">
        <v>360</v>
      </c>
      <c r="C91" s="0" t="s">
        <v>39</v>
      </c>
      <c r="D91" s="0" t="s">
        <v>210</v>
      </c>
      <c r="E91" s="0" t="s">
        <v>211</v>
      </c>
      <c r="F91" s="0" t="s">
        <v>42</v>
      </c>
      <c r="G91" s="0" t="n">
        <v>10</v>
      </c>
      <c r="I91" s="0" t="n">
        <f aca="false">G91+H91</f>
        <v>10</v>
      </c>
      <c r="J91" s="1" t="n">
        <v>224999.5</v>
      </c>
      <c r="K91" s="1" t="n">
        <f aca="false">I91*J91</f>
        <v>2249995</v>
      </c>
    </row>
    <row r="92" customFormat="false" ht="15" hidden="false" customHeight="false" outlineLevel="0" collapsed="false">
      <c r="A92" s="0" t="n">
        <v>87</v>
      </c>
      <c r="B92" s="0" t="n">
        <v>410</v>
      </c>
      <c r="C92" s="0" t="s">
        <v>212</v>
      </c>
      <c r="D92" s="0" t="s">
        <v>213</v>
      </c>
      <c r="E92" s="0" t="s">
        <v>214</v>
      </c>
      <c r="F92" s="0" t="s">
        <v>19</v>
      </c>
      <c r="G92" s="0" t="n">
        <v>145</v>
      </c>
      <c r="H92" s="0" t="n">
        <v>40</v>
      </c>
      <c r="I92" s="0" t="n">
        <f aca="false">G92+H92</f>
        <v>185</v>
      </c>
      <c r="J92" s="1" t="n">
        <v>12090</v>
      </c>
      <c r="K92" s="1" t="n">
        <f aca="false">I92*J92</f>
        <v>2236650</v>
      </c>
    </row>
    <row r="93" customFormat="false" ht="15" hidden="false" customHeight="false" outlineLevel="0" collapsed="false">
      <c r="A93" s="0" t="n">
        <v>88</v>
      </c>
      <c r="B93" s="0" t="n">
        <v>5571</v>
      </c>
      <c r="C93" s="0" t="s">
        <v>70</v>
      </c>
      <c r="D93" s="0" t="s">
        <v>215</v>
      </c>
      <c r="E93" s="0" t="s">
        <v>215</v>
      </c>
      <c r="F93" s="0" t="s">
        <v>77</v>
      </c>
      <c r="H93" s="0" t="n">
        <v>1</v>
      </c>
      <c r="I93" s="0" t="n">
        <f aca="false">G93+H93</f>
        <v>1</v>
      </c>
      <c r="J93" s="1" t="n">
        <v>2218535</v>
      </c>
      <c r="K93" s="1" t="n">
        <f aca="false">I93*J93</f>
        <v>2218535</v>
      </c>
    </row>
    <row r="94" customFormat="false" ht="15" hidden="false" customHeight="false" outlineLevel="0" collapsed="false">
      <c r="A94" s="0" t="n">
        <v>89</v>
      </c>
      <c r="B94" s="0" t="n">
        <v>1195</v>
      </c>
      <c r="C94" s="0" t="s">
        <v>70</v>
      </c>
      <c r="D94" s="0" t="s">
        <v>216</v>
      </c>
      <c r="E94" s="0" t="s">
        <v>216</v>
      </c>
      <c r="F94" s="0" t="s">
        <v>52</v>
      </c>
      <c r="G94" s="0" t="n">
        <v>300</v>
      </c>
      <c r="H94" s="0" t="n">
        <v>85</v>
      </c>
      <c r="I94" s="0" t="n">
        <f aca="false">G94+H94</f>
        <v>385</v>
      </c>
      <c r="J94" s="1" t="n">
        <v>5720</v>
      </c>
      <c r="K94" s="1" t="n">
        <f aca="false">I94*J94</f>
        <v>2202200</v>
      </c>
    </row>
    <row r="95" customFormat="false" ht="15" hidden="false" customHeight="false" outlineLevel="0" collapsed="false">
      <c r="A95" s="0" t="n">
        <v>90</v>
      </c>
      <c r="B95" s="0" t="n">
        <v>293</v>
      </c>
      <c r="C95" s="0" t="s">
        <v>32</v>
      </c>
      <c r="D95" s="0" t="s">
        <v>217</v>
      </c>
      <c r="E95" s="0" t="s">
        <v>218</v>
      </c>
      <c r="F95" s="0" t="s">
        <v>172</v>
      </c>
      <c r="G95" s="0" t="n">
        <v>40</v>
      </c>
      <c r="H95" s="0" t="n">
        <v>29</v>
      </c>
      <c r="I95" s="0" t="n">
        <f aca="false">G95+H95</f>
        <v>69</v>
      </c>
      <c r="J95" s="1" t="n">
        <v>31890</v>
      </c>
      <c r="K95" s="1" t="n">
        <f aca="false">I95*J95</f>
        <v>2200410</v>
      </c>
    </row>
    <row r="96" customFormat="false" ht="15" hidden="false" customHeight="false" outlineLevel="0" collapsed="false">
      <c r="A96" s="0" t="n">
        <v>91</v>
      </c>
      <c r="B96" s="0" t="n">
        <v>2451</v>
      </c>
      <c r="C96" s="0" t="s">
        <v>26</v>
      </c>
      <c r="D96" s="0" t="s">
        <v>219</v>
      </c>
      <c r="E96" s="0" t="s">
        <v>220</v>
      </c>
      <c r="F96" s="0" t="s">
        <v>15</v>
      </c>
      <c r="G96" s="0" t="n">
        <v>50</v>
      </c>
      <c r="H96" s="0" t="n">
        <v>5</v>
      </c>
      <c r="I96" s="0" t="n">
        <f aca="false">G96+H96</f>
        <v>55</v>
      </c>
      <c r="J96" s="1" t="n">
        <v>39350.3</v>
      </c>
      <c r="K96" s="1" t="n">
        <f aca="false">I96*J96</f>
        <v>2164266.5</v>
      </c>
    </row>
    <row r="97" customFormat="false" ht="15" hidden="false" customHeight="false" outlineLevel="0" collapsed="false">
      <c r="A97" s="0" t="n">
        <v>92</v>
      </c>
      <c r="B97" s="0" t="n">
        <v>5570</v>
      </c>
      <c r="C97" s="0" t="s">
        <v>70</v>
      </c>
      <c r="D97" s="0" t="s">
        <v>221</v>
      </c>
      <c r="E97" s="0" t="s">
        <v>221</v>
      </c>
      <c r="F97" s="0" t="s">
        <v>77</v>
      </c>
      <c r="H97" s="0" t="n">
        <v>1</v>
      </c>
      <c r="I97" s="0" t="n">
        <f aca="false">G97+H97</f>
        <v>1</v>
      </c>
      <c r="J97" s="1" t="n">
        <v>2163150</v>
      </c>
      <c r="K97" s="1" t="n">
        <f aca="false">I97*J97</f>
        <v>2163150</v>
      </c>
    </row>
    <row r="98" customFormat="false" ht="15" hidden="false" customHeight="false" outlineLevel="0" collapsed="false">
      <c r="A98" s="0" t="n">
        <v>93</v>
      </c>
      <c r="B98" s="0" t="n">
        <v>283</v>
      </c>
      <c r="C98" s="0" t="s">
        <v>152</v>
      </c>
      <c r="D98" s="0" t="s">
        <v>222</v>
      </c>
      <c r="E98" s="0" t="s">
        <v>223</v>
      </c>
      <c r="F98" s="0" t="s">
        <v>155</v>
      </c>
      <c r="H98" s="0" t="n">
        <v>6</v>
      </c>
      <c r="I98" s="0" t="n">
        <f aca="false">G98+H98</f>
        <v>6</v>
      </c>
      <c r="J98" s="1" t="n">
        <v>358600</v>
      </c>
      <c r="K98" s="1" t="n">
        <f aca="false">I98*J98</f>
        <v>2151600</v>
      </c>
    </row>
    <row r="99" customFormat="false" ht="15" hidden="false" customHeight="false" outlineLevel="0" collapsed="false">
      <c r="A99" s="0" t="n">
        <v>94</v>
      </c>
      <c r="B99" s="0" t="n">
        <v>67</v>
      </c>
      <c r="C99" s="0" t="s">
        <v>55</v>
      </c>
      <c r="D99" s="0" t="s">
        <v>224</v>
      </c>
      <c r="E99" s="0" t="s">
        <v>225</v>
      </c>
      <c r="F99" s="0" t="s">
        <v>35</v>
      </c>
      <c r="G99" s="0" t="n">
        <v>1</v>
      </c>
      <c r="I99" s="0" t="n">
        <f aca="false">G99+H99</f>
        <v>1</v>
      </c>
      <c r="J99" s="1" t="n">
        <v>2150000</v>
      </c>
      <c r="K99" s="1" t="n">
        <f aca="false">I99*J99</f>
        <v>2150000</v>
      </c>
    </row>
    <row r="100" customFormat="false" ht="15" hidden="false" customHeight="false" outlineLevel="0" collapsed="false">
      <c r="A100" s="0" t="n">
        <v>95</v>
      </c>
      <c r="B100" s="0" t="n">
        <v>76</v>
      </c>
      <c r="C100" s="0" t="s">
        <v>226</v>
      </c>
      <c r="D100" s="0" t="s">
        <v>227</v>
      </c>
      <c r="E100" s="0" t="s">
        <v>228</v>
      </c>
      <c r="F100" s="0" t="s">
        <v>142</v>
      </c>
      <c r="G100" s="0" t="n">
        <v>300</v>
      </c>
      <c r="H100" s="0" t="n">
        <v>144</v>
      </c>
      <c r="I100" s="0" t="n">
        <f aca="false">G100+H100</f>
        <v>444</v>
      </c>
      <c r="J100" s="1" t="n">
        <v>4818</v>
      </c>
      <c r="K100" s="1" t="n">
        <f aca="false">I100*J100</f>
        <v>2139192</v>
      </c>
    </row>
    <row r="101" customFormat="false" ht="15" hidden="false" customHeight="false" outlineLevel="0" collapsed="false">
      <c r="A101" s="0" t="n">
        <v>96</v>
      </c>
      <c r="B101" s="0" t="n">
        <v>299</v>
      </c>
      <c r="C101" s="0" t="s">
        <v>229</v>
      </c>
      <c r="D101" s="0" t="s">
        <v>230</v>
      </c>
      <c r="E101" s="0" t="s">
        <v>231</v>
      </c>
      <c r="F101" s="0" t="s">
        <v>35</v>
      </c>
      <c r="G101" s="0" t="n">
        <v>192</v>
      </c>
      <c r="H101" s="0" t="n">
        <v>22</v>
      </c>
      <c r="I101" s="0" t="n">
        <f aca="false">G101+H101</f>
        <v>214</v>
      </c>
      <c r="J101" s="1" t="n">
        <v>9955</v>
      </c>
      <c r="K101" s="1" t="n">
        <f aca="false">I101*J101</f>
        <v>2130370</v>
      </c>
    </row>
    <row r="102" customFormat="false" ht="15" hidden="false" customHeight="false" outlineLevel="0" collapsed="false">
      <c r="A102" s="0" t="n">
        <v>97</v>
      </c>
      <c r="B102" s="0" t="n">
        <v>1619</v>
      </c>
      <c r="C102" s="0" t="s">
        <v>16</v>
      </c>
      <c r="D102" s="0" t="s">
        <v>232</v>
      </c>
      <c r="E102" s="0" t="s">
        <v>233</v>
      </c>
      <c r="F102" s="0" t="s">
        <v>234</v>
      </c>
      <c r="G102" s="0" t="n">
        <v>300</v>
      </c>
      <c r="H102" s="0" t="n">
        <v>22</v>
      </c>
      <c r="I102" s="0" t="n">
        <f aca="false">G102+H102</f>
        <v>322</v>
      </c>
      <c r="J102" s="1" t="n">
        <v>6600</v>
      </c>
      <c r="K102" s="1" t="n">
        <f aca="false">I102*J102</f>
        <v>2125200</v>
      </c>
    </row>
    <row r="103" customFormat="false" ht="15" hidden="false" customHeight="false" outlineLevel="0" collapsed="false">
      <c r="A103" s="0" t="n">
        <v>98</v>
      </c>
      <c r="B103" s="0" t="n">
        <v>898</v>
      </c>
      <c r="C103" s="0" t="s">
        <v>70</v>
      </c>
      <c r="D103" s="0" t="s">
        <v>235</v>
      </c>
      <c r="E103" s="0" t="s">
        <v>236</v>
      </c>
      <c r="F103" s="0" t="s">
        <v>52</v>
      </c>
      <c r="H103" s="0" t="n">
        <v>96</v>
      </c>
      <c r="I103" s="0" t="n">
        <f aca="false">G103+H103</f>
        <v>96</v>
      </c>
      <c r="J103" s="1" t="n">
        <v>22000</v>
      </c>
      <c r="K103" s="1" t="n">
        <f aca="false">I103*J103</f>
        <v>2112000</v>
      </c>
    </row>
    <row r="104" customFormat="false" ht="15" hidden="false" customHeight="false" outlineLevel="0" collapsed="false">
      <c r="A104" s="0" t="n">
        <v>99</v>
      </c>
      <c r="B104" s="0" t="n">
        <v>810</v>
      </c>
      <c r="C104" s="0" t="s">
        <v>70</v>
      </c>
      <c r="D104" s="0" t="s">
        <v>237</v>
      </c>
      <c r="E104" s="0" t="s">
        <v>237</v>
      </c>
      <c r="F104" s="0" t="s">
        <v>98</v>
      </c>
      <c r="H104" s="0" t="n">
        <v>1</v>
      </c>
      <c r="I104" s="0" t="n">
        <f aca="false">G104+H104</f>
        <v>1</v>
      </c>
      <c r="J104" s="1" t="n">
        <v>2106500</v>
      </c>
      <c r="K104" s="1" t="n">
        <f aca="false">I104*J104</f>
        <v>2106500</v>
      </c>
    </row>
    <row r="105" customFormat="false" ht="15" hidden="false" customHeight="false" outlineLevel="0" collapsed="false">
      <c r="A105" s="0" t="n">
        <v>100</v>
      </c>
      <c r="B105" s="0" t="n">
        <v>1658</v>
      </c>
      <c r="C105" s="0" t="s">
        <v>70</v>
      </c>
      <c r="D105" s="0" t="s">
        <v>238</v>
      </c>
      <c r="E105" s="0" t="s">
        <v>239</v>
      </c>
      <c r="F105" s="0" t="s">
        <v>52</v>
      </c>
      <c r="G105" s="0" t="n">
        <v>3</v>
      </c>
      <c r="I105" s="0" t="n">
        <f aca="false">G105+H105</f>
        <v>3</v>
      </c>
      <c r="J105" s="1" t="n">
        <v>700000.4</v>
      </c>
      <c r="K105" s="1" t="n">
        <f aca="false">I105*J105</f>
        <v>2100001.2</v>
      </c>
    </row>
    <row r="106" customFormat="false" ht="15" hidden="false" customHeight="false" outlineLevel="0" collapsed="false">
      <c r="A106" s="0" t="n">
        <v>101</v>
      </c>
      <c r="B106" s="0" t="n">
        <v>1875</v>
      </c>
      <c r="C106" s="0" t="s">
        <v>16</v>
      </c>
      <c r="D106" s="0" t="s">
        <v>240</v>
      </c>
      <c r="E106" s="0" t="s">
        <v>241</v>
      </c>
      <c r="F106" s="0" t="s">
        <v>38</v>
      </c>
      <c r="G106" s="0" t="n">
        <v>102</v>
      </c>
      <c r="H106" s="0" t="n">
        <v>17</v>
      </c>
      <c r="I106" s="0" t="n">
        <f aca="false">G106+H106</f>
        <v>119</v>
      </c>
      <c r="J106" s="1" t="n">
        <v>16718</v>
      </c>
      <c r="K106" s="1" t="n">
        <f aca="false">I106*J106</f>
        <v>1989442</v>
      </c>
    </row>
    <row r="107" customFormat="false" ht="15" hidden="false" customHeight="false" outlineLevel="0" collapsed="false">
      <c r="A107" s="0" t="n">
        <v>102</v>
      </c>
      <c r="B107" s="0" t="n">
        <v>464</v>
      </c>
      <c r="C107" s="0" t="s">
        <v>26</v>
      </c>
      <c r="D107" s="0" t="s">
        <v>242</v>
      </c>
      <c r="E107" s="0" t="s">
        <v>243</v>
      </c>
      <c r="F107" s="0" t="s">
        <v>19</v>
      </c>
      <c r="G107" s="0" t="n">
        <v>155</v>
      </c>
      <c r="H107" s="0" t="n">
        <v>12</v>
      </c>
      <c r="I107" s="0" t="n">
        <f aca="false">G107+H107</f>
        <v>167</v>
      </c>
      <c r="J107" s="1" t="n">
        <v>11868</v>
      </c>
      <c r="K107" s="1" t="n">
        <f aca="false">I107*J107</f>
        <v>1981956</v>
      </c>
    </row>
    <row r="108" customFormat="false" ht="15" hidden="false" customHeight="false" outlineLevel="0" collapsed="false">
      <c r="A108" s="0" t="n">
        <v>103</v>
      </c>
      <c r="B108" s="0" t="n">
        <v>1541</v>
      </c>
      <c r="C108" s="0" t="s">
        <v>39</v>
      </c>
      <c r="D108" s="0" t="s">
        <v>244</v>
      </c>
      <c r="E108" s="0" t="s">
        <v>244</v>
      </c>
      <c r="F108" s="0" t="s">
        <v>15</v>
      </c>
      <c r="G108" s="0" t="n">
        <v>180</v>
      </c>
      <c r="H108" s="0" t="n">
        <v>107</v>
      </c>
      <c r="I108" s="0" t="n">
        <f aca="false">G108+H108</f>
        <v>287</v>
      </c>
      <c r="J108" s="1" t="n">
        <v>6899.2</v>
      </c>
      <c r="K108" s="1" t="n">
        <f aca="false">I108*J108</f>
        <v>1980070.4</v>
      </c>
    </row>
    <row r="109" customFormat="false" ht="15" hidden="false" customHeight="false" outlineLevel="0" collapsed="false">
      <c r="A109" s="0" t="n">
        <v>104</v>
      </c>
      <c r="B109" s="0" t="n">
        <v>5563</v>
      </c>
      <c r="C109" s="0" t="s">
        <v>90</v>
      </c>
      <c r="D109" s="0" t="s">
        <v>245</v>
      </c>
      <c r="E109" s="0" t="s">
        <v>246</v>
      </c>
      <c r="F109" s="0" t="s">
        <v>108</v>
      </c>
      <c r="H109" s="0" t="n">
        <v>25</v>
      </c>
      <c r="I109" s="0" t="n">
        <f aca="false">G109+H109</f>
        <v>25</v>
      </c>
      <c r="J109" s="1" t="n">
        <v>79000</v>
      </c>
      <c r="K109" s="1" t="n">
        <f aca="false">I109*J109</f>
        <v>1975000</v>
      </c>
    </row>
    <row r="110" customFormat="false" ht="15" hidden="false" customHeight="false" outlineLevel="0" collapsed="false">
      <c r="A110" s="0" t="n">
        <v>105</v>
      </c>
      <c r="B110" s="0" t="n">
        <v>883</v>
      </c>
      <c r="C110" s="0" t="s">
        <v>70</v>
      </c>
      <c r="D110" s="0" t="s">
        <v>247</v>
      </c>
      <c r="E110" s="0" t="s">
        <v>248</v>
      </c>
      <c r="F110" s="0" t="s">
        <v>52</v>
      </c>
      <c r="G110" s="0" t="n">
        <v>450</v>
      </c>
      <c r="H110" s="0" t="n">
        <v>66</v>
      </c>
      <c r="I110" s="0" t="n">
        <f aca="false">G110+H110</f>
        <v>516</v>
      </c>
      <c r="J110" s="1" t="n">
        <v>3800.01</v>
      </c>
      <c r="K110" s="1" t="n">
        <f aca="false">I110*J110</f>
        <v>1960805.16</v>
      </c>
    </row>
    <row r="111" customFormat="false" ht="15" hidden="false" customHeight="false" outlineLevel="0" collapsed="false">
      <c r="A111" s="0" t="n">
        <v>106</v>
      </c>
      <c r="B111" s="0" t="n">
        <v>4217</v>
      </c>
      <c r="C111" s="0" t="s">
        <v>70</v>
      </c>
      <c r="D111" s="0" t="s">
        <v>249</v>
      </c>
      <c r="E111" s="0" t="s">
        <v>250</v>
      </c>
      <c r="F111" s="0" t="s">
        <v>77</v>
      </c>
      <c r="G111" s="0" t="n">
        <v>20</v>
      </c>
      <c r="I111" s="0" t="n">
        <f aca="false">G111+H111</f>
        <v>20</v>
      </c>
      <c r="J111" s="1" t="n">
        <v>97900</v>
      </c>
      <c r="K111" s="1" t="n">
        <f aca="false">I111*J111</f>
        <v>1958000</v>
      </c>
    </row>
    <row r="112" customFormat="false" ht="15" hidden="false" customHeight="false" outlineLevel="0" collapsed="false">
      <c r="A112" s="0" t="n">
        <v>107</v>
      </c>
      <c r="B112" s="0" t="n">
        <v>1542</v>
      </c>
      <c r="C112" s="0" t="s">
        <v>39</v>
      </c>
      <c r="D112" s="0" t="s">
        <v>251</v>
      </c>
      <c r="E112" s="0" t="s">
        <v>251</v>
      </c>
      <c r="F112" s="0" t="s">
        <v>15</v>
      </c>
      <c r="G112" s="0" t="n">
        <v>180</v>
      </c>
      <c r="H112" s="0" t="n">
        <v>154</v>
      </c>
      <c r="I112" s="0" t="n">
        <f aca="false">G112+H112</f>
        <v>334</v>
      </c>
      <c r="J112" s="1" t="n">
        <v>5700</v>
      </c>
      <c r="K112" s="1" t="n">
        <f aca="false">I112*J112</f>
        <v>1903800</v>
      </c>
    </row>
    <row r="113" customFormat="false" ht="15" hidden="false" customHeight="false" outlineLevel="0" collapsed="false">
      <c r="A113" s="0" t="n">
        <v>108</v>
      </c>
      <c r="B113" s="0" t="n">
        <v>5024</v>
      </c>
      <c r="C113" s="0" t="s">
        <v>70</v>
      </c>
      <c r="D113" s="0" t="s">
        <v>252</v>
      </c>
      <c r="E113" s="0" t="s">
        <v>253</v>
      </c>
      <c r="F113" s="0" t="s">
        <v>52</v>
      </c>
      <c r="G113" s="0" t="n">
        <v>36</v>
      </c>
      <c r="H113" s="0" t="n">
        <v>10</v>
      </c>
      <c r="I113" s="0" t="n">
        <f aca="false">G113+H113</f>
        <v>46</v>
      </c>
      <c r="J113" s="1" t="n">
        <v>41360.99</v>
      </c>
      <c r="K113" s="1" t="n">
        <f aca="false">I113*J113</f>
        <v>1902605.54</v>
      </c>
    </row>
    <row r="114" customFormat="false" ht="15" hidden="false" customHeight="false" outlineLevel="0" collapsed="false">
      <c r="A114" s="0" t="n">
        <v>109</v>
      </c>
      <c r="B114" s="0" t="n">
        <v>1208</v>
      </c>
      <c r="C114" s="0" t="s">
        <v>70</v>
      </c>
      <c r="D114" s="0" t="s">
        <v>254</v>
      </c>
      <c r="E114" s="0" t="s">
        <v>254</v>
      </c>
      <c r="F114" s="0" t="s">
        <v>77</v>
      </c>
      <c r="H114" s="0" t="n">
        <v>6</v>
      </c>
      <c r="I114" s="0" t="n">
        <f aca="false">G114+H114</f>
        <v>6</v>
      </c>
      <c r="J114" s="1" t="n">
        <v>313811.3</v>
      </c>
      <c r="K114" s="1" t="n">
        <f aca="false">I114*J114</f>
        <v>1882867.8</v>
      </c>
    </row>
    <row r="115" customFormat="false" ht="15" hidden="false" customHeight="false" outlineLevel="0" collapsed="false">
      <c r="A115" s="0" t="n">
        <v>110</v>
      </c>
      <c r="B115" s="0" t="n">
        <v>699</v>
      </c>
      <c r="C115" s="0" t="s">
        <v>70</v>
      </c>
      <c r="D115" s="0" t="s">
        <v>255</v>
      </c>
      <c r="E115" s="0" t="s">
        <v>256</v>
      </c>
      <c r="F115" s="0" t="s">
        <v>77</v>
      </c>
      <c r="G115" s="0" t="n">
        <v>37</v>
      </c>
      <c r="H115" s="0" t="n">
        <v>4</v>
      </c>
      <c r="I115" s="0" t="n">
        <f aca="false">G115+H115</f>
        <v>41</v>
      </c>
      <c r="J115" s="1" t="n">
        <v>44774.4</v>
      </c>
      <c r="K115" s="1" t="n">
        <f aca="false">I115*J115</f>
        <v>1835750.4</v>
      </c>
    </row>
    <row r="116" customFormat="false" ht="15" hidden="false" customHeight="false" outlineLevel="0" collapsed="false">
      <c r="A116" s="0" t="n">
        <v>111</v>
      </c>
      <c r="B116" s="0" t="n">
        <v>1139</v>
      </c>
      <c r="C116" s="0" t="s">
        <v>70</v>
      </c>
      <c r="D116" s="0" t="s">
        <v>257</v>
      </c>
      <c r="E116" s="0" t="s">
        <v>258</v>
      </c>
      <c r="F116" s="0" t="s">
        <v>52</v>
      </c>
      <c r="H116" s="0" t="n">
        <v>42</v>
      </c>
      <c r="I116" s="0" t="n">
        <f aca="false">G116+H116</f>
        <v>42</v>
      </c>
      <c r="J116" s="1" t="n">
        <v>41618.5</v>
      </c>
      <c r="K116" s="1" t="n">
        <f aca="false">I116*J116</f>
        <v>1747977</v>
      </c>
    </row>
    <row r="117" customFormat="false" ht="15" hidden="false" customHeight="false" outlineLevel="0" collapsed="false">
      <c r="A117" s="0" t="n">
        <v>112</v>
      </c>
      <c r="B117" s="0" t="n">
        <v>1772</v>
      </c>
      <c r="C117" s="0" t="s">
        <v>29</v>
      </c>
      <c r="D117" s="0" t="s">
        <v>259</v>
      </c>
      <c r="E117" s="0" t="s">
        <v>260</v>
      </c>
      <c r="F117" s="0" t="s">
        <v>261</v>
      </c>
      <c r="G117" s="0" t="n">
        <v>240</v>
      </c>
      <c r="H117" s="0" t="n">
        <v>134</v>
      </c>
      <c r="I117" s="0" t="n">
        <f aca="false">G117+H117</f>
        <v>374</v>
      </c>
      <c r="J117" s="1" t="n">
        <v>4620</v>
      </c>
      <c r="K117" s="1" t="n">
        <f aca="false">I117*J117</f>
        <v>1727880</v>
      </c>
    </row>
    <row r="118" customFormat="false" ht="15" hidden="false" customHeight="false" outlineLevel="0" collapsed="false">
      <c r="A118" s="0" t="n">
        <v>113</v>
      </c>
      <c r="B118" s="0" t="n">
        <v>3322</v>
      </c>
      <c r="C118" s="0" t="s">
        <v>103</v>
      </c>
      <c r="D118" s="0" t="s">
        <v>262</v>
      </c>
      <c r="E118" s="0" t="s">
        <v>263</v>
      </c>
      <c r="F118" s="0" t="s">
        <v>19</v>
      </c>
      <c r="G118" s="0" t="n">
        <v>300</v>
      </c>
      <c r="H118" s="0" t="n">
        <v>1</v>
      </c>
      <c r="I118" s="0" t="n">
        <f aca="false">G118+H118</f>
        <v>301</v>
      </c>
      <c r="J118" s="1" t="n">
        <v>5700</v>
      </c>
      <c r="K118" s="1" t="n">
        <f aca="false">I118*J118</f>
        <v>1715700</v>
      </c>
    </row>
    <row r="119" customFormat="false" ht="15" hidden="false" customHeight="false" outlineLevel="0" collapsed="false">
      <c r="A119" s="0" t="n">
        <v>114</v>
      </c>
      <c r="B119" s="0" t="n">
        <v>1712</v>
      </c>
      <c r="C119" s="0" t="s">
        <v>229</v>
      </c>
      <c r="D119" s="0" t="s">
        <v>264</v>
      </c>
      <c r="E119" s="0" t="s">
        <v>264</v>
      </c>
      <c r="F119" s="0" t="s">
        <v>23</v>
      </c>
      <c r="G119" s="0" t="n">
        <v>330</v>
      </c>
      <c r="H119" s="0" t="n">
        <v>150</v>
      </c>
      <c r="I119" s="0" t="n">
        <f aca="false">G119+H119</f>
        <v>480</v>
      </c>
      <c r="J119" s="1" t="n">
        <v>3550</v>
      </c>
      <c r="K119" s="1" t="n">
        <f aca="false">I119*J119</f>
        <v>1704000</v>
      </c>
    </row>
    <row r="120" customFormat="false" ht="15" hidden="false" customHeight="false" outlineLevel="0" collapsed="false">
      <c r="A120" s="0" t="n">
        <v>115</v>
      </c>
      <c r="B120" s="0" t="n">
        <v>1981</v>
      </c>
      <c r="C120" s="0" t="s">
        <v>39</v>
      </c>
      <c r="D120" s="0" t="s">
        <v>265</v>
      </c>
      <c r="E120" s="0" t="s">
        <v>266</v>
      </c>
      <c r="F120" s="0" t="s">
        <v>42</v>
      </c>
      <c r="G120" s="0" t="n">
        <v>5</v>
      </c>
      <c r="I120" s="0" t="n">
        <f aca="false">G120+H120</f>
        <v>5</v>
      </c>
      <c r="J120" s="1" t="n">
        <v>339999</v>
      </c>
      <c r="K120" s="1" t="n">
        <f aca="false">I120*J120</f>
        <v>1699995</v>
      </c>
    </row>
    <row r="121" customFormat="false" ht="15" hidden="false" customHeight="false" outlineLevel="0" collapsed="false">
      <c r="A121" s="0" t="n">
        <v>116</v>
      </c>
      <c r="B121" s="0" t="n">
        <v>420</v>
      </c>
      <c r="C121" s="0" t="s">
        <v>16</v>
      </c>
      <c r="D121" s="0" t="s">
        <v>267</v>
      </c>
      <c r="E121" s="0" t="s">
        <v>268</v>
      </c>
      <c r="F121" s="0" t="s">
        <v>67</v>
      </c>
      <c r="G121" s="0" t="n">
        <v>157</v>
      </c>
      <c r="H121" s="0" t="n">
        <v>27</v>
      </c>
      <c r="I121" s="0" t="n">
        <f aca="false">G121+H121</f>
        <v>184</v>
      </c>
      <c r="J121" s="1" t="n">
        <v>9200.4</v>
      </c>
      <c r="K121" s="1" t="n">
        <f aca="false">I121*J121</f>
        <v>1692873.6</v>
      </c>
    </row>
    <row r="122" customFormat="false" ht="15" hidden="false" customHeight="false" outlineLevel="0" collapsed="false">
      <c r="A122" s="0" t="n">
        <v>117</v>
      </c>
      <c r="B122" s="0" t="n">
        <v>179</v>
      </c>
      <c r="C122" s="0" t="s">
        <v>12</v>
      </c>
      <c r="D122" s="0" t="s">
        <v>269</v>
      </c>
      <c r="E122" s="0" t="s">
        <v>270</v>
      </c>
      <c r="F122" s="0" t="s">
        <v>19</v>
      </c>
      <c r="G122" s="0" t="n">
        <v>17</v>
      </c>
      <c r="I122" s="0" t="n">
        <f aca="false">G122+H122</f>
        <v>17</v>
      </c>
      <c r="J122" s="1" t="n">
        <v>98989.85</v>
      </c>
      <c r="K122" s="1" t="n">
        <f aca="false">I122*J122</f>
        <v>1682827.45</v>
      </c>
    </row>
    <row r="123" customFormat="false" ht="15" hidden="false" customHeight="false" outlineLevel="0" collapsed="false">
      <c r="A123" s="0" t="n">
        <v>118</v>
      </c>
      <c r="B123" s="0" t="n">
        <v>1154</v>
      </c>
      <c r="C123" s="0" t="s">
        <v>70</v>
      </c>
      <c r="D123" s="0" t="s">
        <v>271</v>
      </c>
      <c r="E123" s="0" t="s">
        <v>272</v>
      </c>
      <c r="F123" s="0" t="s">
        <v>52</v>
      </c>
      <c r="G123" s="0" t="n">
        <v>2200</v>
      </c>
      <c r="H123" s="0" t="n">
        <v>173</v>
      </c>
      <c r="I123" s="0" t="n">
        <f aca="false">G123+H123</f>
        <v>2373</v>
      </c>
      <c r="J123" s="1" t="n">
        <v>704</v>
      </c>
      <c r="K123" s="1" t="n">
        <f aca="false">I123*J123</f>
        <v>1670592</v>
      </c>
    </row>
    <row r="124" customFormat="false" ht="15" hidden="false" customHeight="false" outlineLevel="0" collapsed="false">
      <c r="A124" s="0" t="n">
        <v>119</v>
      </c>
      <c r="B124" s="0" t="n">
        <v>942</v>
      </c>
      <c r="C124" s="0" t="s">
        <v>70</v>
      </c>
      <c r="D124" s="0" t="s">
        <v>273</v>
      </c>
      <c r="E124" s="0" t="s">
        <v>273</v>
      </c>
      <c r="F124" s="0" t="s">
        <v>52</v>
      </c>
      <c r="H124" s="0" t="n">
        <v>6</v>
      </c>
      <c r="I124" s="0" t="n">
        <f aca="false">G124+H124</f>
        <v>6</v>
      </c>
      <c r="J124" s="1" t="n">
        <v>277414.5</v>
      </c>
      <c r="K124" s="1" t="n">
        <f aca="false">I124*J124</f>
        <v>1664487</v>
      </c>
    </row>
    <row r="125" customFormat="false" ht="15" hidden="false" customHeight="false" outlineLevel="0" collapsed="false">
      <c r="A125" s="0" t="n">
        <v>120</v>
      </c>
      <c r="B125" s="0" t="n">
        <v>1223</v>
      </c>
      <c r="C125" s="0" t="s">
        <v>70</v>
      </c>
      <c r="D125" s="0" t="s">
        <v>274</v>
      </c>
      <c r="E125" s="0" t="s">
        <v>274</v>
      </c>
      <c r="F125" s="0" t="s">
        <v>52</v>
      </c>
      <c r="G125" s="0" t="n">
        <v>340</v>
      </c>
      <c r="H125" s="0" t="n">
        <v>19</v>
      </c>
      <c r="I125" s="0" t="n">
        <f aca="false">G125+H125</f>
        <v>359</v>
      </c>
      <c r="J125" s="1" t="n">
        <v>4620</v>
      </c>
      <c r="K125" s="1" t="n">
        <f aca="false">I125*J125</f>
        <v>1658580</v>
      </c>
    </row>
    <row r="126" customFormat="false" ht="15" hidden="false" customHeight="false" outlineLevel="0" collapsed="false">
      <c r="A126" s="0" t="n">
        <v>121</v>
      </c>
      <c r="B126" s="0" t="n">
        <v>1155</v>
      </c>
      <c r="C126" s="0" t="s">
        <v>70</v>
      </c>
      <c r="D126" s="0" t="s">
        <v>275</v>
      </c>
      <c r="E126" s="0" t="s">
        <v>276</v>
      </c>
      <c r="F126" s="0" t="s">
        <v>52</v>
      </c>
      <c r="G126" s="0" t="n">
        <v>480</v>
      </c>
      <c r="H126" s="0" t="n">
        <v>5</v>
      </c>
      <c r="I126" s="0" t="n">
        <f aca="false">G126+H126</f>
        <v>485</v>
      </c>
      <c r="J126" s="1" t="n">
        <v>3400</v>
      </c>
      <c r="K126" s="1" t="n">
        <f aca="false">I126*J126</f>
        <v>1649000</v>
      </c>
    </row>
    <row r="127" customFormat="false" ht="15" hidden="false" customHeight="false" outlineLevel="0" collapsed="false">
      <c r="A127" s="0" t="n">
        <v>122</v>
      </c>
      <c r="B127" s="0" t="n">
        <v>6431</v>
      </c>
      <c r="C127" s="0" t="s">
        <v>80</v>
      </c>
      <c r="D127" s="0" t="s">
        <v>277</v>
      </c>
      <c r="E127" s="0" t="s">
        <v>278</v>
      </c>
      <c r="F127" s="0" t="s">
        <v>47</v>
      </c>
      <c r="H127" s="0" t="n">
        <v>10</v>
      </c>
      <c r="I127" s="0" t="n">
        <f aca="false">G127+H127</f>
        <v>10</v>
      </c>
      <c r="J127" s="1" t="n">
        <v>164000.1</v>
      </c>
      <c r="K127" s="1" t="n">
        <f aca="false">I127*J127</f>
        <v>1640001</v>
      </c>
    </row>
    <row r="128" customFormat="false" ht="15" hidden="false" customHeight="false" outlineLevel="0" collapsed="false">
      <c r="A128" s="0" t="n">
        <v>123</v>
      </c>
      <c r="B128" s="0" t="n">
        <v>2023</v>
      </c>
      <c r="C128" s="0" t="s">
        <v>70</v>
      </c>
      <c r="D128" s="0" t="s">
        <v>279</v>
      </c>
      <c r="E128" s="0" t="s">
        <v>279</v>
      </c>
      <c r="F128" s="0" t="s">
        <v>179</v>
      </c>
      <c r="H128" s="0" t="n">
        <v>8</v>
      </c>
      <c r="I128" s="0" t="n">
        <f aca="false">G128+H128</f>
        <v>8</v>
      </c>
      <c r="J128" s="1" t="n">
        <v>204930</v>
      </c>
      <c r="K128" s="1" t="n">
        <f aca="false">I128*J128</f>
        <v>1639440</v>
      </c>
    </row>
    <row r="129" customFormat="false" ht="15" hidden="false" customHeight="false" outlineLevel="0" collapsed="false">
      <c r="A129" s="0" t="n">
        <v>124</v>
      </c>
      <c r="B129" s="0" t="n">
        <v>262</v>
      </c>
      <c r="C129" s="0" t="s">
        <v>29</v>
      </c>
      <c r="D129" s="0" t="s">
        <v>280</v>
      </c>
      <c r="E129" s="0" t="s">
        <v>281</v>
      </c>
      <c r="F129" s="0" t="s">
        <v>234</v>
      </c>
      <c r="H129" s="0" t="n">
        <v>37</v>
      </c>
      <c r="I129" s="0" t="n">
        <f aca="false">G129+H129</f>
        <v>37</v>
      </c>
      <c r="J129" s="1" t="n">
        <v>43995</v>
      </c>
      <c r="K129" s="1" t="n">
        <f aca="false">I129*J129</f>
        <v>1627815</v>
      </c>
    </row>
    <row r="130" customFormat="false" ht="15" hidden="false" customHeight="false" outlineLevel="0" collapsed="false">
      <c r="A130" s="0" t="n">
        <v>125</v>
      </c>
      <c r="B130" s="0" t="n">
        <v>532</v>
      </c>
      <c r="C130" s="0" t="s">
        <v>103</v>
      </c>
      <c r="D130" s="0" t="s">
        <v>282</v>
      </c>
      <c r="E130" s="0" t="s">
        <v>283</v>
      </c>
      <c r="F130" s="0" t="s">
        <v>19</v>
      </c>
      <c r="G130" s="0" t="n">
        <v>400</v>
      </c>
      <c r="H130" s="0" t="n">
        <v>6</v>
      </c>
      <c r="I130" s="0" t="n">
        <f aca="false">G130+H130</f>
        <v>406</v>
      </c>
      <c r="J130" s="1" t="n">
        <v>3999.98</v>
      </c>
      <c r="K130" s="1" t="n">
        <f aca="false">I130*J130</f>
        <v>1623991.88</v>
      </c>
    </row>
    <row r="131" customFormat="false" ht="15" hidden="false" customHeight="false" outlineLevel="0" collapsed="false">
      <c r="A131" s="0" t="n">
        <v>126</v>
      </c>
      <c r="B131" s="0" t="n">
        <v>1940</v>
      </c>
      <c r="C131" s="0" t="s">
        <v>70</v>
      </c>
      <c r="D131" s="0" t="s">
        <v>284</v>
      </c>
      <c r="E131" s="0" t="s">
        <v>284</v>
      </c>
      <c r="F131" s="0" t="s">
        <v>52</v>
      </c>
      <c r="G131" s="0" t="n">
        <v>19</v>
      </c>
      <c r="I131" s="0" t="n">
        <f aca="false">G131+H131</f>
        <v>19</v>
      </c>
      <c r="J131" s="1" t="n">
        <v>85199.99</v>
      </c>
      <c r="K131" s="1" t="n">
        <f aca="false">I131*J131</f>
        <v>1618799.81</v>
      </c>
    </row>
    <row r="132" customFormat="false" ht="15" hidden="false" customHeight="false" outlineLevel="0" collapsed="false">
      <c r="A132" s="0" t="n">
        <v>127</v>
      </c>
      <c r="B132" s="0" t="n">
        <v>457</v>
      </c>
      <c r="C132" s="0" t="s">
        <v>285</v>
      </c>
      <c r="D132" s="0" t="s">
        <v>286</v>
      </c>
      <c r="E132" s="0" t="s">
        <v>287</v>
      </c>
      <c r="F132" s="0" t="s">
        <v>15</v>
      </c>
      <c r="G132" s="0" t="n">
        <v>48</v>
      </c>
      <c r="H132" s="0" t="n">
        <v>3</v>
      </c>
      <c r="I132" s="0" t="n">
        <f aca="false">G132+H132</f>
        <v>51</v>
      </c>
      <c r="J132" s="1" t="n">
        <v>31735</v>
      </c>
      <c r="K132" s="1" t="n">
        <f aca="false">I132*J132</f>
        <v>1618485</v>
      </c>
    </row>
    <row r="133" customFormat="false" ht="15" hidden="false" customHeight="false" outlineLevel="0" collapsed="false">
      <c r="A133" s="0" t="n">
        <v>128</v>
      </c>
      <c r="B133" s="0" t="n">
        <v>3067</v>
      </c>
      <c r="C133" s="0" t="s">
        <v>70</v>
      </c>
      <c r="D133" s="0" t="s">
        <v>288</v>
      </c>
      <c r="E133" s="0" t="s">
        <v>289</v>
      </c>
      <c r="F133" s="0" t="s">
        <v>77</v>
      </c>
      <c r="H133" s="0" t="n">
        <v>6</v>
      </c>
      <c r="I133" s="0" t="n">
        <f aca="false">G133+H133</f>
        <v>6</v>
      </c>
      <c r="J133" s="1" t="n">
        <v>268677.2</v>
      </c>
      <c r="K133" s="1" t="n">
        <f aca="false">I133*J133</f>
        <v>1612063.2</v>
      </c>
    </row>
    <row r="134" customFormat="false" ht="15" hidden="false" customHeight="false" outlineLevel="0" collapsed="false">
      <c r="A134" s="0" t="n">
        <v>129</v>
      </c>
      <c r="B134" s="0" t="n">
        <v>3507</v>
      </c>
      <c r="C134" s="0" t="s">
        <v>70</v>
      </c>
      <c r="D134" s="0" t="s">
        <v>290</v>
      </c>
      <c r="E134" s="0" t="s">
        <v>290</v>
      </c>
      <c r="F134" s="0" t="s">
        <v>52</v>
      </c>
      <c r="G134" s="0" t="n">
        <v>50</v>
      </c>
      <c r="I134" s="0" t="n">
        <f aca="false">G134+H134</f>
        <v>50</v>
      </c>
      <c r="J134" s="1" t="n">
        <v>32149.7</v>
      </c>
      <c r="K134" s="1" t="n">
        <f aca="false">I134*J134</f>
        <v>1607485</v>
      </c>
    </row>
    <row r="135" customFormat="false" ht="15" hidden="false" customHeight="false" outlineLevel="0" collapsed="false">
      <c r="A135" s="0" t="n">
        <v>130</v>
      </c>
      <c r="B135" s="0" t="n">
        <v>1941</v>
      </c>
      <c r="C135" s="0" t="s">
        <v>29</v>
      </c>
      <c r="D135" s="0" t="s">
        <v>291</v>
      </c>
      <c r="E135" s="0" t="s">
        <v>292</v>
      </c>
      <c r="F135" s="0" t="s">
        <v>108</v>
      </c>
      <c r="H135" s="0" t="n">
        <v>68</v>
      </c>
      <c r="I135" s="0" t="n">
        <f aca="false">G135+H135</f>
        <v>68</v>
      </c>
      <c r="J135" s="1" t="n">
        <v>23500</v>
      </c>
      <c r="K135" s="1" t="n">
        <f aca="false">I135*J135</f>
        <v>1598000</v>
      </c>
    </row>
    <row r="136" customFormat="false" ht="15" hidden="false" customHeight="false" outlineLevel="0" collapsed="false">
      <c r="A136" s="0" t="n">
        <v>131</v>
      </c>
      <c r="B136" s="0" t="n">
        <v>1944</v>
      </c>
      <c r="C136" s="0" t="s">
        <v>293</v>
      </c>
      <c r="D136" s="0" t="s">
        <v>294</v>
      </c>
      <c r="E136" s="0" t="s">
        <v>295</v>
      </c>
      <c r="F136" s="0" t="s">
        <v>23</v>
      </c>
      <c r="H136" s="0" t="n">
        <v>12</v>
      </c>
      <c r="I136" s="0" t="n">
        <f aca="false">G136+H136</f>
        <v>12</v>
      </c>
      <c r="J136" s="1" t="n">
        <v>130000.2</v>
      </c>
      <c r="K136" s="1" t="n">
        <f aca="false">I136*J136</f>
        <v>1560002.4</v>
      </c>
    </row>
    <row r="137" customFormat="false" ht="15" hidden="false" customHeight="false" outlineLevel="0" collapsed="false">
      <c r="A137" s="0" t="n">
        <v>132</v>
      </c>
      <c r="B137" s="0" t="n">
        <v>180</v>
      </c>
      <c r="C137" s="0" t="s">
        <v>12</v>
      </c>
      <c r="D137" s="0" t="s">
        <v>296</v>
      </c>
      <c r="E137" s="0" t="s">
        <v>297</v>
      </c>
      <c r="F137" s="0" t="s">
        <v>19</v>
      </c>
      <c r="G137" s="0" t="n">
        <v>11</v>
      </c>
      <c r="I137" s="0" t="n">
        <f aca="false">G137+H137</f>
        <v>11</v>
      </c>
      <c r="J137" s="1" t="n">
        <v>139950</v>
      </c>
      <c r="K137" s="1" t="n">
        <f aca="false">I137*J137</f>
        <v>1539450</v>
      </c>
    </row>
    <row r="138" customFormat="false" ht="15" hidden="false" customHeight="false" outlineLevel="0" collapsed="false">
      <c r="A138" s="0" t="n">
        <v>133</v>
      </c>
      <c r="B138" s="0" t="n">
        <v>5484</v>
      </c>
      <c r="C138" s="0" t="s">
        <v>93</v>
      </c>
      <c r="D138" s="0" t="s">
        <v>298</v>
      </c>
      <c r="E138" s="0" t="s">
        <v>299</v>
      </c>
      <c r="G138" s="0" t="n">
        <v>41</v>
      </c>
      <c r="I138" s="0" t="n">
        <f aca="false">G138+H138</f>
        <v>41</v>
      </c>
      <c r="J138" s="1" t="n">
        <v>37500</v>
      </c>
      <c r="K138" s="1" t="n">
        <f aca="false">I138*J138</f>
        <v>1537500</v>
      </c>
    </row>
    <row r="139" customFormat="false" ht="15" hidden="false" customHeight="false" outlineLevel="0" collapsed="false">
      <c r="A139" s="0" t="n">
        <v>134</v>
      </c>
      <c r="B139" s="0" t="n">
        <v>609</v>
      </c>
      <c r="C139" s="0" t="s">
        <v>32</v>
      </c>
      <c r="D139" s="0" t="s">
        <v>300</v>
      </c>
      <c r="E139" s="0" t="s">
        <v>301</v>
      </c>
      <c r="F139" s="0" t="s">
        <v>108</v>
      </c>
      <c r="G139" s="0" t="n">
        <v>450</v>
      </c>
      <c r="H139" s="0" t="n">
        <v>85</v>
      </c>
      <c r="I139" s="0" t="n">
        <f aca="false">G139+H139</f>
        <v>535</v>
      </c>
      <c r="J139" s="1" t="n">
        <v>2688.4</v>
      </c>
      <c r="K139" s="1" t="n">
        <f aca="false">I139*J139</f>
        <v>1438294</v>
      </c>
    </row>
    <row r="140" customFormat="false" ht="15" hidden="false" customHeight="false" outlineLevel="0" collapsed="false">
      <c r="A140" s="0" t="n">
        <v>135</v>
      </c>
      <c r="B140" s="0" t="n">
        <v>1813</v>
      </c>
      <c r="C140" s="0" t="s">
        <v>32</v>
      </c>
      <c r="D140" s="0" t="s">
        <v>302</v>
      </c>
      <c r="E140" s="0" t="s">
        <v>303</v>
      </c>
      <c r="F140" s="0" t="s">
        <v>234</v>
      </c>
      <c r="G140" s="0" t="n">
        <v>35</v>
      </c>
      <c r="H140" s="0" t="n">
        <v>6</v>
      </c>
      <c r="I140" s="0" t="n">
        <f aca="false">G140+H140</f>
        <v>41</v>
      </c>
      <c r="J140" s="1" t="n">
        <v>34979</v>
      </c>
      <c r="K140" s="1" t="n">
        <f aca="false">I140*J140</f>
        <v>1434139</v>
      </c>
    </row>
    <row r="141" customFormat="false" ht="15" hidden="false" customHeight="false" outlineLevel="0" collapsed="false">
      <c r="A141" s="0" t="n">
        <v>136</v>
      </c>
      <c r="B141" s="0" t="n">
        <v>333</v>
      </c>
      <c r="C141" s="0" t="s">
        <v>39</v>
      </c>
      <c r="D141" s="0" t="s">
        <v>304</v>
      </c>
      <c r="E141" s="0" t="s">
        <v>305</v>
      </c>
      <c r="F141" s="0" t="s">
        <v>47</v>
      </c>
      <c r="G141" s="0" t="n">
        <v>26</v>
      </c>
      <c r="H141" s="0" t="n">
        <v>1</v>
      </c>
      <c r="I141" s="0" t="n">
        <f aca="false">G141+H141</f>
        <v>27</v>
      </c>
      <c r="J141" s="1" t="n">
        <v>53000</v>
      </c>
      <c r="K141" s="1" t="n">
        <f aca="false">I141*J141</f>
        <v>1431000</v>
      </c>
    </row>
    <row r="142" customFormat="false" ht="15" hidden="false" customHeight="false" outlineLevel="0" collapsed="false">
      <c r="A142" s="0" t="n">
        <v>137</v>
      </c>
      <c r="B142" s="0" t="n">
        <v>395</v>
      </c>
      <c r="C142" s="0" t="s">
        <v>39</v>
      </c>
      <c r="D142" s="0" t="s">
        <v>306</v>
      </c>
      <c r="E142" s="0" t="s">
        <v>307</v>
      </c>
      <c r="F142" s="0" t="s">
        <v>47</v>
      </c>
      <c r="G142" s="0" t="n">
        <v>32</v>
      </c>
      <c r="I142" s="0" t="n">
        <f aca="false">G142+H142</f>
        <v>32</v>
      </c>
      <c r="J142" s="1" t="n">
        <v>44000</v>
      </c>
      <c r="K142" s="1" t="n">
        <f aca="false">I142*J142</f>
        <v>1408000</v>
      </c>
    </row>
    <row r="143" customFormat="false" ht="15" hidden="false" customHeight="false" outlineLevel="0" collapsed="false">
      <c r="A143" s="0" t="n">
        <v>138</v>
      </c>
      <c r="B143" s="0" t="n">
        <v>88</v>
      </c>
      <c r="C143" s="0" t="s">
        <v>16</v>
      </c>
      <c r="D143" s="0" t="s">
        <v>308</v>
      </c>
      <c r="E143" s="0" t="s">
        <v>309</v>
      </c>
      <c r="F143" s="0" t="s">
        <v>19</v>
      </c>
      <c r="G143" s="0" t="n">
        <v>13</v>
      </c>
      <c r="I143" s="0" t="n">
        <f aca="false">G143+H143</f>
        <v>13</v>
      </c>
      <c r="J143" s="1" t="n">
        <v>106999.97</v>
      </c>
      <c r="K143" s="1" t="n">
        <f aca="false">I143*J143</f>
        <v>1390999.61</v>
      </c>
    </row>
    <row r="144" customFormat="false" ht="15" hidden="false" customHeight="false" outlineLevel="0" collapsed="false">
      <c r="A144" s="0" t="n">
        <v>139</v>
      </c>
      <c r="B144" s="0" t="n">
        <v>438</v>
      </c>
      <c r="C144" s="0" t="s">
        <v>39</v>
      </c>
      <c r="D144" s="0" t="s">
        <v>310</v>
      </c>
      <c r="E144" s="0" t="s">
        <v>311</v>
      </c>
      <c r="F144" s="0" t="s">
        <v>35</v>
      </c>
      <c r="G144" s="0" t="n">
        <v>224</v>
      </c>
      <c r="I144" s="0" t="n">
        <f aca="false">G144+H144</f>
        <v>224</v>
      </c>
      <c r="J144" s="1" t="n">
        <v>6199.6</v>
      </c>
      <c r="K144" s="1" t="n">
        <f aca="false">I144*J144</f>
        <v>1388710.4</v>
      </c>
    </row>
    <row r="145" customFormat="false" ht="15" hidden="false" customHeight="false" outlineLevel="0" collapsed="false">
      <c r="A145" s="0" t="n">
        <v>140</v>
      </c>
      <c r="B145" s="0" t="n">
        <v>181</v>
      </c>
      <c r="C145" s="0" t="s">
        <v>12</v>
      </c>
      <c r="D145" s="0" t="s">
        <v>312</v>
      </c>
      <c r="E145" s="0" t="s">
        <v>313</v>
      </c>
      <c r="F145" s="0" t="s">
        <v>35</v>
      </c>
      <c r="G145" s="0" t="n">
        <v>12</v>
      </c>
      <c r="I145" s="0" t="n">
        <f aca="false">G145+H145</f>
        <v>12</v>
      </c>
      <c r="J145" s="1" t="n">
        <v>115650</v>
      </c>
      <c r="K145" s="1" t="n">
        <f aca="false">I145*J145</f>
        <v>1387800</v>
      </c>
    </row>
    <row r="146" customFormat="false" ht="15" hidden="false" customHeight="false" outlineLevel="0" collapsed="false">
      <c r="A146" s="0" t="n">
        <v>141</v>
      </c>
      <c r="B146" s="0" t="n">
        <v>4985</v>
      </c>
      <c r="C146" s="0" t="s">
        <v>70</v>
      </c>
      <c r="D146" s="0" t="s">
        <v>314</v>
      </c>
      <c r="E146" s="0" t="s">
        <v>315</v>
      </c>
      <c r="F146" s="0" t="s">
        <v>52</v>
      </c>
      <c r="H146" s="0" t="n">
        <v>35</v>
      </c>
      <c r="I146" s="0" t="n">
        <f aca="false">G146+H146</f>
        <v>35</v>
      </c>
      <c r="J146" s="1" t="n">
        <v>39481</v>
      </c>
      <c r="K146" s="1" t="n">
        <f aca="false">I146*J146</f>
        <v>1381835</v>
      </c>
    </row>
    <row r="147" customFormat="false" ht="15" hidden="false" customHeight="false" outlineLevel="0" collapsed="false">
      <c r="A147" s="0" t="n">
        <v>142</v>
      </c>
      <c r="B147" s="0" t="n">
        <v>513</v>
      </c>
      <c r="C147" s="0" t="s">
        <v>29</v>
      </c>
      <c r="D147" s="0" t="s">
        <v>316</v>
      </c>
      <c r="E147" s="0" t="s">
        <v>317</v>
      </c>
      <c r="F147" s="0" t="s">
        <v>23</v>
      </c>
      <c r="H147" s="0" t="n">
        <v>5</v>
      </c>
      <c r="I147" s="0" t="n">
        <f aca="false">G147+H147</f>
        <v>5</v>
      </c>
      <c r="J147" s="1" t="n">
        <v>274120</v>
      </c>
      <c r="K147" s="1" t="n">
        <f aca="false">I147*J147</f>
        <v>1370600</v>
      </c>
    </row>
    <row r="148" customFormat="false" ht="15" hidden="false" customHeight="false" outlineLevel="0" collapsed="false">
      <c r="A148" s="0" t="n">
        <v>143</v>
      </c>
      <c r="B148" s="0" t="n">
        <v>5252</v>
      </c>
      <c r="C148" s="0" t="s">
        <v>70</v>
      </c>
      <c r="D148" s="0" t="s">
        <v>318</v>
      </c>
      <c r="E148" s="0" t="s">
        <v>319</v>
      </c>
      <c r="F148" s="0" t="s">
        <v>77</v>
      </c>
      <c r="H148" s="0" t="n">
        <v>10</v>
      </c>
      <c r="I148" s="0" t="n">
        <f aca="false">G148+H148</f>
        <v>10</v>
      </c>
      <c r="J148" s="1" t="n">
        <v>135899.5</v>
      </c>
      <c r="K148" s="1" t="n">
        <f aca="false">I148*J148</f>
        <v>1358995</v>
      </c>
    </row>
    <row r="149" customFormat="false" ht="15" hidden="false" customHeight="false" outlineLevel="0" collapsed="false">
      <c r="A149" s="0" t="n">
        <v>144</v>
      </c>
      <c r="B149" s="0" t="n">
        <v>1146</v>
      </c>
      <c r="C149" s="0" t="s">
        <v>70</v>
      </c>
      <c r="D149" s="0" t="s">
        <v>320</v>
      </c>
      <c r="E149" s="0" t="s">
        <v>321</v>
      </c>
      <c r="F149" s="0" t="s">
        <v>52</v>
      </c>
      <c r="G149" s="0" t="n">
        <v>1400</v>
      </c>
      <c r="H149" s="0" t="n">
        <v>48</v>
      </c>
      <c r="I149" s="0" t="n">
        <f aca="false">G149+H149</f>
        <v>1448</v>
      </c>
      <c r="J149" s="1" t="n">
        <v>925</v>
      </c>
      <c r="K149" s="1" t="n">
        <f aca="false">I149*J149</f>
        <v>1339400</v>
      </c>
    </row>
    <row r="150" customFormat="false" ht="15" hidden="false" customHeight="false" outlineLevel="0" collapsed="false">
      <c r="A150" s="0" t="n">
        <v>145</v>
      </c>
      <c r="B150" s="0" t="n">
        <v>6811</v>
      </c>
      <c r="C150" s="0" t="s">
        <v>322</v>
      </c>
      <c r="D150" s="0" t="s">
        <v>323</v>
      </c>
      <c r="E150" s="0" t="s">
        <v>323</v>
      </c>
      <c r="F150" s="0" t="s">
        <v>19</v>
      </c>
      <c r="G150" s="0" t="n">
        <v>34</v>
      </c>
      <c r="I150" s="0" t="n">
        <f aca="false">G150+H150</f>
        <v>34</v>
      </c>
      <c r="J150" s="1" t="n">
        <v>39300</v>
      </c>
      <c r="K150" s="1" t="n">
        <f aca="false">I150*J150</f>
        <v>1336200</v>
      </c>
    </row>
    <row r="151" customFormat="false" ht="15" hidden="false" customHeight="false" outlineLevel="0" collapsed="false">
      <c r="A151" s="0" t="n">
        <v>146</v>
      </c>
      <c r="B151" s="0" t="n">
        <v>5386</v>
      </c>
      <c r="C151" s="0" t="s">
        <v>39</v>
      </c>
      <c r="D151" s="0" t="s">
        <v>324</v>
      </c>
      <c r="E151" s="0" t="s">
        <v>324</v>
      </c>
      <c r="F151" s="0" t="s">
        <v>155</v>
      </c>
      <c r="G151" s="0" t="n">
        <v>100</v>
      </c>
      <c r="H151" s="0" t="n">
        <v>1</v>
      </c>
      <c r="I151" s="0" t="n">
        <f aca="false">G151+H151</f>
        <v>101</v>
      </c>
      <c r="J151" s="1" t="n">
        <v>13200</v>
      </c>
      <c r="K151" s="1" t="n">
        <f aca="false">I151*J151</f>
        <v>1333200</v>
      </c>
    </row>
    <row r="152" customFormat="false" ht="15" hidden="false" customHeight="false" outlineLevel="0" collapsed="false">
      <c r="A152" s="0" t="n">
        <v>147</v>
      </c>
      <c r="B152" s="0" t="n">
        <v>2531</v>
      </c>
      <c r="C152" s="0" t="s">
        <v>29</v>
      </c>
      <c r="D152" s="0" t="s">
        <v>325</v>
      </c>
      <c r="E152" s="0" t="s">
        <v>326</v>
      </c>
      <c r="F152" s="0" t="s">
        <v>108</v>
      </c>
      <c r="H152" s="0" t="n">
        <v>56</v>
      </c>
      <c r="I152" s="0" t="n">
        <f aca="false">G152+H152</f>
        <v>56</v>
      </c>
      <c r="J152" s="1" t="n">
        <v>23500</v>
      </c>
      <c r="K152" s="1" t="n">
        <f aca="false">I152*J152</f>
        <v>1316000</v>
      </c>
    </row>
    <row r="153" customFormat="false" ht="15" hidden="false" customHeight="false" outlineLevel="0" collapsed="false">
      <c r="A153" s="0" t="n">
        <v>148</v>
      </c>
      <c r="B153" s="0" t="n">
        <v>6519</v>
      </c>
      <c r="C153" s="0" t="s">
        <v>70</v>
      </c>
      <c r="D153" s="0" t="s">
        <v>327</v>
      </c>
      <c r="E153" s="0" t="s">
        <v>327</v>
      </c>
      <c r="F153" s="0" t="s">
        <v>77</v>
      </c>
      <c r="H153" s="0" t="n">
        <v>1</v>
      </c>
      <c r="I153" s="0" t="n">
        <f aca="false">G153+H153</f>
        <v>1</v>
      </c>
      <c r="J153" s="1" t="n">
        <v>1285240</v>
      </c>
      <c r="K153" s="1" t="n">
        <f aca="false">I153*J153</f>
        <v>1285240</v>
      </c>
    </row>
    <row r="154" customFormat="false" ht="15" hidden="false" customHeight="false" outlineLevel="0" collapsed="false">
      <c r="A154" s="0" t="n">
        <v>149</v>
      </c>
      <c r="B154" s="0" t="n">
        <v>51</v>
      </c>
      <c r="C154" s="0" t="s">
        <v>20</v>
      </c>
      <c r="D154" s="0" t="s">
        <v>328</v>
      </c>
      <c r="E154" s="0" t="s">
        <v>329</v>
      </c>
      <c r="F154" s="0" t="s">
        <v>19</v>
      </c>
      <c r="G154" s="0" t="n">
        <v>2</v>
      </c>
      <c r="I154" s="0" t="n">
        <f aca="false">G154+H154</f>
        <v>2</v>
      </c>
      <c r="J154" s="1" t="n">
        <v>640530</v>
      </c>
      <c r="K154" s="1" t="n">
        <f aca="false">I154*J154</f>
        <v>1281060</v>
      </c>
    </row>
    <row r="155" customFormat="false" ht="15" hidden="false" customHeight="false" outlineLevel="0" collapsed="false">
      <c r="A155" s="0" t="n">
        <v>150</v>
      </c>
      <c r="B155" s="0" t="n">
        <v>5528</v>
      </c>
      <c r="C155" s="0" t="s">
        <v>26</v>
      </c>
      <c r="D155" s="0" t="s">
        <v>330</v>
      </c>
      <c r="E155" s="0" t="s">
        <v>331</v>
      </c>
      <c r="F155" s="0" t="s">
        <v>19</v>
      </c>
      <c r="G155" s="0" t="n">
        <v>20</v>
      </c>
      <c r="H155" s="0" t="n">
        <v>12</v>
      </c>
      <c r="I155" s="0" t="n">
        <f aca="false">G155+H155</f>
        <v>32</v>
      </c>
      <c r="J155" s="1" t="n">
        <v>39759.01</v>
      </c>
      <c r="K155" s="1" t="n">
        <f aca="false">I155*J155</f>
        <v>1272288.32</v>
      </c>
    </row>
    <row r="156" customFormat="false" ht="15" hidden="false" customHeight="false" outlineLevel="0" collapsed="false">
      <c r="A156" s="0" t="n">
        <v>151</v>
      </c>
      <c r="B156" s="0" t="n">
        <v>2962</v>
      </c>
      <c r="C156" s="0" t="s">
        <v>229</v>
      </c>
      <c r="D156" s="0" t="s">
        <v>332</v>
      </c>
      <c r="E156" s="0" t="s">
        <v>333</v>
      </c>
      <c r="F156" s="0" t="s">
        <v>334</v>
      </c>
      <c r="G156" s="0" t="n">
        <v>200</v>
      </c>
      <c r="H156" s="0" t="n">
        <v>31</v>
      </c>
      <c r="I156" s="0" t="n">
        <f aca="false">G156+H156</f>
        <v>231</v>
      </c>
      <c r="J156" s="1" t="n">
        <v>5498.09</v>
      </c>
      <c r="K156" s="1" t="n">
        <f aca="false">I156*J156</f>
        <v>1270058.79</v>
      </c>
    </row>
    <row r="157" customFormat="false" ht="15" hidden="false" customHeight="false" outlineLevel="0" collapsed="false">
      <c r="A157" s="0" t="n">
        <v>152</v>
      </c>
      <c r="B157" s="0" t="n">
        <v>1209</v>
      </c>
      <c r="C157" s="0" t="s">
        <v>70</v>
      </c>
      <c r="D157" s="0" t="s">
        <v>335</v>
      </c>
      <c r="E157" s="0" t="s">
        <v>335</v>
      </c>
      <c r="F157" s="0" t="s">
        <v>77</v>
      </c>
      <c r="H157" s="0" t="n">
        <v>4</v>
      </c>
      <c r="I157" s="0" t="n">
        <f aca="false">G157+H157</f>
        <v>4</v>
      </c>
      <c r="J157" s="1" t="n">
        <v>313811.3</v>
      </c>
      <c r="K157" s="1" t="n">
        <f aca="false">I157*J157</f>
        <v>1255245.2</v>
      </c>
    </row>
    <row r="158" customFormat="false" ht="15" hidden="false" customHeight="false" outlineLevel="0" collapsed="false">
      <c r="A158" s="0" t="n">
        <v>153</v>
      </c>
      <c r="B158" s="0" t="n">
        <v>529</v>
      </c>
      <c r="C158" s="0" t="s">
        <v>29</v>
      </c>
      <c r="D158" s="0" t="s">
        <v>336</v>
      </c>
      <c r="E158" s="0" t="s">
        <v>337</v>
      </c>
      <c r="F158" s="0" t="s">
        <v>142</v>
      </c>
      <c r="H158" s="0" t="n">
        <v>51</v>
      </c>
      <c r="I158" s="0" t="n">
        <f aca="false">G158+H158</f>
        <v>51</v>
      </c>
      <c r="J158" s="1" t="n">
        <v>23500</v>
      </c>
      <c r="K158" s="1" t="n">
        <f aca="false">I158*J158</f>
        <v>1198500</v>
      </c>
    </row>
    <row r="159" customFormat="false" ht="15" hidden="false" customHeight="false" outlineLevel="0" collapsed="false">
      <c r="A159" s="0" t="n">
        <v>154</v>
      </c>
      <c r="B159" s="0" t="n">
        <v>359</v>
      </c>
      <c r="C159" s="0" t="s">
        <v>39</v>
      </c>
      <c r="D159" s="0" t="s">
        <v>338</v>
      </c>
      <c r="E159" s="0" t="s">
        <v>339</v>
      </c>
      <c r="F159" s="0" t="s">
        <v>124</v>
      </c>
      <c r="G159" s="0" t="n">
        <v>23</v>
      </c>
      <c r="I159" s="0" t="n">
        <f aca="false">G159+H159</f>
        <v>23</v>
      </c>
      <c r="J159" s="1" t="n">
        <v>52000</v>
      </c>
      <c r="K159" s="1" t="n">
        <f aca="false">I159*J159</f>
        <v>1196000</v>
      </c>
    </row>
    <row r="160" customFormat="false" ht="15" hidden="false" customHeight="false" outlineLevel="0" collapsed="false">
      <c r="A160" s="0" t="n">
        <v>155</v>
      </c>
      <c r="B160" s="0" t="n">
        <v>1130</v>
      </c>
      <c r="C160" s="0" t="s">
        <v>70</v>
      </c>
      <c r="D160" s="0" t="s">
        <v>340</v>
      </c>
      <c r="E160" s="0" t="s">
        <v>341</v>
      </c>
      <c r="F160" s="0" t="s">
        <v>77</v>
      </c>
      <c r="H160" s="0" t="n">
        <v>7</v>
      </c>
      <c r="I160" s="0" t="n">
        <f aca="false">G160+H160</f>
        <v>7</v>
      </c>
      <c r="J160" s="1" t="n">
        <v>170775</v>
      </c>
      <c r="K160" s="1" t="n">
        <f aca="false">I160*J160</f>
        <v>1195425</v>
      </c>
    </row>
    <row r="161" customFormat="false" ht="15" hidden="false" customHeight="false" outlineLevel="0" collapsed="false">
      <c r="A161" s="0" t="n">
        <v>156</v>
      </c>
      <c r="B161" s="0" t="n">
        <v>936</v>
      </c>
      <c r="C161" s="0" t="s">
        <v>70</v>
      </c>
      <c r="D161" s="0" t="s">
        <v>342</v>
      </c>
      <c r="E161" s="0" t="s">
        <v>342</v>
      </c>
      <c r="F161" s="0" t="s">
        <v>77</v>
      </c>
      <c r="G161" s="0" t="n">
        <v>48</v>
      </c>
      <c r="I161" s="0" t="n">
        <f aca="false">G161+H161</f>
        <v>48</v>
      </c>
      <c r="J161" s="1" t="n">
        <v>24640</v>
      </c>
      <c r="K161" s="1" t="n">
        <f aca="false">I161*J161</f>
        <v>1182720</v>
      </c>
    </row>
    <row r="162" customFormat="false" ht="15" hidden="false" customHeight="false" outlineLevel="0" collapsed="false">
      <c r="A162" s="0" t="n">
        <v>157</v>
      </c>
      <c r="B162" s="0" t="n">
        <v>217</v>
      </c>
      <c r="C162" s="0" t="s">
        <v>16</v>
      </c>
      <c r="D162" s="0" t="s">
        <v>343</v>
      </c>
      <c r="E162" s="0" t="s">
        <v>344</v>
      </c>
      <c r="F162" s="0" t="s">
        <v>38</v>
      </c>
      <c r="H162" s="0" t="n">
        <v>12</v>
      </c>
      <c r="I162" s="0" t="n">
        <f aca="false">G162+H162</f>
        <v>12</v>
      </c>
      <c r="J162" s="1" t="n">
        <v>97900</v>
      </c>
      <c r="K162" s="1" t="n">
        <f aca="false">I162*J162</f>
        <v>1174800</v>
      </c>
    </row>
    <row r="163" customFormat="false" ht="15" hidden="false" customHeight="false" outlineLevel="0" collapsed="false">
      <c r="A163" s="0" t="n">
        <v>158</v>
      </c>
      <c r="B163" s="0" t="n">
        <v>2130</v>
      </c>
      <c r="C163" s="0" t="s">
        <v>39</v>
      </c>
      <c r="D163" s="0" t="s">
        <v>345</v>
      </c>
      <c r="E163" s="0" t="s">
        <v>345</v>
      </c>
      <c r="F163" s="0" t="s">
        <v>47</v>
      </c>
      <c r="G163" s="0" t="n">
        <v>38</v>
      </c>
      <c r="H163" s="0" t="n">
        <v>14</v>
      </c>
      <c r="I163" s="0" t="n">
        <f aca="false">G163+H163</f>
        <v>52</v>
      </c>
      <c r="J163" s="1" t="n">
        <v>22319</v>
      </c>
      <c r="K163" s="1" t="n">
        <f aca="false">I163*J163</f>
        <v>1160588</v>
      </c>
    </row>
    <row r="164" customFormat="false" ht="15" hidden="false" customHeight="false" outlineLevel="0" collapsed="false">
      <c r="A164" s="0" t="n">
        <v>159</v>
      </c>
      <c r="B164" s="0" t="n">
        <v>890</v>
      </c>
      <c r="C164" s="0" t="s">
        <v>70</v>
      </c>
      <c r="D164" s="0" t="s">
        <v>346</v>
      </c>
      <c r="E164" s="0" t="s">
        <v>347</v>
      </c>
      <c r="F164" s="0" t="s">
        <v>52</v>
      </c>
      <c r="H164" s="0" t="n">
        <v>52</v>
      </c>
      <c r="I164" s="0" t="n">
        <f aca="false">G164+H164</f>
        <v>52</v>
      </c>
      <c r="J164" s="1" t="n">
        <v>22000</v>
      </c>
      <c r="K164" s="1" t="n">
        <f aca="false">I164*J164</f>
        <v>1144000</v>
      </c>
    </row>
    <row r="165" customFormat="false" ht="15" hidden="false" customHeight="false" outlineLevel="0" collapsed="false">
      <c r="A165" s="0" t="n">
        <v>160</v>
      </c>
      <c r="B165" s="0" t="n">
        <v>695</v>
      </c>
      <c r="C165" s="0" t="s">
        <v>70</v>
      </c>
      <c r="D165" s="0" t="s">
        <v>348</v>
      </c>
      <c r="E165" s="0" t="s">
        <v>349</v>
      </c>
      <c r="F165" s="0" t="s">
        <v>52</v>
      </c>
      <c r="H165" s="0" t="n">
        <v>1</v>
      </c>
      <c r="I165" s="0" t="n">
        <f aca="false">G165+H165</f>
        <v>1</v>
      </c>
      <c r="J165" s="1" t="n">
        <v>1129012.5</v>
      </c>
      <c r="K165" s="1" t="n">
        <f aca="false">I165*J165</f>
        <v>1129012.5</v>
      </c>
    </row>
    <row r="166" customFormat="false" ht="15" hidden="false" customHeight="false" outlineLevel="0" collapsed="false">
      <c r="A166" s="0" t="n">
        <v>161</v>
      </c>
      <c r="B166" s="0" t="n">
        <v>608</v>
      </c>
      <c r="C166" s="0" t="s">
        <v>350</v>
      </c>
      <c r="D166" s="0" t="s">
        <v>351</v>
      </c>
      <c r="E166" s="0" t="s">
        <v>352</v>
      </c>
      <c r="F166" s="0" t="s">
        <v>108</v>
      </c>
      <c r="H166" s="0" t="n">
        <v>198</v>
      </c>
      <c r="I166" s="0" t="n">
        <f aca="false">G166+H166</f>
        <v>198</v>
      </c>
      <c r="J166" s="1" t="n">
        <v>5700</v>
      </c>
      <c r="K166" s="1" t="n">
        <f aca="false">I166*J166</f>
        <v>1128600</v>
      </c>
    </row>
    <row r="167" customFormat="false" ht="15" hidden="false" customHeight="false" outlineLevel="0" collapsed="false">
      <c r="A167" s="0" t="n">
        <v>162</v>
      </c>
      <c r="B167" s="0" t="n">
        <v>987</v>
      </c>
      <c r="C167" s="0" t="s">
        <v>70</v>
      </c>
      <c r="D167" s="0" t="s">
        <v>353</v>
      </c>
      <c r="E167" s="0" t="s">
        <v>354</v>
      </c>
      <c r="F167" s="0" t="s">
        <v>355</v>
      </c>
      <c r="G167" s="0" t="n">
        <v>30</v>
      </c>
      <c r="H167" s="0" t="n">
        <v>10</v>
      </c>
      <c r="I167" s="0" t="n">
        <f aca="false">G167+H167</f>
        <v>40</v>
      </c>
      <c r="J167" s="1" t="n">
        <v>27609</v>
      </c>
      <c r="K167" s="1" t="n">
        <f aca="false">I167*J167</f>
        <v>1104360</v>
      </c>
    </row>
    <row r="168" customFormat="false" ht="15" hidden="false" customHeight="false" outlineLevel="0" collapsed="false">
      <c r="A168" s="0" t="n">
        <v>163</v>
      </c>
      <c r="B168" s="0" t="n">
        <v>424</v>
      </c>
      <c r="C168" s="0" t="s">
        <v>137</v>
      </c>
      <c r="D168" s="0" t="s">
        <v>356</v>
      </c>
      <c r="E168" s="0" t="s">
        <v>357</v>
      </c>
      <c r="F168" s="0" t="s">
        <v>23</v>
      </c>
      <c r="G168" s="0" t="n">
        <v>264</v>
      </c>
      <c r="I168" s="0" t="n">
        <f aca="false">G168+H168</f>
        <v>264</v>
      </c>
      <c r="J168" s="1" t="n">
        <v>4180</v>
      </c>
      <c r="K168" s="1" t="n">
        <f aca="false">I168*J168</f>
        <v>1103520</v>
      </c>
    </row>
    <row r="169" customFormat="false" ht="15" hidden="false" customHeight="false" outlineLevel="0" collapsed="false">
      <c r="A169" s="0" t="n">
        <v>164</v>
      </c>
      <c r="B169" s="0" t="n">
        <v>4918</v>
      </c>
      <c r="C169" s="0" t="s">
        <v>70</v>
      </c>
      <c r="D169" s="0" t="s">
        <v>358</v>
      </c>
      <c r="E169" s="0" t="s">
        <v>359</v>
      </c>
      <c r="F169" s="0" t="s">
        <v>179</v>
      </c>
      <c r="H169" s="0" t="n">
        <v>2</v>
      </c>
      <c r="I169" s="0" t="n">
        <f aca="false">G169+H169</f>
        <v>2</v>
      </c>
      <c r="J169" s="1" t="n">
        <v>550000</v>
      </c>
      <c r="K169" s="1" t="n">
        <f aca="false">I169*J169</f>
        <v>1100000</v>
      </c>
    </row>
    <row r="170" customFormat="false" ht="15" hidden="false" customHeight="false" outlineLevel="0" collapsed="false">
      <c r="A170" s="0" t="n">
        <v>165</v>
      </c>
      <c r="B170" s="0" t="n">
        <v>554</v>
      </c>
      <c r="C170" s="0" t="s">
        <v>90</v>
      </c>
      <c r="D170" s="0" t="s">
        <v>360</v>
      </c>
      <c r="E170" s="0" t="s">
        <v>361</v>
      </c>
      <c r="F170" s="0" t="s">
        <v>58</v>
      </c>
      <c r="G170" s="0" t="n">
        <v>50</v>
      </c>
      <c r="H170" s="0" t="n">
        <v>43</v>
      </c>
      <c r="I170" s="0" t="n">
        <f aca="false">G170+H170</f>
        <v>93</v>
      </c>
      <c r="J170" s="1" t="n">
        <v>11800.01</v>
      </c>
      <c r="K170" s="1" t="n">
        <f aca="false">I170*J170</f>
        <v>1097400.93</v>
      </c>
    </row>
    <row r="171" customFormat="false" ht="15" hidden="false" customHeight="false" outlineLevel="0" collapsed="false">
      <c r="A171" s="0" t="n">
        <v>166</v>
      </c>
      <c r="B171" s="0" t="n">
        <v>1819</v>
      </c>
      <c r="C171" s="0" t="s">
        <v>212</v>
      </c>
      <c r="D171" s="0" t="s">
        <v>362</v>
      </c>
      <c r="E171" s="0" t="s">
        <v>363</v>
      </c>
      <c r="F171" s="0" t="s">
        <v>23</v>
      </c>
      <c r="G171" s="0" t="n">
        <v>100</v>
      </c>
      <c r="H171" s="0" t="n">
        <v>17</v>
      </c>
      <c r="I171" s="0" t="n">
        <f aca="false">G171+H171</f>
        <v>117</v>
      </c>
      <c r="J171" s="1" t="n">
        <v>9350</v>
      </c>
      <c r="K171" s="1" t="n">
        <f aca="false">I171*J171</f>
        <v>1093950</v>
      </c>
    </row>
    <row r="172" customFormat="false" ht="15" hidden="false" customHeight="false" outlineLevel="0" collapsed="false">
      <c r="A172" s="0" t="n">
        <v>167</v>
      </c>
      <c r="B172" s="0" t="n">
        <v>544</v>
      </c>
      <c r="C172" s="0" t="s">
        <v>16</v>
      </c>
      <c r="D172" s="0" t="s">
        <v>364</v>
      </c>
      <c r="E172" s="0" t="s">
        <v>365</v>
      </c>
      <c r="F172" s="0" t="s">
        <v>19</v>
      </c>
      <c r="G172" s="0" t="n">
        <v>80</v>
      </c>
      <c r="H172" s="0" t="n">
        <v>90</v>
      </c>
      <c r="I172" s="0" t="n">
        <f aca="false">G172+H172</f>
        <v>170</v>
      </c>
      <c r="J172" s="1" t="n">
        <v>6325</v>
      </c>
      <c r="K172" s="1" t="n">
        <f aca="false">I172*J172</f>
        <v>1075250</v>
      </c>
    </row>
    <row r="173" customFormat="false" ht="15" hidden="false" customHeight="false" outlineLevel="0" collapsed="false">
      <c r="A173" s="0" t="n">
        <v>168</v>
      </c>
      <c r="B173" s="0" t="n">
        <v>31</v>
      </c>
      <c r="C173" s="0" t="s">
        <v>32</v>
      </c>
      <c r="D173" s="0" t="s">
        <v>366</v>
      </c>
      <c r="E173" s="0" t="s">
        <v>367</v>
      </c>
      <c r="F173" s="0" t="s">
        <v>35</v>
      </c>
      <c r="G173" s="0" t="n">
        <v>75</v>
      </c>
      <c r="H173" s="0" t="n">
        <v>10</v>
      </c>
      <c r="I173" s="0" t="n">
        <f aca="false">G173+H173</f>
        <v>85</v>
      </c>
      <c r="J173" s="1" t="n">
        <v>12355.2</v>
      </c>
      <c r="K173" s="1" t="n">
        <f aca="false">I173*J173</f>
        <v>1050192</v>
      </c>
    </row>
    <row r="174" customFormat="false" ht="15" hidden="false" customHeight="false" outlineLevel="0" collapsed="false">
      <c r="A174" s="0" t="n">
        <v>169</v>
      </c>
      <c r="B174" s="0" t="n">
        <v>232</v>
      </c>
      <c r="C174" s="0" t="s">
        <v>16</v>
      </c>
      <c r="D174" s="0" t="s">
        <v>368</v>
      </c>
      <c r="E174" s="0" t="s">
        <v>369</v>
      </c>
      <c r="F174" s="0" t="s">
        <v>35</v>
      </c>
      <c r="G174" s="0" t="n">
        <v>280</v>
      </c>
      <c r="H174" s="0" t="n">
        <v>27</v>
      </c>
      <c r="I174" s="0" t="n">
        <f aca="false">G174+H174</f>
        <v>307</v>
      </c>
      <c r="J174" s="1" t="n">
        <v>3386</v>
      </c>
      <c r="K174" s="1" t="n">
        <f aca="false">I174*J174</f>
        <v>1039502</v>
      </c>
    </row>
    <row r="175" customFormat="false" ht="15" hidden="false" customHeight="false" outlineLevel="0" collapsed="false">
      <c r="A175" s="0" t="n">
        <v>170</v>
      </c>
      <c r="B175" s="0" t="n">
        <v>297</v>
      </c>
      <c r="C175" s="0" t="s">
        <v>229</v>
      </c>
      <c r="D175" s="0" t="s">
        <v>370</v>
      </c>
      <c r="E175" s="0" t="s">
        <v>371</v>
      </c>
      <c r="F175" s="0" t="s">
        <v>108</v>
      </c>
      <c r="G175" s="0" t="n">
        <v>500</v>
      </c>
      <c r="H175" s="0" t="n">
        <v>110</v>
      </c>
      <c r="I175" s="0" t="n">
        <f aca="false">G175+H175</f>
        <v>610</v>
      </c>
      <c r="J175" s="1" t="n">
        <v>1700</v>
      </c>
      <c r="K175" s="1" t="n">
        <f aca="false">I175*J175</f>
        <v>1037000</v>
      </c>
    </row>
    <row r="176" customFormat="false" ht="15" hidden="false" customHeight="false" outlineLevel="0" collapsed="false">
      <c r="A176" s="0" t="n">
        <v>171</v>
      </c>
      <c r="B176" s="0" t="n">
        <v>1682</v>
      </c>
      <c r="C176" s="0" t="s">
        <v>32</v>
      </c>
      <c r="D176" s="0" t="s">
        <v>372</v>
      </c>
      <c r="E176" s="0" t="s">
        <v>373</v>
      </c>
      <c r="F176" s="0" t="s">
        <v>38</v>
      </c>
      <c r="H176" s="0" t="n">
        <v>8</v>
      </c>
      <c r="I176" s="0" t="n">
        <f aca="false">G176+H176</f>
        <v>8</v>
      </c>
      <c r="J176" s="1" t="n">
        <v>127500</v>
      </c>
      <c r="K176" s="1" t="n">
        <f aca="false">I176*J176</f>
        <v>1020000</v>
      </c>
    </row>
    <row r="177" customFormat="false" ht="15" hidden="false" customHeight="false" outlineLevel="0" collapsed="false">
      <c r="A177" s="0" t="n">
        <v>172</v>
      </c>
      <c r="B177" s="0" t="n">
        <v>924</v>
      </c>
      <c r="C177" s="0" t="s">
        <v>70</v>
      </c>
      <c r="D177" s="0" t="s">
        <v>374</v>
      </c>
      <c r="E177" s="0" t="s">
        <v>374</v>
      </c>
      <c r="F177" s="0" t="s">
        <v>52</v>
      </c>
      <c r="G177" s="0" t="n">
        <v>60</v>
      </c>
      <c r="H177" s="0" t="n">
        <v>6</v>
      </c>
      <c r="I177" s="0" t="n">
        <f aca="false">G177+H177</f>
        <v>66</v>
      </c>
      <c r="J177" s="1" t="n">
        <v>15373</v>
      </c>
      <c r="K177" s="1" t="n">
        <f aca="false">I177*J177</f>
        <v>1014618</v>
      </c>
    </row>
    <row r="178" customFormat="false" ht="15" hidden="false" customHeight="false" outlineLevel="0" collapsed="false">
      <c r="A178" s="0" t="n">
        <v>173</v>
      </c>
      <c r="B178" s="0" t="n">
        <v>6445</v>
      </c>
      <c r="C178" s="0" t="s">
        <v>70</v>
      </c>
      <c r="D178" s="0" t="s">
        <v>375</v>
      </c>
      <c r="E178" s="0" t="s">
        <v>375</v>
      </c>
      <c r="F178" s="0" t="s">
        <v>77</v>
      </c>
      <c r="H178" s="0" t="n">
        <v>15</v>
      </c>
      <c r="I178" s="0" t="n">
        <f aca="false">G178+H178</f>
        <v>15</v>
      </c>
      <c r="J178" s="1" t="n">
        <v>67500.4</v>
      </c>
      <c r="K178" s="1" t="n">
        <f aca="false">I178*J178</f>
        <v>1012506</v>
      </c>
    </row>
    <row r="179" customFormat="false" ht="15" hidden="false" customHeight="false" outlineLevel="0" collapsed="false">
      <c r="A179" s="0" t="n">
        <v>174</v>
      </c>
      <c r="B179" s="0" t="n">
        <v>1833</v>
      </c>
      <c r="C179" s="0" t="s">
        <v>70</v>
      </c>
      <c r="D179" s="0" t="s">
        <v>376</v>
      </c>
      <c r="E179" s="0" t="s">
        <v>376</v>
      </c>
      <c r="F179" s="0" t="s">
        <v>52</v>
      </c>
      <c r="G179" s="0" t="n">
        <v>15</v>
      </c>
      <c r="I179" s="0" t="n">
        <f aca="false">G179+H179</f>
        <v>15</v>
      </c>
      <c r="J179" s="1" t="n">
        <v>66550</v>
      </c>
      <c r="K179" s="1" t="n">
        <f aca="false">I179*J179</f>
        <v>998250</v>
      </c>
    </row>
    <row r="180" customFormat="false" ht="15" hidden="false" customHeight="false" outlineLevel="0" collapsed="false">
      <c r="A180" s="0" t="n">
        <v>175</v>
      </c>
      <c r="B180" s="0" t="n">
        <v>3608</v>
      </c>
      <c r="C180" s="0" t="s">
        <v>70</v>
      </c>
      <c r="D180" s="0" t="s">
        <v>377</v>
      </c>
      <c r="E180" s="0" t="s">
        <v>377</v>
      </c>
      <c r="F180" s="0" t="s">
        <v>52</v>
      </c>
      <c r="H180" s="0" t="n">
        <v>26</v>
      </c>
      <c r="I180" s="0" t="n">
        <f aca="false">G180+H180</f>
        <v>26</v>
      </c>
      <c r="J180" s="1" t="n">
        <v>37950</v>
      </c>
      <c r="K180" s="1" t="n">
        <f aca="false">I180*J180</f>
        <v>986700</v>
      </c>
    </row>
    <row r="181" customFormat="false" ht="15" hidden="false" customHeight="false" outlineLevel="0" collapsed="false">
      <c r="A181" s="0" t="n">
        <v>176</v>
      </c>
      <c r="B181" s="0" t="n">
        <v>2129</v>
      </c>
      <c r="C181" s="0" t="s">
        <v>378</v>
      </c>
      <c r="D181" s="0" t="s">
        <v>379</v>
      </c>
      <c r="E181" s="0" t="s">
        <v>380</v>
      </c>
      <c r="F181" s="0" t="s">
        <v>172</v>
      </c>
      <c r="G181" s="0" t="n">
        <v>85</v>
      </c>
      <c r="H181" s="0" t="n">
        <v>2</v>
      </c>
      <c r="I181" s="0" t="n">
        <f aca="false">G181+H181</f>
        <v>87</v>
      </c>
      <c r="J181" s="1" t="n">
        <v>11330</v>
      </c>
      <c r="K181" s="1" t="n">
        <f aca="false">I181*J181</f>
        <v>985710</v>
      </c>
    </row>
    <row r="182" customFormat="false" ht="15" hidden="false" customHeight="false" outlineLevel="0" collapsed="false">
      <c r="A182" s="0" t="n">
        <v>177</v>
      </c>
      <c r="B182" s="0" t="n">
        <v>984</v>
      </c>
      <c r="C182" s="0" t="s">
        <v>70</v>
      </c>
      <c r="D182" s="0" t="s">
        <v>381</v>
      </c>
      <c r="E182" s="0" t="s">
        <v>382</v>
      </c>
      <c r="F182" s="0" t="s">
        <v>355</v>
      </c>
      <c r="G182" s="0" t="n">
        <v>32</v>
      </c>
      <c r="H182" s="0" t="n">
        <v>14</v>
      </c>
      <c r="I182" s="0" t="n">
        <f aca="false">G182+H182</f>
        <v>46</v>
      </c>
      <c r="J182" s="1" t="n">
        <v>21079.99</v>
      </c>
      <c r="K182" s="1" t="n">
        <f aca="false">I182*J182</f>
        <v>969679.54</v>
      </c>
    </row>
    <row r="183" customFormat="false" ht="15" hidden="false" customHeight="false" outlineLevel="0" collapsed="false">
      <c r="A183" s="0" t="n">
        <v>178</v>
      </c>
      <c r="B183" s="0" t="n">
        <v>166</v>
      </c>
      <c r="C183" s="0" t="s">
        <v>90</v>
      </c>
      <c r="D183" s="0" t="s">
        <v>383</v>
      </c>
      <c r="E183" s="0" t="s">
        <v>384</v>
      </c>
      <c r="F183" s="0" t="s">
        <v>108</v>
      </c>
      <c r="H183" s="0" t="n">
        <v>23</v>
      </c>
      <c r="I183" s="0" t="n">
        <f aca="false">G183+H183</f>
        <v>23</v>
      </c>
      <c r="J183" s="1" t="n">
        <v>42128.97</v>
      </c>
      <c r="K183" s="1" t="n">
        <f aca="false">I183*J183</f>
        <v>968966.31</v>
      </c>
    </row>
    <row r="184" customFormat="false" ht="15" hidden="false" customHeight="false" outlineLevel="0" collapsed="false">
      <c r="A184" s="0" t="n">
        <v>179</v>
      </c>
      <c r="B184" s="0" t="n">
        <v>521</v>
      </c>
      <c r="C184" s="0" t="s">
        <v>26</v>
      </c>
      <c r="D184" s="0" t="s">
        <v>385</v>
      </c>
      <c r="E184" s="0" t="s">
        <v>386</v>
      </c>
      <c r="F184" s="0" t="s">
        <v>35</v>
      </c>
      <c r="G184" s="0" t="n">
        <v>650</v>
      </c>
      <c r="H184" s="0" t="n">
        <v>13</v>
      </c>
      <c r="I184" s="0" t="n">
        <f aca="false">G184+H184</f>
        <v>663</v>
      </c>
      <c r="J184" s="1" t="n">
        <v>1458.05</v>
      </c>
      <c r="K184" s="1" t="n">
        <f aca="false">I184*J184</f>
        <v>966687.15</v>
      </c>
    </row>
    <row r="185" customFormat="false" ht="15" hidden="false" customHeight="false" outlineLevel="0" collapsed="false">
      <c r="A185" s="0" t="n">
        <v>180</v>
      </c>
      <c r="B185" s="0" t="n">
        <v>426</v>
      </c>
      <c r="C185" s="0" t="s">
        <v>90</v>
      </c>
      <c r="D185" s="0" t="s">
        <v>387</v>
      </c>
      <c r="E185" s="0" t="s">
        <v>388</v>
      </c>
      <c r="F185" s="0" t="s">
        <v>108</v>
      </c>
      <c r="H185" s="0" t="n">
        <v>53</v>
      </c>
      <c r="I185" s="0" t="n">
        <f aca="false">G185+H185</f>
        <v>53</v>
      </c>
      <c r="J185" s="1" t="n">
        <v>17500</v>
      </c>
      <c r="K185" s="1" t="n">
        <f aca="false">I185*J185</f>
        <v>927500</v>
      </c>
    </row>
    <row r="186" customFormat="false" ht="15" hidden="false" customHeight="false" outlineLevel="0" collapsed="false">
      <c r="A186" s="0" t="n">
        <v>181</v>
      </c>
      <c r="B186" s="0" t="n">
        <v>456</v>
      </c>
      <c r="C186" s="0" t="s">
        <v>16</v>
      </c>
      <c r="D186" s="0" t="s">
        <v>389</v>
      </c>
      <c r="E186" s="0" t="s">
        <v>390</v>
      </c>
      <c r="F186" s="0" t="s">
        <v>47</v>
      </c>
      <c r="G186" s="0" t="n">
        <v>22</v>
      </c>
      <c r="H186" s="0" t="n">
        <v>2</v>
      </c>
      <c r="I186" s="0" t="n">
        <f aca="false">G186+H186</f>
        <v>24</v>
      </c>
      <c r="J186" s="1" t="n">
        <v>38500</v>
      </c>
      <c r="K186" s="1" t="n">
        <f aca="false">I186*J186</f>
        <v>924000</v>
      </c>
    </row>
    <row r="187" customFormat="false" ht="15" hidden="false" customHeight="false" outlineLevel="0" collapsed="false">
      <c r="A187" s="0" t="n">
        <v>182</v>
      </c>
      <c r="B187" s="0" t="n">
        <v>347</v>
      </c>
      <c r="C187" s="0" t="s">
        <v>26</v>
      </c>
      <c r="D187" s="0" t="s">
        <v>391</v>
      </c>
      <c r="E187" s="0" t="s">
        <v>392</v>
      </c>
      <c r="F187" s="0" t="s">
        <v>47</v>
      </c>
      <c r="G187" s="0" t="n">
        <v>56</v>
      </c>
      <c r="H187" s="0" t="n">
        <v>7</v>
      </c>
      <c r="I187" s="0" t="n">
        <f aca="false">G187+H187</f>
        <v>63</v>
      </c>
      <c r="J187" s="1" t="n">
        <v>14499.1</v>
      </c>
      <c r="K187" s="1" t="n">
        <f aca="false">I187*J187</f>
        <v>913443.3</v>
      </c>
    </row>
    <row r="188" customFormat="false" ht="15" hidden="false" customHeight="false" outlineLevel="0" collapsed="false">
      <c r="A188" s="0" t="n">
        <v>183</v>
      </c>
      <c r="B188" s="0" t="n">
        <v>3241</v>
      </c>
      <c r="C188" s="0" t="s">
        <v>16</v>
      </c>
      <c r="D188" s="0" t="s">
        <v>393</v>
      </c>
      <c r="E188" s="0" t="s">
        <v>394</v>
      </c>
      <c r="F188" s="0" t="s">
        <v>108</v>
      </c>
      <c r="H188" s="0" t="n">
        <v>50</v>
      </c>
      <c r="I188" s="0" t="n">
        <f aca="false">G188+H188</f>
        <v>50</v>
      </c>
      <c r="J188" s="1" t="n">
        <v>18205</v>
      </c>
      <c r="K188" s="1" t="n">
        <f aca="false">I188*J188</f>
        <v>910250</v>
      </c>
    </row>
    <row r="189" customFormat="false" ht="15" hidden="false" customHeight="false" outlineLevel="0" collapsed="false">
      <c r="A189" s="0" t="n">
        <v>184</v>
      </c>
      <c r="B189" s="0" t="n">
        <v>5286</v>
      </c>
      <c r="C189" s="0" t="s">
        <v>70</v>
      </c>
      <c r="D189" s="0" t="s">
        <v>395</v>
      </c>
      <c r="E189" s="0" t="s">
        <v>395</v>
      </c>
      <c r="F189" s="0" t="s">
        <v>52</v>
      </c>
      <c r="G189" s="0" t="n">
        <v>900</v>
      </c>
      <c r="H189" s="0" t="n">
        <v>80</v>
      </c>
      <c r="I189" s="0" t="n">
        <f aca="false">G189+H189</f>
        <v>980</v>
      </c>
      <c r="J189" s="1" t="n">
        <v>925</v>
      </c>
      <c r="K189" s="1" t="n">
        <f aca="false">I189*J189</f>
        <v>906500</v>
      </c>
    </row>
    <row r="190" customFormat="false" ht="15" hidden="false" customHeight="false" outlineLevel="0" collapsed="false">
      <c r="A190" s="0" t="n">
        <v>185</v>
      </c>
      <c r="B190" s="0" t="n">
        <v>6413</v>
      </c>
      <c r="C190" s="0" t="s">
        <v>70</v>
      </c>
      <c r="D190" s="0" t="s">
        <v>396</v>
      </c>
      <c r="E190" s="0" t="s">
        <v>396</v>
      </c>
      <c r="F190" s="0" t="s">
        <v>77</v>
      </c>
      <c r="G190" s="0" t="n">
        <v>5</v>
      </c>
      <c r="I190" s="0" t="n">
        <f aca="false">G190+H190</f>
        <v>5</v>
      </c>
      <c r="J190" s="1" t="n">
        <v>180950</v>
      </c>
      <c r="K190" s="1" t="n">
        <f aca="false">I190*J190</f>
        <v>904750</v>
      </c>
    </row>
    <row r="191" customFormat="false" ht="15" hidden="false" customHeight="false" outlineLevel="0" collapsed="false">
      <c r="A191" s="0" t="n">
        <v>186</v>
      </c>
      <c r="B191" s="0" t="n">
        <v>1192</v>
      </c>
      <c r="C191" s="0" t="s">
        <v>70</v>
      </c>
      <c r="D191" s="0" t="s">
        <v>397</v>
      </c>
      <c r="E191" s="0" t="s">
        <v>397</v>
      </c>
      <c r="F191" s="0" t="s">
        <v>52</v>
      </c>
      <c r="G191" s="0" t="n">
        <v>18</v>
      </c>
      <c r="I191" s="0" t="n">
        <f aca="false">G191+H191</f>
        <v>18</v>
      </c>
      <c r="J191" s="1" t="n">
        <v>50050</v>
      </c>
      <c r="K191" s="1" t="n">
        <f aca="false">I191*J191</f>
        <v>900900</v>
      </c>
    </row>
    <row r="192" customFormat="false" ht="15" hidden="false" customHeight="false" outlineLevel="0" collapsed="false">
      <c r="A192" s="0" t="n">
        <v>187</v>
      </c>
      <c r="B192" s="0" t="n">
        <v>2741</v>
      </c>
      <c r="C192" s="0" t="s">
        <v>32</v>
      </c>
      <c r="D192" s="0" t="s">
        <v>398</v>
      </c>
      <c r="E192" s="0" t="s">
        <v>399</v>
      </c>
      <c r="F192" s="0" t="s">
        <v>172</v>
      </c>
      <c r="G192" s="0" t="n">
        <v>6</v>
      </c>
      <c r="I192" s="0" t="n">
        <f aca="false">G192+H192</f>
        <v>6</v>
      </c>
      <c r="J192" s="1" t="n">
        <v>148500</v>
      </c>
      <c r="K192" s="1" t="n">
        <f aca="false">I192*J192</f>
        <v>891000</v>
      </c>
    </row>
    <row r="193" customFormat="false" ht="15" hidden="false" customHeight="false" outlineLevel="0" collapsed="false">
      <c r="A193" s="0" t="n">
        <v>188</v>
      </c>
      <c r="B193" s="0" t="n">
        <v>311</v>
      </c>
      <c r="C193" s="0" t="s">
        <v>378</v>
      </c>
      <c r="D193" s="0" t="s">
        <v>400</v>
      </c>
      <c r="E193" s="0" t="s">
        <v>401</v>
      </c>
      <c r="F193" s="0" t="s">
        <v>19</v>
      </c>
      <c r="H193" s="0" t="n">
        <v>10</v>
      </c>
      <c r="I193" s="0" t="n">
        <f aca="false">G193+H193</f>
        <v>10</v>
      </c>
      <c r="J193" s="1" t="n">
        <v>88000</v>
      </c>
      <c r="K193" s="1" t="n">
        <f aca="false">I193*J193</f>
        <v>880000</v>
      </c>
    </row>
    <row r="194" customFormat="false" ht="15" hidden="false" customHeight="false" outlineLevel="0" collapsed="false">
      <c r="A194" s="0" t="n">
        <v>189</v>
      </c>
      <c r="B194" s="0" t="n">
        <v>133</v>
      </c>
      <c r="C194" s="0" t="s">
        <v>212</v>
      </c>
      <c r="D194" s="0" t="s">
        <v>402</v>
      </c>
      <c r="E194" s="0" t="s">
        <v>403</v>
      </c>
      <c r="F194" s="0" t="s">
        <v>23</v>
      </c>
      <c r="G194" s="0" t="n">
        <v>300</v>
      </c>
      <c r="H194" s="0" t="n">
        <v>121</v>
      </c>
      <c r="I194" s="0" t="n">
        <f aca="false">G194+H194</f>
        <v>421</v>
      </c>
      <c r="J194" s="1" t="n">
        <v>2086.68</v>
      </c>
      <c r="K194" s="1" t="n">
        <f aca="false">I194*J194</f>
        <v>878492.28</v>
      </c>
    </row>
    <row r="195" customFormat="false" ht="15" hidden="false" customHeight="false" outlineLevel="0" collapsed="false">
      <c r="A195" s="0" t="n">
        <v>190</v>
      </c>
      <c r="B195" s="0" t="n">
        <v>2821</v>
      </c>
      <c r="C195" s="0" t="s">
        <v>226</v>
      </c>
      <c r="D195" s="0" t="s">
        <v>404</v>
      </c>
      <c r="E195" s="0" t="s">
        <v>405</v>
      </c>
      <c r="F195" s="0" t="s">
        <v>406</v>
      </c>
      <c r="H195" s="0" t="n">
        <v>18</v>
      </c>
      <c r="I195" s="0" t="n">
        <f aca="false">G195+H195</f>
        <v>18</v>
      </c>
      <c r="J195" s="1" t="n">
        <v>48592.5</v>
      </c>
      <c r="K195" s="1" t="n">
        <f aca="false">I195*J195</f>
        <v>874665</v>
      </c>
    </row>
    <row r="196" customFormat="false" ht="15" hidden="false" customHeight="false" outlineLevel="0" collapsed="false">
      <c r="A196" s="0" t="n">
        <v>191</v>
      </c>
      <c r="B196" s="0" t="n">
        <v>938</v>
      </c>
      <c r="C196" s="0" t="s">
        <v>70</v>
      </c>
      <c r="D196" s="0" t="s">
        <v>407</v>
      </c>
      <c r="E196" s="0" t="s">
        <v>408</v>
      </c>
      <c r="F196" s="0" t="s">
        <v>52</v>
      </c>
      <c r="G196" s="0" t="n">
        <v>48</v>
      </c>
      <c r="H196" s="0" t="n">
        <v>16</v>
      </c>
      <c r="I196" s="0" t="n">
        <f aca="false">G196+H196</f>
        <v>64</v>
      </c>
      <c r="J196" s="1" t="n">
        <v>13552</v>
      </c>
      <c r="K196" s="1" t="n">
        <f aca="false">I196*J196</f>
        <v>867328</v>
      </c>
    </row>
    <row r="197" customFormat="false" ht="15" hidden="false" customHeight="false" outlineLevel="0" collapsed="false">
      <c r="A197" s="0" t="n">
        <v>192</v>
      </c>
      <c r="B197" s="0" t="n">
        <v>81</v>
      </c>
      <c r="C197" s="0" t="s">
        <v>62</v>
      </c>
      <c r="D197" s="0" t="s">
        <v>409</v>
      </c>
      <c r="E197" s="0" t="s">
        <v>410</v>
      </c>
      <c r="F197" s="0" t="s">
        <v>35</v>
      </c>
      <c r="G197" s="0" t="n">
        <v>79</v>
      </c>
      <c r="I197" s="0" t="n">
        <f aca="false">G197+H197</f>
        <v>79</v>
      </c>
      <c r="J197" s="1" t="n">
        <v>10950</v>
      </c>
      <c r="K197" s="1" t="n">
        <f aca="false">I197*J197</f>
        <v>865050</v>
      </c>
    </row>
    <row r="198" customFormat="false" ht="15" hidden="false" customHeight="false" outlineLevel="0" collapsed="false">
      <c r="A198" s="0" t="n">
        <v>193</v>
      </c>
      <c r="B198" s="0" t="n">
        <v>1924</v>
      </c>
      <c r="C198" s="0" t="s">
        <v>16</v>
      </c>
      <c r="D198" s="0" t="s">
        <v>411</v>
      </c>
      <c r="E198" s="0" t="s">
        <v>412</v>
      </c>
      <c r="F198" s="0" t="s">
        <v>108</v>
      </c>
      <c r="H198" s="0" t="n">
        <v>5</v>
      </c>
      <c r="I198" s="0" t="n">
        <f aca="false">G198+H198</f>
        <v>5</v>
      </c>
      <c r="J198" s="1" t="n">
        <v>169500</v>
      </c>
      <c r="K198" s="1" t="n">
        <f aca="false">I198*J198</f>
        <v>847500</v>
      </c>
    </row>
    <row r="199" customFormat="false" ht="15" hidden="false" customHeight="false" outlineLevel="0" collapsed="false">
      <c r="A199" s="0" t="n">
        <v>194</v>
      </c>
      <c r="B199" s="0" t="n">
        <v>227</v>
      </c>
      <c r="C199" s="0" t="s">
        <v>55</v>
      </c>
      <c r="D199" s="0" t="s">
        <v>413</v>
      </c>
      <c r="E199" s="0" t="s">
        <v>414</v>
      </c>
      <c r="F199" s="0" t="s">
        <v>108</v>
      </c>
      <c r="H199" s="0" t="n">
        <v>3</v>
      </c>
      <c r="I199" s="0" t="n">
        <f aca="false">G199+H199</f>
        <v>3</v>
      </c>
      <c r="J199" s="1" t="n">
        <v>280000</v>
      </c>
      <c r="K199" s="1" t="n">
        <f aca="false">I199*J199</f>
        <v>840000</v>
      </c>
    </row>
    <row r="200" customFormat="false" ht="15" hidden="false" customHeight="false" outlineLevel="0" collapsed="false">
      <c r="A200" s="0" t="n">
        <v>195</v>
      </c>
      <c r="B200" s="0" t="n">
        <v>191</v>
      </c>
      <c r="C200" s="0" t="s">
        <v>350</v>
      </c>
      <c r="D200" s="0" t="s">
        <v>415</v>
      </c>
      <c r="E200" s="0" t="s">
        <v>416</v>
      </c>
      <c r="F200" s="0" t="s">
        <v>35</v>
      </c>
      <c r="G200" s="0" t="n">
        <v>160</v>
      </c>
      <c r="H200" s="0" t="n">
        <v>8</v>
      </c>
      <c r="I200" s="0" t="n">
        <f aca="false">G200+H200</f>
        <v>168</v>
      </c>
      <c r="J200" s="1" t="n">
        <v>4956</v>
      </c>
      <c r="K200" s="1" t="n">
        <f aca="false">I200*J200</f>
        <v>832608</v>
      </c>
    </row>
    <row r="201" customFormat="false" ht="15" hidden="false" customHeight="false" outlineLevel="0" collapsed="false">
      <c r="A201" s="0" t="n">
        <v>196</v>
      </c>
      <c r="B201" s="0" t="n">
        <v>2184</v>
      </c>
      <c r="C201" s="0" t="s">
        <v>70</v>
      </c>
      <c r="D201" s="0" t="s">
        <v>417</v>
      </c>
      <c r="E201" s="0" t="s">
        <v>417</v>
      </c>
      <c r="F201" s="0" t="s">
        <v>52</v>
      </c>
      <c r="G201" s="0" t="n">
        <v>200</v>
      </c>
      <c r="H201" s="0" t="n">
        <v>30</v>
      </c>
      <c r="I201" s="0" t="n">
        <f aca="false">G201+H201</f>
        <v>230</v>
      </c>
      <c r="J201" s="1" t="n">
        <v>3600</v>
      </c>
      <c r="K201" s="1" t="n">
        <f aca="false">I201*J201</f>
        <v>828000</v>
      </c>
    </row>
    <row r="202" customFormat="false" ht="15" hidden="false" customHeight="false" outlineLevel="0" collapsed="false">
      <c r="A202" s="0" t="n">
        <v>197</v>
      </c>
      <c r="B202" s="0" t="n">
        <v>365</v>
      </c>
      <c r="C202" s="0" t="s">
        <v>39</v>
      </c>
      <c r="D202" s="0" t="s">
        <v>418</v>
      </c>
      <c r="E202" s="0" t="s">
        <v>419</v>
      </c>
      <c r="F202" s="0" t="s">
        <v>155</v>
      </c>
      <c r="G202" s="0" t="n">
        <v>13</v>
      </c>
      <c r="H202" s="0" t="n">
        <v>9</v>
      </c>
      <c r="I202" s="0" t="n">
        <f aca="false">G202+H202</f>
        <v>22</v>
      </c>
      <c r="J202" s="1" t="n">
        <v>37500.1</v>
      </c>
      <c r="K202" s="1" t="n">
        <f aca="false">I202*J202</f>
        <v>825002.2</v>
      </c>
    </row>
    <row r="203" customFormat="false" ht="15" hidden="false" customHeight="false" outlineLevel="0" collapsed="false">
      <c r="A203" s="0" t="n">
        <v>198</v>
      </c>
      <c r="B203" s="0" t="n">
        <v>3069</v>
      </c>
      <c r="C203" s="0" t="s">
        <v>70</v>
      </c>
      <c r="D203" s="0" t="s">
        <v>420</v>
      </c>
      <c r="E203" s="0" t="s">
        <v>420</v>
      </c>
      <c r="F203" s="0" t="s">
        <v>77</v>
      </c>
      <c r="H203" s="0" t="n">
        <v>3</v>
      </c>
      <c r="I203" s="0" t="n">
        <f aca="false">G203+H203</f>
        <v>3</v>
      </c>
      <c r="J203" s="1" t="n">
        <v>274807.5</v>
      </c>
      <c r="K203" s="1" t="n">
        <f aca="false">I203*J203</f>
        <v>824422.5</v>
      </c>
    </row>
    <row r="204" customFormat="false" ht="15" hidden="false" customHeight="false" outlineLevel="0" collapsed="false">
      <c r="A204" s="0" t="n">
        <v>199</v>
      </c>
      <c r="B204" s="0" t="n">
        <v>5799</v>
      </c>
      <c r="C204" s="0" t="s">
        <v>226</v>
      </c>
      <c r="D204" s="0" t="s">
        <v>421</v>
      </c>
      <c r="E204" s="0" t="s">
        <v>421</v>
      </c>
      <c r="F204" s="0" t="s">
        <v>47</v>
      </c>
      <c r="H204" s="0" t="n">
        <v>8</v>
      </c>
      <c r="I204" s="0" t="n">
        <f aca="false">G204+H204</f>
        <v>8</v>
      </c>
      <c r="J204" s="1" t="n">
        <v>102443</v>
      </c>
      <c r="K204" s="1" t="n">
        <f aca="false">I204*J204</f>
        <v>819544</v>
      </c>
    </row>
    <row r="205" customFormat="false" ht="15" hidden="false" customHeight="false" outlineLevel="0" collapsed="false">
      <c r="A205" s="0" t="n">
        <v>200</v>
      </c>
      <c r="B205" s="0" t="n">
        <v>5191</v>
      </c>
      <c r="C205" s="0" t="s">
        <v>70</v>
      </c>
      <c r="D205" s="0" t="s">
        <v>422</v>
      </c>
      <c r="E205" s="0" t="s">
        <v>422</v>
      </c>
      <c r="F205" s="0" t="s">
        <v>77</v>
      </c>
      <c r="G205" s="0" t="n">
        <v>4</v>
      </c>
      <c r="I205" s="0" t="n">
        <f aca="false">G205+H205</f>
        <v>4</v>
      </c>
      <c r="J205" s="1" t="n">
        <v>204600</v>
      </c>
      <c r="K205" s="1" t="n">
        <f aca="false">I205*J205</f>
        <v>818400</v>
      </c>
    </row>
    <row r="206" customFormat="false" ht="15" hidden="false" customHeight="false" outlineLevel="0" collapsed="false">
      <c r="A206" s="0" t="n">
        <v>201</v>
      </c>
      <c r="B206" s="0" t="n">
        <v>171</v>
      </c>
      <c r="C206" s="0" t="s">
        <v>32</v>
      </c>
      <c r="D206" s="0" t="s">
        <v>423</v>
      </c>
      <c r="E206" s="0" t="s">
        <v>424</v>
      </c>
      <c r="F206" s="0" t="s">
        <v>35</v>
      </c>
      <c r="G206" s="0" t="n">
        <v>420</v>
      </c>
      <c r="H206" s="0" t="n">
        <v>43</v>
      </c>
      <c r="I206" s="0" t="n">
        <f aca="false">G206+H206</f>
        <v>463</v>
      </c>
      <c r="J206" s="1" t="n">
        <v>1749</v>
      </c>
      <c r="K206" s="1" t="n">
        <f aca="false">I206*J206</f>
        <v>809787</v>
      </c>
    </row>
    <row r="207" customFormat="false" ht="15" hidden="false" customHeight="false" outlineLevel="0" collapsed="false">
      <c r="A207" s="0" t="n">
        <v>202</v>
      </c>
      <c r="B207" s="0" t="n">
        <v>972</v>
      </c>
      <c r="C207" s="0" t="s">
        <v>70</v>
      </c>
      <c r="D207" s="0" t="s">
        <v>425</v>
      </c>
      <c r="E207" s="0" t="s">
        <v>426</v>
      </c>
      <c r="F207" s="0" t="s">
        <v>52</v>
      </c>
      <c r="H207" s="0" t="n">
        <v>41</v>
      </c>
      <c r="I207" s="0" t="n">
        <f aca="false">G207+H207</f>
        <v>41</v>
      </c>
      <c r="J207" s="1" t="n">
        <v>19470</v>
      </c>
      <c r="K207" s="1" t="n">
        <f aca="false">I207*J207</f>
        <v>798270</v>
      </c>
    </row>
    <row r="208" customFormat="false" ht="15" hidden="false" customHeight="false" outlineLevel="0" collapsed="false">
      <c r="A208" s="0" t="n">
        <v>203</v>
      </c>
      <c r="B208" s="0" t="n">
        <v>1960</v>
      </c>
      <c r="C208" s="0" t="s">
        <v>70</v>
      </c>
      <c r="D208" s="0" t="s">
        <v>427</v>
      </c>
      <c r="E208" s="0" t="s">
        <v>428</v>
      </c>
      <c r="F208" s="0" t="s">
        <v>72</v>
      </c>
      <c r="G208" s="0" t="n">
        <v>150</v>
      </c>
      <c r="H208" s="0" t="n">
        <v>40</v>
      </c>
      <c r="I208" s="0" t="n">
        <f aca="false">G208+H208</f>
        <v>190</v>
      </c>
      <c r="J208" s="1" t="n">
        <v>4150</v>
      </c>
      <c r="K208" s="1" t="n">
        <f aca="false">I208*J208</f>
        <v>788500</v>
      </c>
    </row>
    <row r="209" customFormat="false" ht="15" hidden="false" customHeight="false" outlineLevel="0" collapsed="false">
      <c r="A209" s="0" t="n">
        <v>204</v>
      </c>
      <c r="B209" s="0" t="n">
        <v>694</v>
      </c>
      <c r="C209" s="0" t="s">
        <v>70</v>
      </c>
      <c r="D209" s="0" t="s">
        <v>429</v>
      </c>
      <c r="E209" s="0" t="s">
        <v>430</v>
      </c>
      <c r="F209" s="0" t="s">
        <v>98</v>
      </c>
      <c r="H209" s="0" t="n">
        <v>2</v>
      </c>
      <c r="I209" s="0" t="n">
        <f aca="false">G209+H209</f>
        <v>2</v>
      </c>
      <c r="J209" s="1" t="n">
        <v>392700</v>
      </c>
      <c r="K209" s="1" t="n">
        <f aca="false">I209*J209</f>
        <v>785400</v>
      </c>
    </row>
    <row r="210" customFormat="false" ht="15" hidden="false" customHeight="false" outlineLevel="0" collapsed="false">
      <c r="A210" s="0" t="n">
        <v>205</v>
      </c>
      <c r="B210" s="0" t="n">
        <v>131</v>
      </c>
      <c r="C210" s="0" t="s">
        <v>29</v>
      </c>
      <c r="D210" s="0" t="s">
        <v>431</v>
      </c>
      <c r="E210" s="0" t="s">
        <v>432</v>
      </c>
      <c r="F210" s="0" t="s">
        <v>19</v>
      </c>
      <c r="H210" s="0" t="n">
        <v>7</v>
      </c>
      <c r="I210" s="0" t="n">
        <f aca="false">G210+H210</f>
        <v>7</v>
      </c>
      <c r="J210" s="1" t="n">
        <v>112000</v>
      </c>
      <c r="K210" s="1" t="n">
        <f aca="false">I210*J210</f>
        <v>784000</v>
      </c>
    </row>
    <row r="211" customFormat="false" ht="15" hidden="false" customHeight="false" outlineLevel="0" collapsed="false">
      <c r="A211" s="0" t="n">
        <v>206</v>
      </c>
      <c r="B211" s="0" t="n">
        <v>863</v>
      </c>
      <c r="C211" s="0" t="s">
        <v>70</v>
      </c>
      <c r="D211" s="0" t="s">
        <v>433</v>
      </c>
      <c r="E211" s="0" t="s">
        <v>434</v>
      </c>
      <c r="F211" s="0" t="s">
        <v>52</v>
      </c>
      <c r="G211" s="0" t="n">
        <v>200</v>
      </c>
      <c r="H211" s="0" t="n">
        <v>42</v>
      </c>
      <c r="I211" s="0" t="n">
        <f aca="false">G211+H211</f>
        <v>242</v>
      </c>
      <c r="J211" s="1" t="n">
        <v>3200</v>
      </c>
      <c r="K211" s="1" t="n">
        <f aca="false">I211*J211</f>
        <v>774400</v>
      </c>
    </row>
    <row r="212" customFormat="false" ht="15" hidden="false" customHeight="false" outlineLevel="0" collapsed="false">
      <c r="A212" s="0" t="n">
        <v>207</v>
      </c>
      <c r="B212" s="0" t="n">
        <v>443</v>
      </c>
      <c r="C212" s="0" t="s">
        <v>39</v>
      </c>
      <c r="D212" s="0" t="s">
        <v>435</v>
      </c>
      <c r="E212" s="0" t="s">
        <v>436</v>
      </c>
      <c r="F212" s="0" t="s">
        <v>47</v>
      </c>
      <c r="G212" s="0" t="n">
        <v>32</v>
      </c>
      <c r="I212" s="0" t="n">
        <f aca="false">G212+H212</f>
        <v>32</v>
      </c>
      <c r="J212" s="1" t="n">
        <v>24200</v>
      </c>
      <c r="K212" s="1" t="n">
        <f aca="false">I212*J212</f>
        <v>774400</v>
      </c>
    </row>
    <row r="213" customFormat="false" ht="15" hidden="false" customHeight="false" outlineLevel="0" collapsed="false">
      <c r="A213" s="0" t="n">
        <v>208</v>
      </c>
      <c r="B213" s="0" t="n">
        <v>361</v>
      </c>
      <c r="C213" s="0" t="s">
        <v>39</v>
      </c>
      <c r="D213" s="0" t="s">
        <v>437</v>
      </c>
      <c r="E213" s="0" t="s">
        <v>438</v>
      </c>
      <c r="F213" s="0" t="s">
        <v>35</v>
      </c>
      <c r="G213" s="0" t="n">
        <v>240</v>
      </c>
      <c r="H213" s="0" t="n">
        <v>9</v>
      </c>
      <c r="I213" s="0" t="n">
        <f aca="false">G213+H213</f>
        <v>249</v>
      </c>
      <c r="J213" s="1" t="n">
        <v>3098.7</v>
      </c>
      <c r="K213" s="1" t="n">
        <f aca="false">I213*J213</f>
        <v>771576.3</v>
      </c>
    </row>
    <row r="214" customFormat="false" ht="15" hidden="false" customHeight="false" outlineLevel="0" collapsed="false">
      <c r="A214" s="0" t="n">
        <v>209</v>
      </c>
      <c r="B214" s="0" t="n">
        <v>823</v>
      </c>
      <c r="C214" s="0" t="s">
        <v>70</v>
      </c>
      <c r="D214" s="0" t="s">
        <v>439</v>
      </c>
      <c r="E214" s="0" t="s">
        <v>439</v>
      </c>
      <c r="F214" s="0" t="s">
        <v>52</v>
      </c>
      <c r="G214" s="0" t="n">
        <v>50</v>
      </c>
      <c r="H214" s="0" t="n">
        <v>20</v>
      </c>
      <c r="I214" s="0" t="n">
        <f aca="false">G214+H214</f>
        <v>70</v>
      </c>
      <c r="J214" s="1" t="n">
        <v>11000</v>
      </c>
      <c r="K214" s="1" t="n">
        <f aca="false">I214*J214</f>
        <v>770000</v>
      </c>
    </row>
    <row r="215" customFormat="false" ht="15" hidden="false" customHeight="false" outlineLevel="0" collapsed="false">
      <c r="A215" s="0" t="n">
        <v>210</v>
      </c>
      <c r="B215" s="0" t="n">
        <v>933</v>
      </c>
      <c r="C215" s="0" t="s">
        <v>70</v>
      </c>
      <c r="D215" s="0" t="s">
        <v>440</v>
      </c>
      <c r="E215" s="0" t="s">
        <v>441</v>
      </c>
      <c r="F215" s="0" t="s">
        <v>52</v>
      </c>
      <c r="G215" s="0" t="n">
        <v>29</v>
      </c>
      <c r="H215" s="0" t="n">
        <v>6</v>
      </c>
      <c r="I215" s="0" t="n">
        <f aca="false">G215+H215</f>
        <v>35</v>
      </c>
      <c r="J215" s="1" t="n">
        <v>22000</v>
      </c>
      <c r="K215" s="1" t="n">
        <f aca="false">I215*J215</f>
        <v>770000</v>
      </c>
    </row>
    <row r="216" customFormat="false" ht="15" hidden="false" customHeight="false" outlineLevel="0" collapsed="false">
      <c r="A216" s="0" t="n">
        <v>211</v>
      </c>
      <c r="B216" s="0" t="n">
        <v>218</v>
      </c>
      <c r="C216" s="0" t="s">
        <v>16</v>
      </c>
      <c r="D216" s="0" t="s">
        <v>442</v>
      </c>
      <c r="E216" s="0" t="s">
        <v>443</v>
      </c>
      <c r="F216" s="0" t="s">
        <v>38</v>
      </c>
      <c r="H216" s="0" t="n">
        <v>4</v>
      </c>
      <c r="I216" s="0" t="n">
        <f aca="false">G216+H216</f>
        <v>4</v>
      </c>
      <c r="J216" s="1" t="n">
        <v>192500</v>
      </c>
      <c r="K216" s="1" t="n">
        <f aca="false">I216*J216</f>
        <v>770000</v>
      </c>
    </row>
    <row r="217" customFormat="false" ht="15" hidden="false" customHeight="false" outlineLevel="0" collapsed="false">
      <c r="A217" s="0" t="n">
        <v>212</v>
      </c>
      <c r="B217" s="0" t="n">
        <v>1177</v>
      </c>
      <c r="C217" s="0" t="s">
        <v>70</v>
      </c>
      <c r="D217" s="0" t="s">
        <v>444</v>
      </c>
      <c r="E217" s="0" t="s">
        <v>444</v>
      </c>
      <c r="F217" s="0" t="s">
        <v>52</v>
      </c>
      <c r="G217" s="0" t="n">
        <v>150</v>
      </c>
      <c r="H217" s="0" t="n">
        <v>66</v>
      </c>
      <c r="I217" s="0" t="n">
        <f aca="false">G217+H217</f>
        <v>216</v>
      </c>
      <c r="J217" s="1" t="n">
        <v>3520</v>
      </c>
      <c r="K217" s="1" t="n">
        <f aca="false">I217*J217</f>
        <v>760320</v>
      </c>
    </row>
    <row r="218" customFormat="false" ht="15" hidden="false" customHeight="false" outlineLevel="0" collapsed="false">
      <c r="A218" s="0" t="n">
        <v>213</v>
      </c>
      <c r="B218" s="0" t="n">
        <v>7015</v>
      </c>
      <c r="C218" s="0" t="s">
        <v>70</v>
      </c>
      <c r="D218" s="0" t="s">
        <v>445</v>
      </c>
      <c r="E218" s="0" t="s">
        <v>445</v>
      </c>
      <c r="F218" s="0" t="s">
        <v>77</v>
      </c>
      <c r="H218" s="0" t="n">
        <v>1</v>
      </c>
      <c r="I218" s="0" t="n">
        <f aca="false">G218+H218</f>
        <v>1</v>
      </c>
      <c r="J218" s="1" t="n">
        <v>756250</v>
      </c>
      <c r="K218" s="1" t="n">
        <f aca="false">I218*J218</f>
        <v>756250</v>
      </c>
    </row>
    <row r="219" customFormat="false" ht="15" hidden="false" customHeight="false" outlineLevel="0" collapsed="false">
      <c r="A219" s="0" t="n">
        <v>214</v>
      </c>
      <c r="B219" s="0" t="n">
        <v>3343</v>
      </c>
      <c r="C219" s="0" t="s">
        <v>16</v>
      </c>
      <c r="D219" s="0" t="s">
        <v>446</v>
      </c>
      <c r="E219" s="0" t="s">
        <v>447</v>
      </c>
      <c r="F219" s="0" t="s">
        <v>108</v>
      </c>
      <c r="G219" s="0" t="n">
        <v>150</v>
      </c>
      <c r="H219" s="0" t="n">
        <v>75</v>
      </c>
      <c r="I219" s="0" t="n">
        <f aca="false">G219+H219</f>
        <v>225</v>
      </c>
      <c r="J219" s="1" t="n">
        <v>3278</v>
      </c>
      <c r="K219" s="1" t="n">
        <f aca="false">I219*J219</f>
        <v>737550</v>
      </c>
    </row>
    <row r="220" customFormat="false" ht="15" hidden="false" customHeight="false" outlineLevel="0" collapsed="false">
      <c r="A220" s="0" t="n">
        <v>215</v>
      </c>
      <c r="B220" s="0" t="n">
        <v>2777</v>
      </c>
      <c r="C220" s="0" t="s">
        <v>29</v>
      </c>
      <c r="D220" s="0" t="s">
        <v>448</v>
      </c>
      <c r="E220" s="0" t="s">
        <v>449</v>
      </c>
      <c r="F220" s="0" t="s">
        <v>108</v>
      </c>
      <c r="H220" s="0" t="n">
        <v>57</v>
      </c>
      <c r="I220" s="0" t="n">
        <f aca="false">G220+H220</f>
        <v>57</v>
      </c>
      <c r="J220" s="1" t="n">
        <v>12850</v>
      </c>
      <c r="K220" s="1" t="n">
        <f aca="false">I220*J220</f>
        <v>732450</v>
      </c>
    </row>
    <row r="221" customFormat="false" ht="15" hidden="false" customHeight="false" outlineLevel="0" collapsed="false">
      <c r="A221" s="0" t="n">
        <v>216</v>
      </c>
      <c r="B221" s="0" t="n">
        <v>1203</v>
      </c>
      <c r="C221" s="0" t="s">
        <v>70</v>
      </c>
      <c r="D221" s="0" t="s">
        <v>450</v>
      </c>
      <c r="E221" s="0" t="s">
        <v>450</v>
      </c>
      <c r="F221" s="0" t="s">
        <v>179</v>
      </c>
      <c r="G221" s="0" t="n">
        <v>4</v>
      </c>
      <c r="I221" s="0" t="n">
        <f aca="false">G221+H221</f>
        <v>4</v>
      </c>
      <c r="J221" s="1" t="n">
        <v>182600</v>
      </c>
      <c r="K221" s="1" t="n">
        <f aca="false">I221*J221</f>
        <v>730400</v>
      </c>
    </row>
    <row r="222" customFormat="false" ht="15" hidden="false" customHeight="false" outlineLevel="0" collapsed="false">
      <c r="A222" s="0" t="n">
        <v>217</v>
      </c>
      <c r="B222" s="0" t="n">
        <v>4391</v>
      </c>
      <c r="C222" s="0" t="s">
        <v>16</v>
      </c>
      <c r="D222" s="0" t="s">
        <v>451</v>
      </c>
      <c r="E222" s="0" t="s">
        <v>452</v>
      </c>
      <c r="F222" s="0" t="s">
        <v>19</v>
      </c>
      <c r="G222" s="0" t="n">
        <v>22</v>
      </c>
      <c r="I222" s="0" t="n">
        <f aca="false">G222+H222</f>
        <v>22</v>
      </c>
      <c r="J222" s="1" t="n">
        <v>32972.94</v>
      </c>
      <c r="K222" s="1" t="n">
        <f aca="false">I222*J222</f>
        <v>725404.68</v>
      </c>
    </row>
    <row r="223" customFormat="false" ht="15" hidden="false" customHeight="false" outlineLevel="0" collapsed="false">
      <c r="A223" s="0" t="n">
        <v>218</v>
      </c>
      <c r="B223" s="0" t="n">
        <v>5272</v>
      </c>
      <c r="C223" s="0" t="s">
        <v>16</v>
      </c>
      <c r="D223" s="0" t="s">
        <v>453</v>
      </c>
      <c r="E223" s="0" t="s">
        <v>453</v>
      </c>
      <c r="F223" s="0" t="s">
        <v>47</v>
      </c>
      <c r="G223" s="0" t="n">
        <v>2</v>
      </c>
      <c r="H223" s="0" t="n">
        <v>1</v>
      </c>
      <c r="I223" s="0" t="n">
        <f aca="false">G223+H223</f>
        <v>3</v>
      </c>
      <c r="J223" s="1" t="n">
        <v>240000.2</v>
      </c>
      <c r="K223" s="1" t="n">
        <f aca="false">I223*J223</f>
        <v>720000.6</v>
      </c>
    </row>
    <row r="224" customFormat="false" ht="15" hidden="false" customHeight="false" outlineLevel="0" collapsed="false">
      <c r="A224" s="0" t="n">
        <v>219</v>
      </c>
      <c r="B224" s="0" t="n">
        <v>3981</v>
      </c>
      <c r="C224" s="0" t="s">
        <v>39</v>
      </c>
      <c r="D224" s="0" t="s">
        <v>454</v>
      </c>
      <c r="E224" s="0" t="s">
        <v>454</v>
      </c>
      <c r="F224" s="0" t="s">
        <v>19</v>
      </c>
      <c r="G224" s="0" t="n">
        <v>360</v>
      </c>
      <c r="I224" s="0" t="n">
        <f aca="false">G224+H224</f>
        <v>360</v>
      </c>
      <c r="J224" s="1" t="n">
        <v>1999.8</v>
      </c>
      <c r="K224" s="1" t="n">
        <f aca="false">I224*J224</f>
        <v>719928</v>
      </c>
    </row>
    <row r="225" customFormat="false" ht="15" hidden="false" customHeight="false" outlineLevel="0" collapsed="false">
      <c r="A225" s="0" t="n">
        <v>220</v>
      </c>
      <c r="B225" s="0" t="n">
        <v>4362</v>
      </c>
      <c r="C225" s="0" t="s">
        <v>70</v>
      </c>
      <c r="D225" s="0" t="s">
        <v>455</v>
      </c>
      <c r="E225" s="0" t="s">
        <v>456</v>
      </c>
      <c r="F225" s="0" t="s">
        <v>52</v>
      </c>
      <c r="G225" s="0" t="n">
        <v>100</v>
      </c>
      <c r="H225" s="0" t="n">
        <v>9</v>
      </c>
      <c r="I225" s="0" t="n">
        <f aca="false">G225+H225</f>
        <v>109</v>
      </c>
      <c r="J225" s="1" t="n">
        <v>6594.5</v>
      </c>
      <c r="K225" s="1" t="n">
        <f aca="false">I225*J225</f>
        <v>718800.5</v>
      </c>
    </row>
    <row r="226" customFormat="false" ht="15" hidden="false" customHeight="false" outlineLevel="0" collapsed="false">
      <c r="A226" s="0" t="n">
        <v>221</v>
      </c>
      <c r="B226" s="0" t="n">
        <v>893</v>
      </c>
      <c r="C226" s="0" t="s">
        <v>70</v>
      </c>
      <c r="D226" s="0" t="s">
        <v>457</v>
      </c>
      <c r="E226" s="0" t="s">
        <v>458</v>
      </c>
      <c r="F226" s="0" t="s">
        <v>459</v>
      </c>
      <c r="H226" s="0" t="n">
        <v>54</v>
      </c>
      <c r="I226" s="0" t="n">
        <f aca="false">G226+H226</f>
        <v>54</v>
      </c>
      <c r="J226" s="1" t="n">
        <v>13200</v>
      </c>
      <c r="K226" s="1" t="n">
        <f aca="false">I226*J226</f>
        <v>712800</v>
      </c>
    </row>
    <row r="227" customFormat="false" ht="15" hidden="false" customHeight="false" outlineLevel="0" collapsed="false">
      <c r="A227" s="0" t="n">
        <v>222</v>
      </c>
      <c r="B227" s="0" t="n">
        <v>1131</v>
      </c>
      <c r="C227" s="0" t="s">
        <v>70</v>
      </c>
      <c r="D227" s="0" t="s">
        <v>460</v>
      </c>
      <c r="E227" s="0" t="s">
        <v>461</v>
      </c>
      <c r="F227" s="0" t="s">
        <v>77</v>
      </c>
      <c r="H227" s="0" t="n">
        <v>5</v>
      </c>
      <c r="I227" s="0" t="n">
        <f aca="false">G227+H227</f>
        <v>5</v>
      </c>
      <c r="J227" s="1" t="n">
        <v>140965</v>
      </c>
      <c r="K227" s="1" t="n">
        <f aca="false">I227*J227</f>
        <v>704825</v>
      </c>
    </row>
    <row r="228" customFormat="false" ht="15" hidden="false" customHeight="false" outlineLevel="0" collapsed="false">
      <c r="A228" s="0" t="n">
        <v>223</v>
      </c>
      <c r="B228" s="0" t="n">
        <v>221</v>
      </c>
      <c r="C228" s="0" t="s">
        <v>32</v>
      </c>
      <c r="D228" s="0" t="s">
        <v>462</v>
      </c>
      <c r="E228" s="0" t="s">
        <v>463</v>
      </c>
      <c r="F228" s="0" t="s">
        <v>35</v>
      </c>
      <c r="G228" s="0" t="n">
        <v>375</v>
      </c>
      <c r="H228" s="0" t="n">
        <v>72</v>
      </c>
      <c r="I228" s="0" t="n">
        <f aca="false">G228+H228</f>
        <v>447</v>
      </c>
      <c r="J228" s="1" t="n">
        <v>1568</v>
      </c>
      <c r="K228" s="1" t="n">
        <f aca="false">I228*J228</f>
        <v>700896</v>
      </c>
    </row>
    <row r="229" customFormat="false" ht="15" hidden="false" customHeight="false" outlineLevel="0" collapsed="false">
      <c r="A229" s="0" t="n">
        <v>224</v>
      </c>
      <c r="B229" s="0" t="n">
        <v>435</v>
      </c>
      <c r="C229" s="0" t="s">
        <v>103</v>
      </c>
      <c r="D229" s="0" t="s">
        <v>464</v>
      </c>
      <c r="E229" s="0" t="s">
        <v>465</v>
      </c>
      <c r="F229" s="0" t="s">
        <v>466</v>
      </c>
      <c r="H229" s="0" t="n">
        <v>2</v>
      </c>
      <c r="I229" s="0" t="n">
        <f aca="false">G229+H229</f>
        <v>2</v>
      </c>
      <c r="J229" s="1" t="n">
        <v>348925.5</v>
      </c>
      <c r="K229" s="1" t="n">
        <f aca="false">I229*J229</f>
        <v>697851</v>
      </c>
    </row>
    <row r="230" customFormat="false" ht="15" hidden="false" customHeight="false" outlineLevel="0" collapsed="false">
      <c r="A230" s="0" t="n">
        <v>225</v>
      </c>
      <c r="B230" s="0" t="n">
        <v>925</v>
      </c>
      <c r="C230" s="0" t="s">
        <v>70</v>
      </c>
      <c r="D230" s="0" t="s">
        <v>467</v>
      </c>
      <c r="E230" s="0" t="s">
        <v>467</v>
      </c>
      <c r="F230" s="0" t="s">
        <v>52</v>
      </c>
      <c r="G230" s="0" t="n">
        <v>36</v>
      </c>
      <c r="H230" s="0" t="n">
        <v>9</v>
      </c>
      <c r="I230" s="0" t="n">
        <f aca="false">G230+H230</f>
        <v>45</v>
      </c>
      <c r="J230" s="1" t="n">
        <v>15373</v>
      </c>
      <c r="K230" s="1" t="n">
        <f aca="false">I230*J230</f>
        <v>691785</v>
      </c>
    </row>
    <row r="231" customFormat="false" ht="15" hidden="false" customHeight="false" outlineLevel="0" collapsed="false">
      <c r="A231" s="0" t="n">
        <v>226</v>
      </c>
      <c r="B231" s="0" t="n">
        <v>2450</v>
      </c>
      <c r="C231" s="0" t="s">
        <v>26</v>
      </c>
      <c r="D231" s="0" t="s">
        <v>468</v>
      </c>
      <c r="E231" s="0" t="s">
        <v>469</v>
      </c>
      <c r="F231" s="0" t="s">
        <v>108</v>
      </c>
      <c r="G231" s="0" t="n">
        <v>270</v>
      </c>
      <c r="H231" s="0" t="n">
        <v>1</v>
      </c>
      <c r="I231" s="0" t="n">
        <f aca="false">G231+H231</f>
        <v>271</v>
      </c>
      <c r="J231" s="1" t="n">
        <v>2445</v>
      </c>
      <c r="K231" s="1" t="n">
        <f aca="false">I231*J231</f>
        <v>662595</v>
      </c>
    </row>
    <row r="232" customFormat="false" ht="15" hidden="false" customHeight="false" outlineLevel="0" collapsed="false">
      <c r="A232" s="0" t="n">
        <v>227</v>
      </c>
      <c r="B232" s="0" t="n">
        <v>489</v>
      </c>
      <c r="C232" s="0" t="s">
        <v>212</v>
      </c>
      <c r="D232" s="0" t="s">
        <v>470</v>
      </c>
      <c r="E232" s="0" t="s">
        <v>471</v>
      </c>
      <c r="F232" s="0" t="s">
        <v>108</v>
      </c>
      <c r="G232" s="0" t="n">
        <v>3700</v>
      </c>
      <c r="H232" s="0" t="n">
        <v>600</v>
      </c>
      <c r="I232" s="0" t="n">
        <f aca="false">G232+H232</f>
        <v>4300</v>
      </c>
      <c r="J232" s="1" t="n">
        <v>153</v>
      </c>
      <c r="K232" s="1" t="n">
        <f aca="false">I232*J232</f>
        <v>657900</v>
      </c>
    </row>
    <row r="233" customFormat="false" ht="15" hidden="false" customHeight="false" outlineLevel="0" collapsed="false">
      <c r="A233" s="0" t="n">
        <v>228</v>
      </c>
      <c r="B233" s="0" t="n">
        <v>540</v>
      </c>
      <c r="C233" s="0" t="s">
        <v>16</v>
      </c>
      <c r="D233" s="0" t="s">
        <v>472</v>
      </c>
      <c r="E233" s="0" t="s">
        <v>473</v>
      </c>
      <c r="F233" s="0" t="s">
        <v>58</v>
      </c>
      <c r="G233" s="0" t="n">
        <v>850</v>
      </c>
      <c r="H233" s="0" t="n">
        <v>26</v>
      </c>
      <c r="I233" s="0" t="n">
        <f aca="false">G233+H233</f>
        <v>876</v>
      </c>
      <c r="J233" s="1" t="n">
        <v>750</v>
      </c>
      <c r="K233" s="1" t="n">
        <f aca="false">I233*J233</f>
        <v>657000</v>
      </c>
    </row>
    <row r="234" customFormat="false" ht="15" hidden="false" customHeight="false" outlineLevel="0" collapsed="false">
      <c r="A234" s="0" t="n">
        <v>229</v>
      </c>
      <c r="B234" s="0" t="n">
        <v>1884</v>
      </c>
      <c r="C234" s="0" t="s">
        <v>26</v>
      </c>
      <c r="D234" s="0" t="s">
        <v>474</v>
      </c>
      <c r="E234" s="0" t="s">
        <v>475</v>
      </c>
      <c r="F234" s="0" t="s">
        <v>23</v>
      </c>
      <c r="G234" s="0" t="n">
        <v>150</v>
      </c>
      <c r="H234" s="0" t="n">
        <v>19</v>
      </c>
      <c r="I234" s="0" t="n">
        <f aca="false">G234+H234</f>
        <v>169</v>
      </c>
      <c r="J234" s="1" t="n">
        <v>3859.9</v>
      </c>
      <c r="K234" s="1" t="n">
        <f aca="false">I234*J234</f>
        <v>652323.1</v>
      </c>
    </row>
    <row r="235" customFormat="false" ht="15" hidden="false" customHeight="false" outlineLevel="0" collapsed="false">
      <c r="A235" s="0" t="n">
        <v>230</v>
      </c>
      <c r="B235" s="0" t="n">
        <v>3921</v>
      </c>
      <c r="C235" s="0" t="s">
        <v>70</v>
      </c>
      <c r="D235" s="0" t="s">
        <v>476</v>
      </c>
      <c r="E235" s="0" t="s">
        <v>477</v>
      </c>
      <c r="F235" s="0" t="s">
        <v>52</v>
      </c>
      <c r="G235" s="0" t="n">
        <v>50</v>
      </c>
      <c r="H235" s="0" t="n">
        <v>48</v>
      </c>
      <c r="I235" s="0" t="n">
        <f aca="false">G235+H235</f>
        <v>98</v>
      </c>
      <c r="J235" s="1" t="n">
        <v>6594.5</v>
      </c>
      <c r="K235" s="1" t="n">
        <f aca="false">I235*J235</f>
        <v>646261</v>
      </c>
    </row>
    <row r="236" customFormat="false" ht="15" hidden="false" customHeight="false" outlineLevel="0" collapsed="false">
      <c r="A236" s="0" t="n">
        <v>231</v>
      </c>
      <c r="B236" s="0" t="n">
        <v>3068</v>
      </c>
      <c r="C236" s="0" t="s">
        <v>70</v>
      </c>
      <c r="D236" s="0" t="s">
        <v>478</v>
      </c>
      <c r="E236" s="0" t="s">
        <v>479</v>
      </c>
      <c r="F236" s="0" t="s">
        <v>77</v>
      </c>
      <c r="H236" s="0" t="n">
        <v>4</v>
      </c>
      <c r="I236" s="0" t="n">
        <f aca="false">G236+H236</f>
        <v>4</v>
      </c>
      <c r="J236" s="1" t="n">
        <v>160485.6</v>
      </c>
      <c r="K236" s="1" t="n">
        <f aca="false">I236*J236</f>
        <v>641942.4</v>
      </c>
    </row>
    <row r="237" customFormat="false" ht="15" hidden="false" customHeight="false" outlineLevel="0" collapsed="false">
      <c r="A237" s="0" t="n">
        <v>232</v>
      </c>
      <c r="B237" s="0" t="n">
        <v>214</v>
      </c>
      <c r="C237" s="0" t="s">
        <v>103</v>
      </c>
      <c r="D237" s="0" t="s">
        <v>480</v>
      </c>
      <c r="E237" s="0" t="s">
        <v>481</v>
      </c>
      <c r="F237" s="0" t="s">
        <v>77</v>
      </c>
      <c r="G237" s="0" t="n">
        <v>30</v>
      </c>
      <c r="H237" s="0" t="n">
        <v>14</v>
      </c>
      <c r="I237" s="0" t="n">
        <f aca="false">G237+H237</f>
        <v>44</v>
      </c>
      <c r="J237" s="1" t="n">
        <v>14499.98</v>
      </c>
      <c r="K237" s="1" t="n">
        <f aca="false">I237*J237</f>
        <v>637999.12</v>
      </c>
    </row>
    <row r="238" customFormat="false" ht="15" hidden="false" customHeight="false" outlineLevel="0" collapsed="false">
      <c r="A238" s="0" t="n">
        <v>233</v>
      </c>
      <c r="B238" s="0" t="n">
        <v>5339</v>
      </c>
      <c r="C238" s="0" t="s">
        <v>70</v>
      </c>
      <c r="D238" s="0" t="s">
        <v>482</v>
      </c>
      <c r="E238" s="0" t="s">
        <v>482</v>
      </c>
      <c r="F238" s="0" t="s">
        <v>52</v>
      </c>
      <c r="G238" s="0" t="n">
        <v>20</v>
      </c>
      <c r="I238" s="0" t="n">
        <f aca="false">G238+H238</f>
        <v>20</v>
      </c>
      <c r="J238" s="1" t="n">
        <v>31756</v>
      </c>
      <c r="K238" s="1" t="n">
        <f aca="false">I238*J238</f>
        <v>635120</v>
      </c>
    </row>
    <row r="239" customFormat="false" ht="15" hidden="false" customHeight="false" outlineLevel="0" collapsed="false">
      <c r="A239" s="0" t="n">
        <v>234</v>
      </c>
      <c r="B239" s="0" t="n">
        <v>1148</v>
      </c>
      <c r="C239" s="0" t="s">
        <v>70</v>
      </c>
      <c r="D239" s="0" t="s">
        <v>483</v>
      </c>
      <c r="E239" s="0" t="s">
        <v>484</v>
      </c>
      <c r="F239" s="0" t="s">
        <v>52</v>
      </c>
      <c r="G239" s="0" t="n">
        <v>400</v>
      </c>
      <c r="H239" s="0" t="n">
        <v>19</v>
      </c>
      <c r="I239" s="0" t="n">
        <f aca="false">G239+H239</f>
        <v>419</v>
      </c>
      <c r="J239" s="1" t="n">
        <v>1507</v>
      </c>
      <c r="K239" s="1" t="n">
        <f aca="false">I239*J239</f>
        <v>631433</v>
      </c>
    </row>
    <row r="240" customFormat="false" ht="15" hidden="false" customHeight="false" outlineLevel="0" collapsed="false">
      <c r="A240" s="0" t="n">
        <v>235</v>
      </c>
      <c r="B240" s="0" t="n">
        <v>573</v>
      </c>
      <c r="C240" s="0" t="s">
        <v>16</v>
      </c>
      <c r="D240" s="0" t="s">
        <v>485</v>
      </c>
      <c r="E240" s="0" t="s">
        <v>486</v>
      </c>
      <c r="F240" s="0" t="s">
        <v>108</v>
      </c>
      <c r="H240" s="0" t="n">
        <v>22</v>
      </c>
      <c r="I240" s="0" t="n">
        <f aca="false">G240+H240</f>
        <v>22</v>
      </c>
      <c r="J240" s="1" t="n">
        <v>28300.01</v>
      </c>
      <c r="K240" s="1" t="n">
        <f aca="false">I240*J240</f>
        <v>622600.22</v>
      </c>
    </row>
    <row r="241" customFormat="false" ht="15" hidden="false" customHeight="false" outlineLevel="0" collapsed="false">
      <c r="A241" s="0" t="n">
        <v>236</v>
      </c>
      <c r="B241" s="0" t="n">
        <v>493</v>
      </c>
      <c r="C241" s="0" t="s">
        <v>487</v>
      </c>
      <c r="D241" s="0" t="s">
        <v>488</v>
      </c>
      <c r="E241" s="0" t="s">
        <v>489</v>
      </c>
      <c r="F241" s="0" t="s">
        <v>490</v>
      </c>
      <c r="G241" s="0" t="n">
        <v>26</v>
      </c>
      <c r="H241" s="0" t="n">
        <v>4</v>
      </c>
      <c r="I241" s="0" t="n">
        <f aca="false">G241+H241</f>
        <v>30</v>
      </c>
      <c r="J241" s="1" t="n">
        <v>20699.8</v>
      </c>
      <c r="K241" s="1" t="n">
        <f aca="false">I241*J241</f>
        <v>620994</v>
      </c>
    </row>
    <row r="242" customFormat="false" ht="15" hidden="false" customHeight="false" outlineLevel="0" collapsed="false">
      <c r="A242" s="0" t="n">
        <v>237</v>
      </c>
      <c r="B242" s="0" t="n">
        <v>880</v>
      </c>
      <c r="C242" s="0" t="s">
        <v>70</v>
      </c>
      <c r="D242" s="0" t="s">
        <v>491</v>
      </c>
      <c r="E242" s="0" t="s">
        <v>492</v>
      </c>
      <c r="F242" s="0" t="s">
        <v>52</v>
      </c>
      <c r="H242" s="0" t="n">
        <v>74</v>
      </c>
      <c r="I242" s="0" t="n">
        <f aca="false">G242+H242</f>
        <v>74</v>
      </c>
      <c r="J242" s="1" t="n">
        <v>8355</v>
      </c>
      <c r="K242" s="1" t="n">
        <f aca="false">I242*J242</f>
        <v>618270</v>
      </c>
    </row>
    <row r="243" customFormat="false" ht="15" hidden="false" customHeight="false" outlineLevel="0" collapsed="false">
      <c r="A243" s="0" t="n">
        <v>238</v>
      </c>
      <c r="B243" s="0" t="n">
        <v>1794</v>
      </c>
      <c r="C243" s="0" t="s">
        <v>62</v>
      </c>
      <c r="D243" s="0" t="s">
        <v>493</v>
      </c>
      <c r="E243" s="0" t="s">
        <v>494</v>
      </c>
      <c r="F243" s="0" t="s">
        <v>108</v>
      </c>
      <c r="H243" s="0" t="n">
        <v>83</v>
      </c>
      <c r="I243" s="0" t="n">
        <f aca="false">G243+H243</f>
        <v>83</v>
      </c>
      <c r="J243" s="1" t="n">
        <v>7447</v>
      </c>
      <c r="K243" s="1" t="n">
        <f aca="false">I243*J243</f>
        <v>618101</v>
      </c>
    </row>
    <row r="244" customFormat="false" ht="15" hidden="false" customHeight="false" outlineLevel="0" collapsed="false">
      <c r="A244" s="0" t="n">
        <v>239</v>
      </c>
      <c r="B244" s="0" t="n">
        <v>369</v>
      </c>
      <c r="C244" s="0" t="s">
        <v>39</v>
      </c>
      <c r="D244" s="0" t="s">
        <v>495</v>
      </c>
      <c r="E244" s="0" t="s">
        <v>496</v>
      </c>
      <c r="F244" s="0" t="s">
        <v>67</v>
      </c>
      <c r="G244" s="0" t="n">
        <v>47</v>
      </c>
      <c r="H244" s="0" t="n">
        <v>13</v>
      </c>
      <c r="I244" s="0" t="n">
        <f aca="false">G244+H244</f>
        <v>60</v>
      </c>
      <c r="J244" s="1" t="n">
        <v>10285</v>
      </c>
      <c r="K244" s="1" t="n">
        <f aca="false">I244*J244</f>
        <v>617100</v>
      </c>
    </row>
    <row r="245" customFormat="false" ht="15" hidden="false" customHeight="false" outlineLevel="0" collapsed="false">
      <c r="A245" s="0" t="n">
        <v>240</v>
      </c>
      <c r="B245" s="0" t="n">
        <v>404</v>
      </c>
      <c r="C245" s="0" t="s">
        <v>26</v>
      </c>
      <c r="D245" s="0" t="s">
        <v>497</v>
      </c>
      <c r="E245" s="0" t="s">
        <v>498</v>
      </c>
      <c r="F245" s="0" t="s">
        <v>142</v>
      </c>
      <c r="H245" s="0" t="n">
        <v>106</v>
      </c>
      <c r="I245" s="0" t="n">
        <f aca="false">G245+H245</f>
        <v>106</v>
      </c>
      <c r="J245" s="1" t="n">
        <v>5764</v>
      </c>
      <c r="K245" s="1" t="n">
        <f aca="false">I245*J245</f>
        <v>610984</v>
      </c>
    </row>
    <row r="246" customFormat="false" ht="15" hidden="false" customHeight="false" outlineLevel="0" collapsed="false">
      <c r="A246" s="0" t="n">
        <v>241</v>
      </c>
      <c r="B246" s="0" t="n">
        <v>210</v>
      </c>
      <c r="C246" s="0" t="s">
        <v>293</v>
      </c>
      <c r="D246" s="0" t="s">
        <v>499</v>
      </c>
      <c r="E246" s="0" t="s">
        <v>500</v>
      </c>
      <c r="F246" s="0" t="s">
        <v>108</v>
      </c>
      <c r="G246" s="0" t="n">
        <v>120</v>
      </c>
      <c r="H246" s="0" t="n">
        <v>2</v>
      </c>
      <c r="I246" s="0" t="n">
        <f aca="false">G246+H246</f>
        <v>122</v>
      </c>
      <c r="J246" s="1" t="n">
        <v>4950</v>
      </c>
      <c r="K246" s="1" t="n">
        <f aca="false">I246*J246</f>
        <v>603900</v>
      </c>
    </row>
    <row r="247" customFormat="false" ht="15" hidden="false" customHeight="false" outlineLevel="0" collapsed="false">
      <c r="A247" s="0" t="n">
        <v>242</v>
      </c>
      <c r="B247" s="0" t="n">
        <v>6905</v>
      </c>
      <c r="C247" s="0" t="s">
        <v>70</v>
      </c>
      <c r="D247" s="0" t="s">
        <v>501</v>
      </c>
      <c r="E247" s="0" t="s">
        <v>502</v>
      </c>
      <c r="F247" s="0" t="s">
        <v>503</v>
      </c>
      <c r="G247" s="0" t="n">
        <v>70</v>
      </c>
      <c r="H247" s="0" t="n">
        <v>16</v>
      </c>
      <c r="I247" s="0" t="n">
        <f aca="false">G247+H247</f>
        <v>86</v>
      </c>
      <c r="J247" s="1" t="n">
        <v>6986.37</v>
      </c>
      <c r="K247" s="1" t="n">
        <f aca="false">I247*J247</f>
        <v>600827.82</v>
      </c>
    </row>
    <row r="248" customFormat="false" ht="15" hidden="false" customHeight="false" outlineLevel="0" collapsed="false">
      <c r="A248" s="0" t="n">
        <v>243</v>
      </c>
      <c r="B248" s="0" t="n">
        <v>354</v>
      </c>
      <c r="C248" s="0" t="s">
        <v>39</v>
      </c>
      <c r="D248" s="0" t="s">
        <v>504</v>
      </c>
      <c r="E248" s="0" t="s">
        <v>505</v>
      </c>
      <c r="F248" s="0" t="s">
        <v>42</v>
      </c>
      <c r="G248" s="0" t="n">
        <v>13</v>
      </c>
      <c r="I248" s="0" t="n">
        <f aca="false">G248+H248</f>
        <v>13</v>
      </c>
      <c r="J248" s="1" t="n">
        <v>45949.2</v>
      </c>
      <c r="K248" s="1" t="n">
        <f aca="false">I248*J248</f>
        <v>597339.6</v>
      </c>
    </row>
    <row r="249" customFormat="false" ht="15" hidden="false" customHeight="false" outlineLevel="0" collapsed="false">
      <c r="A249" s="0" t="n">
        <v>244</v>
      </c>
      <c r="B249" s="0" t="n">
        <v>698</v>
      </c>
      <c r="C249" s="0" t="s">
        <v>70</v>
      </c>
      <c r="D249" s="0" t="s">
        <v>506</v>
      </c>
      <c r="E249" s="0" t="s">
        <v>507</v>
      </c>
      <c r="F249" s="0" t="s">
        <v>77</v>
      </c>
      <c r="G249" s="0" t="n">
        <v>10</v>
      </c>
      <c r="H249" s="0" t="n">
        <v>6</v>
      </c>
      <c r="I249" s="0" t="n">
        <f aca="false">G249+H249</f>
        <v>16</v>
      </c>
      <c r="J249" s="1" t="n">
        <v>37313.1</v>
      </c>
      <c r="K249" s="1" t="n">
        <f aca="false">I249*J249</f>
        <v>597009.6</v>
      </c>
    </row>
    <row r="250" customFormat="false" ht="15" hidden="false" customHeight="false" outlineLevel="0" collapsed="false">
      <c r="A250" s="0" t="n">
        <v>245</v>
      </c>
      <c r="B250" s="0" t="n">
        <v>1176</v>
      </c>
      <c r="C250" s="0" t="s">
        <v>70</v>
      </c>
      <c r="D250" s="0" t="s">
        <v>508</v>
      </c>
      <c r="E250" s="0" t="s">
        <v>508</v>
      </c>
      <c r="F250" s="0" t="s">
        <v>52</v>
      </c>
      <c r="G250" s="0" t="n">
        <v>200</v>
      </c>
      <c r="H250" s="0" t="n">
        <v>29</v>
      </c>
      <c r="I250" s="0" t="n">
        <f aca="false">G250+H250</f>
        <v>229</v>
      </c>
      <c r="J250" s="1" t="n">
        <v>2599.99</v>
      </c>
      <c r="K250" s="1" t="n">
        <f aca="false">I250*J250</f>
        <v>595397.71</v>
      </c>
    </row>
    <row r="251" customFormat="false" ht="15" hidden="false" customHeight="false" outlineLevel="0" collapsed="false">
      <c r="A251" s="0" t="n">
        <v>246</v>
      </c>
      <c r="B251" s="0" t="n">
        <v>324</v>
      </c>
      <c r="C251" s="0" t="s">
        <v>16</v>
      </c>
      <c r="D251" s="0" t="s">
        <v>509</v>
      </c>
      <c r="E251" s="0" t="s">
        <v>510</v>
      </c>
      <c r="F251" s="0" t="s">
        <v>19</v>
      </c>
      <c r="G251" s="0" t="n">
        <v>40</v>
      </c>
      <c r="H251" s="0" t="n">
        <v>9</v>
      </c>
      <c r="I251" s="0" t="n">
        <f aca="false">G251+H251</f>
        <v>49</v>
      </c>
      <c r="J251" s="1" t="n">
        <v>12100</v>
      </c>
      <c r="K251" s="1" t="n">
        <f aca="false">I251*J251</f>
        <v>592900</v>
      </c>
    </row>
    <row r="252" customFormat="false" ht="15" hidden="false" customHeight="false" outlineLevel="0" collapsed="false">
      <c r="A252" s="0" t="n">
        <v>247</v>
      </c>
      <c r="B252" s="0" t="n">
        <v>170</v>
      </c>
      <c r="C252" s="0" t="s">
        <v>511</v>
      </c>
      <c r="D252" s="0" t="s">
        <v>512</v>
      </c>
      <c r="E252" s="0" t="s">
        <v>513</v>
      </c>
      <c r="F252" s="0" t="s">
        <v>23</v>
      </c>
      <c r="H252" s="0" t="n">
        <v>60</v>
      </c>
      <c r="I252" s="0" t="n">
        <f aca="false">G252+H252</f>
        <v>60</v>
      </c>
      <c r="J252" s="1" t="n">
        <v>9878</v>
      </c>
      <c r="K252" s="1" t="n">
        <f aca="false">I252*J252</f>
        <v>592680</v>
      </c>
    </row>
    <row r="253" customFormat="false" ht="15" hidden="false" customHeight="false" outlineLevel="0" collapsed="false">
      <c r="A253" s="0" t="n">
        <v>248</v>
      </c>
      <c r="B253" s="0" t="n">
        <v>970</v>
      </c>
      <c r="C253" s="0" t="s">
        <v>70</v>
      </c>
      <c r="D253" s="0" t="s">
        <v>514</v>
      </c>
      <c r="E253" s="0" t="s">
        <v>515</v>
      </c>
      <c r="F253" s="0" t="s">
        <v>52</v>
      </c>
      <c r="H253" s="0" t="n">
        <v>5</v>
      </c>
      <c r="I253" s="0" t="n">
        <f aca="false">G253+H253</f>
        <v>5</v>
      </c>
      <c r="J253" s="1" t="n">
        <v>114400</v>
      </c>
      <c r="K253" s="1" t="n">
        <f aca="false">I253*J253</f>
        <v>572000</v>
      </c>
    </row>
    <row r="254" customFormat="false" ht="15" hidden="false" customHeight="false" outlineLevel="0" collapsed="false">
      <c r="A254" s="0" t="n">
        <v>249</v>
      </c>
      <c r="B254" s="0" t="n">
        <v>948</v>
      </c>
      <c r="C254" s="0" t="s">
        <v>70</v>
      </c>
      <c r="D254" s="0" t="s">
        <v>516</v>
      </c>
      <c r="E254" s="0" t="s">
        <v>517</v>
      </c>
      <c r="F254" s="0" t="s">
        <v>98</v>
      </c>
      <c r="G254" s="0" t="n">
        <v>100</v>
      </c>
      <c r="I254" s="0" t="n">
        <f aca="false">G254+H254</f>
        <v>100</v>
      </c>
      <c r="J254" s="1" t="n">
        <v>5720</v>
      </c>
      <c r="K254" s="1" t="n">
        <f aca="false">I254*J254</f>
        <v>572000</v>
      </c>
    </row>
    <row r="255" customFormat="false" ht="15" hidden="false" customHeight="false" outlineLevel="0" collapsed="false">
      <c r="A255" s="0" t="n">
        <v>250</v>
      </c>
      <c r="B255" s="0" t="n">
        <v>483</v>
      </c>
      <c r="C255" s="0" t="s">
        <v>212</v>
      </c>
      <c r="D255" s="0" t="s">
        <v>518</v>
      </c>
      <c r="E255" s="0" t="s">
        <v>519</v>
      </c>
      <c r="F255" s="0" t="s">
        <v>47</v>
      </c>
      <c r="H255" s="0" t="n">
        <v>23</v>
      </c>
      <c r="I255" s="0" t="n">
        <f aca="false">G255+H255</f>
        <v>23</v>
      </c>
      <c r="J255" s="1" t="n">
        <v>24750</v>
      </c>
      <c r="K255" s="1" t="n">
        <f aca="false">I255*J255</f>
        <v>569250</v>
      </c>
    </row>
    <row r="256" customFormat="false" ht="15" hidden="false" customHeight="false" outlineLevel="0" collapsed="false">
      <c r="A256" s="0" t="n">
        <v>251</v>
      </c>
      <c r="B256" s="0" t="n">
        <v>4099</v>
      </c>
      <c r="C256" s="0" t="s">
        <v>29</v>
      </c>
      <c r="D256" s="0" t="s">
        <v>520</v>
      </c>
      <c r="E256" s="0" t="s">
        <v>521</v>
      </c>
      <c r="F256" s="0" t="s">
        <v>108</v>
      </c>
      <c r="H256" s="0" t="n">
        <v>22</v>
      </c>
      <c r="I256" s="0" t="n">
        <f aca="false">G256+H256</f>
        <v>22</v>
      </c>
      <c r="J256" s="1" t="n">
        <v>25799.99</v>
      </c>
      <c r="K256" s="1" t="n">
        <f aca="false">I256*J256</f>
        <v>567599.78</v>
      </c>
    </row>
    <row r="257" customFormat="false" ht="15" hidden="false" customHeight="false" outlineLevel="0" collapsed="false">
      <c r="A257" s="0" t="n">
        <v>252</v>
      </c>
      <c r="B257" s="0" t="n">
        <v>59</v>
      </c>
      <c r="C257" s="0" t="s">
        <v>39</v>
      </c>
      <c r="D257" s="0" t="s">
        <v>522</v>
      </c>
      <c r="E257" s="0" t="s">
        <v>523</v>
      </c>
      <c r="F257" s="0" t="s">
        <v>524</v>
      </c>
      <c r="G257" s="0" t="n">
        <v>180</v>
      </c>
      <c r="H257" s="0" t="n">
        <v>26</v>
      </c>
      <c r="I257" s="0" t="n">
        <f aca="false">G257+H257</f>
        <v>206</v>
      </c>
      <c r="J257" s="1" t="n">
        <v>2750</v>
      </c>
      <c r="K257" s="1" t="n">
        <f aca="false">I257*J257</f>
        <v>566500</v>
      </c>
    </row>
    <row r="258" customFormat="false" ht="15" hidden="false" customHeight="false" outlineLevel="0" collapsed="false">
      <c r="A258" s="0" t="n">
        <v>253</v>
      </c>
      <c r="B258" s="0" t="n">
        <v>7024</v>
      </c>
      <c r="C258" s="0" t="s">
        <v>20</v>
      </c>
      <c r="D258" s="0" t="s">
        <v>525</v>
      </c>
      <c r="E258" s="0" t="s">
        <v>525</v>
      </c>
      <c r="F258" s="0" t="s">
        <v>25</v>
      </c>
      <c r="G258" s="0" t="n">
        <v>2</v>
      </c>
      <c r="I258" s="0" t="n">
        <f aca="false">G258+H258</f>
        <v>2</v>
      </c>
      <c r="J258" s="1" t="n">
        <v>283107.14</v>
      </c>
      <c r="K258" s="1" t="n">
        <f aca="false">I258*J258</f>
        <v>566214.28</v>
      </c>
    </row>
    <row r="259" customFormat="false" ht="15" hidden="false" customHeight="false" outlineLevel="0" collapsed="false">
      <c r="A259" s="0" t="n">
        <v>254</v>
      </c>
      <c r="B259" s="0" t="n">
        <v>5</v>
      </c>
      <c r="C259" s="0" t="s">
        <v>103</v>
      </c>
      <c r="D259" s="0" t="s">
        <v>526</v>
      </c>
      <c r="E259" s="0" t="s">
        <v>527</v>
      </c>
      <c r="F259" s="0" t="s">
        <v>58</v>
      </c>
      <c r="G259" s="0" t="n">
        <v>360</v>
      </c>
      <c r="H259" s="0" t="n">
        <v>68</v>
      </c>
      <c r="I259" s="0" t="n">
        <f aca="false">G259+H259</f>
        <v>428</v>
      </c>
      <c r="J259" s="1" t="n">
        <v>1320</v>
      </c>
      <c r="K259" s="1" t="n">
        <f aca="false">I259*J259</f>
        <v>564960</v>
      </c>
    </row>
    <row r="260" customFormat="false" ht="15" hidden="false" customHeight="false" outlineLevel="0" collapsed="false">
      <c r="A260" s="0" t="n">
        <v>255</v>
      </c>
      <c r="B260" s="0" t="n">
        <v>108</v>
      </c>
      <c r="C260" s="0" t="s">
        <v>229</v>
      </c>
      <c r="D260" s="0" t="s">
        <v>528</v>
      </c>
      <c r="E260" s="0" t="s">
        <v>529</v>
      </c>
      <c r="F260" s="0" t="s">
        <v>142</v>
      </c>
      <c r="G260" s="0" t="n">
        <v>600</v>
      </c>
      <c r="H260" s="0" t="n">
        <v>256</v>
      </c>
      <c r="I260" s="0" t="n">
        <f aca="false">G260+H260</f>
        <v>856</v>
      </c>
      <c r="J260" s="1" t="n">
        <v>660</v>
      </c>
      <c r="K260" s="1" t="n">
        <f aca="false">I260*J260</f>
        <v>564960</v>
      </c>
    </row>
    <row r="261" customFormat="false" ht="15" hidden="false" customHeight="false" outlineLevel="0" collapsed="false">
      <c r="A261" s="0" t="n">
        <v>256</v>
      </c>
      <c r="B261" s="0" t="n">
        <v>364</v>
      </c>
      <c r="C261" s="0" t="s">
        <v>39</v>
      </c>
      <c r="D261" s="0" t="s">
        <v>530</v>
      </c>
      <c r="E261" s="0" t="s">
        <v>531</v>
      </c>
      <c r="F261" s="0" t="s">
        <v>47</v>
      </c>
      <c r="G261" s="0" t="n">
        <v>9</v>
      </c>
      <c r="H261" s="0" t="n">
        <v>3</v>
      </c>
      <c r="I261" s="0" t="n">
        <f aca="false">G261+H261</f>
        <v>12</v>
      </c>
      <c r="J261" s="1" t="n">
        <v>47000</v>
      </c>
      <c r="K261" s="1" t="n">
        <f aca="false">I261*J261</f>
        <v>564000</v>
      </c>
    </row>
    <row r="262" customFormat="false" ht="15" hidden="false" customHeight="false" outlineLevel="0" collapsed="false">
      <c r="A262" s="0" t="n">
        <v>257</v>
      </c>
      <c r="B262" s="0" t="n">
        <v>1227</v>
      </c>
      <c r="C262" s="0" t="s">
        <v>70</v>
      </c>
      <c r="D262" s="0" t="s">
        <v>532</v>
      </c>
      <c r="E262" s="0" t="s">
        <v>533</v>
      </c>
      <c r="F262" s="0" t="s">
        <v>77</v>
      </c>
      <c r="G262" s="0" t="n">
        <v>100</v>
      </c>
      <c r="H262" s="0" t="n">
        <v>5</v>
      </c>
      <c r="I262" s="0" t="n">
        <f aca="false">G262+H262</f>
        <v>105</v>
      </c>
      <c r="J262" s="1" t="n">
        <v>5368</v>
      </c>
      <c r="K262" s="1" t="n">
        <f aca="false">I262*J262</f>
        <v>563640</v>
      </c>
    </row>
    <row r="263" customFormat="false" ht="15" hidden="false" customHeight="false" outlineLevel="0" collapsed="false">
      <c r="A263" s="0" t="n">
        <v>258</v>
      </c>
      <c r="B263" s="0" t="n">
        <v>894</v>
      </c>
      <c r="C263" s="0" t="s">
        <v>70</v>
      </c>
      <c r="D263" s="0" t="s">
        <v>534</v>
      </c>
      <c r="E263" s="0" t="s">
        <v>535</v>
      </c>
      <c r="F263" s="0" t="s">
        <v>52</v>
      </c>
      <c r="H263" s="0" t="n">
        <v>67</v>
      </c>
      <c r="I263" s="0" t="n">
        <f aca="false">G263+H263</f>
        <v>67</v>
      </c>
      <c r="J263" s="1" t="n">
        <v>8355</v>
      </c>
      <c r="K263" s="1" t="n">
        <f aca="false">I263*J263</f>
        <v>559785</v>
      </c>
    </row>
    <row r="264" customFormat="false" ht="15" hidden="false" customHeight="false" outlineLevel="0" collapsed="false">
      <c r="A264" s="0" t="n">
        <v>259</v>
      </c>
      <c r="B264" s="0" t="n">
        <v>5047</v>
      </c>
      <c r="C264" s="0" t="s">
        <v>32</v>
      </c>
      <c r="D264" s="0" t="s">
        <v>536</v>
      </c>
      <c r="E264" s="0" t="s">
        <v>537</v>
      </c>
      <c r="F264" s="0" t="s">
        <v>108</v>
      </c>
      <c r="G264" s="0" t="n">
        <v>150</v>
      </c>
      <c r="H264" s="0" t="n">
        <v>9</v>
      </c>
      <c r="I264" s="0" t="n">
        <f aca="false">G264+H264</f>
        <v>159</v>
      </c>
      <c r="J264" s="1" t="n">
        <v>3520</v>
      </c>
      <c r="K264" s="1" t="n">
        <f aca="false">I264*J264</f>
        <v>559680</v>
      </c>
    </row>
    <row r="265" customFormat="false" ht="15" hidden="false" customHeight="false" outlineLevel="0" collapsed="false">
      <c r="A265" s="0" t="n">
        <v>260</v>
      </c>
      <c r="B265" s="0" t="n">
        <v>2744</v>
      </c>
      <c r="C265" s="0" t="s">
        <v>26</v>
      </c>
      <c r="D265" s="0" t="s">
        <v>538</v>
      </c>
      <c r="E265" s="0" t="s">
        <v>539</v>
      </c>
      <c r="F265" s="0" t="s">
        <v>47</v>
      </c>
      <c r="G265" s="0" t="n">
        <v>54</v>
      </c>
      <c r="H265" s="0" t="n">
        <v>12</v>
      </c>
      <c r="I265" s="0" t="n">
        <f aca="false">G265+H265</f>
        <v>66</v>
      </c>
      <c r="J265" s="1" t="n">
        <v>8338</v>
      </c>
      <c r="K265" s="1" t="n">
        <f aca="false">I265*J265</f>
        <v>550308</v>
      </c>
    </row>
    <row r="266" customFormat="false" ht="15" hidden="false" customHeight="false" outlineLevel="0" collapsed="false">
      <c r="A266" s="0" t="n">
        <v>261</v>
      </c>
      <c r="B266" s="0" t="n">
        <v>3070</v>
      </c>
      <c r="C266" s="0" t="s">
        <v>70</v>
      </c>
      <c r="D266" s="0" t="s">
        <v>540</v>
      </c>
      <c r="E266" s="0" t="s">
        <v>541</v>
      </c>
      <c r="F266" s="0" t="s">
        <v>77</v>
      </c>
      <c r="H266" s="0" t="n">
        <v>2</v>
      </c>
      <c r="I266" s="0" t="n">
        <f aca="false">G266+H266</f>
        <v>2</v>
      </c>
      <c r="J266" s="1" t="n">
        <v>273345.6</v>
      </c>
      <c r="K266" s="1" t="n">
        <f aca="false">I266*J266</f>
        <v>546691.2</v>
      </c>
    </row>
    <row r="267" customFormat="false" ht="15" hidden="false" customHeight="false" outlineLevel="0" collapsed="false">
      <c r="A267" s="0" t="n">
        <v>262</v>
      </c>
      <c r="B267" s="0" t="n">
        <v>952</v>
      </c>
      <c r="C267" s="0" t="s">
        <v>70</v>
      </c>
      <c r="D267" s="0" t="s">
        <v>542</v>
      </c>
      <c r="E267" s="0" t="s">
        <v>542</v>
      </c>
      <c r="F267" s="0" t="s">
        <v>98</v>
      </c>
      <c r="H267" s="0" t="n">
        <v>1</v>
      </c>
      <c r="I267" s="0" t="n">
        <f aca="false">G267+H267</f>
        <v>1</v>
      </c>
      <c r="J267" s="1" t="n">
        <v>545490</v>
      </c>
      <c r="K267" s="1" t="n">
        <f aca="false">I267*J267</f>
        <v>545490</v>
      </c>
    </row>
    <row r="268" customFormat="false" ht="15" hidden="false" customHeight="false" outlineLevel="0" collapsed="false">
      <c r="A268" s="0" t="n">
        <v>263</v>
      </c>
      <c r="B268" s="0" t="n">
        <v>821</v>
      </c>
      <c r="C268" s="0" t="s">
        <v>70</v>
      </c>
      <c r="D268" s="0" t="s">
        <v>543</v>
      </c>
      <c r="E268" s="0" t="s">
        <v>543</v>
      </c>
      <c r="F268" s="0" t="s">
        <v>52</v>
      </c>
      <c r="G268" s="0" t="n">
        <v>40</v>
      </c>
      <c r="H268" s="0" t="n">
        <v>9</v>
      </c>
      <c r="I268" s="0" t="n">
        <f aca="false">G268+H268</f>
        <v>49</v>
      </c>
      <c r="J268" s="1" t="n">
        <v>11000.11</v>
      </c>
      <c r="K268" s="1" t="n">
        <f aca="false">I268*J268</f>
        <v>539005.39</v>
      </c>
    </row>
    <row r="269" customFormat="false" ht="15" hidden="false" customHeight="false" outlineLevel="0" collapsed="false">
      <c r="A269" s="0" t="n">
        <v>264</v>
      </c>
      <c r="B269" s="0" t="n">
        <v>6667</v>
      </c>
      <c r="C269" s="0" t="s">
        <v>70</v>
      </c>
      <c r="D269" s="0" t="s">
        <v>544</v>
      </c>
      <c r="E269" s="0" t="s">
        <v>545</v>
      </c>
      <c r="F269" s="0" t="s">
        <v>52</v>
      </c>
      <c r="H269" s="0" t="n">
        <v>22</v>
      </c>
      <c r="I269" s="0" t="n">
        <f aca="false">G269+H269</f>
        <v>22</v>
      </c>
      <c r="J269" s="1" t="n">
        <v>24200</v>
      </c>
      <c r="K269" s="1" t="n">
        <f aca="false">I269*J269</f>
        <v>532400</v>
      </c>
    </row>
    <row r="270" customFormat="false" ht="15" hidden="false" customHeight="false" outlineLevel="0" collapsed="false">
      <c r="A270" s="0" t="n">
        <v>265</v>
      </c>
      <c r="B270" s="0" t="n">
        <v>146</v>
      </c>
      <c r="C270" s="0" t="s">
        <v>32</v>
      </c>
      <c r="D270" s="0" t="s">
        <v>546</v>
      </c>
      <c r="E270" s="0" t="s">
        <v>547</v>
      </c>
      <c r="F270" s="0" t="s">
        <v>172</v>
      </c>
      <c r="H270" s="0" t="n">
        <v>21</v>
      </c>
      <c r="I270" s="0" t="n">
        <f aca="false">G270+H270</f>
        <v>21</v>
      </c>
      <c r="J270" s="1" t="n">
        <v>25025</v>
      </c>
      <c r="K270" s="1" t="n">
        <f aca="false">I270*J270</f>
        <v>525525</v>
      </c>
    </row>
    <row r="271" customFormat="false" ht="15" hidden="false" customHeight="false" outlineLevel="0" collapsed="false">
      <c r="A271" s="0" t="n">
        <v>266</v>
      </c>
      <c r="B271" s="0" t="n">
        <v>602</v>
      </c>
      <c r="C271" s="0" t="s">
        <v>103</v>
      </c>
      <c r="D271" s="0" t="s">
        <v>548</v>
      </c>
      <c r="E271" s="0" t="s">
        <v>549</v>
      </c>
      <c r="F271" s="0" t="s">
        <v>23</v>
      </c>
      <c r="H271" s="0" t="n">
        <v>4</v>
      </c>
      <c r="I271" s="0" t="n">
        <f aca="false">G271+H271</f>
        <v>4</v>
      </c>
      <c r="J271" s="1" t="n">
        <v>131000</v>
      </c>
      <c r="K271" s="1" t="n">
        <f aca="false">I271*J271</f>
        <v>524000</v>
      </c>
    </row>
    <row r="272" customFormat="false" ht="15" hidden="false" customHeight="false" outlineLevel="0" collapsed="false">
      <c r="A272" s="0" t="n">
        <v>267</v>
      </c>
      <c r="B272" s="0" t="n">
        <v>803</v>
      </c>
      <c r="C272" s="0" t="s">
        <v>70</v>
      </c>
      <c r="D272" s="0" t="s">
        <v>550</v>
      </c>
      <c r="E272" s="0" t="s">
        <v>551</v>
      </c>
      <c r="F272" s="0" t="s">
        <v>52</v>
      </c>
      <c r="H272" s="0" t="n">
        <v>30</v>
      </c>
      <c r="I272" s="0" t="n">
        <f aca="false">G272+H272</f>
        <v>30</v>
      </c>
      <c r="J272" s="1" t="n">
        <v>17366</v>
      </c>
      <c r="K272" s="1" t="n">
        <f aca="false">I272*J272</f>
        <v>520980</v>
      </c>
    </row>
    <row r="273" customFormat="false" ht="15" hidden="false" customHeight="false" outlineLevel="0" collapsed="false">
      <c r="A273" s="0" t="n">
        <v>268</v>
      </c>
      <c r="B273" s="0" t="n">
        <v>1882</v>
      </c>
      <c r="C273" s="0" t="s">
        <v>32</v>
      </c>
      <c r="D273" s="0" t="s">
        <v>552</v>
      </c>
      <c r="E273" s="0" t="s">
        <v>553</v>
      </c>
      <c r="F273" s="0" t="s">
        <v>108</v>
      </c>
      <c r="H273" s="0" t="n">
        <v>88</v>
      </c>
      <c r="I273" s="0" t="n">
        <f aca="false">G273+H273</f>
        <v>88</v>
      </c>
      <c r="J273" s="1" t="n">
        <v>5899.97</v>
      </c>
      <c r="K273" s="1" t="n">
        <f aca="false">I273*J273</f>
        <v>519197.36</v>
      </c>
    </row>
    <row r="274" customFormat="false" ht="15" hidden="false" customHeight="false" outlineLevel="0" collapsed="false">
      <c r="A274" s="0" t="n">
        <v>269</v>
      </c>
      <c r="B274" s="0" t="n">
        <v>2597</v>
      </c>
      <c r="C274" s="0" t="s">
        <v>29</v>
      </c>
      <c r="D274" s="0" t="s">
        <v>554</v>
      </c>
      <c r="E274" s="0" t="s">
        <v>555</v>
      </c>
      <c r="F274" s="0" t="s">
        <v>23</v>
      </c>
      <c r="H274" s="0" t="n">
        <v>5</v>
      </c>
      <c r="I274" s="0" t="n">
        <f aca="false">G274+H274</f>
        <v>5</v>
      </c>
      <c r="J274" s="1" t="n">
        <v>103532</v>
      </c>
      <c r="K274" s="1" t="n">
        <f aca="false">I274*J274</f>
        <v>517660</v>
      </c>
    </row>
    <row r="275" customFormat="false" ht="15" hidden="false" customHeight="false" outlineLevel="0" collapsed="false">
      <c r="A275" s="0" t="n">
        <v>270</v>
      </c>
      <c r="B275" s="0" t="n">
        <v>351</v>
      </c>
      <c r="C275" s="0" t="s">
        <v>39</v>
      </c>
      <c r="D275" s="0" t="s">
        <v>556</v>
      </c>
      <c r="E275" s="0" t="s">
        <v>557</v>
      </c>
      <c r="F275" s="0" t="s">
        <v>466</v>
      </c>
      <c r="G275" s="0" t="n">
        <v>57</v>
      </c>
      <c r="I275" s="0" t="n">
        <f aca="false">G275+H275</f>
        <v>57</v>
      </c>
      <c r="J275" s="1" t="n">
        <v>9075</v>
      </c>
      <c r="K275" s="1" t="n">
        <f aca="false">I275*J275</f>
        <v>517275</v>
      </c>
    </row>
    <row r="276" customFormat="false" ht="15" hidden="false" customHeight="false" outlineLevel="0" collapsed="false">
      <c r="A276" s="0" t="n">
        <v>271</v>
      </c>
      <c r="B276" s="0" t="n">
        <v>5075</v>
      </c>
      <c r="C276" s="0" t="s">
        <v>16</v>
      </c>
      <c r="D276" s="0" t="s">
        <v>558</v>
      </c>
      <c r="E276" s="0" t="s">
        <v>559</v>
      </c>
      <c r="F276" s="0" t="s">
        <v>261</v>
      </c>
      <c r="G276" s="0" t="n">
        <v>50</v>
      </c>
      <c r="H276" s="0" t="n">
        <v>27</v>
      </c>
      <c r="I276" s="0" t="n">
        <f aca="false">G276+H276</f>
        <v>77</v>
      </c>
      <c r="J276" s="1" t="n">
        <v>6659</v>
      </c>
      <c r="K276" s="1" t="n">
        <f aca="false">I276*J276</f>
        <v>512743</v>
      </c>
    </row>
    <row r="277" customFormat="false" ht="15" hidden="false" customHeight="false" outlineLevel="0" collapsed="false">
      <c r="A277" s="0" t="n">
        <v>272</v>
      </c>
      <c r="B277" s="0" t="n">
        <v>1921</v>
      </c>
      <c r="C277" s="0" t="s">
        <v>32</v>
      </c>
      <c r="D277" s="0" t="s">
        <v>560</v>
      </c>
      <c r="E277" s="0" t="s">
        <v>561</v>
      </c>
      <c r="F277" s="0" t="s">
        <v>23</v>
      </c>
      <c r="G277" s="0" t="n">
        <v>35</v>
      </c>
      <c r="H277" s="0" t="n">
        <v>43</v>
      </c>
      <c r="I277" s="0" t="n">
        <f aca="false">G277+H277</f>
        <v>78</v>
      </c>
      <c r="J277" s="1" t="n">
        <v>6468</v>
      </c>
      <c r="K277" s="1" t="n">
        <f aca="false">I277*J277</f>
        <v>504504</v>
      </c>
    </row>
    <row r="278" customFormat="false" ht="15" hidden="false" customHeight="false" outlineLevel="0" collapsed="false">
      <c r="A278" s="0" t="n">
        <v>273</v>
      </c>
      <c r="B278" s="0" t="n">
        <v>5260</v>
      </c>
      <c r="C278" s="0" t="s">
        <v>32</v>
      </c>
      <c r="D278" s="0" t="s">
        <v>562</v>
      </c>
      <c r="E278" s="0" t="s">
        <v>563</v>
      </c>
      <c r="F278" s="0" t="s">
        <v>108</v>
      </c>
      <c r="G278" s="0" t="n">
        <v>56</v>
      </c>
      <c r="H278" s="0" t="n">
        <v>11</v>
      </c>
      <c r="I278" s="0" t="n">
        <f aca="false">G278+H278</f>
        <v>67</v>
      </c>
      <c r="J278" s="1" t="n">
        <v>7499.99</v>
      </c>
      <c r="K278" s="1" t="n">
        <f aca="false">I278*J278</f>
        <v>502499.33</v>
      </c>
    </row>
    <row r="279" customFormat="false" ht="15" hidden="false" customHeight="false" outlineLevel="0" collapsed="false">
      <c r="A279" s="0" t="n">
        <v>274</v>
      </c>
      <c r="B279" s="0" t="n">
        <v>2485</v>
      </c>
      <c r="C279" s="0" t="s">
        <v>90</v>
      </c>
      <c r="D279" s="0" t="s">
        <v>564</v>
      </c>
      <c r="E279" s="0" t="s">
        <v>565</v>
      </c>
      <c r="F279" s="0" t="s">
        <v>108</v>
      </c>
      <c r="H279" s="0" t="n">
        <v>65</v>
      </c>
      <c r="I279" s="0" t="n">
        <f aca="false">G279+H279</f>
        <v>65</v>
      </c>
      <c r="J279" s="1" t="n">
        <v>7489</v>
      </c>
      <c r="K279" s="1" t="n">
        <f aca="false">I279*J279</f>
        <v>486785</v>
      </c>
    </row>
    <row r="280" customFormat="false" ht="15" hidden="false" customHeight="false" outlineLevel="0" collapsed="false">
      <c r="A280" s="0" t="n">
        <v>275</v>
      </c>
      <c r="B280" s="0" t="n">
        <v>937</v>
      </c>
      <c r="C280" s="0" t="s">
        <v>70</v>
      </c>
      <c r="D280" s="0" t="s">
        <v>566</v>
      </c>
      <c r="E280" s="0" t="s">
        <v>567</v>
      </c>
      <c r="F280" s="0" t="s">
        <v>52</v>
      </c>
      <c r="G280" s="0" t="n">
        <v>48</v>
      </c>
      <c r="H280" s="0" t="n">
        <v>3</v>
      </c>
      <c r="I280" s="0" t="n">
        <f aca="false">G280+H280</f>
        <v>51</v>
      </c>
      <c r="J280" s="1" t="n">
        <v>9500</v>
      </c>
      <c r="K280" s="1" t="n">
        <f aca="false">I280*J280</f>
        <v>484500</v>
      </c>
    </row>
    <row r="281" customFormat="false" ht="15" hidden="false" customHeight="false" outlineLevel="0" collapsed="false">
      <c r="A281" s="0" t="n">
        <v>276</v>
      </c>
      <c r="B281" s="0" t="n">
        <v>1246</v>
      </c>
      <c r="C281" s="0" t="s">
        <v>70</v>
      </c>
      <c r="D281" s="0" t="s">
        <v>568</v>
      </c>
      <c r="E281" s="0" t="s">
        <v>568</v>
      </c>
      <c r="F281" s="0" t="s">
        <v>569</v>
      </c>
      <c r="G281" s="0" t="n">
        <v>1</v>
      </c>
      <c r="I281" s="0" t="n">
        <f aca="false">G281+H281</f>
        <v>1</v>
      </c>
      <c r="J281" s="1" t="n">
        <v>475200</v>
      </c>
      <c r="K281" s="1" t="n">
        <f aca="false">I281*J281</f>
        <v>475200</v>
      </c>
    </row>
    <row r="282" customFormat="false" ht="15" hidden="false" customHeight="false" outlineLevel="0" collapsed="false">
      <c r="A282" s="0" t="n">
        <v>277</v>
      </c>
      <c r="B282" s="0" t="n">
        <v>6239</v>
      </c>
      <c r="C282" s="0" t="s">
        <v>70</v>
      </c>
      <c r="D282" s="0" t="s">
        <v>570</v>
      </c>
      <c r="E282" s="0" t="s">
        <v>570</v>
      </c>
      <c r="F282" s="0" t="s">
        <v>52</v>
      </c>
      <c r="G282" s="0" t="n">
        <v>52</v>
      </c>
      <c r="I282" s="0" t="n">
        <f aca="false">G282+H282</f>
        <v>52</v>
      </c>
      <c r="J282" s="1" t="n">
        <v>9000.2</v>
      </c>
      <c r="K282" s="1" t="n">
        <f aca="false">I282*J282</f>
        <v>468010.4</v>
      </c>
    </row>
    <row r="283" customFormat="false" ht="15" hidden="false" customHeight="false" outlineLevel="0" collapsed="false">
      <c r="A283" s="0" t="n">
        <v>278</v>
      </c>
      <c r="B283" s="0" t="n">
        <v>610</v>
      </c>
      <c r="C283" s="0" t="s">
        <v>32</v>
      </c>
      <c r="D283" s="0" t="s">
        <v>571</v>
      </c>
      <c r="E283" s="0" t="s">
        <v>572</v>
      </c>
      <c r="F283" s="0" t="s">
        <v>108</v>
      </c>
      <c r="G283" s="0" t="n">
        <v>210</v>
      </c>
      <c r="H283" s="0" t="n">
        <v>48</v>
      </c>
      <c r="I283" s="0" t="n">
        <f aca="false">G283+H283</f>
        <v>258</v>
      </c>
      <c r="J283" s="1" t="n">
        <v>1795.2</v>
      </c>
      <c r="K283" s="1" t="n">
        <f aca="false">I283*J283</f>
        <v>463161.6</v>
      </c>
    </row>
    <row r="284" customFormat="false" ht="15" hidden="false" customHeight="false" outlineLevel="0" collapsed="false">
      <c r="A284" s="0" t="n">
        <v>279</v>
      </c>
      <c r="B284" s="0" t="n">
        <v>1852</v>
      </c>
      <c r="C284" s="0" t="s">
        <v>29</v>
      </c>
      <c r="D284" s="0" t="s">
        <v>573</v>
      </c>
      <c r="E284" s="0" t="s">
        <v>574</v>
      </c>
      <c r="F284" s="0" t="s">
        <v>575</v>
      </c>
      <c r="H284" s="0" t="n">
        <v>32</v>
      </c>
      <c r="I284" s="0" t="n">
        <f aca="false">G284+H284</f>
        <v>32</v>
      </c>
      <c r="J284" s="1" t="n">
        <v>14250</v>
      </c>
      <c r="K284" s="1" t="n">
        <f aca="false">I284*J284</f>
        <v>456000</v>
      </c>
    </row>
    <row r="285" customFormat="false" ht="15" hidden="false" customHeight="false" outlineLevel="0" collapsed="false">
      <c r="A285" s="0" t="n">
        <v>280</v>
      </c>
      <c r="B285" s="0" t="n">
        <v>1193</v>
      </c>
      <c r="C285" s="0" t="s">
        <v>70</v>
      </c>
      <c r="D285" s="0" t="s">
        <v>576</v>
      </c>
      <c r="E285" s="0" t="s">
        <v>576</v>
      </c>
      <c r="F285" s="0" t="s">
        <v>52</v>
      </c>
      <c r="G285" s="0" t="n">
        <v>7</v>
      </c>
      <c r="H285" s="0" t="n">
        <v>7</v>
      </c>
      <c r="I285" s="0" t="n">
        <f aca="false">G285+H285</f>
        <v>14</v>
      </c>
      <c r="J285" s="1" t="n">
        <v>32500</v>
      </c>
      <c r="K285" s="1" t="n">
        <f aca="false">I285*J285</f>
        <v>455000</v>
      </c>
    </row>
    <row r="286" customFormat="false" ht="15" hidden="false" customHeight="false" outlineLevel="0" collapsed="false">
      <c r="A286" s="0" t="n">
        <v>281</v>
      </c>
      <c r="B286" s="0" t="n">
        <v>6627</v>
      </c>
      <c r="C286" s="0" t="s">
        <v>70</v>
      </c>
      <c r="D286" s="0" t="s">
        <v>577</v>
      </c>
      <c r="E286" s="0" t="s">
        <v>577</v>
      </c>
      <c r="F286" s="0" t="s">
        <v>52</v>
      </c>
      <c r="H286" s="0" t="n">
        <v>74</v>
      </c>
      <c r="I286" s="0" t="n">
        <f aca="false">G286+H286</f>
        <v>74</v>
      </c>
      <c r="J286" s="1" t="n">
        <v>6085</v>
      </c>
      <c r="K286" s="1" t="n">
        <f aca="false">I286*J286</f>
        <v>450290</v>
      </c>
    </row>
    <row r="287" customFormat="false" ht="15" hidden="false" customHeight="false" outlineLevel="0" collapsed="false">
      <c r="A287" s="0" t="n">
        <v>282</v>
      </c>
      <c r="B287" s="0" t="n">
        <v>3808</v>
      </c>
      <c r="C287" s="0" t="s">
        <v>70</v>
      </c>
      <c r="D287" s="0" t="s">
        <v>578</v>
      </c>
      <c r="E287" s="0" t="s">
        <v>579</v>
      </c>
      <c r="F287" s="0" t="s">
        <v>52</v>
      </c>
      <c r="G287" s="0" t="n">
        <v>105</v>
      </c>
      <c r="H287" s="0" t="n">
        <v>23</v>
      </c>
      <c r="I287" s="0" t="n">
        <f aca="false">G287+H287</f>
        <v>128</v>
      </c>
      <c r="J287" s="1" t="n">
        <v>3500</v>
      </c>
      <c r="K287" s="1" t="n">
        <f aca="false">I287*J287</f>
        <v>448000</v>
      </c>
    </row>
    <row r="288" customFormat="false" ht="15" hidden="false" customHeight="false" outlineLevel="0" collapsed="false">
      <c r="A288" s="0" t="n">
        <v>283</v>
      </c>
      <c r="B288" s="0" t="n">
        <v>5216</v>
      </c>
      <c r="C288" s="0" t="s">
        <v>70</v>
      </c>
      <c r="D288" s="0" t="s">
        <v>580</v>
      </c>
      <c r="E288" s="0" t="s">
        <v>581</v>
      </c>
      <c r="F288" s="0" t="s">
        <v>179</v>
      </c>
      <c r="G288" s="0" t="n">
        <v>24</v>
      </c>
      <c r="H288" s="0" t="n">
        <v>7</v>
      </c>
      <c r="I288" s="0" t="n">
        <f aca="false">G288+H288</f>
        <v>31</v>
      </c>
      <c r="J288" s="1" t="n">
        <v>14424.99</v>
      </c>
      <c r="K288" s="1" t="n">
        <f aca="false">I288*J288</f>
        <v>447174.69</v>
      </c>
    </row>
    <row r="289" customFormat="false" ht="15" hidden="false" customHeight="false" outlineLevel="0" collapsed="false">
      <c r="A289" s="0" t="n">
        <v>284</v>
      </c>
      <c r="B289" s="0" t="n">
        <v>5217</v>
      </c>
      <c r="C289" s="0" t="s">
        <v>70</v>
      </c>
      <c r="D289" s="0" t="s">
        <v>582</v>
      </c>
      <c r="E289" s="0" t="s">
        <v>583</v>
      </c>
      <c r="F289" s="0" t="s">
        <v>179</v>
      </c>
      <c r="G289" s="0" t="n">
        <v>21</v>
      </c>
      <c r="H289" s="0" t="n">
        <v>2</v>
      </c>
      <c r="I289" s="0" t="n">
        <f aca="false">G289+H289</f>
        <v>23</v>
      </c>
      <c r="J289" s="1" t="n">
        <v>19355</v>
      </c>
      <c r="K289" s="1" t="n">
        <f aca="false">I289*J289</f>
        <v>445165</v>
      </c>
    </row>
    <row r="290" customFormat="false" ht="15" hidden="false" customHeight="false" outlineLevel="0" collapsed="false">
      <c r="A290" s="0" t="n">
        <v>285</v>
      </c>
      <c r="B290" s="0" t="n">
        <v>2457</v>
      </c>
      <c r="C290" s="0" t="s">
        <v>26</v>
      </c>
      <c r="D290" s="0" t="s">
        <v>584</v>
      </c>
      <c r="E290" s="0" t="s">
        <v>585</v>
      </c>
      <c r="F290" s="0" t="s">
        <v>23</v>
      </c>
      <c r="G290" s="0" t="n">
        <v>7</v>
      </c>
      <c r="I290" s="0" t="n">
        <f aca="false">G290+H290</f>
        <v>7</v>
      </c>
      <c r="J290" s="1" t="n">
        <v>63000</v>
      </c>
      <c r="K290" s="1" t="n">
        <f aca="false">I290*J290</f>
        <v>441000</v>
      </c>
    </row>
    <row r="291" customFormat="false" ht="15" hidden="false" customHeight="false" outlineLevel="0" collapsed="false">
      <c r="A291" s="0" t="n">
        <v>286</v>
      </c>
      <c r="B291" s="0" t="n">
        <v>1101</v>
      </c>
      <c r="C291" s="0" t="s">
        <v>70</v>
      </c>
      <c r="D291" s="0" t="s">
        <v>586</v>
      </c>
      <c r="E291" s="0" t="s">
        <v>587</v>
      </c>
      <c r="F291" s="0" t="s">
        <v>52</v>
      </c>
      <c r="G291" s="0" t="n">
        <v>71</v>
      </c>
      <c r="H291" s="0" t="n">
        <v>9</v>
      </c>
      <c r="I291" s="0" t="n">
        <f aca="false">G291+H291</f>
        <v>80</v>
      </c>
      <c r="J291" s="1" t="n">
        <v>5500</v>
      </c>
      <c r="K291" s="1" t="n">
        <f aca="false">I291*J291</f>
        <v>440000</v>
      </c>
    </row>
    <row r="292" customFormat="false" ht="15" hidden="false" customHeight="false" outlineLevel="0" collapsed="false">
      <c r="A292" s="0" t="n">
        <v>287</v>
      </c>
      <c r="B292" s="0" t="n">
        <v>571</v>
      </c>
      <c r="C292" s="0" t="s">
        <v>588</v>
      </c>
      <c r="D292" s="0" t="s">
        <v>589</v>
      </c>
      <c r="E292" s="0" t="s">
        <v>590</v>
      </c>
      <c r="F292" s="0" t="s">
        <v>108</v>
      </c>
      <c r="H292" s="0" t="n">
        <v>60</v>
      </c>
      <c r="I292" s="0" t="n">
        <f aca="false">G292+H292</f>
        <v>60</v>
      </c>
      <c r="J292" s="1" t="n">
        <v>7099.99</v>
      </c>
      <c r="K292" s="1" t="n">
        <f aca="false">I292*J292</f>
        <v>425999.4</v>
      </c>
    </row>
    <row r="293" customFormat="false" ht="15" hidden="false" customHeight="false" outlineLevel="0" collapsed="false">
      <c r="A293" s="0" t="n">
        <v>288</v>
      </c>
      <c r="B293" s="0" t="n">
        <v>1173</v>
      </c>
      <c r="C293" s="0" t="s">
        <v>70</v>
      </c>
      <c r="D293" s="0" t="s">
        <v>591</v>
      </c>
      <c r="E293" s="0" t="s">
        <v>591</v>
      </c>
      <c r="F293" s="0" t="s">
        <v>52</v>
      </c>
      <c r="G293" s="0" t="n">
        <v>150</v>
      </c>
      <c r="H293" s="0" t="n">
        <v>13</v>
      </c>
      <c r="I293" s="0" t="n">
        <f aca="false">G293+H293</f>
        <v>163</v>
      </c>
      <c r="J293" s="1" t="n">
        <v>2599.99</v>
      </c>
      <c r="K293" s="1" t="n">
        <f aca="false">I293*J293</f>
        <v>423798.37</v>
      </c>
    </row>
    <row r="294" customFormat="false" ht="15" hidden="false" customHeight="false" outlineLevel="0" collapsed="false">
      <c r="A294" s="0" t="n">
        <v>289</v>
      </c>
      <c r="B294" s="0" t="n">
        <v>66</v>
      </c>
      <c r="C294" s="0" t="s">
        <v>12</v>
      </c>
      <c r="D294" s="0" t="s">
        <v>592</v>
      </c>
      <c r="E294" s="0" t="s">
        <v>593</v>
      </c>
      <c r="F294" s="0" t="s">
        <v>108</v>
      </c>
      <c r="G294" s="0" t="n">
        <v>1900</v>
      </c>
      <c r="H294" s="0" t="n">
        <v>276</v>
      </c>
      <c r="I294" s="0" t="n">
        <f aca="false">G294+H294</f>
        <v>2176</v>
      </c>
      <c r="J294" s="1" t="n">
        <v>193.85</v>
      </c>
      <c r="K294" s="1" t="n">
        <f aca="false">I294*J294</f>
        <v>421817.6</v>
      </c>
    </row>
    <row r="295" customFormat="false" ht="15" hidden="false" customHeight="false" outlineLevel="0" collapsed="false">
      <c r="A295" s="0" t="n">
        <v>290</v>
      </c>
      <c r="B295" s="0" t="n">
        <v>757</v>
      </c>
      <c r="C295" s="0" t="s">
        <v>70</v>
      </c>
      <c r="D295" s="0" t="s">
        <v>594</v>
      </c>
      <c r="E295" s="0" t="s">
        <v>594</v>
      </c>
      <c r="F295" s="0" t="s">
        <v>52</v>
      </c>
      <c r="H295" s="0" t="n">
        <v>9</v>
      </c>
      <c r="I295" s="0" t="n">
        <f aca="false">G295+H295</f>
        <v>9</v>
      </c>
      <c r="J295" s="1" t="n">
        <v>46799.99</v>
      </c>
      <c r="K295" s="1" t="n">
        <f aca="false">I295*J295</f>
        <v>421199.91</v>
      </c>
    </row>
    <row r="296" customFormat="false" ht="15" hidden="false" customHeight="false" outlineLevel="0" collapsed="false">
      <c r="A296" s="0" t="n">
        <v>291</v>
      </c>
      <c r="B296" s="0" t="n">
        <v>789</v>
      </c>
      <c r="C296" s="0" t="s">
        <v>70</v>
      </c>
      <c r="D296" s="0" t="s">
        <v>595</v>
      </c>
      <c r="E296" s="0" t="s">
        <v>595</v>
      </c>
      <c r="F296" s="0" t="s">
        <v>52</v>
      </c>
      <c r="H296" s="0" t="n">
        <v>17</v>
      </c>
      <c r="I296" s="0" t="n">
        <f aca="false">G296+H296</f>
        <v>17</v>
      </c>
      <c r="J296" s="1" t="n">
        <v>24200</v>
      </c>
      <c r="K296" s="1" t="n">
        <f aca="false">I296*J296</f>
        <v>411400</v>
      </c>
    </row>
    <row r="297" customFormat="false" ht="15" hidden="false" customHeight="false" outlineLevel="0" collapsed="false">
      <c r="A297" s="0" t="n">
        <v>292</v>
      </c>
      <c r="B297" s="0" t="n">
        <v>3364</v>
      </c>
      <c r="C297" s="0" t="s">
        <v>70</v>
      </c>
      <c r="D297" s="0" t="s">
        <v>596</v>
      </c>
      <c r="E297" s="0" t="s">
        <v>596</v>
      </c>
      <c r="F297" s="0" t="s">
        <v>52</v>
      </c>
      <c r="H297" s="0" t="n">
        <v>11</v>
      </c>
      <c r="I297" s="0" t="n">
        <f aca="false">G297+H297</f>
        <v>11</v>
      </c>
      <c r="J297" s="1" t="n">
        <v>37400</v>
      </c>
      <c r="K297" s="1" t="n">
        <f aca="false">I297*J297</f>
        <v>411400</v>
      </c>
    </row>
    <row r="298" customFormat="false" ht="15" hidden="false" customHeight="false" outlineLevel="0" collapsed="false">
      <c r="A298" s="0" t="n">
        <v>293</v>
      </c>
      <c r="B298" s="0" t="n">
        <v>5198</v>
      </c>
      <c r="C298" s="0" t="s">
        <v>70</v>
      </c>
      <c r="D298" s="0" t="s">
        <v>597</v>
      </c>
      <c r="E298" s="0" t="s">
        <v>597</v>
      </c>
      <c r="F298" s="0" t="s">
        <v>77</v>
      </c>
      <c r="G298" s="0" t="n">
        <v>2</v>
      </c>
      <c r="I298" s="0" t="n">
        <f aca="false">G298+H298</f>
        <v>2</v>
      </c>
      <c r="J298" s="1" t="n">
        <v>204600</v>
      </c>
      <c r="K298" s="1" t="n">
        <f aca="false">I298*J298</f>
        <v>409200</v>
      </c>
    </row>
    <row r="299" customFormat="false" ht="15" hidden="false" customHeight="false" outlineLevel="0" collapsed="false">
      <c r="A299" s="0" t="n">
        <v>294</v>
      </c>
      <c r="B299" s="0" t="n">
        <v>1102</v>
      </c>
      <c r="C299" s="0" t="s">
        <v>70</v>
      </c>
      <c r="D299" s="0" t="s">
        <v>598</v>
      </c>
      <c r="E299" s="0" t="s">
        <v>599</v>
      </c>
      <c r="F299" s="0" t="s">
        <v>52</v>
      </c>
      <c r="G299" s="0" t="n">
        <v>29</v>
      </c>
      <c r="H299" s="0" t="n">
        <v>45</v>
      </c>
      <c r="I299" s="0" t="n">
        <f aca="false">G299+H299</f>
        <v>74</v>
      </c>
      <c r="J299" s="1" t="n">
        <v>5500</v>
      </c>
      <c r="K299" s="1" t="n">
        <f aca="false">I299*J299</f>
        <v>407000</v>
      </c>
    </row>
    <row r="300" customFormat="false" ht="15" hidden="false" customHeight="false" outlineLevel="0" collapsed="false">
      <c r="A300" s="0" t="n">
        <v>295</v>
      </c>
      <c r="B300" s="0" t="n">
        <v>811</v>
      </c>
      <c r="C300" s="0" t="s">
        <v>70</v>
      </c>
      <c r="D300" s="0" t="s">
        <v>600</v>
      </c>
      <c r="E300" s="0" t="s">
        <v>600</v>
      </c>
      <c r="F300" s="0" t="s">
        <v>52</v>
      </c>
      <c r="G300" s="0" t="n">
        <v>10</v>
      </c>
      <c r="H300" s="0" t="n">
        <v>1</v>
      </c>
      <c r="I300" s="0" t="n">
        <f aca="false">G300+H300</f>
        <v>11</v>
      </c>
      <c r="J300" s="1" t="n">
        <v>36500</v>
      </c>
      <c r="K300" s="1" t="n">
        <f aca="false">I300*J300</f>
        <v>401500</v>
      </c>
    </row>
    <row r="301" customFormat="false" ht="15" hidden="false" customHeight="false" outlineLevel="0" collapsed="false">
      <c r="A301" s="0" t="n">
        <v>296</v>
      </c>
      <c r="B301" s="0" t="n">
        <v>6977</v>
      </c>
      <c r="C301" s="0" t="s">
        <v>70</v>
      </c>
      <c r="D301" s="0" t="s">
        <v>601</v>
      </c>
      <c r="E301" s="0" t="s">
        <v>601</v>
      </c>
      <c r="F301" s="0" t="s">
        <v>52</v>
      </c>
      <c r="H301" s="0" t="n">
        <v>199</v>
      </c>
      <c r="I301" s="0" t="n">
        <f aca="false">G301+H301</f>
        <v>199</v>
      </c>
      <c r="J301" s="1" t="n">
        <v>1998</v>
      </c>
      <c r="K301" s="1" t="n">
        <f aca="false">I301*J301</f>
        <v>397602</v>
      </c>
    </row>
    <row r="302" customFormat="false" ht="15" hidden="false" customHeight="false" outlineLevel="0" collapsed="false">
      <c r="A302" s="0" t="n">
        <v>297</v>
      </c>
      <c r="B302" s="0" t="n">
        <v>468</v>
      </c>
      <c r="C302" s="0" t="s">
        <v>26</v>
      </c>
      <c r="D302" s="0" t="s">
        <v>602</v>
      </c>
      <c r="E302" s="0" t="s">
        <v>603</v>
      </c>
      <c r="F302" s="0" t="s">
        <v>35</v>
      </c>
      <c r="G302" s="0" t="n">
        <v>300</v>
      </c>
      <c r="H302" s="0" t="n">
        <v>15</v>
      </c>
      <c r="I302" s="0" t="n">
        <f aca="false">G302+H302</f>
        <v>315</v>
      </c>
      <c r="J302" s="1" t="n">
        <v>1254</v>
      </c>
      <c r="K302" s="1" t="n">
        <f aca="false">I302*J302</f>
        <v>395010</v>
      </c>
    </row>
    <row r="303" customFormat="false" ht="15" hidden="false" customHeight="false" outlineLevel="0" collapsed="false">
      <c r="A303" s="0" t="n">
        <v>298</v>
      </c>
      <c r="B303" s="0" t="n">
        <v>1174</v>
      </c>
      <c r="C303" s="0" t="s">
        <v>70</v>
      </c>
      <c r="D303" s="0" t="s">
        <v>604</v>
      </c>
      <c r="E303" s="0" t="s">
        <v>604</v>
      </c>
      <c r="F303" s="0" t="s">
        <v>52</v>
      </c>
      <c r="G303" s="0" t="n">
        <v>150</v>
      </c>
      <c r="I303" s="0" t="n">
        <f aca="false">G303+H303</f>
        <v>150</v>
      </c>
      <c r="J303" s="1" t="n">
        <v>2599.99</v>
      </c>
      <c r="K303" s="1" t="n">
        <f aca="false">I303*J303</f>
        <v>389998.5</v>
      </c>
    </row>
    <row r="304" customFormat="false" ht="15" hidden="false" customHeight="false" outlineLevel="0" collapsed="false">
      <c r="A304" s="0" t="n">
        <v>299</v>
      </c>
      <c r="B304" s="0" t="n">
        <v>1175</v>
      </c>
      <c r="C304" s="0" t="s">
        <v>70</v>
      </c>
      <c r="D304" s="0" t="s">
        <v>605</v>
      </c>
      <c r="E304" s="0" t="s">
        <v>605</v>
      </c>
      <c r="F304" s="0" t="s">
        <v>52</v>
      </c>
      <c r="G304" s="0" t="n">
        <v>150</v>
      </c>
      <c r="I304" s="0" t="n">
        <f aca="false">G304+H304</f>
        <v>150</v>
      </c>
      <c r="J304" s="1" t="n">
        <v>2599.99</v>
      </c>
      <c r="K304" s="1" t="n">
        <f aca="false">I304*J304</f>
        <v>389998.5</v>
      </c>
    </row>
    <row r="305" customFormat="false" ht="15" hidden="false" customHeight="false" outlineLevel="0" collapsed="false">
      <c r="A305" s="0" t="n">
        <v>300</v>
      </c>
      <c r="B305" s="0" t="n">
        <v>145</v>
      </c>
      <c r="C305" s="0" t="s">
        <v>173</v>
      </c>
      <c r="D305" s="0" t="s">
        <v>606</v>
      </c>
      <c r="E305" s="0" t="s">
        <v>607</v>
      </c>
      <c r="F305" s="0" t="s">
        <v>35</v>
      </c>
      <c r="G305" s="0" t="n">
        <v>360</v>
      </c>
      <c r="H305" s="0" t="n">
        <v>2</v>
      </c>
      <c r="I305" s="0" t="n">
        <f aca="false">G305+H305</f>
        <v>362</v>
      </c>
      <c r="J305" s="1" t="n">
        <v>1063</v>
      </c>
      <c r="K305" s="1" t="n">
        <f aca="false">I305*J305</f>
        <v>384806</v>
      </c>
    </row>
    <row r="306" customFormat="false" ht="15" hidden="false" customHeight="false" outlineLevel="0" collapsed="false">
      <c r="A306" s="0" t="n">
        <v>301</v>
      </c>
      <c r="B306" s="0" t="n">
        <v>1648</v>
      </c>
      <c r="C306" s="0" t="s">
        <v>70</v>
      </c>
      <c r="D306" s="0" t="s">
        <v>608</v>
      </c>
      <c r="E306" s="0" t="s">
        <v>609</v>
      </c>
      <c r="F306" s="0" t="s">
        <v>610</v>
      </c>
      <c r="H306" s="0" t="n">
        <v>1</v>
      </c>
      <c r="I306" s="0" t="n">
        <f aca="false">G306+H306</f>
        <v>1</v>
      </c>
      <c r="J306" s="1" t="n">
        <v>373017</v>
      </c>
      <c r="K306" s="1" t="n">
        <f aca="false">I306*J306</f>
        <v>373017</v>
      </c>
    </row>
    <row r="307" customFormat="false" ht="15" hidden="false" customHeight="false" outlineLevel="0" collapsed="false">
      <c r="A307" s="0" t="n">
        <v>302</v>
      </c>
      <c r="B307" s="0" t="n">
        <v>304</v>
      </c>
      <c r="C307" s="0" t="s">
        <v>55</v>
      </c>
      <c r="D307" s="0" t="s">
        <v>611</v>
      </c>
      <c r="E307" s="0" t="s">
        <v>612</v>
      </c>
      <c r="F307" s="0" t="s">
        <v>108</v>
      </c>
      <c r="H307" s="0" t="n">
        <v>12</v>
      </c>
      <c r="I307" s="0" t="n">
        <f aca="false">G307+H307</f>
        <v>12</v>
      </c>
      <c r="J307" s="1" t="n">
        <v>31000</v>
      </c>
      <c r="K307" s="1" t="n">
        <f aca="false">I307*J307</f>
        <v>372000</v>
      </c>
    </row>
    <row r="308" customFormat="false" ht="15" hidden="false" customHeight="false" outlineLevel="0" collapsed="false">
      <c r="A308" s="0" t="n">
        <v>303</v>
      </c>
      <c r="B308" s="0" t="n">
        <v>495</v>
      </c>
      <c r="C308" s="0" t="s">
        <v>93</v>
      </c>
      <c r="D308" s="0" t="s">
        <v>613</v>
      </c>
      <c r="E308" s="0" t="s">
        <v>614</v>
      </c>
      <c r="F308" s="0" t="s">
        <v>35</v>
      </c>
      <c r="G308" s="0" t="n">
        <v>28</v>
      </c>
      <c r="I308" s="0" t="n">
        <f aca="false">G308+H308</f>
        <v>28</v>
      </c>
      <c r="J308" s="1" t="n">
        <v>13191.42</v>
      </c>
      <c r="K308" s="1" t="n">
        <f aca="false">I308*J308</f>
        <v>369359.76</v>
      </c>
    </row>
    <row r="309" customFormat="false" ht="15" hidden="false" customHeight="false" outlineLevel="0" collapsed="false">
      <c r="A309" s="0" t="n">
        <v>304</v>
      </c>
      <c r="B309" s="0" t="n">
        <v>103</v>
      </c>
      <c r="C309" s="0" t="s">
        <v>103</v>
      </c>
      <c r="D309" s="0" t="s">
        <v>615</v>
      </c>
      <c r="E309" s="0" t="s">
        <v>616</v>
      </c>
      <c r="F309" s="0" t="s">
        <v>617</v>
      </c>
      <c r="H309" s="0" t="n">
        <v>3</v>
      </c>
      <c r="I309" s="0" t="n">
        <f aca="false">G309+H309</f>
        <v>3</v>
      </c>
      <c r="J309" s="1" t="n">
        <v>121000</v>
      </c>
      <c r="K309" s="1" t="n">
        <f aca="false">I309*J309</f>
        <v>363000</v>
      </c>
    </row>
    <row r="310" customFormat="false" ht="15" hidden="false" customHeight="false" outlineLevel="0" collapsed="false">
      <c r="A310" s="0" t="n">
        <v>305</v>
      </c>
      <c r="B310" s="0" t="n">
        <v>3827</v>
      </c>
      <c r="C310" s="0" t="s">
        <v>70</v>
      </c>
      <c r="D310" s="0" t="s">
        <v>618</v>
      </c>
      <c r="E310" s="0" t="s">
        <v>619</v>
      </c>
      <c r="F310" s="0" t="s">
        <v>77</v>
      </c>
      <c r="H310" s="0" t="n">
        <v>17</v>
      </c>
      <c r="I310" s="0" t="n">
        <f aca="false">G310+H310</f>
        <v>17</v>
      </c>
      <c r="J310" s="1" t="n">
        <v>21175</v>
      </c>
      <c r="K310" s="1" t="n">
        <f aca="false">I310*J310</f>
        <v>359975</v>
      </c>
    </row>
    <row r="311" customFormat="false" ht="15" hidden="false" customHeight="false" outlineLevel="0" collapsed="false">
      <c r="A311" s="0" t="n">
        <v>306</v>
      </c>
      <c r="B311" s="0" t="n">
        <v>102</v>
      </c>
      <c r="C311" s="0" t="s">
        <v>103</v>
      </c>
      <c r="D311" s="0" t="s">
        <v>620</v>
      </c>
      <c r="E311" s="0" t="s">
        <v>621</v>
      </c>
      <c r="F311" s="0" t="s">
        <v>622</v>
      </c>
      <c r="H311" s="0" t="n">
        <v>37</v>
      </c>
      <c r="I311" s="0" t="n">
        <f aca="false">G311+H311</f>
        <v>37</v>
      </c>
      <c r="J311" s="1" t="n">
        <v>9725</v>
      </c>
      <c r="K311" s="1" t="n">
        <f aca="false">I311*J311</f>
        <v>359825</v>
      </c>
    </row>
    <row r="312" customFormat="false" ht="15" hidden="false" customHeight="false" outlineLevel="0" collapsed="false">
      <c r="A312" s="0" t="n">
        <v>307</v>
      </c>
      <c r="B312" s="0" t="n">
        <v>5600</v>
      </c>
      <c r="C312" s="0" t="s">
        <v>103</v>
      </c>
      <c r="D312" s="0" t="s">
        <v>623</v>
      </c>
      <c r="E312" s="0" t="s">
        <v>624</v>
      </c>
      <c r="F312" s="0" t="s">
        <v>172</v>
      </c>
      <c r="H312" s="0" t="n">
        <v>27</v>
      </c>
      <c r="I312" s="0" t="n">
        <f aca="false">G312+H312</f>
        <v>27</v>
      </c>
      <c r="J312" s="1" t="n">
        <v>13174.92</v>
      </c>
      <c r="K312" s="1" t="n">
        <f aca="false">I312*J312</f>
        <v>355722.84</v>
      </c>
    </row>
    <row r="313" customFormat="false" ht="15" hidden="false" customHeight="false" outlineLevel="0" collapsed="false">
      <c r="A313" s="0" t="n">
        <v>308</v>
      </c>
      <c r="B313" s="0" t="n">
        <v>319</v>
      </c>
      <c r="C313" s="0" t="s">
        <v>137</v>
      </c>
      <c r="D313" s="0" t="s">
        <v>625</v>
      </c>
      <c r="E313" s="0" t="s">
        <v>626</v>
      </c>
      <c r="F313" s="0" t="s">
        <v>108</v>
      </c>
      <c r="G313" s="0" t="n">
        <v>363</v>
      </c>
      <c r="I313" s="0" t="n">
        <f aca="false">G313+H313</f>
        <v>363</v>
      </c>
      <c r="J313" s="1" t="n">
        <v>967</v>
      </c>
      <c r="K313" s="1" t="n">
        <f aca="false">I313*J313</f>
        <v>351021</v>
      </c>
    </row>
    <row r="314" customFormat="false" ht="15" hidden="false" customHeight="false" outlineLevel="0" collapsed="false">
      <c r="A314" s="0" t="n">
        <v>309</v>
      </c>
      <c r="B314" s="0" t="n">
        <v>318</v>
      </c>
      <c r="C314" s="0" t="s">
        <v>16</v>
      </c>
      <c r="D314" s="0" t="s">
        <v>627</v>
      </c>
      <c r="E314" s="0" t="s">
        <v>628</v>
      </c>
      <c r="F314" s="0" t="s">
        <v>58</v>
      </c>
      <c r="G314" s="0" t="n">
        <v>250</v>
      </c>
      <c r="H314" s="0" t="n">
        <v>98</v>
      </c>
      <c r="I314" s="0" t="n">
        <f aca="false">G314+H314</f>
        <v>348</v>
      </c>
      <c r="J314" s="1" t="n">
        <v>1005</v>
      </c>
      <c r="K314" s="1" t="n">
        <f aca="false">I314*J314</f>
        <v>349740</v>
      </c>
    </row>
    <row r="315" customFormat="false" ht="15" hidden="false" customHeight="false" outlineLevel="0" collapsed="false">
      <c r="A315" s="0" t="n">
        <v>310</v>
      </c>
      <c r="B315" s="0" t="n">
        <v>935</v>
      </c>
      <c r="C315" s="0" t="s">
        <v>70</v>
      </c>
      <c r="D315" s="0" t="s">
        <v>629</v>
      </c>
      <c r="E315" s="0" t="s">
        <v>629</v>
      </c>
      <c r="F315" s="0" t="s">
        <v>77</v>
      </c>
      <c r="G315" s="0" t="n">
        <v>13</v>
      </c>
      <c r="H315" s="0" t="n">
        <v>1</v>
      </c>
      <c r="I315" s="0" t="n">
        <f aca="false">G315+H315</f>
        <v>14</v>
      </c>
      <c r="J315" s="1" t="n">
        <v>24640</v>
      </c>
      <c r="K315" s="1" t="n">
        <f aca="false">I315*J315</f>
        <v>344960</v>
      </c>
    </row>
    <row r="316" customFormat="false" ht="15" hidden="false" customHeight="false" outlineLevel="0" collapsed="false">
      <c r="A316" s="0" t="n">
        <v>311</v>
      </c>
      <c r="B316" s="0" t="n">
        <v>1189</v>
      </c>
      <c r="C316" s="0" t="s">
        <v>70</v>
      </c>
      <c r="D316" s="0" t="s">
        <v>630</v>
      </c>
      <c r="E316" s="0" t="s">
        <v>631</v>
      </c>
      <c r="F316" s="0" t="s">
        <v>52</v>
      </c>
      <c r="H316" s="0" t="n">
        <v>3</v>
      </c>
      <c r="I316" s="0" t="n">
        <f aca="false">G316+H316</f>
        <v>3</v>
      </c>
      <c r="J316" s="1" t="n">
        <v>114110.7</v>
      </c>
      <c r="K316" s="1" t="n">
        <f aca="false">I316*J316</f>
        <v>342332.1</v>
      </c>
    </row>
    <row r="317" customFormat="false" ht="15" hidden="false" customHeight="false" outlineLevel="0" collapsed="false">
      <c r="A317" s="0" t="n">
        <v>312</v>
      </c>
      <c r="B317" s="0" t="n">
        <v>344</v>
      </c>
      <c r="C317" s="0" t="s">
        <v>103</v>
      </c>
      <c r="D317" s="0" t="s">
        <v>632</v>
      </c>
      <c r="E317" s="0" t="s">
        <v>633</v>
      </c>
      <c r="F317" s="0" t="s">
        <v>67</v>
      </c>
      <c r="H317" s="0" t="n">
        <v>3</v>
      </c>
      <c r="I317" s="0" t="n">
        <f aca="false">G317+H317</f>
        <v>3</v>
      </c>
      <c r="J317" s="1" t="n">
        <v>113333</v>
      </c>
      <c r="K317" s="1" t="n">
        <f aca="false">I317*J317</f>
        <v>339999</v>
      </c>
    </row>
    <row r="318" customFormat="false" ht="15" hidden="false" customHeight="false" outlineLevel="0" collapsed="false">
      <c r="A318" s="0" t="n">
        <v>313</v>
      </c>
      <c r="B318" s="0" t="n">
        <v>804</v>
      </c>
      <c r="C318" s="0" t="s">
        <v>70</v>
      </c>
      <c r="D318" s="0" t="s">
        <v>634</v>
      </c>
      <c r="E318" s="0" t="s">
        <v>635</v>
      </c>
      <c r="F318" s="0" t="s">
        <v>52</v>
      </c>
      <c r="H318" s="0" t="n">
        <v>38</v>
      </c>
      <c r="I318" s="0" t="n">
        <f aca="false">G318+H318</f>
        <v>38</v>
      </c>
      <c r="J318" s="1" t="n">
        <v>8842.68</v>
      </c>
      <c r="K318" s="1" t="n">
        <f aca="false">I318*J318</f>
        <v>336021.84</v>
      </c>
    </row>
    <row r="319" customFormat="false" ht="15" hidden="false" customHeight="false" outlineLevel="0" collapsed="false">
      <c r="A319" s="0" t="n">
        <v>314</v>
      </c>
      <c r="B319" s="0" t="n">
        <v>233</v>
      </c>
      <c r="C319" s="0" t="s">
        <v>226</v>
      </c>
      <c r="D319" s="0" t="s">
        <v>636</v>
      </c>
      <c r="E319" s="0" t="s">
        <v>637</v>
      </c>
      <c r="F319" s="0" t="s">
        <v>490</v>
      </c>
      <c r="G319" s="0" t="n">
        <v>96</v>
      </c>
      <c r="H319" s="0" t="n">
        <v>17</v>
      </c>
      <c r="I319" s="0" t="n">
        <f aca="false">G319+H319</f>
        <v>113</v>
      </c>
      <c r="J319" s="1" t="n">
        <v>2959.99</v>
      </c>
      <c r="K319" s="1" t="n">
        <f aca="false">I319*J319</f>
        <v>334478.87</v>
      </c>
    </row>
    <row r="320" customFormat="false" ht="15" hidden="false" customHeight="false" outlineLevel="0" collapsed="false">
      <c r="A320" s="0" t="n">
        <v>315</v>
      </c>
      <c r="B320" s="0" t="n">
        <v>1820</v>
      </c>
      <c r="C320" s="0" t="s">
        <v>130</v>
      </c>
      <c r="D320" s="0" t="s">
        <v>638</v>
      </c>
      <c r="E320" s="0" t="s">
        <v>638</v>
      </c>
      <c r="F320" s="0" t="s">
        <v>182</v>
      </c>
      <c r="G320" s="0" t="n">
        <v>3</v>
      </c>
      <c r="I320" s="0" t="n">
        <f aca="false">G320+H320</f>
        <v>3</v>
      </c>
      <c r="J320" s="1" t="n">
        <v>110000</v>
      </c>
      <c r="K320" s="1" t="n">
        <f aca="false">I320*J320</f>
        <v>330000</v>
      </c>
    </row>
    <row r="321" customFormat="false" ht="15" hidden="false" customHeight="false" outlineLevel="0" collapsed="false">
      <c r="A321" s="0" t="n">
        <v>316</v>
      </c>
      <c r="B321" s="0" t="n">
        <v>1701</v>
      </c>
      <c r="C321" s="0" t="s">
        <v>70</v>
      </c>
      <c r="D321" s="0" t="s">
        <v>639</v>
      </c>
      <c r="E321" s="0" t="s">
        <v>639</v>
      </c>
      <c r="F321" s="0" t="s">
        <v>610</v>
      </c>
      <c r="H321" s="0" t="n">
        <v>8</v>
      </c>
      <c r="I321" s="0" t="n">
        <f aca="false">G321+H321</f>
        <v>8</v>
      </c>
      <c r="J321" s="1" t="n">
        <v>40986</v>
      </c>
      <c r="K321" s="1" t="n">
        <f aca="false">I321*J321</f>
        <v>327888</v>
      </c>
    </row>
    <row r="322" customFormat="false" ht="15" hidden="false" customHeight="false" outlineLevel="0" collapsed="false">
      <c r="A322" s="0" t="n">
        <v>317</v>
      </c>
      <c r="B322" s="0" t="n">
        <v>1722</v>
      </c>
      <c r="C322" s="0" t="s">
        <v>39</v>
      </c>
      <c r="D322" s="0" t="s">
        <v>640</v>
      </c>
      <c r="E322" s="0" t="s">
        <v>641</v>
      </c>
      <c r="F322" s="0" t="s">
        <v>15</v>
      </c>
      <c r="H322" s="0" t="n">
        <v>7</v>
      </c>
      <c r="I322" s="0" t="n">
        <f aca="false">G322+H322</f>
        <v>7</v>
      </c>
      <c r="J322" s="1" t="n">
        <v>45947.81</v>
      </c>
      <c r="K322" s="1" t="n">
        <f aca="false">I322*J322</f>
        <v>321634.67</v>
      </c>
    </row>
    <row r="323" customFormat="false" ht="15" hidden="false" customHeight="false" outlineLevel="0" collapsed="false">
      <c r="A323" s="0" t="n">
        <v>318</v>
      </c>
      <c r="B323" s="0" t="n">
        <v>5147</v>
      </c>
      <c r="C323" s="0" t="s">
        <v>70</v>
      </c>
      <c r="D323" s="0" t="s">
        <v>642</v>
      </c>
      <c r="E323" s="0" t="s">
        <v>642</v>
      </c>
      <c r="F323" s="0" t="s">
        <v>77</v>
      </c>
      <c r="H323" s="0" t="n">
        <v>7</v>
      </c>
      <c r="I323" s="0" t="n">
        <f aca="false">G323+H323</f>
        <v>7</v>
      </c>
      <c r="J323" s="1" t="n">
        <v>45591</v>
      </c>
      <c r="K323" s="1" t="n">
        <f aca="false">I323*J323</f>
        <v>319137</v>
      </c>
    </row>
    <row r="324" customFormat="false" ht="15" hidden="false" customHeight="false" outlineLevel="0" collapsed="false">
      <c r="A324" s="0" t="n">
        <v>319</v>
      </c>
      <c r="B324" s="0" t="n">
        <v>463</v>
      </c>
      <c r="C324" s="0" t="s">
        <v>293</v>
      </c>
      <c r="D324" s="0" t="s">
        <v>643</v>
      </c>
      <c r="E324" s="0" t="s">
        <v>644</v>
      </c>
      <c r="F324" s="0" t="s">
        <v>108</v>
      </c>
      <c r="H324" s="0" t="n">
        <v>45</v>
      </c>
      <c r="I324" s="0" t="n">
        <f aca="false">G324+H324</f>
        <v>45</v>
      </c>
      <c r="J324" s="1" t="n">
        <v>6996</v>
      </c>
      <c r="K324" s="1" t="n">
        <f aca="false">I324*J324</f>
        <v>314820</v>
      </c>
    </row>
    <row r="325" customFormat="false" ht="15" hidden="false" customHeight="false" outlineLevel="0" collapsed="false">
      <c r="A325" s="0" t="n">
        <v>320</v>
      </c>
      <c r="B325" s="0" t="n">
        <v>414</v>
      </c>
      <c r="C325" s="0" t="s">
        <v>103</v>
      </c>
      <c r="D325" s="0" t="s">
        <v>645</v>
      </c>
      <c r="E325" s="0" t="s">
        <v>646</v>
      </c>
      <c r="F325" s="0" t="s">
        <v>108</v>
      </c>
      <c r="G325" s="0" t="n">
        <v>480</v>
      </c>
      <c r="H325" s="0" t="n">
        <v>34</v>
      </c>
      <c r="I325" s="0" t="n">
        <f aca="false">G325+H325</f>
        <v>514</v>
      </c>
      <c r="J325" s="1" t="n">
        <v>612</v>
      </c>
      <c r="K325" s="1" t="n">
        <f aca="false">I325*J325</f>
        <v>314568</v>
      </c>
    </row>
    <row r="326" customFormat="false" ht="15" hidden="false" customHeight="false" outlineLevel="0" collapsed="false">
      <c r="A326" s="0" t="n">
        <v>321</v>
      </c>
      <c r="B326" s="0" t="n">
        <v>2429</v>
      </c>
      <c r="C326" s="0" t="s">
        <v>32</v>
      </c>
      <c r="D326" s="0" t="s">
        <v>647</v>
      </c>
      <c r="E326" s="0" t="s">
        <v>648</v>
      </c>
      <c r="F326" s="0" t="s">
        <v>108</v>
      </c>
      <c r="G326" s="0" t="n">
        <v>400</v>
      </c>
      <c r="H326" s="0" t="n">
        <v>95</v>
      </c>
      <c r="I326" s="0" t="n">
        <f aca="false">G326+H326</f>
        <v>495</v>
      </c>
      <c r="J326" s="1" t="n">
        <v>635</v>
      </c>
      <c r="K326" s="1" t="n">
        <f aca="false">I326*J326</f>
        <v>314325</v>
      </c>
    </row>
    <row r="327" customFormat="false" ht="15" hidden="false" customHeight="false" outlineLevel="0" collapsed="false">
      <c r="A327" s="0" t="n">
        <v>322</v>
      </c>
      <c r="B327" s="0" t="n">
        <v>1916</v>
      </c>
      <c r="C327" s="0" t="s">
        <v>70</v>
      </c>
      <c r="D327" s="0" t="s">
        <v>649</v>
      </c>
      <c r="E327" s="0" t="s">
        <v>650</v>
      </c>
      <c r="F327" s="0" t="s">
        <v>52</v>
      </c>
      <c r="H327" s="0" t="n">
        <v>1</v>
      </c>
      <c r="I327" s="0" t="n">
        <f aca="false">G327+H327</f>
        <v>1</v>
      </c>
      <c r="J327" s="1" t="n">
        <v>313811.3</v>
      </c>
      <c r="K327" s="1" t="n">
        <f aca="false">I327*J327</f>
        <v>313811.3</v>
      </c>
    </row>
    <row r="328" customFormat="false" ht="15" hidden="false" customHeight="false" outlineLevel="0" collapsed="false">
      <c r="A328" s="0" t="n">
        <v>323</v>
      </c>
      <c r="B328" s="0" t="n">
        <v>1207</v>
      </c>
      <c r="C328" s="0" t="s">
        <v>70</v>
      </c>
      <c r="D328" s="0" t="s">
        <v>651</v>
      </c>
      <c r="E328" s="0" t="s">
        <v>651</v>
      </c>
      <c r="F328" s="0" t="s">
        <v>77</v>
      </c>
      <c r="H328" s="0" t="n">
        <v>1</v>
      </c>
      <c r="I328" s="0" t="n">
        <f aca="false">G328+H328</f>
        <v>1</v>
      </c>
      <c r="J328" s="1" t="n">
        <v>313811.3</v>
      </c>
      <c r="K328" s="1" t="n">
        <f aca="false">I328*J328</f>
        <v>313811.3</v>
      </c>
    </row>
    <row r="329" customFormat="false" ht="15" hidden="false" customHeight="false" outlineLevel="0" collapsed="false">
      <c r="A329" s="0" t="n">
        <v>324</v>
      </c>
      <c r="B329" s="0" t="n">
        <v>213</v>
      </c>
      <c r="C329" s="0" t="s">
        <v>103</v>
      </c>
      <c r="D329" s="0" t="s">
        <v>652</v>
      </c>
      <c r="E329" s="0" t="s">
        <v>653</v>
      </c>
      <c r="F329" s="0" t="s">
        <v>67</v>
      </c>
      <c r="H329" s="0" t="n">
        <v>3</v>
      </c>
      <c r="I329" s="0" t="n">
        <f aca="false">G329+H329</f>
        <v>3</v>
      </c>
      <c r="J329" s="1" t="n">
        <v>102999.6</v>
      </c>
      <c r="K329" s="1" t="n">
        <f aca="false">I329*J329</f>
        <v>308998.8</v>
      </c>
    </row>
    <row r="330" customFormat="false" ht="15" hidden="false" customHeight="false" outlineLevel="0" collapsed="false">
      <c r="A330" s="0" t="n">
        <v>325</v>
      </c>
      <c r="B330" s="0" t="n">
        <v>1967</v>
      </c>
      <c r="C330" s="0" t="s">
        <v>39</v>
      </c>
      <c r="D330" s="0" t="s">
        <v>654</v>
      </c>
      <c r="E330" s="0" t="s">
        <v>655</v>
      </c>
      <c r="F330" s="0" t="s">
        <v>656</v>
      </c>
      <c r="H330" s="0" t="n">
        <v>1</v>
      </c>
      <c r="I330" s="0" t="n">
        <f aca="false">G330+H330</f>
        <v>1</v>
      </c>
      <c r="J330" s="1" t="n">
        <v>308000</v>
      </c>
      <c r="K330" s="1" t="n">
        <f aca="false">I330*J330</f>
        <v>308000</v>
      </c>
    </row>
    <row r="331" customFormat="false" ht="15" hidden="false" customHeight="false" outlineLevel="0" collapsed="false">
      <c r="A331" s="0" t="n">
        <v>326</v>
      </c>
      <c r="B331" s="0" t="n">
        <v>572</v>
      </c>
      <c r="C331" s="0" t="s">
        <v>588</v>
      </c>
      <c r="D331" s="0" t="s">
        <v>657</v>
      </c>
      <c r="E331" s="0" t="s">
        <v>658</v>
      </c>
      <c r="F331" s="0" t="s">
        <v>108</v>
      </c>
      <c r="H331" s="0" t="n">
        <v>62</v>
      </c>
      <c r="I331" s="0" t="n">
        <f aca="false">G331+H331</f>
        <v>62</v>
      </c>
      <c r="J331" s="1" t="n">
        <v>4900</v>
      </c>
      <c r="K331" s="1" t="n">
        <f aca="false">I331*J331</f>
        <v>303800</v>
      </c>
    </row>
    <row r="332" customFormat="false" ht="15" hidden="false" customHeight="false" outlineLevel="0" collapsed="false">
      <c r="A332" s="0" t="n">
        <v>327</v>
      </c>
      <c r="B332" s="0" t="n">
        <v>121</v>
      </c>
      <c r="C332" s="0" t="s">
        <v>212</v>
      </c>
      <c r="D332" s="0" t="s">
        <v>659</v>
      </c>
      <c r="E332" s="0" t="s">
        <v>660</v>
      </c>
      <c r="F332" s="0" t="s">
        <v>142</v>
      </c>
      <c r="G332" s="0" t="n">
        <v>150</v>
      </c>
      <c r="H332" s="0" t="n">
        <v>22</v>
      </c>
      <c r="I332" s="0" t="n">
        <f aca="false">G332+H332</f>
        <v>172</v>
      </c>
      <c r="J332" s="1" t="n">
        <v>1760</v>
      </c>
      <c r="K332" s="1" t="n">
        <f aca="false">I332*J332</f>
        <v>302720</v>
      </c>
    </row>
    <row r="333" customFormat="false" ht="15" hidden="false" customHeight="false" outlineLevel="0" collapsed="false">
      <c r="A333" s="0" t="n">
        <v>328</v>
      </c>
      <c r="B333" s="0" t="n">
        <v>587</v>
      </c>
      <c r="C333" s="0" t="s">
        <v>226</v>
      </c>
      <c r="D333" s="0" t="s">
        <v>661</v>
      </c>
      <c r="E333" s="0" t="s">
        <v>662</v>
      </c>
      <c r="F333" s="0" t="s">
        <v>524</v>
      </c>
      <c r="H333" s="0" t="n">
        <v>9</v>
      </c>
      <c r="I333" s="0" t="n">
        <f aca="false">G333+H333</f>
        <v>9</v>
      </c>
      <c r="J333" s="1" t="n">
        <v>32972.5</v>
      </c>
      <c r="K333" s="1" t="n">
        <f aca="false">I333*J333</f>
        <v>296752.5</v>
      </c>
    </row>
    <row r="334" customFormat="false" ht="15" hidden="false" customHeight="false" outlineLevel="0" collapsed="false">
      <c r="A334" s="0" t="n">
        <v>329</v>
      </c>
      <c r="B334" s="0" t="n">
        <v>801</v>
      </c>
      <c r="C334" s="0" t="s">
        <v>70</v>
      </c>
      <c r="D334" s="0" t="s">
        <v>663</v>
      </c>
      <c r="E334" s="0" t="s">
        <v>664</v>
      </c>
      <c r="F334" s="0" t="s">
        <v>52</v>
      </c>
      <c r="H334" s="0" t="n">
        <v>17</v>
      </c>
      <c r="I334" s="0" t="n">
        <f aca="false">G334+H334</f>
        <v>17</v>
      </c>
      <c r="J334" s="1" t="n">
        <v>17366</v>
      </c>
      <c r="K334" s="1" t="n">
        <f aca="false">I334*J334</f>
        <v>295222</v>
      </c>
    </row>
    <row r="335" customFormat="false" ht="15" hidden="false" customHeight="false" outlineLevel="0" collapsed="false">
      <c r="A335" s="0" t="n">
        <v>330</v>
      </c>
      <c r="B335" s="0" t="n">
        <v>922</v>
      </c>
      <c r="C335" s="0" t="s">
        <v>70</v>
      </c>
      <c r="D335" s="0" t="s">
        <v>665</v>
      </c>
      <c r="E335" s="0" t="s">
        <v>665</v>
      </c>
      <c r="F335" s="0" t="s">
        <v>52</v>
      </c>
      <c r="H335" s="0" t="n">
        <v>19</v>
      </c>
      <c r="I335" s="0" t="n">
        <f aca="false">G335+H335</f>
        <v>19</v>
      </c>
      <c r="J335" s="1" t="n">
        <v>15373</v>
      </c>
      <c r="K335" s="1" t="n">
        <f aca="false">I335*J335</f>
        <v>292087</v>
      </c>
    </row>
    <row r="336" customFormat="false" ht="15" hidden="false" customHeight="false" outlineLevel="0" collapsed="false">
      <c r="A336" s="0" t="n">
        <v>331</v>
      </c>
      <c r="B336" s="0" t="n">
        <v>968</v>
      </c>
      <c r="C336" s="0" t="s">
        <v>70</v>
      </c>
      <c r="D336" s="0" t="s">
        <v>666</v>
      </c>
      <c r="E336" s="0" t="s">
        <v>667</v>
      </c>
      <c r="F336" s="0" t="s">
        <v>52</v>
      </c>
      <c r="H336" s="0" t="n">
        <v>12</v>
      </c>
      <c r="I336" s="0" t="n">
        <f aca="false">G336+H336</f>
        <v>12</v>
      </c>
      <c r="J336" s="1" t="n">
        <v>24200</v>
      </c>
      <c r="K336" s="1" t="n">
        <f aca="false">I336*J336</f>
        <v>290400</v>
      </c>
    </row>
    <row r="337" customFormat="false" ht="15" hidden="false" customHeight="false" outlineLevel="0" collapsed="false">
      <c r="A337" s="0" t="n">
        <v>332</v>
      </c>
      <c r="B337" s="0" t="n">
        <v>1693</v>
      </c>
      <c r="C337" s="0" t="s">
        <v>212</v>
      </c>
      <c r="D337" s="0" t="s">
        <v>668</v>
      </c>
      <c r="E337" s="0" t="s">
        <v>669</v>
      </c>
      <c r="F337" s="0" t="s">
        <v>670</v>
      </c>
      <c r="H337" s="0" t="n">
        <v>16</v>
      </c>
      <c r="I337" s="0" t="n">
        <f aca="false">G337+H337</f>
        <v>16</v>
      </c>
      <c r="J337" s="1" t="n">
        <v>17908</v>
      </c>
      <c r="K337" s="1" t="n">
        <f aca="false">I337*J337</f>
        <v>286528</v>
      </c>
    </row>
    <row r="338" customFormat="false" ht="15" hidden="false" customHeight="false" outlineLevel="0" collapsed="false">
      <c r="A338" s="0" t="n">
        <v>333</v>
      </c>
      <c r="B338" s="0" t="n">
        <v>1250</v>
      </c>
      <c r="C338" s="0" t="s">
        <v>70</v>
      </c>
      <c r="D338" s="0" t="s">
        <v>671</v>
      </c>
      <c r="E338" s="0" t="s">
        <v>672</v>
      </c>
      <c r="F338" s="0" t="s">
        <v>52</v>
      </c>
      <c r="G338" s="0" t="n">
        <v>200</v>
      </c>
      <c r="H338" s="0" t="n">
        <v>2</v>
      </c>
      <c r="I338" s="0" t="n">
        <f aca="false">G338+H338</f>
        <v>202</v>
      </c>
      <c r="J338" s="1" t="n">
        <v>1400</v>
      </c>
      <c r="K338" s="1" t="n">
        <f aca="false">I338*J338</f>
        <v>282800</v>
      </c>
    </row>
    <row r="339" customFormat="false" ht="15" hidden="false" customHeight="false" outlineLevel="0" collapsed="false">
      <c r="A339" s="0" t="n">
        <v>334</v>
      </c>
      <c r="B339" s="0" t="n">
        <v>621</v>
      </c>
      <c r="C339" s="0" t="s">
        <v>29</v>
      </c>
      <c r="D339" s="0" t="s">
        <v>673</v>
      </c>
      <c r="E339" s="0" t="s">
        <v>674</v>
      </c>
      <c r="F339" s="0" t="s">
        <v>108</v>
      </c>
      <c r="G339" s="0" t="n">
        <v>200</v>
      </c>
      <c r="H339" s="0" t="n">
        <v>97</v>
      </c>
      <c r="I339" s="0" t="n">
        <f aca="false">G339+H339</f>
        <v>297</v>
      </c>
      <c r="J339" s="1" t="n">
        <v>950</v>
      </c>
      <c r="K339" s="1" t="n">
        <f aca="false">I339*J339</f>
        <v>282150</v>
      </c>
    </row>
    <row r="340" customFormat="false" ht="15" hidden="false" customHeight="false" outlineLevel="0" collapsed="false">
      <c r="A340" s="0" t="n">
        <v>335</v>
      </c>
      <c r="B340" s="0" t="n">
        <v>401</v>
      </c>
      <c r="C340" s="0" t="s">
        <v>55</v>
      </c>
      <c r="D340" s="0" t="s">
        <v>675</v>
      </c>
      <c r="E340" s="0" t="s">
        <v>676</v>
      </c>
      <c r="F340" s="0" t="s">
        <v>108</v>
      </c>
      <c r="G340" s="0" t="n">
        <v>25</v>
      </c>
      <c r="I340" s="0" t="n">
        <f aca="false">G340+H340</f>
        <v>25</v>
      </c>
      <c r="J340" s="1" t="n">
        <v>11220</v>
      </c>
      <c r="K340" s="1" t="n">
        <f aca="false">I340*J340</f>
        <v>280500</v>
      </c>
    </row>
    <row r="341" customFormat="false" ht="15" hidden="false" customHeight="false" outlineLevel="0" collapsed="false">
      <c r="A341" s="0" t="n">
        <v>336</v>
      </c>
      <c r="B341" s="0" t="n">
        <v>899</v>
      </c>
      <c r="C341" s="0" t="s">
        <v>70</v>
      </c>
      <c r="D341" s="0" t="s">
        <v>677</v>
      </c>
      <c r="E341" s="0" t="s">
        <v>678</v>
      </c>
      <c r="F341" s="0" t="s">
        <v>52</v>
      </c>
      <c r="G341" s="0" t="n">
        <v>300</v>
      </c>
      <c r="H341" s="0" t="n">
        <v>156</v>
      </c>
      <c r="I341" s="0" t="n">
        <f aca="false">G341+H341</f>
        <v>456</v>
      </c>
      <c r="J341" s="1" t="n">
        <v>614.9</v>
      </c>
      <c r="K341" s="1" t="n">
        <f aca="false">I341*J341</f>
        <v>280394.4</v>
      </c>
    </row>
    <row r="342" customFormat="false" ht="15" hidden="false" customHeight="false" outlineLevel="0" collapsed="false">
      <c r="A342" s="0" t="n">
        <v>337</v>
      </c>
      <c r="B342" s="0" t="n">
        <v>270</v>
      </c>
      <c r="C342" s="0" t="s">
        <v>55</v>
      </c>
      <c r="D342" s="0" t="s">
        <v>679</v>
      </c>
      <c r="E342" s="0" t="s">
        <v>680</v>
      </c>
      <c r="F342" s="0" t="s">
        <v>58</v>
      </c>
      <c r="H342" s="0" t="n">
        <v>71</v>
      </c>
      <c r="I342" s="0" t="n">
        <f aca="false">G342+H342</f>
        <v>71</v>
      </c>
      <c r="J342" s="1" t="n">
        <v>3926.21</v>
      </c>
      <c r="K342" s="1" t="n">
        <f aca="false">I342*J342</f>
        <v>278760.91</v>
      </c>
    </row>
    <row r="343" customFormat="false" ht="15" hidden="false" customHeight="false" outlineLevel="0" collapsed="false">
      <c r="A343" s="0" t="n">
        <v>338</v>
      </c>
      <c r="B343" s="0" t="n">
        <v>1745</v>
      </c>
      <c r="C343" s="0" t="s">
        <v>212</v>
      </c>
      <c r="D343" s="0" t="s">
        <v>681</v>
      </c>
      <c r="E343" s="0" t="s">
        <v>682</v>
      </c>
      <c r="F343" s="0" t="s">
        <v>108</v>
      </c>
      <c r="H343" s="0" t="n">
        <v>145</v>
      </c>
      <c r="I343" s="0" t="n">
        <f aca="false">G343+H343</f>
        <v>145</v>
      </c>
      <c r="J343" s="1" t="n">
        <v>1920</v>
      </c>
      <c r="K343" s="1" t="n">
        <f aca="false">I343*J343</f>
        <v>278400</v>
      </c>
    </row>
    <row r="344" customFormat="false" ht="15" hidden="false" customHeight="false" outlineLevel="0" collapsed="false">
      <c r="A344" s="0" t="n">
        <v>339</v>
      </c>
      <c r="B344" s="0" t="n">
        <v>362</v>
      </c>
      <c r="C344" s="0" t="s">
        <v>39</v>
      </c>
      <c r="D344" s="0" t="s">
        <v>683</v>
      </c>
      <c r="E344" s="0" t="s">
        <v>684</v>
      </c>
      <c r="F344" s="0" t="s">
        <v>67</v>
      </c>
      <c r="G344" s="0" t="n">
        <v>17</v>
      </c>
      <c r="H344" s="0" t="n">
        <v>13</v>
      </c>
      <c r="I344" s="0" t="n">
        <f aca="false">G344+H344</f>
        <v>30</v>
      </c>
      <c r="J344" s="1" t="n">
        <v>9275.2</v>
      </c>
      <c r="K344" s="1" t="n">
        <f aca="false">I344*J344</f>
        <v>278256</v>
      </c>
    </row>
    <row r="345" customFormat="false" ht="15" hidden="false" customHeight="false" outlineLevel="0" collapsed="false">
      <c r="A345" s="0" t="n">
        <v>340</v>
      </c>
      <c r="B345" s="0" t="n">
        <v>342</v>
      </c>
      <c r="C345" s="0" t="s">
        <v>103</v>
      </c>
      <c r="D345" s="0" t="s">
        <v>685</v>
      </c>
      <c r="E345" s="0" t="s">
        <v>686</v>
      </c>
      <c r="F345" s="0" t="s">
        <v>67</v>
      </c>
      <c r="H345" s="0" t="n">
        <v>5</v>
      </c>
      <c r="I345" s="0" t="n">
        <f aca="false">G345+H345</f>
        <v>5</v>
      </c>
      <c r="J345" s="1" t="n">
        <v>55000</v>
      </c>
      <c r="K345" s="1" t="n">
        <f aca="false">I345*J345</f>
        <v>275000</v>
      </c>
    </row>
    <row r="346" customFormat="false" ht="15" hidden="false" customHeight="false" outlineLevel="0" collapsed="false">
      <c r="A346" s="0" t="n">
        <v>341</v>
      </c>
      <c r="B346" s="0" t="n">
        <v>6029</v>
      </c>
      <c r="C346" s="0" t="s">
        <v>293</v>
      </c>
      <c r="D346" s="0" t="s">
        <v>687</v>
      </c>
      <c r="E346" s="0" t="s">
        <v>687</v>
      </c>
      <c r="H346" s="0" t="n">
        <v>16</v>
      </c>
      <c r="I346" s="0" t="n">
        <f aca="false">G346+H346</f>
        <v>16</v>
      </c>
      <c r="J346" s="1" t="n">
        <v>17050</v>
      </c>
      <c r="K346" s="1" t="n">
        <f aca="false">I346*J346</f>
        <v>272800</v>
      </c>
    </row>
    <row r="347" customFormat="false" ht="15" hidden="false" customHeight="false" outlineLevel="0" collapsed="false">
      <c r="A347" s="0" t="n">
        <v>342</v>
      </c>
      <c r="B347" s="0" t="n">
        <v>1851</v>
      </c>
      <c r="C347" s="0" t="s">
        <v>285</v>
      </c>
      <c r="D347" s="0" t="s">
        <v>688</v>
      </c>
      <c r="E347" s="0" t="s">
        <v>688</v>
      </c>
      <c r="F347" s="0" t="s">
        <v>67</v>
      </c>
      <c r="G347" s="0" t="n">
        <v>55</v>
      </c>
      <c r="H347" s="0" t="n">
        <v>17</v>
      </c>
      <c r="I347" s="0" t="n">
        <f aca="false">G347+H347</f>
        <v>72</v>
      </c>
      <c r="J347" s="1" t="n">
        <v>3700</v>
      </c>
      <c r="K347" s="1" t="n">
        <f aca="false">I347*J347</f>
        <v>266400</v>
      </c>
    </row>
    <row r="348" customFormat="false" ht="15" hidden="false" customHeight="false" outlineLevel="0" collapsed="false">
      <c r="A348" s="0" t="n">
        <v>343</v>
      </c>
      <c r="B348" s="0" t="n">
        <v>791</v>
      </c>
      <c r="C348" s="0" t="s">
        <v>70</v>
      </c>
      <c r="D348" s="0" t="s">
        <v>689</v>
      </c>
      <c r="E348" s="0" t="s">
        <v>689</v>
      </c>
      <c r="F348" s="0" t="s">
        <v>52</v>
      </c>
      <c r="H348" s="0" t="n">
        <v>11</v>
      </c>
      <c r="I348" s="0" t="n">
        <f aca="false">G348+H348</f>
        <v>11</v>
      </c>
      <c r="J348" s="1" t="n">
        <v>24200.24</v>
      </c>
      <c r="K348" s="1" t="n">
        <f aca="false">I348*J348</f>
        <v>266202.64</v>
      </c>
    </row>
    <row r="349" customFormat="false" ht="15" hidden="false" customHeight="false" outlineLevel="0" collapsed="false">
      <c r="A349" s="0" t="n">
        <v>344</v>
      </c>
      <c r="B349" s="0" t="n">
        <v>1547</v>
      </c>
      <c r="C349" s="0" t="s">
        <v>103</v>
      </c>
      <c r="D349" s="0" t="s">
        <v>690</v>
      </c>
      <c r="E349" s="0" t="s">
        <v>691</v>
      </c>
      <c r="F349" s="0" t="s">
        <v>466</v>
      </c>
      <c r="G349" s="0" t="n">
        <v>70</v>
      </c>
      <c r="H349" s="0" t="n">
        <v>3</v>
      </c>
      <c r="I349" s="0" t="n">
        <f aca="false">G349+H349</f>
        <v>73</v>
      </c>
      <c r="J349" s="1" t="n">
        <v>3626.7</v>
      </c>
      <c r="K349" s="1" t="n">
        <f aca="false">I349*J349</f>
        <v>264749.1</v>
      </c>
    </row>
    <row r="350" customFormat="false" ht="15" hidden="false" customHeight="false" outlineLevel="0" collapsed="false">
      <c r="A350" s="0" t="n">
        <v>345</v>
      </c>
      <c r="B350" s="0" t="n">
        <v>5192</v>
      </c>
      <c r="C350" s="0" t="s">
        <v>70</v>
      </c>
      <c r="D350" s="0" t="s">
        <v>692</v>
      </c>
      <c r="E350" s="0" t="s">
        <v>692</v>
      </c>
      <c r="F350" s="0" t="s">
        <v>77</v>
      </c>
      <c r="H350" s="0" t="n">
        <v>1</v>
      </c>
      <c r="I350" s="0" t="n">
        <f aca="false">G350+H350</f>
        <v>1</v>
      </c>
      <c r="J350" s="1" t="n">
        <v>257550</v>
      </c>
      <c r="K350" s="1" t="n">
        <f aca="false">I350*J350</f>
        <v>257550</v>
      </c>
    </row>
    <row r="351" customFormat="false" ht="15" hidden="false" customHeight="false" outlineLevel="0" collapsed="false">
      <c r="A351" s="0" t="n">
        <v>346</v>
      </c>
      <c r="B351" s="0" t="n">
        <v>82</v>
      </c>
      <c r="C351" s="0" t="s">
        <v>378</v>
      </c>
      <c r="D351" s="0" t="s">
        <v>693</v>
      </c>
      <c r="E351" s="0" t="s">
        <v>694</v>
      </c>
      <c r="F351" s="0" t="s">
        <v>35</v>
      </c>
      <c r="G351" s="0" t="n">
        <v>100</v>
      </c>
      <c r="H351" s="0" t="n">
        <v>67</v>
      </c>
      <c r="I351" s="0" t="n">
        <f aca="false">G351+H351</f>
        <v>167</v>
      </c>
      <c r="J351" s="1" t="n">
        <v>1540</v>
      </c>
      <c r="K351" s="1" t="n">
        <f aca="false">I351*J351</f>
        <v>257180</v>
      </c>
    </row>
    <row r="352" customFormat="false" ht="15" hidden="false" customHeight="false" outlineLevel="0" collapsed="false">
      <c r="A352" s="0" t="n">
        <v>347</v>
      </c>
      <c r="B352" s="0" t="n">
        <v>1073</v>
      </c>
      <c r="C352" s="0" t="s">
        <v>70</v>
      </c>
      <c r="D352" s="0" t="s">
        <v>695</v>
      </c>
      <c r="E352" s="0" t="s">
        <v>696</v>
      </c>
      <c r="F352" s="0" t="s">
        <v>52</v>
      </c>
      <c r="H352" s="0" t="n">
        <v>1</v>
      </c>
      <c r="I352" s="0" t="n">
        <f aca="false">G352+H352</f>
        <v>1</v>
      </c>
      <c r="J352" s="1" t="n">
        <v>252818.5</v>
      </c>
      <c r="K352" s="1" t="n">
        <f aca="false">I352*J352</f>
        <v>252818.5</v>
      </c>
    </row>
    <row r="353" customFormat="false" ht="15" hidden="false" customHeight="false" outlineLevel="0" collapsed="false">
      <c r="A353" s="0" t="n">
        <v>348</v>
      </c>
      <c r="B353" s="0" t="n">
        <v>1901</v>
      </c>
      <c r="C353" s="0" t="s">
        <v>226</v>
      </c>
      <c r="D353" s="0" t="s">
        <v>697</v>
      </c>
      <c r="E353" s="0" t="s">
        <v>698</v>
      </c>
      <c r="F353" s="0" t="s">
        <v>155</v>
      </c>
      <c r="H353" s="0" t="n">
        <v>4</v>
      </c>
      <c r="I353" s="0" t="n">
        <f aca="false">G353+H353</f>
        <v>4</v>
      </c>
      <c r="J353" s="1" t="n">
        <v>63201.6</v>
      </c>
      <c r="K353" s="1" t="n">
        <f aca="false">I353*J353</f>
        <v>252806.4</v>
      </c>
    </row>
    <row r="354" customFormat="false" ht="15" hidden="false" customHeight="false" outlineLevel="0" collapsed="false">
      <c r="A354" s="0" t="n">
        <v>349</v>
      </c>
      <c r="B354" s="0" t="n">
        <v>5458</v>
      </c>
      <c r="C354" s="0" t="s">
        <v>293</v>
      </c>
      <c r="D354" s="0" t="s">
        <v>699</v>
      </c>
      <c r="E354" s="0" t="s">
        <v>700</v>
      </c>
      <c r="G354" s="0" t="n">
        <v>10</v>
      </c>
      <c r="H354" s="0" t="n">
        <v>10</v>
      </c>
      <c r="I354" s="0" t="n">
        <f aca="false">G354+H354</f>
        <v>20</v>
      </c>
      <c r="J354" s="1" t="n">
        <v>12485</v>
      </c>
      <c r="K354" s="1" t="n">
        <f aca="false">I354*J354</f>
        <v>249700</v>
      </c>
    </row>
    <row r="355" customFormat="false" ht="15" hidden="false" customHeight="false" outlineLevel="0" collapsed="false">
      <c r="A355" s="0" t="n">
        <v>350</v>
      </c>
      <c r="B355" s="0" t="n">
        <v>5878</v>
      </c>
      <c r="C355" s="0" t="s">
        <v>29</v>
      </c>
      <c r="D355" s="0" t="s">
        <v>701</v>
      </c>
      <c r="E355" s="0" t="s">
        <v>701</v>
      </c>
      <c r="F355" s="0" t="s">
        <v>108</v>
      </c>
      <c r="G355" s="0" t="n">
        <v>300</v>
      </c>
      <c r="H355" s="0" t="n">
        <v>29</v>
      </c>
      <c r="I355" s="0" t="n">
        <f aca="false">G355+H355</f>
        <v>329</v>
      </c>
      <c r="J355" s="1" t="n">
        <v>751.41</v>
      </c>
      <c r="K355" s="1" t="n">
        <f aca="false">I355*J355</f>
        <v>247213.89</v>
      </c>
    </row>
    <row r="356" customFormat="false" ht="15" hidden="false" customHeight="false" outlineLevel="0" collapsed="false">
      <c r="A356" s="0" t="n">
        <v>351</v>
      </c>
      <c r="B356" s="0" t="n">
        <v>800</v>
      </c>
      <c r="C356" s="0" t="s">
        <v>70</v>
      </c>
      <c r="D356" s="0" t="s">
        <v>702</v>
      </c>
      <c r="E356" s="0" t="s">
        <v>703</v>
      </c>
      <c r="F356" s="0" t="s">
        <v>52</v>
      </c>
      <c r="H356" s="0" t="n">
        <v>14</v>
      </c>
      <c r="I356" s="0" t="n">
        <f aca="false">G356+H356</f>
        <v>14</v>
      </c>
      <c r="J356" s="1" t="n">
        <v>17367.74</v>
      </c>
      <c r="K356" s="1" t="n">
        <f aca="false">I356*J356</f>
        <v>243148.36</v>
      </c>
    </row>
    <row r="357" customFormat="false" ht="15" hidden="false" customHeight="false" outlineLevel="0" collapsed="false">
      <c r="A357" s="0" t="n">
        <v>352</v>
      </c>
      <c r="B357" s="0" t="n">
        <v>60</v>
      </c>
      <c r="C357" s="0" t="s">
        <v>39</v>
      </c>
      <c r="D357" s="0" t="s">
        <v>704</v>
      </c>
      <c r="E357" s="0" t="s">
        <v>705</v>
      </c>
      <c r="F357" s="0" t="s">
        <v>15</v>
      </c>
      <c r="G357" s="0" t="n">
        <v>11</v>
      </c>
      <c r="H357" s="0" t="n">
        <v>2</v>
      </c>
      <c r="I357" s="0" t="n">
        <f aca="false">G357+H357</f>
        <v>13</v>
      </c>
      <c r="J357" s="1" t="n">
        <v>18671.4</v>
      </c>
      <c r="K357" s="1" t="n">
        <f aca="false">I357*J357</f>
        <v>242728.2</v>
      </c>
    </row>
    <row r="358" customFormat="false" ht="15" hidden="false" customHeight="false" outlineLevel="0" collapsed="false">
      <c r="A358" s="0" t="n">
        <v>353</v>
      </c>
      <c r="B358" s="0" t="n">
        <v>136</v>
      </c>
      <c r="C358" s="0" t="s">
        <v>487</v>
      </c>
      <c r="D358" s="0" t="s">
        <v>706</v>
      </c>
      <c r="E358" s="0" t="s">
        <v>706</v>
      </c>
      <c r="F358" s="0" t="s">
        <v>490</v>
      </c>
      <c r="G358" s="0" t="n">
        <v>33</v>
      </c>
      <c r="I358" s="0" t="n">
        <f aca="false">G358+H358</f>
        <v>33</v>
      </c>
      <c r="J358" s="1" t="n">
        <v>7250</v>
      </c>
      <c r="K358" s="1" t="n">
        <f aca="false">I358*J358</f>
        <v>239250</v>
      </c>
    </row>
    <row r="359" customFormat="false" ht="15" hidden="false" customHeight="false" outlineLevel="0" collapsed="false">
      <c r="A359" s="0" t="n">
        <v>354</v>
      </c>
      <c r="B359" s="0" t="n">
        <v>2420</v>
      </c>
      <c r="C359" s="0" t="s">
        <v>32</v>
      </c>
      <c r="D359" s="0" t="s">
        <v>707</v>
      </c>
      <c r="E359" s="0" t="s">
        <v>708</v>
      </c>
      <c r="F359" s="0" t="s">
        <v>108</v>
      </c>
      <c r="G359" s="0" t="n">
        <v>60</v>
      </c>
      <c r="I359" s="0" t="n">
        <f aca="false">G359+H359</f>
        <v>60</v>
      </c>
      <c r="J359" s="1" t="n">
        <v>3899.5</v>
      </c>
      <c r="K359" s="1" t="n">
        <f aca="false">I359*J359</f>
        <v>233970</v>
      </c>
    </row>
    <row r="360" customFormat="false" ht="15" hidden="false" customHeight="false" outlineLevel="0" collapsed="false">
      <c r="A360" s="0" t="n">
        <v>355</v>
      </c>
      <c r="B360" s="0" t="n">
        <v>390</v>
      </c>
      <c r="C360" s="0" t="s">
        <v>137</v>
      </c>
      <c r="D360" s="0" t="s">
        <v>709</v>
      </c>
      <c r="E360" s="0" t="s">
        <v>710</v>
      </c>
      <c r="F360" s="0" t="s">
        <v>108</v>
      </c>
      <c r="G360" s="0" t="n">
        <v>174</v>
      </c>
      <c r="I360" s="0" t="n">
        <f aca="false">G360+H360</f>
        <v>174</v>
      </c>
      <c r="J360" s="1" t="n">
        <v>1341</v>
      </c>
      <c r="K360" s="1" t="n">
        <f aca="false">I360*J360</f>
        <v>233334</v>
      </c>
    </row>
    <row r="361" customFormat="false" ht="15" hidden="false" customHeight="false" outlineLevel="0" collapsed="false">
      <c r="A361" s="0" t="n">
        <v>356</v>
      </c>
      <c r="B361" s="0" t="n">
        <v>1191</v>
      </c>
      <c r="C361" s="0" t="s">
        <v>70</v>
      </c>
      <c r="D361" s="0" t="s">
        <v>711</v>
      </c>
      <c r="E361" s="0" t="s">
        <v>712</v>
      </c>
      <c r="F361" s="0" t="s">
        <v>52</v>
      </c>
      <c r="H361" s="0" t="n">
        <v>2</v>
      </c>
      <c r="I361" s="0" t="n">
        <f aca="false">G361+H361</f>
        <v>2</v>
      </c>
      <c r="J361" s="1" t="n">
        <v>114110.7</v>
      </c>
      <c r="K361" s="1" t="n">
        <f aca="false">I361*J361</f>
        <v>228221.4</v>
      </c>
    </row>
    <row r="362" customFormat="false" ht="15" hidden="false" customHeight="false" outlineLevel="0" collapsed="false">
      <c r="A362" s="0" t="n">
        <v>357</v>
      </c>
      <c r="B362" s="0" t="n">
        <v>574</v>
      </c>
      <c r="C362" s="0" t="s">
        <v>32</v>
      </c>
      <c r="D362" s="0" t="s">
        <v>713</v>
      </c>
      <c r="E362" s="0" t="s">
        <v>714</v>
      </c>
      <c r="F362" s="0" t="s">
        <v>108</v>
      </c>
      <c r="G362" s="0" t="n">
        <v>40</v>
      </c>
      <c r="H362" s="0" t="n">
        <v>2</v>
      </c>
      <c r="I362" s="0" t="n">
        <f aca="false">G362+H362</f>
        <v>42</v>
      </c>
      <c r="J362" s="1" t="n">
        <v>5409</v>
      </c>
      <c r="K362" s="1" t="n">
        <f aca="false">I362*J362</f>
        <v>227178</v>
      </c>
    </row>
    <row r="363" customFormat="false" ht="15" hidden="false" customHeight="false" outlineLevel="0" collapsed="false">
      <c r="A363" s="0" t="n">
        <v>358</v>
      </c>
      <c r="B363" s="0" t="n">
        <v>322</v>
      </c>
      <c r="C363" s="0" t="s">
        <v>32</v>
      </c>
      <c r="D363" s="0" t="s">
        <v>715</v>
      </c>
      <c r="E363" s="0" t="s">
        <v>716</v>
      </c>
      <c r="F363" s="0" t="s">
        <v>108</v>
      </c>
      <c r="G363" s="0" t="n">
        <v>90</v>
      </c>
      <c r="H363" s="0" t="n">
        <v>47</v>
      </c>
      <c r="I363" s="0" t="n">
        <f aca="false">G363+H363</f>
        <v>137</v>
      </c>
      <c r="J363" s="1" t="n">
        <v>1650</v>
      </c>
      <c r="K363" s="1" t="n">
        <f aca="false">I363*J363</f>
        <v>226050</v>
      </c>
    </row>
    <row r="364" customFormat="false" ht="15" hidden="false" customHeight="false" outlineLevel="0" collapsed="false">
      <c r="A364" s="0" t="n">
        <v>359</v>
      </c>
      <c r="B364" s="0" t="n">
        <v>315</v>
      </c>
      <c r="C364" s="0" t="s">
        <v>212</v>
      </c>
      <c r="D364" s="0" t="s">
        <v>717</v>
      </c>
      <c r="E364" s="0" t="s">
        <v>718</v>
      </c>
      <c r="F364" s="0" t="s">
        <v>23</v>
      </c>
      <c r="G364" s="0" t="n">
        <v>110</v>
      </c>
      <c r="H364" s="0" t="n">
        <v>72</v>
      </c>
      <c r="I364" s="0" t="n">
        <f aca="false">G364+H364</f>
        <v>182</v>
      </c>
      <c r="J364" s="1" t="n">
        <v>1240.03</v>
      </c>
      <c r="K364" s="1" t="n">
        <f aca="false">I364*J364</f>
        <v>225685.46</v>
      </c>
    </row>
    <row r="365" customFormat="false" ht="15" hidden="false" customHeight="false" outlineLevel="0" collapsed="false">
      <c r="A365" s="0" t="n">
        <v>360</v>
      </c>
      <c r="B365" s="0" t="n">
        <v>1905</v>
      </c>
      <c r="C365" s="0" t="s">
        <v>55</v>
      </c>
      <c r="D365" s="0" t="s">
        <v>719</v>
      </c>
      <c r="E365" s="0" t="s">
        <v>720</v>
      </c>
      <c r="F365" s="0" t="s">
        <v>721</v>
      </c>
      <c r="H365" s="0" t="n">
        <v>1</v>
      </c>
      <c r="I365" s="0" t="n">
        <f aca="false">G365+H365</f>
        <v>1</v>
      </c>
      <c r="J365" s="1" t="n">
        <v>224999.94</v>
      </c>
      <c r="K365" s="1" t="n">
        <f aca="false">I365*J365</f>
        <v>224999.94</v>
      </c>
    </row>
    <row r="366" customFormat="false" ht="15" hidden="false" customHeight="false" outlineLevel="0" collapsed="false">
      <c r="A366" s="0" t="n">
        <v>361</v>
      </c>
      <c r="B366" s="0" t="n">
        <v>469</v>
      </c>
      <c r="C366" s="0" t="s">
        <v>26</v>
      </c>
      <c r="D366" s="0" t="s">
        <v>722</v>
      </c>
      <c r="E366" s="0" t="s">
        <v>723</v>
      </c>
      <c r="F366" s="0" t="s">
        <v>108</v>
      </c>
      <c r="G366" s="0" t="n">
        <v>480</v>
      </c>
      <c r="H366" s="0" t="n">
        <v>25</v>
      </c>
      <c r="I366" s="0" t="n">
        <f aca="false">G366+H366</f>
        <v>505</v>
      </c>
      <c r="J366" s="1" t="n">
        <v>440</v>
      </c>
      <c r="K366" s="1" t="n">
        <f aca="false">I366*J366</f>
        <v>222200</v>
      </c>
    </row>
    <row r="367" customFormat="false" ht="15" hidden="false" customHeight="false" outlineLevel="0" collapsed="false">
      <c r="A367" s="0" t="n">
        <v>362</v>
      </c>
      <c r="B367" s="0" t="n">
        <v>5468</v>
      </c>
      <c r="C367" s="0" t="s">
        <v>70</v>
      </c>
      <c r="D367" s="0" t="s">
        <v>724</v>
      </c>
      <c r="E367" s="0" t="s">
        <v>724</v>
      </c>
      <c r="F367" s="0" t="s">
        <v>52</v>
      </c>
      <c r="H367" s="0" t="n">
        <v>1</v>
      </c>
      <c r="I367" s="0" t="n">
        <f aca="false">G367+H367</f>
        <v>1</v>
      </c>
      <c r="J367" s="1" t="n">
        <v>222057</v>
      </c>
      <c r="K367" s="1" t="n">
        <f aca="false">I367*J367</f>
        <v>222057</v>
      </c>
    </row>
    <row r="368" customFormat="false" ht="15" hidden="false" customHeight="false" outlineLevel="0" collapsed="false">
      <c r="A368" s="0" t="n">
        <v>363</v>
      </c>
      <c r="B368" s="0" t="n">
        <v>6642</v>
      </c>
      <c r="C368" s="0" t="s">
        <v>212</v>
      </c>
      <c r="D368" s="0" t="s">
        <v>725</v>
      </c>
      <c r="E368" s="0" t="s">
        <v>726</v>
      </c>
      <c r="F368" s="0" t="s">
        <v>108</v>
      </c>
      <c r="G368" s="0" t="n">
        <v>10</v>
      </c>
      <c r="I368" s="0" t="n">
        <f aca="false">G368+H368</f>
        <v>10</v>
      </c>
      <c r="J368" s="1" t="n">
        <v>22147.95</v>
      </c>
      <c r="K368" s="1" t="n">
        <f aca="false">I368*J368</f>
        <v>221479.5</v>
      </c>
    </row>
    <row r="369" customFormat="false" ht="15" hidden="false" customHeight="false" outlineLevel="0" collapsed="false">
      <c r="A369" s="0" t="n">
        <v>364</v>
      </c>
      <c r="B369" s="0" t="n">
        <v>1902</v>
      </c>
      <c r="C369" s="0" t="s">
        <v>226</v>
      </c>
      <c r="D369" s="0" t="s">
        <v>697</v>
      </c>
      <c r="E369" s="0" t="s">
        <v>727</v>
      </c>
      <c r="F369" s="0" t="s">
        <v>155</v>
      </c>
      <c r="H369" s="0" t="n">
        <v>6</v>
      </c>
      <c r="I369" s="0" t="n">
        <f aca="false">G369+H369</f>
        <v>6</v>
      </c>
      <c r="J369" s="1" t="n">
        <v>36900</v>
      </c>
      <c r="K369" s="1" t="n">
        <f aca="false">I369*J369</f>
        <v>221400</v>
      </c>
    </row>
    <row r="370" customFormat="false" ht="15" hidden="false" customHeight="false" outlineLevel="0" collapsed="false">
      <c r="A370" s="0" t="n">
        <v>365</v>
      </c>
      <c r="B370" s="0" t="n">
        <v>2498</v>
      </c>
      <c r="C370" s="0" t="s">
        <v>16</v>
      </c>
      <c r="D370" s="0" t="s">
        <v>728</v>
      </c>
      <c r="E370" s="0" t="s">
        <v>729</v>
      </c>
      <c r="F370" s="0" t="s">
        <v>108</v>
      </c>
      <c r="G370" s="0" t="n">
        <v>24</v>
      </c>
      <c r="I370" s="0" t="n">
        <f aca="false">G370+H370</f>
        <v>24</v>
      </c>
      <c r="J370" s="1" t="n">
        <v>9139.2</v>
      </c>
      <c r="K370" s="1" t="n">
        <f aca="false">I370*J370</f>
        <v>219340.8</v>
      </c>
    </row>
    <row r="371" customFormat="false" ht="15" hidden="false" customHeight="false" outlineLevel="0" collapsed="false">
      <c r="A371" s="0" t="n">
        <v>366</v>
      </c>
      <c r="B371" s="0" t="n">
        <v>923</v>
      </c>
      <c r="C371" s="0" t="s">
        <v>70</v>
      </c>
      <c r="D371" s="0" t="s">
        <v>730</v>
      </c>
      <c r="E371" s="0" t="s">
        <v>730</v>
      </c>
      <c r="F371" s="0" t="s">
        <v>52</v>
      </c>
      <c r="H371" s="0" t="n">
        <v>14</v>
      </c>
      <c r="I371" s="0" t="n">
        <f aca="false">G371+H371</f>
        <v>14</v>
      </c>
      <c r="J371" s="1" t="n">
        <v>15373</v>
      </c>
      <c r="K371" s="1" t="n">
        <f aca="false">I371*J371</f>
        <v>215222</v>
      </c>
    </row>
    <row r="372" customFormat="false" ht="15" hidden="false" customHeight="false" outlineLevel="0" collapsed="false">
      <c r="A372" s="0" t="n">
        <v>367</v>
      </c>
      <c r="B372" s="0" t="n">
        <v>1214</v>
      </c>
      <c r="C372" s="0" t="s">
        <v>70</v>
      </c>
      <c r="D372" s="0" t="s">
        <v>731</v>
      </c>
      <c r="E372" s="0" t="s">
        <v>731</v>
      </c>
      <c r="F372" s="0" t="s">
        <v>77</v>
      </c>
      <c r="H372" s="0" t="n">
        <v>1</v>
      </c>
      <c r="I372" s="0" t="n">
        <f aca="false">G372+H372</f>
        <v>1</v>
      </c>
      <c r="J372" s="1" t="n">
        <v>212850</v>
      </c>
      <c r="K372" s="1" t="n">
        <f aca="false">I372*J372</f>
        <v>212850</v>
      </c>
    </row>
    <row r="373" customFormat="false" ht="15" hidden="false" customHeight="false" outlineLevel="0" collapsed="false">
      <c r="A373" s="0" t="n">
        <v>368</v>
      </c>
      <c r="B373" s="0" t="n">
        <v>331</v>
      </c>
      <c r="C373" s="0" t="s">
        <v>93</v>
      </c>
      <c r="D373" s="0" t="s">
        <v>732</v>
      </c>
      <c r="E373" s="0" t="s">
        <v>733</v>
      </c>
      <c r="F373" s="0" t="s">
        <v>108</v>
      </c>
      <c r="G373" s="0" t="n">
        <v>386</v>
      </c>
      <c r="I373" s="0" t="n">
        <f aca="false">G373+H373</f>
        <v>386</v>
      </c>
      <c r="J373" s="1" t="n">
        <v>550</v>
      </c>
      <c r="K373" s="1" t="n">
        <f aca="false">I373*J373</f>
        <v>212300</v>
      </c>
    </row>
    <row r="374" customFormat="false" ht="15" hidden="false" customHeight="false" outlineLevel="0" collapsed="false">
      <c r="A374" s="0" t="n">
        <v>369</v>
      </c>
      <c r="B374" s="0" t="n">
        <v>969</v>
      </c>
      <c r="C374" s="0" t="s">
        <v>70</v>
      </c>
      <c r="D374" s="0" t="s">
        <v>734</v>
      </c>
      <c r="E374" s="0" t="s">
        <v>735</v>
      </c>
      <c r="F374" s="0" t="s">
        <v>52</v>
      </c>
      <c r="H374" s="0" t="n">
        <v>6</v>
      </c>
      <c r="I374" s="0" t="n">
        <f aca="false">G374+H374</f>
        <v>6</v>
      </c>
      <c r="J374" s="1" t="n">
        <v>35200</v>
      </c>
      <c r="K374" s="1" t="n">
        <f aca="false">I374*J374</f>
        <v>211200</v>
      </c>
    </row>
    <row r="375" customFormat="false" ht="15" hidden="false" customHeight="false" outlineLevel="0" collapsed="false">
      <c r="A375" s="0" t="n">
        <v>370</v>
      </c>
      <c r="B375" s="0" t="n">
        <v>449</v>
      </c>
      <c r="C375" s="0" t="s">
        <v>62</v>
      </c>
      <c r="D375" s="0" t="s">
        <v>736</v>
      </c>
      <c r="E375" s="0" t="s">
        <v>737</v>
      </c>
      <c r="F375" s="0" t="s">
        <v>172</v>
      </c>
      <c r="H375" s="0" t="n">
        <v>24</v>
      </c>
      <c r="I375" s="0" t="n">
        <f aca="false">G375+H375</f>
        <v>24</v>
      </c>
      <c r="J375" s="1" t="n">
        <v>8800</v>
      </c>
      <c r="K375" s="1" t="n">
        <f aca="false">I375*J375</f>
        <v>211200</v>
      </c>
    </row>
    <row r="376" customFormat="false" ht="15" hidden="false" customHeight="false" outlineLevel="0" collapsed="false">
      <c r="A376" s="0" t="n">
        <v>371</v>
      </c>
      <c r="B376" s="0" t="n">
        <v>519</v>
      </c>
      <c r="C376" s="0" t="s">
        <v>32</v>
      </c>
      <c r="D376" s="0" t="s">
        <v>738</v>
      </c>
      <c r="E376" s="0" t="s">
        <v>739</v>
      </c>
      <c r="F376" s="0" t="s">
        <v>108</v>
      </c>
      <c r="G376" s="0" t="n">
        <v>500</v>
      </c>
      <c r="H376" s="0" t="n">
        <v>138</v>
      </c>
      <c r="I376" s="0" t="n">
        <f aca="false">G376+H376</f>
        <v>638</v>
      </c>
      <c r="J376" s="1" t="n">
        <v>330</v>
      </c>
      <c r="K376" s="1" t="n">
        <f aca="false">I376*J376</f>
        <v>210540</v>
      </c>
    </row>
    <row r="377" customFormat="false" ht="15" hidden="false" customHeight="false" outlineLevel="0" collapsed="false">
      <c r="A377" s="0" t="n">
        <v>372</v>
      </c>
      <c r="B377" s="0" t="n">
        <v>5523</v>
      </c>
      <c r="C377" s="0" t="s">
        <v>70</v>
      </c>
      <c r="D377" s="0" t="s">
        <v>740</v>
      </c>
      <c r="E377" s="0" t="s">
        <v>740</v>
      </c>
      <c r="F377" s="0" t="s">
        <v>52</v>
      </c>
      <c r="G377" s="0" t="n">
        <v>25</v>
      </c>
      <c r="H377" s="0" t="n">
        <v>2</v>
      </c>
      <c r="I377" s="0" t="n">
        <f aca="false">G377+H377</f>
        <v>27</v>
      </c>
      <c r="J377" s="1" t="n">
        <v>7796.12</v>
      </c>
      <c r="K377" s="1" t="n">
        <f aca="false">I377*J377</f>
        <v>210495.24</v>
      </c>
    </row>
    <row r="378" customFormat="false" ht="15" hidden="false" customHeight="false" outlineLevel="0" collapsed="false">
      <c r="A378" s="0" t="n">
        <v>373</v>
      </c>
      <c r="B378" s="0" t="n">
        <v>771</v>
      </c>
      <c r="C378" s="0" t="s">
        <v>70</v>
      </c>
      <c r="D378" s="0" t="s">
        <v>741</v>
      </c>
      <c r="E378" s="0" t="s">
        <v>741</v>
      </c>
      <c r="F378" s="0" t="s">
        <v>52</v>
      </c>
      <c r="H378" s="0" t="n">
        <v>11</v>
      </c>
      <c r="I378" s="0" t="n">
        <f aca="false">G378+H378</f>
        <v>11</v>
      </c>
      <c r="J378" s="1" t="n">
        <v>19000</v>
      </c>
      <c r="K378" s="1" t="n">
        <f aca="false">I378*J378</f>
        <v>209000</v>
      </c>
    </row>
    <row r="379" customFormat="false" ht="15" hidden="false" customHeight="false" outlineLevel="0" collapsed="false">
      <c r="A379" s="0" t="n">
        <v>374</v>
      </c>
      <c r="B379" s="0" t="n">
        <v>71</v>
      </c>
      <c r="C379" s="0" t="s">
        <v>29</v>
      </c>
      <c r="D379" s="0" t="s">
        <v>742</v>
      </c>
      <c r="E379" s="0" t="s">
        <v>743</v>
      </c>
      <c r="F379" s="0" t="s">
        <v>261</v>
      </c>
      <c r="G379" s="0" t="n">
        <v>100</v>
      </c>
      <c r="H379" s="0" t="n">
        <v>105</v>
      </c>
      <c r="I379" s="0" t="n">
        <f aca="false">G379+H379</f>
        <v>205</v>
      </c>
      <c r="J379" s="1" t="n">
        <v>1018.09</v>
      </c>
      <c r="K379" s="1" t="n">
        <f aca="false">I379*J379</f>
        <v>208708.45</v>
      </c>
    </row>
    <row r="380" customFormat="false" ht="15" hidden="false" customHeight="false" outlineLevel="0" collapsed="false">
      <c r="A380" s="0" t="n">
        <v>375</v>
      </c>
      <c r="B380" s="0" t="n">
        <v>1932</v>
      </c>
      <c r="C380" s="0" t="s">
        <v>32</v>
      </c>
      <c r="D380" s="0" t="s">
        <v>744</v>
      </c>
      <c r="E380" s="0" t="s">
        <v>745</v>
      </c>
      <c r="F380" s="0" t="s">
        <v>108</v>
      </c>
      <c r="H380" s="0" t="n">
        <v>8</v>
      </c>
      <c r="I380" s="0" t="n">
        <f aca="false">G380+H380</f>
        <v>8</v>
      </c>
      <c r="J380" s="1" t="n">
        <v>25300</v>
      </c>
      <c r="K380" s="1" t="n">
        <f aca="false">I380*J380</f>
        <v>202400</v>
      </c>
    </row>
    <row r="381" customFormat="false" ht="15" hidden="false" customHeight="false" outlineLevel="0" collapsed="false">
      <c r="A381" s="0" t="n">
        <v>376</v>
      </c>
      <c r="B381" s="0" t="n">
        <v>709</v>
      </c>
      <c r="C381" s="0" t="s">
        <v>70</v>
      </c>
      <c r="D381" s="0" t="s">
        <v>746</v>
      </c>
      <c r="E381" s="0" t="s">
        <v>747</v>
      </c>
      <c r="F381" s="0" t="s">
        <v>77</v>
      </c>
      <c r="H381" s="0" t="n">
        <v>40</v>
      </c>
      <c r="I381" s="0" t="n">
        <f aca="false">G381+H381</f>
        <v>40</v>
      </c>
      <c r="J381" s="1" t="n">
        <v>5020.4</v>
      </c>
      <c r="K381" s="1" t="n">
        <f aca="false">I381*J381</f>
        <v>200816</v>
      </c>
    </row>
    <row r="382" customFormat="false" ht="15" hidden="false" customHeight="false" outlineLevel="0" collapsed="false">
      <c r="A382" s="0" t="n">
        <v>377</v>
      </c>
      <c r="B382" s="0" t="n">
        <v>4031</v>
      </c>
      <c r="C382" s="0" t="s">
        <v>70</v>
      </c>
      <c r="D382" s="0" t="s">
        <v>748</v>
      </c>
      <c r="E382" s="0" t="s">
        <v>748</v>
      </c>
      <c r="F382" s="0" t="s">
        <v>179</v>
      </c>
      <c r="H382" s="0" t="n">
        <v>1</v>
      </c>
      <c r="I382" s="0" t="n">
        <f aca="false">G382+H382</f>
        <v>1</v>
      </c>
      <c r="J382" s="1" t="n">
        <v>200750</v>
      </c>
      <c r="K382" s="1" t="n">
        <f aca="false">I382*J382</f>
        <v>200750</v>
      </c>
    </row>
    <row r="383" customFormat="false" ht="15" hidden="false" customHeight="false" outlineLevel="0" collapsed="false">
      <c r="A383" s="0" t="n">
        <v>378</v>
      </c>
      <c r="B383" s="0" t="n">
        <v>1100</v>
      </c>
      <c r="C383" s="0" t="s">
        <v>70</v>
      </c>
      <c r="D383" s="0" t="s">
        <v>749</v>
      </c>
      <c r="E383" s="0" t="s">
        <v>750</v>
      </c>
      <c r="F383" s="0" t="s">
        <v>52</v>
      </c>
      <c r="G383" s="0" t="n">
        <v>36</v>
      </c>
      <c r="I383" s="0" t="n">
        <f aca="false">G383+H383</f>
        <v>36</v>
      </c>
      <c r="J383" s="1" t="n">
        <v>5500</v>
      </c>
      <c r="K383" s="1" t="n">
        <f aca="false">I383*J383</f>
        <v>198000</v>
      </c>
    </row>
    <row r="384" customFormat="false" ht="15" hidden="false" customHeight="false" outlineLevel="0" collapsed="false">
      <c r="A384" s="0" t="n">
        <v>379</v>
      </c>
      <c r="B384" s="0" t="n">
        <v>2423</v>
      </c>
      <c r="C384" s="0" t="s">
        <v>350</v>
      </c>
      <c r="D384" s="0" t="s">
        <v>751</v>
      </c>
      <c r="E384" s="0" t="s">
        <v>752</v>
      </c>
      <c r="F384" s="0" t="s">
        <v>15</v>
      </c>
      <c r="H384" s="0" t="n">
        <v>5</v>
      </c>
      <c r="I384" s="0" t="n">
        <f aca="false">G384+H384</f>
        <v>5</v>
      </c>
      <c r="J384" s="1" t="n">
        <v>39600</v>
      </c>
      <c r="K384" s="1" t="n">
        <f aca="false">I384*J384</f>
        <v>198000</v>
      </c>
    </row>
    <row r="385" customFormat="false" ht="15" hidden="false" customHeight="false" outlineLevel="0" collapsed="false">
      <c r="A385" s="0" t="n">
        <v>380</v>
      </c>
      <c r="B385" s="0" t="n">
        <v>3432</v>
      </c>
      <c r="C385" s="0" t="s">
        <v>226</v>
      </c>
      <c r="D385" s="0" t="s">
        <v>753</v>
      </c>
      <c r="E385" s="0" t="s">
        <v>754</v>
      </c>
      <c r="F385" s="0" t="s">
        <v>47</v>
      </c>
      <c r="H385" s="0" t="n">
        <v>11</v>
      </c>
      <c r="I385" s="0" t="n">
        <f aca="false">G385+H385</f>
        <v>11</v>
      </c>
      <c r="J385" s="1" t="n">
        <v>17880.5</v>
      </c>
      <c r="K385" s="1" t="n">
        <f aca="false">I385*J385</f>
        <v>196685.5</v>
      </c>
    </row>
    <row r="386" customFormat="false" ht="15" hidden="false" customHeight="false" outlineLevel="0" collapsed="false">
      <c r="A386" s="0" t="n">
        <v>381</v>
      </c>
      <c r="B386" s="0" t="n">
        <v>763</v>
      </c>
      <c r="C386" s="0" t="s">
        <v>70</v>
      </c>
      <c r="D386" s="0" t="s">
        <v>755</v>
      </c>
      <c r="E386" s="0" t="s">
        <v>755</v>
      </c>
      <c r="F386" s="0" t="s">
        <v>52</v>
      </c>
      <c r="H386" s="0" t="n">
        <v>8</v>
      </c>
      <c r="I386" s="0" t="n">
        <f aca="false">G386+H386</f>
        <v>8</v>
      </c>
      <c r="J386" s="1" t="n">
        <v>24200.24</v>
      </c>
      <c r="K386" s="1" t="n">
        <f aca="false">I386*J386</f>
        <v>193601.92</v>
      </c>
    </row>
    <row r="387" customFormat="false" ht="15" hidden="false" customHeight="false" outlineLevel="0" collapsed="false">
      <c r="A387" s="0" t="n">
        <v>382</v>
      </c>
      <c r="B387" s="0" t="n">
        <v>785</v>
      </c>
      <c r="C387" s="0" t="s">
        <v>70</v>
      </c>
      <c r="D387" s="0" t="s">
        <v>756</v>
      </c>
      <c r="E387" s="0" t="s">
        <v>756</v>
      </c>
      <c r="F387" s="0" t="s">
        <v>52</v>
      </c>
      <c r="H387" s="0" t="n">
        <v>8</v>
      </c>
      <c r="I387" s="0" t="n">
        <f aca="false">G387+H387</f>
        <v>8</v>
      </c>
      <c r="J387" s="1" t="n">
        <v>24200.24</v>
      </c>
      <c r="K387" s="1" t="n">
        <f aca="false">I387*J387</f>
        <v>193601.92</v>
      </c>
    </row>
    <row r="388" customFormat="false" ht="15" hidden="false" customHeight="false" outlineLevel="0" collapsed="false">
      <c r="A388" s="0" t="n">
        <v>383</v>
      </c>
      <c r="B388" s="0" t="n">
        <v>766</v>
      </c>
      <c r="C388" s="0" t="s">
        <v>70</v>
      </c>
      <c r="D388" s="0" t="s">
        <v>757</v>
      </c>
      <c r="E388" s="0" t="s">
        <v>757</v>
      </c>
      <c r="F388" s="0" t="s">
        <v>52</v>
      </c>
      <c r="H388" s="0" t="n">
        <v>8</v>
      </c>
      <c r="I388" s="0" t="n">
        <f aca="false">G388+H388</f>
        <v>8</v>
      </c>
      <c r="J388" s="1" t="n">
        <v>24195.6</v>
      </c>
      <c r="K388" s="1" t="n">
        <f aca="false">I388*J388</f>
        <v>193564.8</v>
      </c>
    </row>
    <row r="389" customFormat="false" ht="15" hidden="false" customHeight="false" outlineLevel="0" collapsed="false">
      <c r="A389" s="0" t="n">
        <v>384</v>
      </c>
      <c r="B389" s="0" t="n">
        <v>1615</v>
      </c>
      <c r="C389" s="0" t="s">
        <v>350</v>
      </c>
      <c r="D389" s="0" t="s">
        <v>758</v>
      </c>
      <c r="E389" s="0" t="s">
        <v>759</v>
      </c>
      <c r="F389" s="0" t="s">
        <v>261</v>
      </c>
      <c r="H389" s="0" t="n">
        <v>138</v>
      </c>
      <c r="I389" s="0" t="n">
        <f aca="false">G389+H389</f>
        <v>138</v>
      </c>
      <c r="J389" s="1" t="n">
        <v>1396</v>
      </c>
      <c r="K389" s="1" t="n">
        <f aca="false">I389*J389</f>
        <v>192648</v>
      </c>
    </row>
    <row r="390" customFormat="false" ht="15" hidden="false" customHeight="false" outlineLevel="0" collapsed="false">
      <c r="A390" s="0" t="n">
        <v>385</v>
      </c>
      <c r="B390" s="0" t="n">
        <v>802</v>
      </c>
      <c r="C390" s="0" t="s">
        <v>70</v>
      </c>
      <c r="D390" s="0" t="s">
        <v>760</v>
      </c>
      <c r="E390" s="0" t="s">
        <v>761</v>
      </c>
      <c r="F390" s="0" t="s">
        <v>52</v>
      </c>
      <c r="H390" s="0" t="n">
        <v>11</v>
      </c>
      <c r="I390" s="0" t="n">
        <f aca="false">G390+H390</f>
        <v>11</v>
      </c>
      <c r="J390" s="1" t="n">
        <v>17366</v>
      </c>
      <c r="K390" s="1" t="n">
        <f aca="false">I390*J390</f>
        <v>191026</v>
      </c>
    </row>
    <row r="391" customFormat="false" ht="15" hidden="false" customHeight="false" outlineLevel="0" collapsed="false">
      <c r="A391" s="0" t="n">
        <v>386</v>
      </c>
      <c r="B391" s="0" t="n">
        <v>223</v>
      </c>
      <c r="C391" s="0" t="s">
        <v>350</v>
      </c>
      <c r="D391" s="0" t="s">
        <v>762</v>
      </c>
      <c r="E391" s="0" t="s">
        <v>763</v>
      </c>
      <c r="F391" s="0" t="s">
        <v>108</v>
      </c>
      <c r="G391" s="0" t="n">
        <v>150</v>
      </c>
      <c r="H391" s="0" t="n">
        <v>1</v>
      </c>
      <c r="I391" s="0" t="n">
        <f aca="false">G391+H391</f>
        <v>151</v>
      </c>
      <c r="J391" s="1" t="n">
        <v>1254</v>
      </c>
      <c r="K391" s="1" t="n">
        <f aca="false">I391*J391</f>
        <v>189354</v>
      </c>
    </row>
    <row r="392" customFormat="false" ht="15" hidden="false" customHeight="false" outlineLevel="0" collapsed="false">
      <c r="A392" s="0" t="n">
        <v>387</v>
      </c>
      <c r="B392" s="0" t="n">
        <v>176</v>
      </c>
      <c r="C392" s="0" t="s">
        <v>16</v>
      </c>
      <c r="D392" s="0" t="s">
        <v>764</v>
      </c>
      <c r="E392" s="0" t="s">
        <v>765</v>
      </c>
      <c r="F392" s="0" t="s">
        <v>58</v>
      </c>
      <c r="G392" s="0" t="n">
        <v>300</v>
      </c>
      <c r="H392" s="0" t="n">
        <v>33</v>
      </c>
      <c r="I392" s="0" t="n">
        <f aca="false">G392+H392</f>
        <v>333</v>
      </c>
      <c r="J392" s="1" t="n">
        <v>565.99</v>
      </c>
      <c r="K392" s="1" t="n">
        <f aca="false">I392*J392</f>
        <v>188474.67</v>
      </c>
    </row>
    <row r="393" customFormat="false" ht="15" hidden="false" customHeight="false" outlineLevel="0" collapsed="false">
      <c r="A393" s="0" t="n">
        <v>388</v>
      </c>
      <c r="B393" s="0" t="n">
        <v>815</v>
      </c>
      <c r="C393" s="0" t="s">
        <v>70</v>
      </c>
      <c r="D393" s="0" t="s">
        <v>766</v>
      </c>
      <c r="E393" s="0" t="s">
        <v>766</v>
      </c>
      <c r="F393" s="0" t="s">
        <v>52</v>
      </c>
      <c r="G393" s="0" t="n">
        <v>16</v>
      </c>
      <c r="H393" s="0" t="n">
        <v>1</v>
      </c>
      <c r="I393" s="0" t="n">
        <f aca="false">G393+H393</f>
        <v>17</v>
      </c>
      <c r="J393" s="1" t="n">
        <v>11000.11</v>
      </c>
      <c r="K393" s="1" t="n">
        <f aca="false">I393*J393</f>
        <v>187001.87</v>
      </c>
    </row>
    <row r="394" customFormat="false" ht="15" hidden="false" customHeight="false" outlineLevel="0" collapsed="false">
      <c r="A394" s="0" t="n">
        <v>389</v>
      </c>
      <c r="B394" s="0" t="n">
        <v>134</v>
      </c>
      <c r="C394" s="0" t="s">
        <v>26</v>
      </c>
      <c r="D394" s="0" t="s">
        <v>767</v>
      </c>
      <c r="E394" s="0" t="s">
        <v>768</v>
      </c>
      <c r="F394" s="0" t="s">
        <v>108</v>
      </c>
      <c r="G394" s="0" t="n">
        <v>700</v>
      </c>
      <c r="H394" s="0" t="n">
        <v>145</v>
      </c>
      <c r="I394" s="0" t="n">
        <f aca="false">G394+H394</f>
        <v>845</v>
      </c>
      <c r="J394" s="1" t="n">
        <v>220</v>
      </c>
      <c r="K394" s="1" t="n">
        <f aca="false">I394*J394</f>
        <v>185900</v>
      </c>
    </row>
    <row r="395" customFormat="false" ht="15" hidden="false" customHeight="false" outlineLevel="0" collapsed="false">
      <c r="A395" s="0" t="n">
        <v>390</v>
      </c>
      <c r="B395" s="0" t="n">
        <v>881</v>
      </c>
      <c r="C395" s="0" t="s">
        <v>70</v>
      </c>
      <c r="D395" s="0" t="s">
        <v>769</v>
      </c>
      <c r="E395" s="0" t="s">
        <v>770</v>
      </c>
      <c r="F395" s="0" t="s">
        <v>52</v>
      </c>
      <c r="H395" s="0" t="n">
        <v>22</v>
      </c>
      <c r="I395" s="0" t="n">
        <f aca="false">G395+H395</f>
        <v>22</v>
      </c>
      <c r="J395" s="1" t="n">
        <v>8355</v>
      </c>
      <c r="K395" s="1" t="n">
        <f aca="false">I395*J395</f>
        <v>183810</v>
      </c>
    </row>
    <row r="396" customFormat="false" ht="15" hidden="false" customHeight="false" outlineLevel="0" collapsed="false">
      <c r="A396" s="0" t="n">
        <v>391</v>
      </c>
      <c r="B396" s="0" t="n">
        <v>6648</v>
      </c>
      <c r="C396" s="0" t="s">
        <v>16</v>
      </c>
      <c r="D396" s="0" t="s">
        <v>771</v>
      </c>
      <c r="E396" s="0" t="s">
        <v>772</v>
      </c>
      <c r="F396" s="0" t="s">
        <v>108</v>
      </c>
      <c r="H396" s="0" t="n">
        <v>66</v>
      </c>
      <c r="I396" s="0" t="n">
        <f aca="false">G396+H396</f>
        <v>66</v>
      </c>
      <c r="J396" s="1" t="n">
        <v>2609.99</v>
      </c>
      <c r="K396" s="1" t="n">
        <f aca="false">I396*J396</f>
        <v>172259.34</v>
      </c>
    </row>
    <row r="397" customFormat="false" ht="15" hidden="false" customHeight="false" outlineLevel="0" collapsed="false">
      <c r="A397" s="0" t="n">
        <v>392</v>
      </c>
      <c r="B397" s="0" t="n">
        <v>3604</v>
      </c>
      <c r="C397" s="0" t="s">
        <v>773</v>
      </c>
      <c r="D397" s="0" t="s">
        <v>774</v>
      </c>
      <c r="E397" s="0" t="s">
        <v>775</v>
      </c>
      <c r="F397" s="0" t="s">
        <v>172</v>
      </c>
      <c r="G397" s="0" t="n">
        <v>90</v>
      </c>
      <c r="I397" s="0" t="n">
        <f aca="false">G397+H397</f>
        <v>90</v>
      </c>
      <c r="J397" s="1" t="n">
        <v>1900</v>
      </c>
      <c r="K397" s="1" t="n">
        <f aca="false">I397*J397</f>
        <v>171000</v>
      </c>
    </row>
    <row r="398" customFormat="false" ht="15" hidden="false" customHeight="false" outlineLevel="0" collapsed="false">
      <c r="A398" s="0" t="n">
        <v>393</v>
      </c>
      <c r="B398" s="0" t="n">
        <v>4552</v>
      </c>
      <c r="C398" s="0" t="s">
        <v>70</v>
      </c>
      <c r="D398" s="0" t="s">
        <v>776</v>
      </c>
      <c r="E398" s="0" t="s">
        <v>776</v>
      </c>
      <c r="F398" s="0" t="s">
        <v>777</v>
      </c>
      <c r="H398" s="0" t="n">
        <v>25</v>
      </c>
      <c r="I398" s="0" t="n">
        <f aca="false">G398+H398</f>
        <v>25</v>
      </c>
      <c r="J398" s="1" t="n">
        <v>6594.5</v>
      </c>
      <c r="K398" s="1" t="n">
        <f aca="false">I398*J398</f>
        <v>164862.5</v>
      </c>
    </row>
    <row r="399" customFormat="false" ht="15" hidden="false" customHeight="false" outlineLevel="0" collapsed="false">
      <c r="A399" s="0" t="n">
        <v>394</v>
      </c>
      <c r="B399" s="0" t="n">
        <v>56</v>
      </c>
      <c r="C399" s="0" t="s">
        <v>293</v>
      </c>
      <c r="D399" s="0" t="s">
        <v>778</v>
      </c>
      <c r="E399" s="0" t="s">
        <v>779</v>
      </c>
      <c r="F399" s="0" t="s">
        <v>108</v>
      </c>
      <c r="G399" s="0" t="n">
        <v>100</v>
      </c>
      <c r="H399" s="0" t="n">
        <v>35</v>
      </c>
      <c r="I399" s="0" t="n">
        <f aca="false">G399+H399</f>
        <v>135</v>
      </c>
      <c r="J399" s="1" t="n">
        <v>1168</v>
      </c>
      <c r="K399" s="1" t="n">
        <f aca="false">I399*J399</f>
        <v>157680</v>
      </c>
    </row>
    <row r="400" customFormat="false" ht="15" hidden="false" customHeight="false" outlineLevel="0" collapsed="false">
      <c r="A400" s="0" t="n">
        <v>395</v>
      </c>
      <c r="B400" s="0" t="n">
        <v>302</v>
      </c>
      <c r="C400" s="0" t="s">
        <v>32</v>
      </c>
      <c r="D400" s="0" t="s">
        <v>780</v>
      </c>
      <c r="E400" s="0" t="s">
        <v>781</v>
      </c>
      <c r="F400" s="0" t="s">
        <v>108</v>
      </c>
      <c r="H400" s="0" t="n">
        <v>140</v>
      </c>
      <c r="I400" s="0" t="n">
        <f aca="false">G400+H400</f>
        <v>140</v>
      </c>
      <c r="J400" s="1" t="n">
        <v>1122</v>
      </c>
      <c r="K400" s="1" t="n">
        <f aca="false">I400*J400</f>
        <v>157080</v>
      </c>
    </row>
    <row r="401" customFormat="false" ht="15" hidden="false" customHeight="false" outlineLevel="0" collapsed="false">
      <c r="A401" s="0" t="n">
        <v>396</v>
      </c>
      <c r="B401" s="0" t="n">
        <v>124</v>
      </c>
      <c r="C401" s="0" t="s">
        <v>29</v>
      </c>
      <c r="D401" s="0" t="s">
        <v>782</v>
      </c>
      <c r="E401" s="0" t="s">
        <v>783</v>
      </c>
      <c r="F401" s="0" t="s">
        <v>575</v>
      </c>
      <c r="H401" s="0" t="n">
        <v>11</v>
      </c>
      <c r="I401" s="0" t="n">
        <f aca="false">G401+H401</f>
        <v>11</v>
      </c>
      <c r="J401" s="1" t="n">
        <v>14250</v>
      </c>
      <c r="K401" s="1" t="n">
        <f aca="false">I401*J401</f>
        <v>156750</v>
      </c>
    </row>
    <row r="402" customFormat="false" ht="15" hidden="false" customHeight="false" outlineLevel="0" collapsed="false">
      <c r="A402" s="0" t="n">
        <v>397</v>
      </c>
      <c r="B402" s="0" t="n">
        <v>634</v>
      </c>
      <c r="C402" s="0" t="s">
        <v>70</v>
      </c>
      <c r="D402" s="0" t="s">
        <v>784</v>
      </c>
      <c r="E402" s="0" t="s">
        <v>785</v>
      </c>
      <c r="F402" s="0" t="s">
        <v>52</v>
      </c>
      <c r="H402" s="0" t="n">
        <v>5</v>
      </c>
      <c r="I402" s="0" t="n">
        <f aca="false">G402+H402</f>
        <v>5</v>
      </c>
      <c r="J402" s="1" t="n">
        <v>30503</v>
      </c>
      <c r="K402" s="1" t="n">
        <f aca="false">I402*J402</f>
        <v>152515</v>
      </c>
    </row>
    <row r="403" customFormat="false" ht="15" hidden="false" customHeight="false" outlineLevel="0" collapsed="false">
      <c r="A403" s="0" t="n">
        <v>398</v>
      </c>
      <c r="B403" s="0" t="n">
        <v>5271</v>
      </c>
      <c r="C403" s="0" t="s">
        <v>16</v>
      </c>
      <c r="D403" s="0" t="s">
        <v>786</v>
      </c>
      <c r="E403" s="0" t="s">
        <v>787</v>
      </c>
      <c r="G403" s="0" t="n">
        <v>5</v>
      </c>
      <c r="I403" s="0" t="n">
        <f aca="false">G403+H403</f>
        <v>5</v>
      </c>
      <c r="J403" s="1" t="n">
        <v>30496.67</v>
      </c>
      <c r="K403" s="1" t="n">
        <f aca="false">I403*J403</f>
        <v>152483.35</v>
      </c>
    </row>
    <row r="404" customFormat="false" ht="15" hidden="false" customHeight="false" outlineLevel="0" collapsed="false">
      <c r="A404" s="0" t="n">
        <v>399</v>
      </c>
      <c r="B404" s="0" t="n">
        <v>429</v>
      </c>
      <c r="C404" s="0" t="s">
        <v>26</v>
      </c>
      <c r="D404" s="0" t="s">
        <v>788</v>
      </c>
      <c r="E404" s="0" t="s">
        <v>789</v>
      </c>
      <c r="F404" s="0" t="s">
        <v>261</v>
      </c>
      <c r="G404" s="0" t="n">
        <v>13</v>
      </c>
      <c r="I404" s="0" t="n">
        <f aca="false">G404+H404</f>
        <v>13</v>
      </c>
      <c r="J404" s="1" t="n">
        <v>11682</v>
      </c>
      <c r="K404" s="1" t="n">
        <f aca="false">I404*J404</f>
        <v>151866</v>
      </c>
    </row>
    <row r="405" customFormat="false" ht="15" hidden="false" customHeight="false" outlineLevel="0" collapsed="false">
      <c r="A405" s="0" t="n">
        <v>400</v>
      </c>
      <c r="B405" s="0" t="n">
        <v>783</v>
      </c>
      <c r="C405" s="0" t="s">
        <v>70</v>
      </c>
      <c r="D405" s="0" t="s">
        <v>790</v>
      </c>
      <c r="E405" s="0" t="s">
        <v>790</v>
      </c>
      <c r="F405" s="0" t="s">
        <v>52</v>
      </c>
      <c r="H405" s="0" t="n">
        <v>6</v>
      </c>
      <c r="I405" s="0" t="n">
        <f aca="false">G405+H405</f>
        <v>6</v>
      </c>
      <c r="J405" s="1" t="n">
        <v>24200.24</v>
      </c>
      <c r="K405" s="1" t="n">
        <f aca="false">I405*J405</f>
        <v>145201.44</v>
      </c>
    </row>
    <row r="406" customFormat="false" ht="15" hidden="false" customHeight="false" outlineLevel="0" collapsed="false">
      <c r="A406" s="0" t="n">
        <v>401</v>
      </c>
      <c r="B406" s="0" t="n">
        <v>902</v>
      </c>
      <c r="C406" s="0" t="s">
        <v>70</v>
      </c>
      <c r="D406" s="0" t="s">
        <v>791</v>
      </c>
      <c r="E406" s="0" t="s">
        <v>792</v>
      </c>
      <c r="F406" s="0" t="s">
        <v>52</v>
      </c>
      <c r="G406" s="0" t="n">
        <v>200</v>
      </c>
      <c r="H406" s="0" t="n">
        <v>35</v>
      </c>
      <c r="I406" s="0" t="n">
        <f aca="false">G406+H406</f>
        <v>235</v>
      </c>
      <c r="J406" s="1" t="n">
        <v>614.9</v>
      </c>
      <c r="K406" s="1" t="n">
        <f aca="false">I406*J406</f>
        <v>144501.5</v>
      </c>
    </row>
    <row r="407" customFormat="false" ht="15" hidden="false" customHeight="false" outlineLevel="0" collapsed="false">
      <c r="A407" s="0" t="n">
        <v>402</v>
      </c>
      <c r="B407" s="0" t="n">
        <v>817</v>
      </c>
      <c r="C407" s="0" t="s">
        <v>70</v>
      </c>
      <c r="D407" s="0" t="s">
        <v>793</v>
      </c>
      <c r="E407" s="0" t="s">
        <v>793</v>
      </c>
      <c r="F407" s="0" t="s">
        <v>52</v>
      </c>
      <c r="G407" s="0" t="n">
        <v>10</v>
      </c>
      <c r="H407" s="0" t="n">
        <v>3</v>
      </c>
      <c r="I407" s="0" t="n">
        <f aca="false">G407+H407</f>
        <v>13</v>
      </c>
      <c r="J407" s="1" t="n">
        <v>11000</v>
      </c>
      <c r="K407" s="1" t="n">
        <f aca="false">I407*J407</f>
        <v>143000</v>
      </c>
    </row>
    <row r="408" customFormat="false" ht="15" hidden="false" customHeight="false" outlineLevel="0" collapsed="false">
      <c r="A408" s="0" t="n">
        <v>403</v>
      </c>
      <c r="B408" s="0" t="n">
        <v>4791</v>
      </c>
      <c r="C408" s="0" t="s">
        <v>70</v>
      </c>
      <c r="D408" s="0" t="s">
        <v>794</v>
      </c>
      <c r="E408" s="0" t="s">
        <v>795</v>
      </c>
      <c r="F408" s="0" t="s">
        <v>52</v>
      </c>
      <c r="H408" s="0" t="n">
        <v>1</v>
      </c>
      <c r="I408" s="0" t="n">
        <f aca="false">G408+H408</f>
        <v>1</v>
      </c>
      <c r="J408" s="1" t="n">
        <v>142312.5</v>
      </c>
      <c r="K408" s="1" t="n">
        <f aca="false">I408*J408</f>
        <v>142312.5</v>
      </c>
    </row>
    <row r="409" customFormat="false" ht="15" hidden="false" customHeight="false" outlineLevel="0" collapsed="false">
      <c r="A409" s="0" t="n">
        <v>404</v>
      </c>
      <c r="B409" s="0" t="n">
        <v>1152</v>
      </c>
      <c r="C409" s="0" t="s">
        <v>70</v>
      </c>
      <c r="D409" s="0" t="s">
        <v>796</v>
      </c>
      <c r="E409" s="0" t="s">
        <v>797</v>
      </c>
      <c r="F409" s="0" t="s">
        <v>52</v>
      </c>
      <c r="G409" s="0" t="n">
        <v>23</v>
      </c>
      <c r="H409" s="0" t="n">
        <v>4</v>
      </c>
      <c r="I409" s="0" t="n">
        <f aca="false">G409+H409</f>
        <v>27</v>
      </c>
      <c r="J409" s="1" t="n">
        <v>5255</v>
      </c>
      <c r="K409" s="1" t="n">
        <f aca="false">I409*J409</f>
        <v>141885</v>
      </c>
    </row>
    <row r="410" customFormat="false" ht="15" hidden="false" customHeight="false" outlineLevel="0" collapsed="false">
      <c r="A410" s="0" t="n">
        <v>405</v>
      </c>
      <c r="B410" s="0" t="n">
        <v>6324</v>
      </c>
      <c r="C410" s="0" t="s">
        <v>70</v>
      </c>
      <c r="D410" s="0" t="s">
        <v>798</v>
      </c>
      <c r="E410" s="0" t="s">
        <v>798</v>
      </c>
      <c r="F410" s="0" t="s">
        <v>77</v>
      </c>
      <c r="G410" s="0" t="n">
        <v>4</v>
      </c>
      <c r="I410" s="0" t="n">
        <f aca="false">G410+H410</f>
        <v>4</v>
      </c>
      <c r="J410" s="1" t="n">
        <v>35420</v>
      </c>
      <c r="K410" s="1" t="n">
        <f aca="false">I410*J410</f>
        <v>141680</v>
      </c>
    </row>
    <row r="411" customFormat="false" ht="15" hidden="false" customHeight="false" outlineLevel="0" collapsed="false">
      <c r="A411" s="0" t="n">
        <v>406</v>
      </c>
      <c r="B411" s="0" t="n">
        <v>813</v>
      </c>
      <c r="C411" s="0" t="s">
        <v>70</v>
      </c>
      <c r="D411" s="0" t="s">
        <v>799</v>
      </c>
      <c r="E411" s="0" t="s">
        <v>799</v>
      </c>
      <c r="F411" s="0" t="s">
        <v>52</v>
      </c>
      <c r="G411" s="0" t="n">
        <v>10</v>
      </c>
      <c r="H411" s="0" t="n">
        <v>2</v>
      </c>
      <c r="I411" s="0" t="n">
        <f aca="false">G411+H411</f>
        <v>12</v>
      </c>
      <c r="J411" s="1" t="n">
        <v>11800</v>
      </c>
      <c r="K411" s="1" t="n">
        <f aca="false">I411*J411</f>
        <v>141600</v>
      </c>
    </row>
    <row r="412" customFormat="false" ht="15" hidden="false" customHeight="false" outlineLevel="0" collapsed="false">
      <c r="A412" s="0" t="n">
        <v>407</v>
      </c>
      <c r="B412" s="0" t="n">
        <v>65</v>
      </c>
      <c r="C412" s="0" t="s">
        <v>229</v>
      </c>
      <c r="D412" s="0" t="s">
        <v>800</v>
      </c>
      <c r="E412" s="0" t="s">
        <v>801</v>
      </c>
      <c r="F412" s="0" t="s">
        <v>108</v>
      </c>
      <c r="G412" s="0" t="n">
        <v>1300</v>
      </c>
      <c r="H412" s="0" t="n">
        <v>60</v>
      </c>
      <c r="I412" s="0" t="n">
        <f aca="false">G412+H412</f>
        <v>1360</v>
      </c>
      <c r="J412" s="1" t="n">
        <v>104</v>
      </c>
      <c r="K412" s="1" t="n">
        <f aca="false">I412*J412</f>
        <v>141440</v>
      </c>
    </row>
    <row r="413" customFormat="false" ht="15" hidden="false" customHeight="false" outlineLevel="0" collapsed="false">
      <c r="A413" s="0" t="n">
        <v>408</v>
      </c>
      <c r="B413" s="0" t="n">
        <v>415</v>
      </c>
      <c r="C413" s="0" t="s">
        <v>212</v>
      </c>
      <c r="D413" s="0" t="s">
        <v>802</v>
      </c>
      <c r="E413" s="0" t="s">
        <v>803</v>
      </c>
      <c r="F413" s="0" t="s">
        <v>108</v>
      </c>
      <c r="G413" s="0" t="n">
        <v>900</v>
      </c>
      <c r="H413" s="0" t="n">
        <v>35</v>
      </c>
      <c r="I413" s="0" t="n">
        <f aca="false">G413+H413</f>
        <v>935</v>
      </c>
      <c r="J413" s="1" t="n">
        <v>150</v>
      </c>
      <c r="K413" s="1" t="n">
        <f aca="false">I413*J413</f>
        <v>140250</v>
      </c>
    </row>
    <row r="414" customFormat="false" ht="15" hidden="false" customHeight="false" outlineLevel="0" collapsed="false">
      <c r="A414" s="0" t="n">
        <v>409</v>
      </c>
      <c r="B414" s="0" t="n">
        <v>5572</v>
      </c>
      <c r="C414" s="0" t="s">
        <v>16</v>
      </c>
      <c r="D414" s="0" t="s">
        <v>804</v>
      </c>
      <c r="E414" s="0" t="s">
        <v>805</v>
      </c>
      <c r="F414" s="0" t="s">
        <v>19</v>
      </c>
      <c r="H414" s="0" t="n">
        <v>2</v>
      </c>
      <c r="I414" s="0" t="n">
        <f aca="false">G414+H414</f>
        <v>2</v>
      </c>
      <c r="J414" s="1" t="n">
        <v>70125</v>
      </c>
      <c r="K414" s="1" t="n">
        <f aca="false">I414*J414</f>
        <v>140250</v>
      </c>
    </row>
    <row r="415" customFormat="false" ht="15" hidden="false" customHeight="false" outlineLevel="0" collapsed="false">
      <c r="A415" s="0" t="n">
        <v>410</v>
      </c>
      <c r="B415" s="0" t="n">
        <v>447</v>
      </c>
      <c r="C415" s="0" t="s">
        <v>806</v>
      </c>
      <c r="D415" s="0" t="s">
        <v>807</v>
      </c>
      <c r="E415" s="0" t="s">
        <v>808</v>
      </c>
      <c r="F415" s="0" t="s">
        <v>108</v>
      </c>
      <c r="H415" s="0" t="n">
        <v>145</v>
      </c>
      <c r="I415" s="0" t="n">
        <f aca="false">G415+H415</f>
        <v>145</v>
      </c>
      <c r="J415" s="1" t="n">
        <v>944</v>
      </c>
      <c r="K415" s="1" t="n">
        <f aca="false">I415*J415</f>
        <v>136880</v>
      </c>
    </row>
    <row r="416" customFormat="false" ht="15" hidden="false" customHeight="false" outlineLevel="0" collapsed="false">
      <c r="A416" s="0" t="n">
        <v>411</v>
      </c>
      <c r="B416" s="0" t="n">
        <v>433</v>
      </c>
      <c r="C416" s="0" t="s">
        <v>93</v>
      </c>
      <c r="D416" s="0" t="s">
        <v>809</v>
      </c>
      <c r="E416" s="0" t="s">
        <v>810</v>
      </c>
      <c r="F416" s="0" t="s">
        <v>35</v>
      </c>
      <c r="G416" s="0" t="n">
        <v>13</v>
      </c>
      <c r="I416" s="0" t="n">
        <f aca="false">G416+H416</f>
        <v>13</v>
      </c>
      <c r="J416" s="1" t="n">
        <v>10499.39</v>
      </c>
      <c r="K416" s="1" t="n">
        <f aca="false">I416*J416</f>
        <v>136492.07</v>
      </c>
    </row>
    <row r="417" customFormat="false" ht="15" hidden="false" customHeight="false" outlineLevel="0" collapsed="false">
      <c r="A417" s="0" t="n">
        <v>412</v>
      </c>
      <c r="B417" s="0" t="n">
        <v>22</v>
      </c>
      <c r="C417" s="0" t="s">
        <v>212</v>
      </c>
      <c r="D417" s="0" t="s">
        <v>811</v>
      </c>
      <c r="E417" s="0" t="s">
        <v>812</v>
      </c>
      <c r="F417" s="0" t="s">
        <v>108</v>
      </c>
      <c r="G417" s="0" t="n">
        <v>600</v>
      </c>
      <c r="H417" s="0" t="n">
        <v>13</v>
      </c>
      <c r="I417" s="0" t="n">
        <f aca="false">G417+H417</f>
        <v>613</v>
      </c>
      <c r="J417" s="1" t="n">
        <v>220</v>
      </c>
      <c r="K417" s="1" t="n">
        <f aca="false">I417*J417</f>
        <v>134860</v>
      </c>
    </row>
    <row r="418" customFormat="false" ht="15" hidden="false" customHeight="false" outlineLevel="0" collapsed="false">
      <c r="A418" s="0" t="n">
        <v>413</v>
      </c>
      <c r="B418" s="0" t="n">
        <v>413</v>
      </c>
      <c r="C418" s="0" t="s">
        <v>773</v>
      </c>
      <c r="D418" s="0" t="s">
        <v>813</v>
      </c>
      <c r="E418" s="0" t="s">
        <v>814</v>
      </c>
      <c r="F418" s="0" t="s">
        <v>108</v>
      </c>
      <c r="G418" s="0" t="n">
        <v>400</v>
      </c>
      <c r="H418" s="0" t="n">
        <v>98</v>
      </c>
      <c r="I418" s="0" t="n">
        <f aca="false">G418+H418</f>
        <v>498</v>
      </c>
      <c r="J418" s="1" t="n">
        <v>270.6</v>
      </c>
      <c r="K418" s="1" t="n">
        <f aca="false">I418*J418</f>
        <v>134758.8</v>
      </c>
    </row>
    <row r="419" customFormat="false" ht="15" hidden="false" customHeight="false" outlineLevel="0" collapsed="false">
      <c r="A419" s="0" t="n">
        <v>414</v>
      </c>
      <c r="B419" s="0" t="n">
        <v>377</v>
      </c>
      <c r="C419" s="0" t="s">
        <v>16</v>
      </c>
      <c r="D419" s="0" t="s">
        <v>815</v>
      </c>
      <c r="E419" s="0" t="s">
        <v>816</v>
      </c>
      <c r="F419" s="0" t="s">
        <v>67</v>
      </c>
      <c r="H419" s="0" t="n">
        <v>6</v>
      </c>
      <c r="I419" s="0" t="n">
        <f aca="false">G419+H419</f>
        <v>6</v>
      </c>
      <c r="J419" s="1" t="n">
        <v>22318</v>
      </c>
      <c r="K419" s="1" t="n">
        <f aca="false">I419*J419</f>
        <v>133908</v>
      </c>
    </row>
    <row r="420" customFormat="false" ht="15" hidden="false" customHeight="false" outlineLevel="0" collapsed="false">
      <c r="A420" s="0" t="n">
        <v>415</v>
      </c>
      <c r="B420" s="0" t="n">
        <v>557</v>
      </c>
      <c r="C420" s="0" t="s">
        <v>32</v>
      </c>
      <c r="D420" s="0" t="s">
        <v>817</v>
      </c>
      <c r="E420" s="0" t="s">
        <v>818</v>
      </c>
      <c r="F420" s="0" t="s">
        <v>819</v>
      </c>
      <c r="G420" s="0" t="n">
        <v>450</v>
      </c>
      <c r="H420" s="0" t="n">
        <v>78</v>
      </c>
      <c r="I420" s="0" t="n">
        <f aca="false">G420+H420</f>
        <v>528</v>
      </c>
      <c r="J420" s="1" t="n">
        <v>252.01</v>
      </c>
      <c r="K420" s="1" t="n">
        <f aca="false">I420*J420</f>
        <v>133061.28</v>
      </c>
    </row>
    <row r="421" customFormat="false" ht="15" hidden="false" customHeight="false" outlineLevel="0" collapsed="false">
      <c r="A421" s="0" t="n">
        <v>416</v>
      </c>
      <c r="B421" s="0" t="n">
        <v>819</v>
      </c>
      <c r="C421" s="0" t="s">
        <v>70</v>
      </c>
      <c r="D421" s="0" t="s">
        <v>820</v>
      </c>
      <c r="E421" s="0" t="s">
        <v>820</v>
      </c>
      <c r="F421" s="0" t="s">
        <v>52</v>
      </c>
      <c r="G421" s="0" t="n">
        <v>10</v>
      </c>
      <c r="H421" s="0" t="n">
        <v>2</v>
      </c>
      <c r="I421" s="0" t="n">
        <f aca="false">G421+H421</f>
        <v>12</v>
      </c>
      <c r="J421" s="1" t="n">
        <v>11000.11</v>
      </c>
      <c r="K421" s="1" t="n">
        <f aca="false">I421*J421</f>
        <v>132001.32</v>
      </c>
    </row>
    <row r="422" customFormat="false" ht="15" hidden="false" customHeight="false" outlineLevel="0" collapsed="false">
      <c r="A422" s="0" t="n">
        <v>417</v>
      </c>
      <c r="B422" s="0" t="n">
        <v>1890</v>
      </c>
      <c r="C422" s="0" t="s">
        <v>212</v>
      </c>
      <c r="D422" s="0" t="s">
        <v>821</v>
      </c>
      <c r="E422" s="0" t="s">
        <v>822</v>
      </c>
      <c r="F422" s="0" t="s">
        <v>261</v>
      </c>
      <c r="H422" s="0" t="n">
        <v>60</v>
      </c>
      <c r="I422" s="0" t="n">
        <f aca="false">G422+H422</f>
        <v>60</v>
      </c>
      <c r="J422" s="1" t="n">
        <v>2200</v>
      </c>
      <c r="K422" s="1" t="n">
        <f aca="false">I422*J422</f>
        <v>132000</v>
      </c>
    </row>
    <row r="423" customFormat="false" ht="15" hidden="false" customHeight="false" outlineLevel="0" collapsed="false">
      <c r="A423" s="0" t="n">
        <v>418</v>
      </c>
      <c r="B423" s="0" t="n">
        <v>1783</v>
      </c>
      <c r="C423" s="0" t="s">
        <v>32</v>
      </c>
      <c r="D423" s="0" t="s">
        <v>823</v>
      </c>
      <c r="E423" s="0" t="s">
        <v>824</v>
      </c>
      <c r="F423" s="0" t="s">
        <v>108</v>
      </c>
      <c r="H423" s="0" t="n">
        <v>56</v>
      </c>
      <c r="I423" s="0" t="n">
        <f aca="false">G423+H423</f>
        <v>56</v>
      </c>
      <c r="J423" s="1" t="n">
        <v>2354</v>
      </c>
      <c r="K423" s="1" t="n">
        <f aca="false">I423*J423</f>
        <v>131824</v>
      </c>
    </row>
    <row r="424" customFormat="false" ht="15" hidden="false" customHeight="false" outlineLevel="0" collapsed="false">
      <c r="A424" s="0" t="n">
        <v>419</v>
      </c>
      <c r="B424" s="0" t="n">
        <v>6441</v>
      </c>
      <c r="C424" s="0" t="s">
        <v>32</v>
      </c>
      <c r="D424" s="0" t="s">
        <v>825</v>
      </c>
      <c r="E424" s="0" t="s">
        <v>825</v>
      </c>
      <c r="F424" s="0" t="s">
        <v>25</v>
      </c>
      <c r="G424" s="0" t="n">
        <v>60</v>
      </c>
      <c r="H424" s="0" t="n">
        <v>4</v>
      </c>
      <c r="I424" s="0" t="n">
        <f aca="false">G424+H424</f>
        <v>64</v>
      </c>
      <c r="J424" s="1" t="n">
        <v>2053.33</v>
      </c>
      <c r="K424" s="1" t="n">
        <f aca="false">I424*J424</f>
        <v>131413.12</v>
      </c>
    </row>
    <row r="425" customFormat="false" ht="15" hidden="false" customHeight="false" outlineLevel="0" collapsed="false">
      <c r="A425" s="0" t="n">
        <v>420</v>
      </c>
      <c r="B425" s="0" t="n">
        <v>194</v>
      </c>
      <c r="C425" s="0" t="s">
        <v>32</v>
      </c>
      <c r="D425" s="0" t="s">
        <v>826</v>
      </c>
      <c r="E425" s="0" t="s">
        <v>827</v>
      </c>
      <c r="F425" s="0" t="s">
        <v>58</v>
      </c>
      <c r="H425" s="0" t="n">
        <v>120</v>
      </c>
      <c r="I425" s="0" t="n">
        <f aca="false">G425+H425</f>
        <v>120</v>
      </c>
      <c r="J425" s="1" t="n">
        <v>1073</v>
      </c>
      <c r="K425" s="1" t="n">
        <f aca="false">I425*J425</f>
        <v>128760</v>
      </c>
    </row>
    <row r="426" customFormat="false" ht="15" hidden="false" customHeight="false" outlineLevel="0" collapsed="false">
      <c r="A426" s="0" t="n">
        <v>421</v>
      </c>
      <c r="B426" s="0" t="n">
        <v>1966</v>
      </c>
      <c r="C426" s="0" t="s">
        <v>39</v>
      </c>
      <c r="D426" s="0" t="s">
        <v>828</v>
      </c>
      <c r="E426" s="0" t="s">
        <v>829</v>
      </c>
      <c r="F426" s="0" t="s">
        <v>830</v>
      </c>
      <c r="G426" s="0" t="n">
        <v>14</v>
      </c>
      <c r="I426" s="0" t="n">
        <f aca="false">G426+H426</f>
        <v>14</v>
      </c>
      <c r="J426" s="1" t="n">
        <v>9167</v>
      </c>
      <c r="K426" s="1" t="n">
        <f aca="false">I426*J426</f>
        <v>128338</v>
      </c>
    </row>
    <row r="427" customFormat="false" ht="15" hidden="false" customHeight="false" outlineLevel="0" collapsed="false">
      <c r="A427" s="0" t="n">
        <v>422</v>
      </c>
      <c r="B427" s="0" t="n">
        <v>68</v>
      </c>
      <c r="C427" s="0" t="s">
        <v>212</v>
      </c>
      <c r="D427" s="0" t="s">
        <v>831</v>
      </c>
      <c r="E427" s="0" t="s">
        <v>832</v>
      </c>
      <c r="F427" s="0" t="s">
        <v>261</v>
      </c>
      <c r="G427" s="0" t="n">
        <v>500</v>
      </c>
      <c r="H427" s="0" t="n">
        <v>116</v>
      </c>
      <c r="I427" s="0" t="n">
        <f aca="false">G427+H427</f>
        <v>616</v>
      </c>
      <c r="J427" s="1" t="n">
        <v>207.9</v>
      </c>
      <c r="K427" s="1" t="n">
        <f aca="false">I427*J427</f>
        <v>128066.4</v>
      </c>
    </row>
    <row r="428" customFormat="false" ht="15" hidden="false" customHeight="false" outlineLevel="0" collapsed="false">
      <c r="A428" s="0" t="n">
        <v>423</v>
      </c>
      <c r="B428" s="0" t="n">
        <v>825</v>
      </c>
      <c r="C428" s="0" t="s">
        <v>70</v>
      </c>
      <c r="D428" s="0" t="s">
        <v>833</v>
      </c>
      <c r="E428" s="0" t="s">
        <v>833</v>
      </c>
      <c r="F428" s="0" t="s">
        <v>52</v>
      </c>
      <c r="G428" s="0" t="n">
        <v>16</v>
      </c>
      <c r="I428" s="0" t="n">
        <f aca="false">G428+H428</f>
        <v>16</v>
      </c>
      <c r="J428" s="1" t="n">
        <v>8000</v>
      </c>
      <c r="K428" s="1" t="n">
        <f aca="false">I428*J428</f>
        <v>128000</v>
      </c>
    </row>
    <row r="429" customFormat="false" ht="15" hidden="false" customHeight="false" outlineLevel="0" collapsed="false">
      <c r="A429" s="0" t="n">
        <v>424</v>
      </c>
      <c r="B429" s="0" t="n">
        <v>644</v>
      </c>
      <c r="C429" s="0" t="s">
        <v>70</v>
      </c>
      <c r="D429" s="0" t="s">
        <v>834</v>
      </c>
      <c r="E429" s="0" t="s">
        <v>835</v>
      </c>
      <c r="F429" s="0" t="s">
        <v>52</v>
      </c>
      <c r="H429" s="0" t="n">
        <v>8</v>
      </c>
      <c r="I429" s="0" t="n">
        <f aca="false">G429+H429</f>
        <v>8</v>
      </c>
      <c r="J429" s="1" t="n">
        <v>15840</v>
      </c>
      <c r="K429" s="1" t="n">
        <f aca="false">I429*J429</f>
        <v>126720</v>
      </c>
    </row>
    <row r="430" customFormat="false" ht="15" hidden="false" customHeight="false" outlineLevel="0" collapsed="false">
      <c r="A430" s="0" t="n">
        <v>425</v>
      </c>
      <c r="B430" s="0" t="n">
        <v>620</v>
      </c>
      <c r="C430" s="0" t="s">
        <v>229</v>
      </c>
      <c r="D430" s="0" t="s">
        <v>836</v>
      </c>
      <c r="E430" s="0" t="s">
        <v>836</v>
      </c>
      <c r="F430" s="0" t="s">
        <v>108</v>
      </c>
      <c r="G430" s="0" t="n">
        <v>1000</v>
      </c>
      <c r="H430" s="0" t="n">
        <v>85</v>
      </c>
      <c r="I430" s="0" t="n">
        <f aca="false">G430+H430</f>
        <v>1085</v>
      </c>
      <c r="J430" s="1" t="n">
        <v>115.01</v>
      </c>
      <c r="K430" s="1" t="n">
        <f aca="false">I430*J430</f>
        <v>124785.85</v>
      </c>
    </row>
    <row r="431" customFormat="false" ht="15" hidden="false" customHeight="false" outlineLevel="0" collapsed="false">
      <c r="A431" s="0" t="n">
        <v>426</v>
      </c>
      <c r="B431" s="0" t="n">
        <v>904</v>
      </c>
      <c r="C431" s="0" t="s">
        <v>70</v>
      </c>
      <c r="D431" s="0" t="s">
        <v>837</v>
      </c>
      <c r="E431" s="0" t="s">
        <v>838</v>
      </c>
      <c r="F431" s="0" t="s">
        <v>52</v>
      </c>
      <c r="G431" s="0" t="n">
        <v>100</v>
      </c>
      <c r="H431" s="0" t="n">
        <v>79</v>
      </c>
      <c r="I431" s="0" t="n">
        <f aca="false">G431+H431</f>
        <v>179</v>
      </c>
      <c r="J431" s="1" t="n">
        <v>687.5</v>
      </c>
      <c r="K431" s="1" t="n">
        <f aca="false">I431*J431</f>
        <v>123062.5</v>
      </c>
    </row>
    <row r="432" customFormat="false" ht="15" hidden="false" customHeight="false" outlineLevel="0" collapsed="false">
      <c r="A432" s="0" t="n">
        <v>427</v>
      </c>
      <c r="B432" s="0" t="n">
        <v>1596</v>
      </c>
      <c r="C432" s="0" t="s">
        <v>806</v>
      </c>
      <c r="D432" s="0" t="s">
        <v>839</v>
      </c>
      <c r="E432" s="0" t="s">
        <v>840</v>
      </c>
      <c r="F432" s="0" t="s">
        <v>142</v>
      </c>
      <c r="G432" s="0" t="n">
        <v>300</v>
      </c>
      <c r="I432" s="0" t="n">
        <f aca="false">G432+H432</f>
        <v>300</v>
      </c>
      <c r="J432" s="1" t="n">
        <v>410.06</v>
      </c>
      <c r="K432" s="1" t="n">
        <f aca="false">I432*J432</f>
        <v>123018</v>
      </c>
    </row>
    <row r="433" customFormat="false" ht="15" hidden="false" customHeight="false" outlineLevel="0" collapsed="false">
      <c r="A433" s="0" t="n">
        <v>428</v>
      </c>
      <c r="B433" s="0" t="n">
        <v>1856</v>
      </c>
      <c r="C433" s="0" t="s">
        <v>16</v>
      </c>
      <c r="D433" s="0" t="s">
        <v>841</v>
      </c>
      <c r="E433" s="0" t="s">
        <v>842</v>
      </c>
      <c r="F433" s="0" t="s">
        <v>38</v>
      </c>
      <c r="H433" s="0" t="n">
        <v>17</v>
      </c>
      <c r="I433" s="0" t="n">
        <f aca="false">G433+H433</f>
        <v>17</v>
      </c>
      <c r="J433" s="1" t="n">
        <v>7190</v>
      </c>
      <c r="K433" s="1" t="n">
        <f aca="false">I433*J433</f>
        <v>122230</v>
      </c>
    </row>
    <row r="434" customFormat="false" ht="15" hidden="false" customHeight="false" outlineLevel="0" collapsed="false">
      <c r="A434" s="0" t="n">
        <v>429</v>
      </c>
      <c r="B434" s="0" t="n">
        <v>779</v>
      </c>
      <c r="C434" s="0" t="s">
        <v>70</v>
      </c>
      <c r="D434" s="0" t="s">
        <v>843</v>
      </c>
      <c r="E434" s="0" t="s">
        <v>843</v>
      </c>
      <c r="F434" s="0" t="s">
        <v>52</v>
      </c>
      <c r="H434" s="0" t="n">
        <v>5</v>
      </c>
      <c r="I434" s="0" t="n">
        <f aca="false">G434+H434</f>
        <v>5</v>
      </c>
      <c r="J434" s="1" t="n">
        <v>24200</v>
      </c>
      <c r="K434" s="1" t="n">
        <f aca="false">I434*J434</f>
        <v>121000</v>
      </c>
    </row>
    <row r="435" customFormat="false" ht="15" hidden="false" customHeight="false" outlineLevel="0" collapsed="false">
      <c r="A435" s="0" t="n">
        <v>430</v>
      </c>
      <c r="B435" s="0" t="n">
        <v>43</v>
      </c>
      <c r="C435" s="0" t="s">
        <v>16</v>
      </c>
      <c r="D435" s="0" t="s">
        <v>844</v>
      </c>
      <c r="E435" s="0" t="s">
        <v>845</v>
      </c>
      <c r="F435" s="0" t="s">
        <v>846</v>
      </c>
      <c r="G435" s="0" t="n">
        <v>1</v>
      </c>
      <c r="I435" s="0" t="n">
        <f aca="false">G435+H435</f>
        <v>1</v>
      </c>
      <c r="J435" s="1" t="n">
        <v>119900</v>
      </c>
      <c r="K435" s="1" t="n">
        <f aca="false">I435*J435</f>
        <v>119900</v>
      </c>
    </row>
    <row r="436" customFormat="false" ht="15" hidden="false" customHeight="false" outlineLevel="0" collapsed="false">
      <c r="A436" s="0" t="n">
        <v>431</v>
      </c>
      <c r="B436" s="0" t="n">
        <v>1577</v>
      </c>
      <c r="C436" s="0" t="s">
        <v>55</v>
      </c>
      <c r="D436" s="0" t="s">
        <v>847</v>
      </c>
      <c r="E436" s="0" t="s">
        <v>848</v>
      </c>
      <c r="F436" s="0" t="s">
        <v>142</v>
      </c>
      <c r="H436" s="0" t="n">
        <v>20</v>
      </c>
      <c r="I436" s="0" t="n">
        <f aca="false">G436+H436</f>
        <v>20</v>
      </c>
      <c r="J436" s="1" t="n">
        <v>5989</v>
      </c>
      <c r="K436" s="1" t="n">
        <f aca="false">I436*J436</f>
        <v>119780</v>
      </c>
    </row>
    <row r="437" customFormat="false" ht="15" hidden="false" customHeight="false" outlineLevel="0" collapsed="false">
      <c r="A437" s="0" t="n">
        <v>432</v>
      </c>
      <c r="B437" s="0" t="n">
        <v>83</v>
      </c>
      <c r="C437" s="0" t="s">
        <v>16</v>
      </c>
      <c r="D437" s="0" t="s">
        <v>849</v>
      </c>
      <c r="E437" s="0" t="s">
        <v>850</v>
      </c>
      <c r="F437" s="0" t="s">
        <v>67</v>
      </c>
      <c r="H437" s="0" t="n">
        <v>4</v>
      </c>
      <c r="I437" s="0" t="n">
        <f aca="false">G437+H437</f>
        <v>4</v>
      </c>
      <c r="J437" s="1" t="n">
        <v>29898</v>
      </c>
      <c r="K437" s="1" t="n">
        <f aca="false">I437*J437</f>
        <v>119592</v>
      </c>
    </row>
    <row r="438" customFormat="false" ht="15" hidden="false" customHeight="false" outlineLevel="0" collapsed="false">
      <c r="A438" s="0" t="n">
        <v>433</v>
      </c>
      <c r="B438" s="0" t="n">
        <v>296</v>
      </c>
      <c r="C438" s="0" t="s">
        <v>80</v>
      </c>
      <c r="D438" s="0" t="s">
        <v>851</v>
      </c>
      <c r="E438" s="0" t="s">
        <v>852</v>
      </c>
      <c r="F438" s="0" t="s">
        <v>108</v>
      </c>
      <c r="G438" s="0" t="n">
        <v>150</v>
      </c>
      <c r="H438" s="0" t="n">
        <v>27</v>
      </c>
      <c r="I438" s="0" t="n">
        <f aca="false">G438+H438</f>
        <v>177</v>
      </c>
      <c r="J438" s="1" t="n">
        <v>672</v>
      </c>
      <c r="K438" s="1" t="n">
        <f aca="false">I438*J438</f>
        <v>118944</v>
      </c>
    </row>
    <row r="439" customFormat="false" ht="15" hidden="false" customHeight="false" outlineLevel="0" collapsed="false">
      <c r="A439" s="0" t="n">
        <v>434</v>
      </c>
      <c r="B439" s="0" t="n">
        <v>3247</v>
      </c>
      <c r="C439" s="0" t="s">
        <v>293</v>
      </c>
      <c r="D439" s="0" t="s">
        <v>853</v>
      </c>
      <c r="E439" s="0" t="s">
        <v>854</v>
      </c>
      <c r="F439" s="0" t="s">
        <v>172</v>
      </c>
      <c r="H439" s="0" t="n">
        <v>2</v>
      </c>
      <c r="I439" s="0" t="n">
        <f aca="false">G439+H439</f>
        <v>2</v>
      </c>
      <c r="J439" s="1" t="n">
        <v>57499.86</v>
      </c>
      <c r="K439" s="1" t="n">
        <f aca="false">I439*J439</f>
        <v>114999.72</v>
      </c>
    </row>
    <row r="440" customFormat="false" ht="15" hidden="false" customHeight="false" outlineLevel="0" collapsed="false">
      <c r="A440" s="0" t="n">
        <v>435</v>
      </c>
      <c r="B440" s="0" t="n">
        <v>4875</v>
      </c>
      <c r="C440" s="0" t="s">
        <v>229</v>
      </c>
      <c r="D440" s="0" t="s">
        <v>855</v>
      </c>
      <c r="E440" s="0" t="s">
        <v>856</v>
      </c>
      <c r="F440" s="0" t="s">
        <v>47</v>
      </c>
      <c r="G440" s="0" t="n">
        <v>14</v>
      </c>
      <c r="H440" s="0" t="n">
        <v>10</v>
      </c>
      <c r="I440" s="0" t="n">
        <f aca="false">G440+H440</f>
        <v>24</v>
      </c>
      <c r="J440" s="1" t="n">
        <v>4789</v>
      </c>
      <c r="K440" s="1" t="n">
        <f aca="false">I440*J440</f>
        <v>114936</v>
      </c>
    </row>
    <row r="441" customFormat="false" ht="15" hidden="false" customHeight="false" outlineLevel="0" collapsed="false">
      <c r="A441" s="0" t="n">
        <v>436</v>
      </c>
      <c r="B441" s="0" t="n">
        <v>588</v>
      </c>
      <c r="C441" s="0" t="s">
        <v>226</v>
      </c>
      <c r="D441" s="0" t="s">
        <v>857</v>
      </c>
      <c r="E441" s="0" t="s">
        <v>858</v>
      </c>
      <c r="F441" s="0" t="s">
        <v>524</v>
      </c>
      <c r="H441" s="0" t="n">
        <v>3</v>
      </c>
      <c r="I441" s="0" t="n">
        <f aca="false">G441+H441</f>
        <v>3</v>
      </c>
      <c r="J441" s="1" t="n">
        <v>38266.8</v>
      </c>
      <c r="K441" s="1" t="n">
        <f aca="false">I441*J441</f>
        <v>114800.4</v>
      </c>
    </row>
    <row r="442" customFormat="false" ht="15" hidden="false" customHeight="false" outlineLevel="0" collapsed="false">
      <c r="A442" s="0" t="n">
        <v>437</v>
      </c>
      <c r="B442" s="0" t="n">
        <v>91</v>
      </c>
      <c r="C442" s="0" t="s">
        <v>32</v>
      </c>
      <c r="D442" s="0" t="s">
        <v>859</v>
      </c>
      <c r="E442" s="0" t="s">
        <v>860</v>
      </c>
      <c r="F442" s="0" t="s">
        <v>108</v>
      </c>
      <c r="H442" s="0" t="n">
        <v>26</v>
      </c>
      <c r="I442" s="0" t="n">
        <f aca="false">G442+H442</f>
        <v>26</v>
      </c>
      <c r="J442" s="1" t="n">
        <v>4400</v>
      </c>
      <c r="K442" s="1" t="n">
        <f aca="false">I442*J442</f>
        <v>114400</v>
      </c>
    </row>
    <row r="443" customFormat="false" ht="15" hidden="false" customHeight="false" outlineLevel="0" collapsed="false">
      <c r="A443" s="0" t="n">
        <v>438</v>
      </c>
      <c r="B443" s="0" t="n">
        <v>69</v>
      </c>
      <c r="C443" s="0" t="s">
        <v>16</v>
      </c>
      <c r="D443" s="0" t="s">
        <v>861</v>
      </c>
      <c r="E443" s="0" t="s">
        <v>862</v>
      </c>
      <c r="F443" s="0" t="s">
        <v>58</v>
      </c>
      <c r="G443" s="0" t="n">
        <v>50</v>
      </c>
      <c r="H443" s="0" t="n">
        <v>13</v>
      </c>
      <c r="I443" s="0" t="n">
        <f aca="false">G443+H443</f>
        <v>63</v>
      </c>
      <c r="J443" s="1" t="n">
        <v>1815</v>
      </c>
      <c r="K443" s="1" t="n">
        <f aca="false">I443*J443</f>
        <v>114345</v>
      </c>
    </row>
    <row r="444" customFormat="false" ht="15" hidden="false" customHeight="false" outlineLevel="0" collapsed="false">
      <c r="A444" s="0" t="n">
        <v>439</v>
      </c>
      <c r="B444" s="0" t="n">
        <v>1699</v>
      </c>
      <c r="C444" s="0" t="s">
        <v>70</v>
      </c>
      <c r="D444" s="0" t="s">
        <v>863</v>
      </c>
      <c r="E444" s="0" t="s">
        <v>863</v>
      </c>
      <c r="F444" s="0" t="s">
        <v>52</v>
      </c>
      <c r="H444" s="0" t="n">
        <v>6</v>
      </c>
      <c r="I444" s="0" t="n">
        <f aca="false">G444+H444</f>
        <v>6</v>
      </c>
      <c r="J444" s="1" t="n">
        <v>19000</v>
      </c>
      <c r="K444" s="1" t="n">
        <f aca="false">I444*J444</f>
        <v>114000</v>
      </c>
    </row>
    <row r="445" customFormat="false" ht="15" hidden="false" customHeight="false" outlineLevel="0" collapsed="false">
      <c r="A445" s="0" t="n">
        <v>440</v>
      </c>
      <c r="B445" s="0" t="n">
        <v>1581</v>
      </c>
      <c r="C445" s="0" t="s">
        <v>212</v>
      </c>
      <c r="D445" s="0" t="s">
        <v>864</v>
      </c>
      <c r="E445" s="0" t="s">
        <v>865</v>
      </c>
      <c r="F445" s="0" t="s">
        <v>108</v>
      </c>
      <c r="G445" s="0" t="n">
        <v>100</v>
      </c>
      <c r="H445" s="0" t="n">
        <v>69</v>
      </c>
      <c r="I445" s="0" t="n">
        <f aca="false">G445+H445</f>
        <v>169</v>
      </c>
      <c r="J445" s="1" t="n">
        <v>672.1</v>
      </c>
      <c r="K445" s="1" t="n">
        <f aca="false">I445*J445</f>
        <v>113584.9</v>
      </c>
    </row>
    <row r="446" customFormat="false" ht="15" hidden="false" customHeight="false" outlineLevel="0" collapsed="false">
      <c r="A446" s="0" t="n">
        <v>441</v>
      </c>
      <c r="B446" s="0" t="n">
        <v>5916</v>
      </c>
      <c r="C446" s="0" t="s">
        <v>70</v>
      </c>
      <c r="D446" s="0" t="s">
        <v>866</v>
      </c>
      <c r="E446" s="0" t="s">
        <v>866</v>
      </c>
      <c r="F446" s="0" t="s">
        <v>52</v>
      </c>
      <c r="H446" s="0" t="n">
        <v>55</v>
      </c>
      <c r="I446" s="0" t="n">
        <f aca="false">G446+H446</f>
        <v>55</v>
      </c>
      <c r="J446" s="1" t="n">
        <v>2052</v>
      </c>
      <c r="K446" s="1" t="n">
        <f aca="false">I446*J446</f>
        <v>112860</v>
      </c>
    </row>
    <row r="447" customFormat="false" ht="15" hidden="false" customHeight="false" outlineLevel="0" collapsed="false">
      <c r="A447" s="0" t="n">
        <v>442</v>
      </c>
      <c r="B447" s="0" t="n">
        <v>991</v>
      </c>
      <c r="C447" s="0" t="s">
        <v>70</v>
      </c>
      <c r="D447" s="0" t="s">
        <v>867</v>
      </c>
      <c r="E447" s="0" t="s">
        <v>868</v>
      </c>
      <c r="F447" s="0" t="s">
        <v>52</v>
      </c>
      <c r="H447" s="0" t="n">
        <v>1</v>
      </c>
      <c r="I447" s="0" t="n">
        <f aca="false">G447+H447</f>
        <v>1</v>
      </c>
      <c r="J447" s="1" t="n">
        <v>111510.3</v>
      </c>
      <c r="K447" s="1" t="n">
        <f aca="false">I447*J447</f>
        <v>111510.3</v>
      </c>
    </row>
    <row r="448" customFormat="false" ht="15" hidden="false" customHeight="false" outlineLevel="0" collapsed="false">
      <c r="A448" s="0" t="n">
        <v>443</v>
      </c>
      <c r="B448" s="0" t="n">
        <v>323</v>
      </c>
      <c r="C448" s="0" t="s">
        <v>16</v>
      </c>
      <c r="D448" s="0" t="s">
        <v>869</v>
      </c>
      <c r="E448" s="0" t="s">
        <v>870</v>
      </c>
      <c r="F448" s="0" t="s">
        <v>871</v>
      </c>
      <c r="G448" s="0" t="n">
        <v>20</v>
      </c>
      <c r="H448" s="0" t="n">
        <v>16</v>
      </c>
      <c r="I448" s="0" t="n">
        <f aca="false">G448+H448</f>
        <v>36</v>
      </c>
      <c r="J448" s="1" t="n">
        <v>3091</v>
      </c>
      <c r="K448" s="1" t="n">
        <f aca="false">I448*J448</f>
        <v>111276</v>
      </c>
    </row>
    <row r="449" customFormat="false" ht="15" hidden="false" customHeight="false" outlineLevel="0" collapsed="false">
      <c r="A449" s="0" t="n">
        <v>444</v>
      </c>
      <c r="B449" s="0" t="n">
        <v>2990</v>
      </c>
      <c r="C449" s="0" t="s">
        <v>293</v>
      </c>
      <c r="D449" s="0" t="s">
        <v>872</v>
      </c>
      <c r="E449" s="0" t="s">
        <v>873</v>
      </c>
      <c r="F449" s="0" t="s">
        <v>23</v>
      </c>
      <c r="H449" s="0" t="n">
        <v>27</v>
      </c>
      <c r="I449" s="0" t="n">
        <f aca="false">G449+H449</f>
        <v>27</v>
      </c>
      <c r="J449" s="1" t="n">
        <v>3999.97</v>
      </c>
      <c r="K449" s="1" t="n">
        <f aca="false">I449*J449</f>
        <v>107999.19</v>
      </c>
    </row>
    <row r="450" customFormat="false" ht="15" hidden="false" customHeight="false" outlineLevel="0" collapsed="false">
      <c r="A450" s="0" t="n">
        <v>445</v>
      </c>
      <c r="B450" s="0" t="n">
        <v>378</v>
      </c>
      <c r="C450" s="0" t="s">
        <v>16</v>
      </c>
      <c r="D450" s="0" t="s">
        <v>874</v>
      </c>
      <c r="E450" s="0" t="s">
        <v>875</v>
      </c>
      <c r="F450" s="0" t="s">
        <v>108</v>
      </c>
      <c r="G450" s="0" t="n">
        <v>150</v>
      </c>
      <c r="H450" s="0" t="n">
        <v>11</v>
      </c>
      <c r="I450" s="0" t="n">
        <f aca="false">G450+H450</f>
        <v>161</v>
      </c>
      <c r="J450" s="1" t="n">
        <v>650</v>
      </c>
      <c r="K450" s="1" t="n">
        <f aca="false">I450*J450</f>
        <v>104650</v>
      </c>
    </row>
    <row r="451" customFormat="false" ht="15" hidden="false" customHeight="false" outlineLevel="0" collapsed="false">
      <c r="A451" s="0" t="n">
        <v>446</v>
      </c>
      <c r="B451" s="0" t="n">
        <v>1700</v>
      </c>
      <c r="C451" s="0" t="s">
        <v>70</v>
      </c>
      <c r="D451" s="0" t="s">
        <v>876</v>
      </c>
      <c r="E451" s="0" t="s">
        <v>876</v>
      </c>
      <c r="F451" s="0" t="s">
        <v>610</v>
      </c>
      <c r="H451" s="0" t="n">
        <v>5</v>
      </c>
      <c r="I451" s="0" t="n">
        <f aca="false">G451+H451</f>
        <v>5</v>
      </c>
      <c r="J451" s="1" t="n">
        <v>20000</v>
      </c>
      <c r="K451" s="1" t="n">
        <f aca="false">I451*J451</f>
        <v>100000</v>
      </c>
    </row>
    <row r="452" customFormat="false" ht="15" hidden="false" customHeight="false" outlineLevel="0" collapsed="false">
      <c r="A452" s="0" t="n">
        <v>447</v>
      </c>
      <c r="B452" s="0" t="n">
        <v>1739</v>
      </c>
      <c r="C452" s="0" t="s">
        <v>173</v>
      </c>
      <c r="D452" s="0" t="s">
        <v>877</v>
      </c>
      <c r="E452" s="0" t="s">
        <v>878</v>
      </c>
      <c r="F452" s="0" t="s">
        <v>871</v>
      </c>
      <c r="G452" s="0" t="n">
        <v>24</v>
      </c>
      <c r="H452" s="0" t="n">
        <v>13</v>
      </c>
      <c r="I452" s="0" t="n">
        <f aca="false">G452+H452</f>
        <v>37</v>
      </c>
      <c r="J452" s="1" t="n">
        <v>2649.9</v>
      </c>
      <c r="K452" s="1" t="n">
        <f aca="false">I452*J452</f>
        <v>98046.3</v>
      </c>
    </row>
    <row r="453" customFormat="false" ht="15" hidden="false" customHeight="false" outlineLevel="0" collapsed="false">
      <c r="A453" s="0" t="n">
        <v>448</v>
      </c>
      <c r="B453" s="0" t="n">
        <v>559</v>
      </c>
      <c r="C453" s="0" t="s">
        <v>16</v>
      </c>
      <c r="D453" s="0" t="s">
        <v>879</v>
      </c>
      <c r="E453" s="0" t="s">
        <v>880</v>
      </c>
      <c r="F453" s="0" t="s">
        <v>108</v>
      </c>
      <c r="G453" s="0" t="n">
        <v>400</v>
      </c>
      <c r="H453" s="0" t="n">
        <v>4</v>
      </c>
      <c r="I453" s="0" t="n">
        <f aca="false">G453+H453</f>
        <v>404</v>
      </c>
      <c r="J453" s="1" t="n">
        <v>240</v>
      </c>
      <c r="K453" s="1" t="n">
        <f aca="false">I453*J453</f>
        <v>96960</v>
      </c>
    </row>
    <row r="454" customFormat="false" ht="15" hidden="false" customHeight="false" outlineLevel="0" collapsed="false">
      <c r="A454" s="0" t="n">
        <v>449</v>
      </c>
      <c r="B454" s="0" t="n">
        <v>4649</v>
      </c>
      <c r="C454" s="0" t="s">
        <v>173</v>
      </c>
      <c r="D454" s="0" t="s">
        <v>881</v>
      </c>
      <c r="E454" s="0" t="s">
        <v>882</v>
      </c>
      <c r="F454" s="0" t="s">
        <v>490</v>
      </c>
      <c r="H454" s="0" t="n">
        <v>31</v>
      </c>
      <c r="I454" s="0" t="n">
        <f aca="false">G454+H454</f>
        <v>31</v>
      </c>
      <c r="J454" s="1" t="n">
        <v>3054.7</v>
      </c>
      <c r="K454" s="1" t="n">
        <f aca="false">I454*J454</f>
        <v>94695.7</v>
      </c>
    </row>
    <row r="455" customFormat="false" ht="15" hidden="false" customHeight="false" outlineLevel="0" collapsed="false">
      <c r="A455" s="0" t="n">
        <v>450</v>
      </c>
      <c r="B455" s="0" t="n">
        <v>2689</v>
      </c>
      <c r="C455" s="0" t="s">
        <v>39</v>
      </c>
      <c r="D455" s="0" t="s">
        <v>883</v>
      </c>
      <c r="E455" s="0" t="s">
        <v>884</v>
      </c>
      <c r="F455" s="0" t="s">
        <v>47</v>
      </c>
      <c r="H455" s="0" t="n">
        <v>2</v>
      </c>
      <c r="I455" s="0" t="n">
        <f aca="false">G455+H455</f>
        <v>2</v>
      </c>
      <c r="J455" s="1" t="n">
        <v>45870</v>
      </c>
      <c r="K455" s="1" t="n">
        <f aca="false">I455*J455</f>
        <v>91740</v>
      </c>
    </row>
    <row r="456" customFormat="false" ht="15" hidden="false" customHeight="false" outlineLevel="0" collapsed="false">
      <c r="A456" s="0" t="n">
        <v>451</v>
      </c>
      <c r="B456" s="0" t="n">
        <v>1618</v>
      </c>
      <c r="C456" s="0" t="s">
        <v>32</v>
      </c>
      <c r="D456" s="0" t="s">
        <v>885</v>
      </c>
      <c r="E456" s="0" t="s">
        <v>886</v>
      </c>
      <c r="F456" s="0" t="s">
        <v>108</v>
      </c>
      <c r="G456" s="0" t="n">
        <v>60</v>
      </c>
      <c r="H456" s="0" t="n">
        <v>24</v>
      </c>
      <c r="I456" s="0" t="n">
        <f aca="false">G456+H456</f>
        <v>84</v>
      </c>
      <c r="J456" s="1" t="n">
        <v>1088.01</v>
      </c>
      <c r="K456" s="1" t="n">
        <f aca="false">I456*J456</f>
        <v>91392.84</v>
      </c>
    </row>
    <row r="457" customFormat="false" ht="15" hidden="false" customHeight="false" outlineLevel="0" collapsed="false">
      <c r="A457" s="0" t="n">
        <v>452</v>
      </c>
      <c r="B457" s="0" t="n">
        <v>535</v>
      </c>
      <c r="C457" s="0" t="s">
        <v>226</v>
      </c>
      <c r="D457" s="0" t="s">
        <v>887</v>
      </c>
      <c r="E457" s="0" t="s">
        <v>888</v>
      </c>
      <c r="F457" s="0" t="s">
        <v>889</v>
      </c>
      <c r="H457" s="0" t="n">
        <v>2</v>
      </c>
      <c r="I457" s="0" t="n">
        <f aca="false">G457+H457</f>
        <v>2</v>
      </c>
      <c r="J457" s="1" t="n">
        <v>45579.6</v>
      </c>
      <c r="K457" s="1" t="n">
        <f aca="false">I457*J457</f>
        <v>91159.2</v>
      </c>
    </row>
    <row r="458" customFormat="false" ht="15" hidden="false" customHeight="false" outlineLevel="0" collapsed="false">
      <c r="A458" s="0" t="n">
        <v>453</v>
      </c>
      <c r="B458" s="0" t="n">
        <v>422</v>
      </c>
      <c r="C458" s="0" t="s">
        <v>16</v>
      </c>
      <c r="D458" s="0" t="s">
        <v>890</v>
      </c>
      <c r="E458" s="0" t="s">
        <v>891</v>
      </c>
      <c r="F458" s="0" t="s">
        <v>108</v>
      </c>
      <c r="G458" s="0" t="n">
        <v>400</v>
      </c>
      <c r="H458" s="0" t="n">
        <v>100</v>
      </c>
      <c r="I458" s="0" t="n">
        <f aca="false">G458+H458</f>
        <v>500</v>
      </c>
      <c r="J458" s="1" t="n">
        <v>172.54</v>
      </c>
      <c r="K458" s="1" t="n">
        <f aca="false">I458*J458</f>
        <v>86270</v>
      </c>
    </row>
    <row r="459" customFormat="false" ht="15" hidden="false" customHeight="false" outlineLevel="0" collapsed="false">
      <c r="A459" s="0" t="n">
        <v>454</v>
      </c>
      <c r="B459" s="0" t="n">
        <v>1706</v>
      </c>
      <c r="C459" s="0" t="s">
        <v>137</v>
      </c>
      <c r="D459" s="0" t="s">
        <v>892</v>
      </c>
      <c r="E459" s="0" t="s">
        <v>893</v>
      </c>
      <c r="F459" s="0" t="s">
        <v>261</v>
      </c>
      <c r="G459" s="0" t="n">
        <v>649</v>
      </c>
      <c r="I459" s="0" t="n">
        <f aca="false">G459+H459</f>
        <v>649</v>
      </c>
      <c r="J459" s="1" t="n">
        <v>132</v>
      </c>
      <c r="K459" s="1" t="n">
        <f aca="false">I459*J459</f>
        <v>85668</v>
      </c>
    </row>
    <row r="460" customFormat="false" ht="15" hidden="false" customHeight="false" outlineLevel="0" collapsed="false">
      <c r="A460" s="0" t="n">
        <v>455</v>
      </c>
      <c r="B460" s="0" t="n">
        <v>721</v>
      </c>
      <c r="C460" s="0" t="s">
        <v>70</v>
      </c>
      <c r="D460" s="0" t="s">
        <v>894</v>
      </c>
      <c r="E460" s="0" t="s">
        <v>895</v>
      </c>
      <c r="F460" s="0" t="s">
        <v>77</v>
      </c>
      <c r="H460" s="0" t="n">
        <v>3</v>
      </c>
      <c r="I460" s="0" t="n">
        <f aca="false">G460+H460</f>
        <v>3</v>
      </c>
      <c r="J460" s="1" t="n">
        <v>28462.5</v>
      </c>
      <c r="K460" s="1" t="n">
        <f aca="false">I460*J460</f>
        <v>85387.5</v>
      </c>
    </row>
    <row r="461" customFormat="false" ht="15" hidden="false" customHeight="false" outlineLevel="0" collapsed="false">
      <c r="A461" s="0" t="n">
        <v>456</v>
      </c>
      <c r="B461" s="0" t="n">
        <v>330</v>
      </c>
      <c r="C461" s="0" t="s">
        <v>293</v>
      </c>
      <c r="D461" s="0" t="s">
        <v>896</v>
      </c>
      <c r="E461" s="0" t="s">
        <v>897</v>
      </c>
      <c r="F461" s="0" t="s">
        <v>108</v>
      </c>
      <c r="H461" s="0" t="n">
        <v>55</v>
      </c>
      <c r="I461" s="0" t="n">
        <f aca="false">G461+H461</f>
        <v>55</v>
      </c>
      <c r="J461" s="1" t="n">
        <v>1549.99</v>
      </c>
      <c r="K461" s="1" t="n">
        <f aca="false">I461*J461</f>
        <v>85249.45</v>
      </c>
    </row>
    <row r="462" customFormat="false" ht="15" hidden="false" customHeight="false" outlineLevel="0" collapsed="false">
      <c r="A462" s="0" t="n">
        <v>457</v>
      </c>
      <c r="B462" s="0" t="n">
        <v>86</v>
      </c>
      <c r="C462" s="0" t="s">
        <v>130</v>
      </c>
      <c r="D462" s="0" t="s">
        <v>898</v>
      </c>
      <c r="E462" s="0" t="s">
        <v>899</v>
      </c>
      <c r="F462" s="0" t="s">
        <v>182</v>
      </c>
      <c r="G462" s="0" t="n">
        <v>1</v>
      </c>
      <c r="I462" s="0" t="n">
        <f aca="false">G462+H462</f>
        <v>1</v>
      </c>
      <c r="J462" s="1" t="n">
        <v>84999.98</v>
      </c>
      <c r="K462" s="1" t="n">
        <f aca="false">I462*J462</f>
        <v>84999.98</v>
      </c>
    </row>
    <row r="463" customFormat="false" ht="15" hidden="false" customHeight="false" outlineLevel="0" collapsed="false">
      <c r="A463" s="0" t="n">
        <v>458</v>
      </c>
      <c r="B463" s="0" t="n">
        <v>6478</v>
      </c>
      <c r="C463" s="0" t="s">
        <v>70</v>
      </c>
      <c r="D463" s="0" t="s">
        <v>900</v>
      </c>
      <c r="E463" s="0" t="s">
        <v>901</v>
      </c>
      <c r="F463" s="0" t="s">
        <v>77</v>
      </c>
      <c r="H463" s="0" t="n">
        <v>12</v>
      </c>
      <c r="I463" s="0" t="n">
        <f aca="false">G463+H463</f>
        <v>12</v>
      </c>
      <c r="J463" s="1" t="n">
        <v>7040</v>
      </c>
      <c r="K463" s="1" t="n">
        <f aca="false">I463*J463</f>
        <v>84480</v>
      </c>
    </row>
    <row r="464" customFormat="false" ht="15" hidden="false" customHeight="false" outlineLevel="0" collapsed="false">
      <c r="A464" s="0" t="n">
        <v>459</v>
      </c>
      <c r="B464" s="0" t="n">
        <v>526</v>
      </c>
      <c r="C464" s="0" t="s">
        <v>293</v>
      </c>
      <c r="D464" s="0" t="s">
        <v>902</v>
      </c>
      <c r="E464" s="0" t="s">
        <v>903</v>
      </c>
      <c r="F464" s="0" t="s">
        <v>108</v>
      </c>
      <c r="G464" s="0" t="n">
        <v>200</v>
      </c>
      <c r="H464" s="0" t="n">
        <v>40</v>
      </c>
      <c r="I464" s="0" t="n">
        <f aca="false">G464+H464</f>
        <v>240</v>
      </c>
      <c r="J464" s="1" t="n">
        <v>347</v>
      </c>
      <c r="K464" s="1" t="n">
        <f aca="false">I464*J464</f>
        <v>83280</v>
      </c>
    </row>
    <row r="465" customFormat="false" ht="15" hidden="false" customHeight="false" outlineLevel="0" collapsed="false">
      <c r="A465" s="0" t="n">
        <v>460</v>
      </c>
      <c r="B465" s="0" t="n">
        <v>1853</v>
      </c>
      <c r="C465" s="0" t="s">
        <v>212</v>
      </c>
      <c r="D465" s="0" t="s">
        <v>904</v>
      </c>
      <c r="E465" s="0" t="s">
        <v>905</v>
      </c>
      <c r="F465" s="0" t="s">
        <v>108</v>
      </c>
      <c r="G465" s="0" t="n">
        <v>1000</v>
      </c>
      <c r="H465" s="0" t="n">
        <v>95</v>
      </c>
      <c r="I465" s="0" t="n">
        <f aca="false">G465+H465</f>
        <v>1095</v>
      </c>
      <c r="J465" s="1" t="n">
        <v>76</v>
      </c>
      <c r="K465" s="1" t="n">
        <f aca="false">I465*J465</f>
        <v>83220</v>
      </c>
    </row>
    <row r="466" customFormat="false" ht="15" hidden="false" customHeight="false" outlineLevel="0" collapsed="false">
      <c r="A466" s="0" t="n">
        <v>461</v>
      </c>
      <c r="B466" s="0" t="n">
        <v>531</v>
      </c>
      <c r="C466" s="0" t="s">
        <v>103</v>
      </c>
      <c r="D466" s="0" t="s">
        <v>906</v>
      </c>
      <c r="E466" s="0" t="s">
        <v>907</v>
      </c>
      <c r="F466" s="0" t="s">
        <v>67</v>
      </c>
      <c r="H466" s="0" t="n">
        <v>2</v>
      </c>
      <c r="I466" s="0" t="n">
        <f aca="false">G466+H466</f>
        <v>2</v>
      </c>
      <c r="J466" s="1" t="n">
        <v>41250</v>
      </c>
      <c r="K466" s="1" t="n">
        <f aca="false">I466*J466</f>
        <v>82500</v>
      </c>
    </row>
    <row r="467" customFormat="false" ht="15" hidden="false" customHeight="false" outlineLevel="0" collapsed="false">
      <c r="A467" s="0" t="n">
        <v>462</v>
      </c>
      <c r="B467" s="0" t="n">
        <v>2999</v>
      </c>
      <c r="C467" s="0" t="s">
        <v>487</v>
      </c>
      <c r="D467" s="0" t="s">
        <v>908</v>
      </c>
      <c r="E467" s="0" t="s">
        <v>908</v>
      </c>
      <c r="F467" s="0" t="s">
        <v>490</v>
      </c>
      <c r="H467" s="0" t="n">
        <v>2</v>
      </c>
      <c r="I467" s="0" t="n">
        <f aca="false">G467+H467</f>
        <v>2</v>
      </c>
      <c r="J467" s="1" t="n">
        <v>41250</v>
      </c>
      <c r="K467" s="1" t="n">
        <f aca="false">I467*J467</f>
        <v>82500</v>
      </c>
    </row>
    <row r="468" customFormat="false" ht="15" hidden="false" customHeight="false" outlineLevel="0" collapsed="false">
      <c r="A468" s="0" t="n">
        <v>463</v>
      </c>
      <c r="B468" s="0" t="n">
        <v>29</v>
      </c>
      <c r="C468" s="0" t="s">
        <v>103</v>
      </c>
      <c r="D468" s="0" t="s">
        <v>909</v>
      </c>
      <c r="E468" s="0" t="s">
        <v>910</v>
      </c>
      <c r="F468" s="0" t="s">
        <v>35</v>
      </c>
      <c r="H468" s="0" t="n">
        <v>21</v>
      </c>
      <c r="I468" s="0" t="n">
        <f aca="false">G468+H468</f>
        <v>21</v>
      </c>
      <c r="J468" s="1" t="n">
        <v>3818</v>
      </c>
      <c r="K468" s="1" t="n">
        <f aca="false">I468*J468</f>
        <v>80178</v>
      </c>
    </row>
    <row r="469" customFormat="false" ht="15" hidden="false" customHeight="false" outlineLevel="0" collapsed="false">
      <c r="A469" s="0" t="n">
        <v>464</v>
      </c>
      <c r="B469" s="0" t="n">
        <v>1888</v>
      </c>
      <c r="C469" s="0" t="s">
        <v>16</v>
      </c>
      <c r="D469" s="0" t="s">
        <v>911</v>
      </c>
      <c r="E469" s="0" t="s">
        <v>912</v>
      </c>
      <c r="F469" s="0" t="s">
        <v>234</v>
      </c>
      <c r="H469" s="0" t="n">
        <v>16</v>
      </c>
      <c r="I469" s="0" t="n">
        <f aca="false">G469+H469</f>
        <v>16</v>
      </c>
      <c r="J469" s="1" t="n">
        <v>5000</v>
      </c>
      <c r="K469" s="1" t="n">
        <f aca="false">I469*J469</f>
        <v>80000</v>
      </c>
    </row>
    <row r="470" customFormat="false" ht="15" hidden="false" customHeight="false" outlineLevel="0" collapsed="false">
      <c r="A470" s="0" t="n">
        <v>465</v>
      </c>
      <c r="B470" s="0" t="n">
        <v>48</v>
      </c>
      <c r="C470" s="0" t="s">
        <v>773</v>
      </c>
      <c r="D470" s="0" t="s">
        <v>913</v>
      </c>
      <c r="E470" s="0" t="s">
        <v>914</v>
      </c>
      <c r="F470" s="0" t="s">
        <v>108</v>
      </c>
      <c r="H470" s="0" t="n">
        <v>10</v>
      </c>
      <c r="I470" s="0" t="n">
        <f aca="false">G470+H470</f>
        <v>10</v>
      </c>
      <c r="J470" s="1" t="n">
        <v>7878</v>
      </c>
      <c r="K470" s="1" t="n">
        <f aca="false">I470*J470</f>
        <v>78780</v>
      </c>
    </row>
    <row r="471" customFormat="false" ht="15" hidden="false" customHeight="false" outlineLevel="0" collapsed="false">
      <c r="A471" s="0" t="n">
        <v>466</v>
      </c>
      <c r="B471" s="0" t="n">
        <v>305</v>
      </c>
      <c r="C471" s="0" t="s">
        <v>32</v>
      </c>
      <c r="D471" s="0" t="s">
        <v>915</v>
      </c>
      <c r="E471" s="0" t="s">
        <v>916</v>
      </c>
      <c r="F471" s="0" t="s">
        <v>108</v>
      </c>
      <c r="G471" s="0" t="n">
        <v>600</v>
      </c>
      <c r="H471" s="0" t="n">
        <v>26</v>
      </c>
      <c r="I471" s="0" t="n">
        <f aca="false">G471+H471</f>
        <v>626</v>
      </c>
      <c r="J471" s="1" t="n">
        <v>125</v>
      </c>
      <c r="K471" s="1" t="n">
        <f aca="false">I471*J471</f>
        <v>78250</v>
      </c>
    </row>
    <row r="472" customFormat="false" ht="15" hidden="false" customHeight="false" outlineLevel="0" collapsed="false">
      <c r="A472" s="0" t="n">
        <v>467</v>
      </c>
      <c r="B472" s="0" t="n">
        <v>3186</v>
      </c>
      <c r="C472" s="0" t="s">
        <v>16</v>
      </c>
      <c r="D472" s="0" t="s">
        <v>917</v>
      </c>
      <c r="E472" s="0" t="s">
        <v>917</v>
      </c>
      <c r="F472" s="0" t="s">
        <v>108</v>
      </c>
      <c r="H472" s="0" t="n">
        <v>97</v>
      </c>
      <c r="I472" s="0" t="n">
        <f aca="false">G472+H472</f>
        <v>97</v>
      </c>
      <c r="J472" s="1" t="n">
        <v>789</v>
      </c>
      <c r="K472" s="1" t="n">
        <f aca="false">I472*J472</f>
        <v>76533</v>
      </c>
    </row>
    <row r="473" customFormat="false" ht="15" hidden="false" customHeight="false" outlineLevel="0" collapsed="false">
      <c r="A473" s="0" t="n">
        <v>468</v>
      </c>
      <c r="B473" s="0" t="n">
        <v>192</v>
      </c>
      <c r="C473" s="0" t="s">
        <v>350</v>
      </c>
      <c r="D473" s="0" t="s">
        <v>918</v>
      </c>
      <c r="E473" s="0" t="s">
        <v>919</v>
      </c>
      <c r="F473" s="0" t="s">
        <v>58</v>
      </c>
      <c r="G473" s="0" t="n">
        <v>500</v>
      </c>
      <c r="I473" s="0" t="n">
        <f aca="false">G473+H473</f>
        <v>500</v>
      </c>
      <c r="J473" s="1" t="n">
        <v>152</v>
      </c>
      <c r="K473" s="1" t="n">
        <f aca="false">I473*J473</f>
        <v>76000</v>
      </c>
    </row>
    <row r="474" customFormat="false" ht="15" hidden="false" customHeight="false" outlineLevel="0" collapsed="false">
      <c r="A474" s="0" t="n">
        <v>469</v>
      </c>
      <c r="B474" s="0" t="n">
        <v>564</v>
      </c>
      <c r="C474" s="0" t="s">
        <v>32</v>
      </c>
      <c r="D474" s="0" t="s">
        <v>920</v>
      </c>
      <c r="E474" s="0" t="s">
        <v>921</v>
      </c>
      <c r="F474" s="0" t="s">
        <v>108</v>
      </c>
      <c r="G474" s="0" t="n">
        <v>300</v>
      </c>
      <c r="H474" s="0" t="n">
        <v>9</v>
      </c>
      <c r="I474" s="0" t="n">
        <f aca="false">G474+H474</f>
        <v>309</v>
      </c>
      <c r="J474" s="1" t="n">
        <v>244</v>
      </c>
      <c r="K474" s="1" t="n">
        <f aca="false">I474*J474</f>
        <v>75396</v>
      </c>
    </row>
    <row r="475" customFormat="false" ht="15" hidden="false" customHeight="false" outlineLevel="0" collapsed="false">
      <c r="A475" s="0" t="n">
        <v>470</v>
      </c>
      <c r="B475" s="0" t="n">
        <v>306</v>
      </c>
      <c r="C475" s="0" t="s">
        <v>32</v>
      </c>
      <c r="D475" s="0" t="s">
        <v>922</v>
      </c>
      <c r="E475" s="0" t="s">
        <v>923</v>
      </c>
      <c r="F475" s="0" t="s">
        <v>108</v>
      </c>
      <c r="G475" s="0" t="n">
        <v>800</v>
      </c>
      <c r="H475" s="0" t="n">
        <v>373</v>
      </c>
      <c r="I475" s="0" t="n">
        <f aca="false">G475+H475</f>
        <v>1173</v>
      </c>
      <c r="J475" s="1" t="n">
        <v>62</v>
      </c>
      <c r="K475" s="1" t="n">
        <f aca="false">I475*J475</f>
        <v>72726</v>
      </c>
    </row>
    <row r="476" customFormat="false" ht="15" hidden="false" customHeight="false" outlineLevel="0" collapsed="false">
      <c r="A476" s="0" t="n">
        <v>471</v>
      </c>
      <c r="B476" s="0" t="n">
        <v>590</v>
      </c>
      <c r="C476" s="0" t="s">
        <v>806</v>
      </c>
      <c r="D476" s="0" t="s">
        <v>924</v>
      </c>
      <c r="E476" s="0" t="s">
        <v>925</v>
      </c>
      <c r="F476" s="0" t="s">
        <v>108</v>
      </c>
      <c r="H476" s="0" t="n">
        <v>60</v>
      </c>
      <c r="I476" s="0" t="n">
        <f aca="false">G476+H476</f>
        <v>60</v>
      </c>
      <c r="J476" s="1" t="n">
        <v>1195</v>
      </c>
      <c r="K476" s="1" t="n">
        <f aca="false">I476*J476</f>
        <v>71700</v>
      </c>
    </row>
    <row r="477" customFormat="false" ht="15" hidden="false" customHeight="false" outlineLevel="0" collapsed="false">
      <c r="A477" s="0" t="n">
        <v>472</v>
      </c>
      <c r="B477" s="0" t="n">
        <v>303</v>
      </c>
      <c r="C477" s="0" t="s">
        <v>32</v>
      </c>
      <c r="D477" s="0" t="s">
        <v>926</v>
      </c>
      <c r="E477" s="0" t="s">
        <v>927</v>
      </c>
      <c r="F477" s="0" t="s">
        <v>108</v>
      </c>
      <c r="H477" s="0" t="n">
        <v>102</v>
      </c>
      <c r="I477" s="0" t="n">
        <f aca="false">G477+H477</f>
        <v>102</v>
      </c>
      <c r="J477" s="1" t="n">
        <v>693</v>
      </c>
      <c r="K477" s="1" t="n">
        <f aca="false">I477*J477</f>
        <v>70686</v>
      </c>
    </row>
    <row r="478" customFormat="false" ht="15" hidden="false" customHeight="false" outlineLevel="0" collapsed="false">
      <c r="A478" s="0" t="n">
        <v>473</v>
      </c>
      <c r="B478" s="0" t="n">
        <v>1583</v>
      </c>
      <c r="C478" s="0" t="s">
        <v>130</v>
      </c>
      <c r="D478" s="0" t="s">
        <v>928</v>
      </c>
      <c r="E478" s="0" t="s">
        <v>929</v>
      </c>
      <c r="F478" s="0" t="s">
        <v>142</v>
      </c>
      <c r="G478" s="0" t="n">
        <v>500</v>
      </c>
      <c r="H478" s="0" t="n">
        <v>247</v>
      </c>
      <c r="I478" s="0" t="n">
        <f aca="false">G478+H478</f>
        <v>747</v>
      </c>
      <c r="J478" s="1" t="n">
        <v>94</v>
      </c>
      <c r="K478" s="1" t="n">
        <f aca="false">I478*J478</f>
        <v>70218</v>
      </c>
    </row>
    <row r="479" customFormat="false" ht="15" hidden="false" customHeight="false" outlineLevel="0" collapsed="false">
      <c r="A479" s="0" t="n">
        <v>474</v>
      </c>
      <c r="B479" s="0" t="n">
        <v>1873</v>
      </c>
      <c r="C479" s="0" t="s">
        <v>487</v>
      </c>
      <c r="D479" s="0" t="s">
        <v>930</v>
      </c>
      <c r="E479" s="0" t="s">
        <v>931</v>
      </c>
      <c r="F479" s="0" t="s">
        <v>932</v>
      </c>
      <c r="H479" s="0" t="n">
        <v>6</v>
      </c>
      <c r="I479" s="0" t="n">
        <f aca="false">G479+H479</f>
        <v>6</v>
      </c>
      <c r="J479" s="1" t="n">
        <v>11473</v>
      </c>
      <c r="K479" s="1" t="n">
        <f aca="false">I479*J479</f>
        <v>68838</v>
      </c>
    </row>
    <row r="480" customFormat="false" ht="15" hidden="false" customHeight="false" outlineLevel="0" collapsed="false">
      <c r="A480" s="0" t="n">
        <v>475</v>
      </c>
      <c r="B480" s="0" t="n">
        <v>1897</v>
      </c>
      <c r="C480" s="0" t="s">
        <v>55</v>
      </c>
      <c r="D480" s="0" t="s">
        <v>933</v>
      </c>
      <c r="E480" s="0" t="s">
        <v>934</v>
      </c>
      <c r="F480" s="0" t="s">
        <v>108</v>
      </c>
      <c r="H480" s="0" t="n">
        <v>21</v>
      </c>
      <c r="I480" s="0" t="n">
        <f aca="false">G480+H480</f>
        <v>21</v>
      </c>
      <c r="J480" s="1" t="n">
        <v>3223</v>
      </c>
      <c r="K480" s="1" t="n">
        <f aca="false">I480*J480</f>
        <v>67683</v>
      </c>
    </row>
    <row r="481" customFormat="false" ht="15" hidden="false" customHeight="false" outlineLevel="0" collapsed="false">
      <c r="A481" s="0" t="n">
        <v>476</v>
      </c>
      <c r="B481" s="0" t="n">
        <v>247</v>
      </c>
      <c r="C481" s="0" t="s">
        <v>32</v>
      </c>
      <c r="D481" s="0" t="s">
        <v>935</v>
      </c>
      <c r="E481" s="0" t="s">
        <v>936</v>
      </c>
      <c r="F481" s="0" t="s">
        <v>142</v>
      </c>
      <c r="H481" s="0" t="n">
        <v>45</v>
      </c>
      <c r="I481" s="0" t="n">
        <f aca="false">G481+H481</f>
        <v>45</v>
      </c>
      <c r="J481" s="1" t="n">
        <v>1500</v>
      </c>
      <c r="K481" s="1" t="n">
        <f aca="false">I481*J481</f>
        <v>67500</v>
      </c>
    </row>
    <row r="482" customFormat="false" ht="15" hidden="false" customHeight="false" outlineLevel="0" collapsed="false">
      <c r="A482" s="0" t="n">
        <v>477</v>
      </c>
      <c r="B482" s="0" t="n">
        <v>1640</v>
      </c>
      <c r="C482" s="0" t="s">
        <v>26</v>
      </c>
      <c r="D482" s="0" t="s">
        <v>937</v>
      </c>
      <c r="E482" s="0" t="s">
        <v>938</v>
      </c>
      <c r="F482" s="0" t="s">
        <v>195</v>
      </c>
      <c r="G482" s="0" t="n">
        <v>3</v>
      </c>
      <c r="I482" s="0" t="n">
        <f aca="false">G482+H482</f>
        <v>3</v>
      </c>
      <c r="J482" s="1" t="n">
        <v>22499.99</v>
      </c>
      <c r="K482" s="1" t="n">
        <f aca="false">I482*J482</f>
        <v>67499.97</v>
      </c>
    </row>
    <row r="483" customFormat="false" ht="15" hidden="false" customHeight="false" outlineLevel="0" collapsed="false">
      <c r="A483" s="0" t="n">
        <v>478</v>
      </c>
      <c r="B483" s="0" t="n">
        <v>328</v>
      </c>
      <c r="C483" s="0" t="s">
        <v>293</v>
      </c>
      <c r="D483" s="0" t="s">
        <v>939</v>
      </c>
      <c r="E483" s="0" t="s">
        <v>940</v>
      </c>
      <c r="F483" s="0" t="s">
        <v>108</v>
      </c>
      <c r="G483" s="0" t="n">
        <v>452</v>
      </c>
      <c r="I483" s="0" t="n">
        <f aca="false">G483+H483</f>
        <v>452</v>
      </c>
      <c r="J483" s="1" t="n">
        <v>148.99</v>
      </c>
      <c r="K483" s="1" t="n">
        <f aca="false">I483*J483</f>
        <v>67343.48</v>
      </c>
    </row>
    <row r="484" customFormat="false" ht="15" hidden="false" customHeight="false" outlineLevel="0" collapsed="false">
      <c r="A484" s="0" t="n">
        <v>479</v>
      </c>
      <c r="B484" s="0" t="n">
        <v>2743</v>
      </c>
      <c r="C484" s="0" t="s">
        <v>806</v>
      </c>
      <c r="D484" s="0" t="s">
        <v>941</v>
      </c>
      <c r="E484" s="0" t="s">
        <v>942</v>
      </c>
      <c r="F484" s="0" t="s">
        <v>108</v>
      </c>
      <c r="H484" s="0" t="n">
        <v>35</v>
      </c>
      <c r="I484" s="0" t="n">
        <f aca="false">G484+H484</f>
        <v>35</v>
      </c>
      <c r="J484" s="1" t="n">
        <v>1919.5</v>
      </c>
      <c r="K484" s="1" t="n">
        <f aca="false">I484*J484</f>
        <v>67182.5</v>
      </c>
    </row>
    <row r="485" customFormat="false" ht="15" hidden="false" customHeight="false" outlineLevel="0" collapsed="false">
      <c r="A485" s="0" t="n">
        <v>480</v>
      </c>
      <c r="B485" s="0" t="n">
        <v>222</v>
      </c>
      <c r="C485" s="0" t="s">
        <v>32</v>
      </c>
      <c r="D485" s="0" t="s">
        <v>943</v>
      </c>
      <c r="E485" s="0" t="s">
        <v>944</v>
      </c>
      <c r="F485" s="0" t="s">
        <v>108</v>
      </c>
      <c r="G485" s="0" t="n">
        <v>700</v>
      </c>
      <c r="H485" s="0" t="n">
        <v>86</v>
      </c>
      <c r="I485" s="0" t="n">
        <f aca="false">G485+H485</f>
        <v>786</v>
      </c>
      <c r="J485" s="1" t="n">
        <v>85</v>
      </c>
      <c r="K485" s="1" t="n">
        <f aca="false">I485*J485</f>
        <v>66810</v>
      </c>
    </row>
    <row r="486" customFormat="false" ht="15" hidden="false" customHeight="false" outlineLevel="0" collapsed="false">
      <c r="A486" s="0" t="n">
        <v>481</v>
      </c>
      <c r="B486" s="0" t="n">
        <v>307</v>
      </c>
      <c r="C486" s="0" t="s">
        <v>293</v>
      </c>
      <c r="D486" s="0" t="s">
        <v>945</v>
      </c>
      <c r="E486" s="0" t="s">
        <v>946</v>
      </c>
      <c r="F486" s="0" t="s">
        <v>108</v>
      </c>
      <c r="G486" s="0" t="n">
        <v>200</v>
      </c>
      <c r="H486" s="0" t="n">
        <v>89</v>
      </c>
      <c r="I486" s="0" t="n">
        <f aca="false">G486+H486</f>
        <v>289</v>
      </c>
      <c r="J486" s="1" t="n">
        <v>228</v>
      </c>
      <c r="K486" s="1" t="n">
        <f aca="false">I486*J486</f>
        <v>65892</v>
      </c>
    </row>
    <row r="487" customFormat="false" ht="15" hidden="false" customHeight="false" outlineLevel="0" collapsed="false">
      <c r="A487" s="0" t="n">
        <v>482</v>
      </c>
      <c r="B487" s="0" t="n">
        <v>386</v>
      </c>
      <c r="C487" s="0" t="s">
        <v>32</v>
      </c>
      <c r="D487" s="0" t="s">
        <v>947</v>
      </c>
      <c r="E487" s="0" t="s">
        <v>948</v>
      </c>
      <c r="F487" s="0" t="s">
        <v>108</v>
      </c>
      <c r="G487" s="0" t="n">
        <v>100</v>
      </c>
      <c r="H487" s="0" t="n">
        <v>67</v>
      </c>
      <c r="I487" s="0" t="n">
        <f aca="false">G487+H487</f>
        <v>167</v>
      </c>
      <c r="J487" s="1" t="n">
        <v>385</v>
      </c>
      <c r="K487" s="1" t="n">
        <f aca="false">I487*J487</f>
        <v>64295</v>
      </c>
    </row>
    <row r="488" customFormat="false" ht="15" hidden="false" customHeight="false" outlineLevel="0" collapsed="false">
      <c r="A488" s="0" t="n">
        <v>483</v>
      </c>
      <c r="B488" s="0" t="n">
        <v>201</v>
      </c>
      <c r="C488" s="0" t="s">
        <v>229</v>
      </c>
      <c r="D488" s="0" t="s">
        <v>949</v>
      </c>
      <c r="E488" s="0" t="s">
        <v>950</v>
      </c>
      <c r="F488" s="0" t="s">
        <v>108</v>
      </c>
      <c r="H488" s="0" t="n">
        <v>93</v>
      </c>
      <c r="I488" s="0" t="n">
        <f aca="false">G488+H488</f>
        <v>93</v>
      </c>
      <c r="J488" s="1" t="n">
        <v>686</v>
      </c>
      <c r="K488" s="1" t="n">
        <f aca="false">I488*J488</f>
        <v>63798</v>
      </c>
    </row>
    <row r="489" customFormat="false" ht="15" hidden="false" customHeight="false" outlineLevel="0" collapsed="false">
      <c r="A489" s="0" t="n">
        <v>484</v>
      </c>
      <c r="B489" s="0" t="n">
        <v>1925</v>
      </c>
      <c r="C489" s="0" t="s">
        <v>137</v>
      </c>
      <c r="D489" s="0" t="s">
        <v>951</v>
      </c>
      <c r="E489" s="0" t="s">
        <v>952</v>
      </c>
      <c r="F489" s="0" t="s">
        <v>108</v>
      </c>
      <c r="G489" s="0" t="n">
        <v>244</v>
      </c>
      <c r="I489" s="0" t="n">
        <f aca="false">G489+H489</f>
        <v>244</v>
      </c>
      <c r="J489" s="1" t="n">
        <v>261.36</v>
      </c>
      <c r="K489" s="1" t="n">
        <f aca="false">I489*J489</f>
        <v>63771.84</v>
      </c>
    </row>
    <row r="490" customFormat="false" ht="15" hidden="false" customHeight="false" outlineLevel="0" collapsed="false">
      <c r="A490" s="0" t="n">
        <v>485</v>
      </c>
      <c r="B490" s="0" t="n">
        <v>538</v>
      </c>
      <c r="C490" s="0" t="s">
        <v>16</v>
      </c>
      <c r="D490" s="0" t="s">
        <v>953</v>
      </c>
      <c r="E490" s="0" t="s">
        <v>954</v>
      </c>
      <c r="F490" s="0" t="s">
        <v>67</v>
      </c>
      <c r="G490" s="0" t="n">
        <v>8</v>
      </c>
      <c r="H490" s="0" t="n">
        <v>8</v>
      </c>
      <c r="I490" s="0" t="n">
        <f aca="false">G490+H490</f>
        <v>16</v>
      </c>
      <c r="J490" s="1" t="n">
        <v>3984.2</v>
      </c>
      <c r="K490" s="1" t="n">
        <f aca="false">I490*J490</f>
        <v>63747.2</v>
      </c>
    </row>
    <row r="491" customFormat="false" ht="15" hidden="false" customHeight="false" outlineLevel="0" collapsed="false">
      <c r="A491" s="0" t="n">
        <v>486</v>
      </c>
      <c r="B491" s="0" t="n">
        <v>62</v>
      </c>
      <c r="C491" s="0" t="s">
        <v>229</v>
      </c>
      <c r="D491" s="0" t="s">
        <v>955</v>
      </c>
      <c r="E491" s="0" t="s">
        <v>956</v>
      </c>
      <c r="F491" s="0" t="s">
        <v>23</v>
      </c>
      <c r="H491" s="0" t="n">
        <v>9</v>
      </c>
      <c r="I491" s="0" t="n">
        <f aca="false">G491+H491</f>
        <v>9</v>
      </c>
      <c r="J491" s="1" t="n">
        <v>7054.3</v>
      </c>
      <c r="K491" s="1" t="n">
        <f aca="false">I491*J491</f>
        <v>63488.7</v>
      </c>
    </row>
    <row r="492" customFormat="false" ht="15" hidden="false" customHeight="false" outlineLevel="0" collapsed="false">
      <c r="A492" s="0" t="n">
        <v>487</v>
      </c>
      <c r="B492" s="0" t="n">
        <v>349</v>
      </c>
      <c r="C492" s="0" t="s">
        <v>26</v>
      </c>
      <c r="D492" s="0" t="s">
        <v>957</v>
      </c>
      <c r="E492" s="0" t="s">
        <v>958</v>
      </c>
      <c r="F492" s="0" t="s">
        <v>58</v>
      </c>
      <c r="G492" s="0" t="n">
        <v>180</v>
      </c>
      <c r="H492" s="0" t="n">
        <v>21</v>
      </c>
      <c r="I492" s="0" t="n">
        <f aca="false">G492+H492</f>
        <v>201</v>
      </c>
      <c r="J492" s="1" t="n">
        <v>315</v>
      </c>
      <c r="K492" s="1" t="n">
        <f aca="false">I492*J492</f>
        <v>63315</v>
      </c>
    </row>
    <row r="493" customFormat="false" ht="15" hidden="false" customHeight="false" outlineLevel="0" collapsed="false">
      <c r="A493" s="0" t="n">
        <v>488</v>
      </c>
      <c r="B493" s="0" t="n">
        <v>1761</v>
      </c>
      <c r="C493" s="0" t="s">
        <v>32</v>
      </c>
      <c r="D493" s="0" t="s">
        <v>959</v>
      </c>
      <c r="E493" s="0" t="s">
        <v>960</v>
      </c>
      <c r="F493" s="0" t="s">
        <v>108</v>
      </c>
      <c r="G493" s="0" t="n">
        <v>700</v>
      </c>
      <c r="H493" s="0" t="n">
        <v>59</v>
      </c>
      <c r="I493" s="0" t="n">
        <f aca="false">G493+H493</f>
        <v>759</v>
      </c>
      <c r="J493" s="1" t="n">
        <v>80</v>
      </c>
      <c r="K493" s="1" t="n">
        <f aca="false">I493*J493</f>
        <v>60720</v>
      </c>
    </row>
    <row r="494" customFormat="false" ht="15" hidden="false" customHeight="false" outlineLevel="0" collapsed="false">
      <c r="A494" s="0" t="n">
        <v>489</v>
      </c>
      <c r="B494" s="0" t="n">
        <v>2386</v>
      </c>
      <c r="C494" s="0" t="s">
        <v>29</v>
      </c>
      <c r="D494" s="0" t="s">
        <v>961</v>
      </c>
      <c r="E494" s="0" t="s">
        <v>962</v>
      </c>
      <c r="F494" s="0" t="s">
        <v>108</v>
      </c>
      <c r="G494" s="0" t="n">
        <v>400</v>
      </c>
      <c r="H494" s="0" t="n">
        <v>74</v>
      </c>
      <c r="I494" s="0" t="n">
        <f aca="false">G494+H494</f>
        <v>474</v>
      </c>
      <c r="J494" s="1" t="n">
        <v>126</v>
      </c>
      <c r="K494" s="1" t="n">
        <f aca="false">I494*J494</f>
        <v>59724</v>
      </c>
    </row>
    <row r="495" customFormat="false" ht="15" hidden="false" customHeight="false" outlineLevel="0" collapsed="false">
      <c r="A495" s="0" t="n">
        <v>490</v>
      </c>
      <c r="B495" s="0" t="n">
        <v>346</v>
      </c>
      <c r="C495" s="0" t="s">
        <v>16</v>
      </c>
      <c r="D495" s="0" t="s">
        <v>963</v>
      </c>
      <c r="E495" s="0" t="s">
        <v>964</v>
      </c>
      <c r="F495" s="0" t="s">
        <v>67</v>
      </c>
      <c r="G495" s="0" t="n">
        <v>15</v>
      </c>
      <c r="H495" s="0" t="n">
        <v>11</v>
      </c>
      <c r="I495" s="0" t="n">
        <f aca="false">G495+H495</f>
        <v>26</v>
      </c>
      <c r="J495" s="1" t="n">
        <v>2285.8</v>
      </c>
      <c r="K495" s="1" t="n">
        <f aca="false">I495*J495</f>
        <v>59430.8</v>
      </c>
    </row>
    <row r="496" customFormat="false" ht="15" hidden="false" customHeight="false" outlineLevel="0" collapsed="false">
      <c r="A496" s="0" t="n">
        <v>491</v>
      </c>
      <c r="B496" s="0" t="n">
        <v>522</v>
      </c>
      <c r="C496" s="0" t="s">
        <v>26</v>
      </c>
      <c r="D496" s="0" t="s">
        <v>965</v>
      </c>
      <c r="E496" s="0" t="s">
        <v>966</v>
      </c>
      <c r="F496" s="0" t="s">
        <v>108</v>
      </c>
      <c r="G496" s="0" t="n">
        <v>500</v>
      </c>
      <c r="H496" s="0" t="n">
        <v>55</v>
      </c>
      <c r="I496" s="0" t="n">
        <f aca="false">G496+H496</f>
        <v>555</v>
      </c>
      <c r="J496" s="1" t="n">
        <v>105</v>
      </c>
      <c r="K496" s="1" t="n">
        <f aca="false">I496*J496</f>
        <v>58275</v>
      </c>
    </row>
    <row r="497" customFormat="false" ht="15" hidden="false" customHeight="false" outlineLevel="0" collapsed="false">
      <c r="A497" s="0" t="n">
        <v>492</v>
      </c>
      <c r="B497" s="0" t="n">
        <v>294</v>
      </c>
      <c r="C497" s="0" t="s">
        <v>32</v>
      </c>
      <c r="D497" s="0" t="s">
        <v>967</v>
      </c>
      <c r="E497" s="0" t="s">
        <v>968</v>
      </c>
      <c r="F497" s="0" t="s">
        <v>142</v>
      </c>
      <c r="H497" s="0" t="n">
        <v>294</v>
      </c>
      <c r="I497" s="0" t="n">
        <f aca="false">G497+H497</f>
        <v>294</v>
      </c>
      <c r="J497" s="1" t="n">
        <v>198</v>
      </c>
      <c r="K497" s="1" t="n">
        <f aca="false">I497*J497</f>
        <v>58212</v>
      </c>
    </row>
    <row r="498" customFormat="false" ht="15" hidden="false" customHeight="false" outlineLevel="0" collapsed="false">
      <c r="A498" s="0" t="n">
        <v>493</v>
      </c>
      <c r="B498" s="0" t="n">
        <v>1791</v>
      </c>
      <c r="C498" s="0" t="s">
        <v>229</v>
      </c>
      <c r="D498" s="0" t="s">
        <v>969</v>
      </c>
      <c r="E498" s="0" t="s">
        <v>970</v>
      </c>
      <c r="F498" s="0" t="s">
        <v>23</v>
      </c>
      <c r="H498" s="0" t="n">
        <v>7</v>
      </c>
      <c r="I498" s="0" t="n">
        <f aca="false">G498+H498</f>
        <v>7</v>
      </c>
      <c r="J498" s="1" t="n">
        <v>8283</v>
      </c>
      <c r="K498" s="1" t="n">
        <f aca="false">I498*J498</f>
        <v>57981</v>
      </c>
    </row>
    <row r="499" customFormat="false" ht="15" hidden="false" customHeight="false" outlineLevel="0" collapsed="false">
      <c r="A499" s="0" t="n">
        <v>494</v>
      </c>
      <c r="B499" s="0" t="n">
        <v>623</v>
      </c>
      <c r="C499" s="0" t="s">
        <v>26</v>
      </c>
      <c r="D499" s="0" t="s">
        <v>971</v>
      </c>
      <c r="E499" s="0" t="s">
        <v>972</v>
      </c>
      <c r="F499" s="0" t="s">
        <v>108</v>
      </c>
      <c r="G499" s="0" t="n">
        <v>100</v>
      </c>
      <c r="H499" s="0" t="n">
        <v>47</v>
      </c>
      <c r="I499" s="0" t="n">
        <f aca="false">G499+H499</f>
        <v>147</v>
      </c>
      <c r="J499" s="1" t="n">
        <v>394.25</v>
      </c>
      <c r="K499" s="1" t="n">
        <f aca="false">I499*J499</f>
        <v>57954.75</v>
      </c>
    </row>
    <row r="500" customFormat="false" ht="15" hidden="false" customHeight="false" outlineLevel="0" collapsed="false">
      <c r="A500" s="0" t="n">
        <v>495</v>
      </c>
      <c r="B500" s="0" t="n">
        <v>539</v>
      </c>
      <c r="C500" s="0" t="s">
        <v>16</v>
      </c>
      <c r="D500" s="0" t="s">
        <v>973</v>
      </c>
      <c r="E500" s="0" t="s">
        <v>974</v>
      </c>
      <c r="F500" s="0" t="s">
        <v>38</v>
      </c>
      <c r="G500" s="0" t="n">
        <v>2</v>
      </c>
      <c r="I500" s="0" t="n">
        <f aca="false">G500+H500</f>
        <v>2</v>
      </c>
      <c r="J500" s="1" t="n">
        <v>28797</v>
      </c>
      <c r="K500" s="1" t="n">
        <f aca="false">I500*J500</f>
        <v>57594</v>
      </c>
    </row>
    <row r="501" customFormat="false" ht="15" hidden="false" customHeight="false" outlineLevel="0" collapsed="false">
      <c r="A501" s="0" t="n">
        <v>496</v>
      </c>
      <c r="B501" s="0" t="n">
        <v>488</v>
      </c>
      <c r="C501" s="0" t="s">
        <v>212</v>
      </c>
      <c r="D501" s="0" t="s">
        <v>975</v>
      </c>
      <c r="E501" s="0" t="s">
        <v>976</v>
      </c>
      <c r="F501" s="0" t="s">
        <v>15</v>
      </c>
      <c r="G501" s="0" t="n">
        <v>42</v>
      </c>
      <c r="H501" s="0" t="n">
        <v>15</v>
      </c>
      <c r="I501" s="0" t="n">
        <f aca="false">G501+H501</f>
        <v>57</v>
      </c>
      <c r="J501" s="1" t="n">
        <v>1009.8</v>
      </c>
      <c r="K501" s="1" t="n">
        <f aca="false">I501*J501</f>
        <v>57558.6</v>
      </c>
    </row>
    <row r="502" customFormat="false" ht="15" hidden="false" customHeight="false" outlineLevel="0" collapsed="false">
      <c r="A502" s="0" t="n">
        <v>497</v>
      </c>
      <c r="B502" s="0" t="n">
        <v>6730</v>
      </c>
      <c r="C502" s="0" t="s">
        <v>322</v>
      </c>
      <c r="D502" s="0" t="s">
        <v>977</v>
      </c>
      <c r="E502" s="0" t="s">
        <v>977</v>
      </c>
      <c r="F502" s="0" t="s">
        <v>978</v>
      </c>
      <c r="H502" s="0" t="n">
        <v>2</v>
      </c>
      <c r="I502" s="0" t="n">
        <f aca="false">G502+H502</f>
        <v>2</v>
      </c>
      <c r="J502" s="1" t="n">
        <v>28600</v>
      </c>
      <c r="K502" s="1" t="n">
        <f aca="false">I502*J502</f>
        <v>57200</v>
      </c>
    </row>
    <row r="503" customFormat="false" ht="15" hidden="false" customHeight="false" outlineLevel="0" collapsed="false">
      <c r="A503" s="0" t="n">
        <v>498</v>
      </c>
      <c r="B503" s="0" t="n">
        <v>762</v>
      </c>
      <c r="C503" s="0" t="s">
        <v>70</v>
      </c>
      <c r="D503" s="0" t="s">
        <v>979</v>
      </c>
      <c r="E503" s="0" t="s">
        <v>979</v>
      </c>
      <c r="F503" s="0" t="s">
        <v>52</v>
      </c>
      <c r="H503" s="0" t="n">
        <v>3</v>
      </c>
      <c r="I503" s="0" t="n">
        <f aca="false">G503+H503</f>
        <v>3</v>
      </c>
      <c r="J503" s="1" t="n">
        <v>19000</v>
      </c>
      <c r="K503" s="1" t="n">
        <f aca="false">I503*J503</f>
        <v>57000</v>
      </c>
    </row>
    <row r="504" customFormat="false" ht="15" hidden="false" customHeight="false" outlineLevel="0" collapsed="false">
      <c r="A504" s="0" t="n">
        <v>499</v>
      </c>
      <c r="B504" s="0" t="n">
        <v>2492</v>
      </c>
      <c r="C504" s="0" t="s">
        <v>16</v>
      </c>
      <c r="D504" s="0" t="s">
        <v>980</v>
      </c>
      <c r="E504" s="0" t="s">
        <v>981</v>
      </c>
      <c r="F504" s="0" t="s">
        <v>108</v>
      </c>
      <c r="H504" s="0" t="n">
        <v>109</v>
      </c>
      <c r="I504" s="0" t="n">
        <f aca="false">G504+H504</f>
        <v>109</v>
      </c>
      <c r="J504" s="1" t="n">
        <v>520</v>
      </c>
      <c r="K504" s="1" t="n">
        <f aca="false">I504*J504</f>
        <v>56680</v>
      </c>
    </row>
    <row r="505" customFormat="false" ht="15" hidden="false" customHeight="false" outlineLevel="0" collapsed="false">
      <c r="A505" s="0" t="n">
        <v>500</v>
      </c>
      <c r="B505" s="0" t="n">
        <v>594</v>
      </c>
      <c r="C505" s="0" t="s">
        <v>226</v>
      </c>
      <c r="D505" s="0" t="s">
        <v>982</v>
      </c>
      <c r="E505" s="0" t="s">
        <v>983</v>
      </c>
      <c r="F505" s="0" t="s">
        <v>67</v>
      </c>
      <c r="H505" s="0" t="n">
        <v>5</v>
      </c>
      <c r="I505" s="0" t="n">
        <f aca="false">G505+H505</f>
        <v>5</v>
      </c>
      <c r="J505" s="1" t="n">
        <v>11305</v>
      </c>
      <c r="K505" s="1" t="n">
        <f aca="false">I505*J505</f>
        <v>56525</v>
      </c>
    </row>
    <row r="506" customFormat="false" ht="15" hidden="false" customHeight="false" outlineLevel="0" collapsed="false">
      <c r="A506" s="0" t="n">
        <v>501</v>
      </c>
      <c r="B506" s="0" t="n">
        <v>466</v>
      </c>
      <c r="C506" s="0" t="s">
        <v>26</v>
      </c>
      <c r="D506" s="0" t="s">
        <v>984</v>
      </c>
      <c r="E506" s="0" t="s">
        <v>985</v>
      </c>
      <c r="F506" s="0" t="s">
        <v>58</v>
      </c>
      <c r="G506" s="0" t="n">
        <v>390</v>
      </c>
      <c r="H506" s="0" t="n">
        <v>12</v>
      </c>
      <c r="I506" s="0" t="n">
        <f aca="false">G506+H506</f>
        <v>402</v>
      </c>
      <c r="J506" s="1" t="n">
        <v>139.99</v>
      </c>
      <c r="K506" s="1" t="n">
        <f aca="false">I506*J506</f>
        <v>56275.98</v>
      </c>
    </row>
    <row r="507" customFormat="false" ht="15" hidden="false" customHeight="false" outlineLevel="0" collapsed="false">
      <c r="A507" s="0" t="n">
        <v>502</v>
      </c>
      <c r="B507" s="0" t="n">
        <v>451</v>
      </c>
      <c r="C507" s="0" t="s">
        <v>32</v>
      </c>
      <c r="D507" s="0" t="s">
        <v>986</v>
      </c>
      <c r="E507" s="0" t="s">
        <v>987</v>
      </c>
      <c r="F507" s="0" t="s">
        <v>108</v>
      </c>
      <c r="G507" s="0" t="n">
        <v>300</v>
      </c>
      <c r="H507" s="0" t="n">
        <v>165</v>
      </c>
      <c r="I507" s="0" t="n">
        <f aca="false">G507+H507</f>
        <v>465</v>
      </c>
      <c r="J507" s="1" t="n">
        <v>121</v>
      </c>
      <c r="K507" s="1" t="n">
        <f aca="false">I507*J507</f>
        <v>56265</v>
      </c>
    </row>
    <row r="508" customFormat="false" ht="15" hidden="false" customHeight="false" outlineLevel="0" collapsed="false">
      <c r="A508" s="0" t="n">
        <v>503</v>
      </c>
      <c r="B508" s="0" t="n">
        <v>320</v>
      </c>
      <c r="C508" s="0" t="s">
        <v>32</v>
      </c>
      <c r="D508" s="0" t="s">
        <v>988</v>
      </c>
      <c r="E508" s="0" t="s">
        <v>989</v>
      </c>
      <c r="F508" s="0" t="s">
        <v>108</v>
      </c>
      <c r="G508" s="0" t="n">
        <v>300</v>
      </c>
      <c r="H508" s="0" t="n">
        <v>27</v>
      </c>
      <c r="I508" s="0" t="n">
        <f aca="false">G508+H508</f>
        <v>327</v>
      </c>
      <c r="J508" s="1" t="n">
        <v>170.01</v>
      </c>
      <c r="K508" s="1" t="n">
        <f aca="false">I508*J508</f>
        <v>55593.27</v>
      </c>
    </row>
    <row r="509" customFormat="false" ht="15" hidden="false" customHeight="false" outlineLevel="0" collapsed="false">
      <c r="A509" s="0" t="n">
        <v>504</v>
      </c>
      <c r="B509" s="0" t="n">
        <v>1867</v>
      </c>
      <c r="C509" s="0" t="s">
        <v>16</v>
      </c>
      <c r="D509" s="0" t="s">
        <v>990</v>
      </c>
      <c r="E509" s="0" t="s">
        <v>991</v>
      </c>
      <c r="F509" s="0" t="s">
        <v>108</v>
      </c>
      <c r="H509" s="0" t="n">
        <v>81</v>
      </c>
      <c r="I509" s="0" t="n">
        <f aca="false">G509+H509</f>
        <v>81</v>
      </c>
      <c r="J509" s="1" t="n">
        <v>683</v>
      </c>
      <c r="K509" s="1" t="n">
        <f aca="false">I509*J509</f>
        <v>55323</v>
      </c>
    </row>
    <row r="510" customFormat="false" ht="15" hidden="false" customHeight="false" outlineLevel="0" collapsed="false">
      <c r="A510" s="0" t="n">
        <v>505</v>
      </c>
      <c r="B510" s="0" t="n">
        <v>36</v>
      </c>
      <c r="C510" s="0" t="s">
        <v>293</v>
      </c>
      <c r="D510" s="0" t="s">
        <v>992</v>
      </c>
      <c r="E510" s="0" t="s">
        <v>993</v>
      </c>
      <c r="F510" s="0" t="s">
        <v>108</v>
      </c>
      <c r="G510" s="0" t="n">
        <v>300</v>
      </c>
      <c r="H510" s="0" t="n">
        <v>22</v>
      </c>
      <c r="I510" s="0" t="n">
        <f aca="false">G510+H510</f>
        <v>322</v>
      </c>
      <c r="J510" s="1" t="n">
        <v>171.44</v>
      </c>
      <c r="K510" s="1" t="n">
        <f aca="false">I510*J510</f>
        <v>55203.68</v>
      </c>
    </row>
    <row r="511" customFormat="false" ht="15" hidden="false" customHeight="false" outlineLevel="0" collapsed="false">
      <c r="A511" s="0" t="n">
        <v>506</v>
      </c>
      <c r="B511" s="0" t="n">
        <v>78</v>
      </c>
      <c r="C511" s="0" t="s">
        <v>16</v>
      </c>
      <c r="D511" s="0" t="s">
        <v>994</v>
      </c>
      <c r="E511" s="0" t="s">
        <v>995</v>
      </c>
      <c r="F511" s="0" t="s">
        <v>108</v>
      </c>
      <c r="H511" s="0" t="n">
        <v>149</v>
      </c>
      <c r="I511" s="0" t="n">
        <f aca="false">G511+H511</f>
        <v>149</v>
      </c>
      <c r="J511" s="1" t="n">
        <v>349</v>
      </c>
      <c r="K511" s="1" t="n">
        <f aca="false">I511*J511</f>
        <v>52001</v>
      </c>
    </row>
    <row r="512" customFormat="false" ht="15" hidden="false" customHeight="false" outlineLevel="0" collapsed="false">
      <c r="A512" s="0" t="n">
        <v>507</v>
      </c>
      <c r="B512" s="0" t="n">
        <v>1582</v>
      </c>
      <c r="C512" s="0" t="s">
        <v>212</v>
      </c>
      <c r="D512" s="0" t="s">
        <v>996</v>
      </c>
      <c r="E512" s="0" t="s">
        <v>997</v>
      </c>
      <c r="F512" s="0" t="s">
        <v>108</v>
      </c>
      <c r="G512" s="0" t="n">
        <v>100</v>
      </c>
      <c r="H512" s="0" t="n">
        <v>31</v>
      </c>
      <c r="I512" s="0" t="n">
        <f aca="false">G512+H512</f>
        <v>131</v>
      </c>
      <c r="J512" s="1" t="n">
        <v>396</v>
      </c>
      <c r="K512" s="1" t="n">
        <f aca="false">I512*J512</f>
        <v>51876</v>
      </c>
    </row>
    <row r="513" customFormat="false" ht="15" hidden="false" customHeight="false" outlineLevel="0" collapsed="false">
      <c r="A513" s="0" t="n">
        <v>508</v>
      </c>
      <c r="B513" s="0" t="n">
        <v>1578</v>
      </c>
      <c r="C513" s="0" t="s">
        <v>378</v>
      </c>
      <c r="D513" s="0" t="s">
        <v>998</v>
      </c>
      <c r="E513" s="0" t="s">
        <v>999</v>
      </c>
      <c r="F513" s="0" t="s">
        <v>23</v>
      </c>
      <c r="H513" s="0" t="n">
        <v>45</v>
      </c>
      <c r="I513" s="0" t="n">
        <f aca="false">G513+H513</f>
        <v>45</v>
      </c>
      <c r="J513" s="1" t="n">
        <v>1114.96</v>
      </c>
      <c r="K513" s="1" t="n">
        <f aca="false">I513*J513</f>
        <v>50173.2</v>
      </c>
    </row>
    <row r="514" customFormat="false" ht="15" hidden="false" customHeight="false" outlineLevel="0" collapsed="false">
      <c r="A514" s="0" t="n">
        <v>509</v>
      </c>
      <c r="B514" s="0" t="n">
        <v>1765</v>
      </c>
      <c r="C514" s="0" t="s">
        <v>39</v>
      </c>
      <c r="D514" s="0" t="s">
        <v>1000</v>
      </c>
      <c r="E514" s="0" t="s">
        <v>1001</v>
      </c>
      <c r="F514" s="0" t="s">
        <v>42</v>
      </c>
      <c r="H514" s="0" t="n">
        <v>1</v>
      </c>
      <c r="I514" s="0" t="n">
        <f aca="false">G514+H514</f>
        <v>1</v>
      </c>
      <c r="J514" s="1" t="n">
        <v>49219.5</v>
      </c>
      <c r="K514" s="1" t="n">
        <f aca="false">I514*J514</f>
        <v>49219.5</v>
      </c>
    </row>
    <row r="515" customFormat="false" ht="15" hidden="false" customHeight="false" outlineLevel="0" collapsed="false">
      <c r="A515" s="0" t="n">
        <v>510</v>
      </c>
      <c r="B515" s="0" t="n">
        <v>161</v>
      </c>
      <c r="C515" s="0" t="s">
        <v>26</v>
      </c>
      <c r="D515" s="0" t="s">
        <v>1002</v>
      </c>
      <c r="E515" s="0" t="s">
        <v>1003</v>
      </c>
      <c r="F515" s="0" t="s">
        <v>108</v>
      </c>
      <c r="G515" s="0" t="n">
        <v>400</v>
      </c>
      <c r="H515" s="0" t="n">
        <v>113</v>
      </c>
      <c r="I515" s="0" t="n">
        <f aca="false">G515+H515</f>
        <v>513</v>
      </c>
      <c r="J515" s="1" t="n">
        <v>95</v>
      </c>
      <c r="K515" s="1" t="n">
        <f aca="false">I515*J515</f>
        <v>48735</v>
      </c>
    </row>
    <row r="516" customFormat="false" ht="15" hidden="false" customHeight="false" outlineLevel="0" collapsed="false">
      <c r="A516" s="0" t="n">
        <v>511</v>
      </c>
      <c r="B516" s="0" t="n">
        <v>63</v>
      </c>
      <c r="C516" s="0" t="s">
        <v>29</v>
      </c>
      <c r="D516" s="0" t="s">
        <v>1004</v>
      </c>
      <c r="E516" s="0" t="s">
        <v>1005</v>
      </c>
      <c r="F516" s="0" t="s">
        <v>261</v>
      </c>
      <c r="G516" s="0" t="n">
        <v>400</v>
      </c>
      <c r="H516" s="0" t="n">
        <v>43</v>
      </c>
      <c r="I516" s="0" t="n">
        <f aca="false">G516+H516</f>
        <v>443</v>
      </c>
      <c r="J516" s="1" t="n">
        <v>110</v>
      </c>
      <c r="K516" s="1" t="n">
        <f aca="false">I516*J516</f>
        <v>48730</v>
      </c>
    </row>
    <row r="517" customFormat="false" ht="15" hidden="false" customHeight="false" outlineLevel="0" collapsed="false">
      <c r="A517" s="0" t="n">
        <v>512</v>
      </c>
      <c r="B517" s="0" t="n">
        <v>768</v>
      </c>
      <c r="C517" s="0" t="s">
        <v>70</v>
      </c>
      <c r="D517" s="0" t="s">
        <v>1006</v>
      </c>
      <c r="E517" s="0" t="s">
        <v>1006</v>
      </c>
      <c r="F517" s="0" t="s">
        <v>52</v>
      </c>
      <c r="H517" s="0" t="n">
        <v>2</v>
      </c>
      <c r="I517" s="0" t="n">
        <f aca="false">G517+H517</f>
        <v>2</v>
      </c>
      <c r="J517" s="1" t="n">
        <v>24200.24</v>
      </c>
      <c r="K517" s="1" t="n">
        <f aca="false">I517*J517</f>
        <v>48400.48</v>
      </c>
    </row>
    <row r="518" customFormat="false" ht="15" hidden="false" customHeight="false" outlineLevel="0" collapsed="false">
      <c r="A518" s="0" t="n">
        <v>513</v>
      </c>
      <c r="B518" s="0" t="n">
        <v>793</v>
      </c>
      <c r="C518" s="0" t="s">
        <v>70</v>
      </c>
      <c r="D518" s="0" t="s">
        <v>1007</v>
      </c>
      <c r="E518" s="0" t="s">
        <v>1007</v>
      </c>
      <c r="F518" s="0" t="s">
        <v>52</v>
      </c>
      <c r="H518" s="0" t="n">
        <v>2</v>
      </c>
      <c r="I518" s="0" t="n">
        <f aca="false">G518+H518</f>
        <v>2</v>
      </c>
      <c r="J518" s="1" t="n">
        <v>24200.24</v>
      </c>
      <c r="K518" s="1" t="n">
        <f aca="false">I518*J518</f>
        <v>48400.48</v>
      </c>
    </row>
    <row r="519" customFormat="false" ht="15" hidden="false" customHeight="false" outlineLevel="0" collapsed="false">
      <c r="A519" s="0" t="n">
        <v>514</v>
      </c>
      <c r="B519" s="0" t="n">
        <v>827</v>
      </c>
      <c r="C519" s="0" t="s">
        <v>70</v>
      </c>
      <c r="D519" s="0" t="s">
        <v>1008</v>
      </c>
      <c r="E519" s="0" t="s">
        <v>1008</v>
      </c>
      <c r="F519" s="0" t="s">
        <v>52</v>
      </c>
      <c r="G519" s="0" t="n">
        <v>6</v>
      </c>
      <c r="I519" s="0" t="n">
        <f aca="false">G519+H519</f>
        <v>6</v>
      </c>
      <c r="J519" s="1" t="n">
        <v>8000</v>
      </c>
      <c r="K519" s="1" t="n">
        <f aca="false">I519*J519</f>
        <v>48000</v>
      </c>
    </row>
    <row r="520" customFormat="false" ht="15" hidden="false" customHeight="false" outlineLevel="0" collapsed="false">
      <c r="A520" s="0" t="n">
        <v>515</v>
      </c>
      <c r="B520" s="0" t="n">
        <v>3756</v>
      </c>
      <c r="C520" s="0" t="s">
        <v>70</v>
      </c>
      <c r="D520" s="0" t="s">
        <v>1009</v>
      </c>
      <c r="E520" s="0" t="s">
        <v>1010</v>
      </c>
      <c r="F520" s="0" t="s">
        <v>52</v>
      </c>
      <c r="H520" s="0" t="n">
        <v>7</v>
      </c>
      <c r="I520" s="0" t="n">
        <f aca="false">G520+H520</f>
        <v>7</v>
      </c>
      <c r="J520" s="1" t="n">
        <v>6747.99</v>
      </c>
      <c r="K520" s="1" t="n">
        <f aca="false">I520*J520</f>
        <v>47235.93</v>
      </c>
    </row>
    <row r="521" customFormat="false" ht="15" hidden="false" customHeight="false" outlineLevel="0" collapsed="false">
      <c r="A521" s="0" t="n">
        <v>516</v>
      </c>
      <c r="B521" s="0" t="n">
        <v>178</v>
      </c>
      <c r="C521" s="0" t="s">
        <v>16</v>
      </c>
      <c r="D521" s="0" t="s">
        <v>1011</v>
      </c>
      <c r="E521" s="0" t="s">
        <v>1012</v>
      </c>
      <c r="F521" s="0" t="s">
        <v>67</v>
      </c>
      <c r="G521" s="0" t="n">
        <v>7</v>
      </c>
      <c r="I521" s="0" t="n">
        <f aca="false">G521+H521</f>
        <v>7</v>
      </c>
      <c r="J521" s="1" t="n">
        <v>6699</v>
      </c>
      <c r="K521" s="1" t="n">
        <f aca="false">I521*J521</f>
        <v>46893</v>
      </c>
    </row>
    <row r="522" customFormat="false" ht="15" hidden="false" customHeight="false" outlineLevel="0" collapsed="false">
      <c r="A522" s="0" t="n">
        <v>517</v>
      </c>
      <c r="B522" s="0" t="n">
        <v>4258</v>
      </c>
      <c r="C522" s="0" t="s">
        <v>16</v>
      </c>
      <c r="D522" s="0" t="s">
        <v>1013</v>
      </c>
      <c r="E522" s="0" t="s">
        <v>1014</v>
      </c>
      <c r="F522" s="0" t="s">
        <v>47</v>
      </c>
      <c r="H522" s="0" t="n">
        <v>12</v>
      </c>
      <c r="I522" s="0" t="n">
        <f aca="false">G522+H522</f>
        <v>12</v>
      </c>
      <c r="J522" s="1" t="n">
        <v>3799.4</v>
      </c>
      <c r="K522" s="1" t="n">
        <f aca="false">I522*J522</f>
        <v>45592.8</v>
      </c>
    </row>
    <row r="523" customFormat="false" ht="15" hidden="false" customHeight="false" outlineLevel="0" collapsed="false">
      <c r="A523" s="0" t="n">
        <v>518</v>
      </c>
      <c r="B523" s="0" t="n">
        <v>182</v>
      </c>
      <c r="C523" s="0" t="s">
        <v>16</v>
      </c>
      <c r="D523" s="0" t="s">
        <v>1015</v>
      </c>
      <c r="E523" s="0" t="s">
        <v>1016</v>
      </c>
      <c r="F523" s="0" t="s">
        <v>108</v>
      </c>
      <c r="H523" s="0" t="n">
        <v>78</v>
      </c>
      <c r="I523" s="0" t="n">
        <f aca="false">G523+H523</f>
        <v>78</v>
      </c>
      <c r="J523" s="1" t="n">
        <v>573.6</v>
      </c>
      <c r="K523" s="1" t="n">
        <f aca="false">I523*J523</f>
        <v>44740.8</v>
      </c>
    </row>
    <row r="524" customFormat="false" ht="15" hidden="false" customHeight="false" outlineLevel="0" collapsed="false">
      <c r="A524" s="0" t="n">
        <v>519</v>
      </c>
      <c r="B524" s="0" t="n">
        <v>70</v>
      </c>
      <c r="C524" s="0" t="s">
        <v>29</v>
      </c>
      <c r="D524" s="0" t="s">
        <v>1017</v>
      </c>
      <c r="E524" s="0" t="s">
        <v>1018</v>
      </c>
      <c r="F524" s="0" t="s">
        <v>35</v>
      </c>
      <c r="H524" s="0" t="n">
        <v>18</v>
      </c>
      <c r="I524" s="0" t="n">
        <f aca="false">G524+H524</f>
        <v>18</v>
      </c>
      <c r="J524" s="1" t="n">
        <v>2445</v>
      </c>
      <c r="K524" s="1" t="n">
        <f aca="false">I524*J524</f>
        <v>44010</v>
      </c>
    </row>
    <row r="525" customFormat="false" ht="15" hidden="false" customHeight="false" outlineLevel="0" collapsed="false">
      <c r="A525" s="0" t="n">
        <v>520</v>
      </c>
      <c r="B525" s="0" t="n">
        <v>1840</v>
      </c>
      <c r="C525" s="0" t="s">
        <v>80</v>
      </c>
      <c r="D525" s="0" t="s">
        <v>1019</v>
      </c>
      <c r="E525" s="0" t="s">
        <v>1020</v>
      </c>
      <c r="F525" s="0" t="s">
        <v>67</v>
      </c>
      <c r="H525" s="0" t="n">
        <v>4</v>
      </c>
      <c r="I525" s="0" t="n">
        <f aca="false">G525+H525</f>
        <v>4</v>
      </c>
      <c r="J525" s="1" t="n">
        <v>11000</v>
      </c>
      <c r="K525" s="1" t="n">
        <f aca="false">I525*J525</f>
        <v>44000</v>
      </c>
    </row>
    <row r="526" customFormat="false" ht="15" hidden="false" customHeight="false" outlineLevel="0" collapsed="false">
      <c r="A526" s="0" t="n">
        <v>521</v>
      </c>
      <c r="B526" s="0" t="n">
        <v>450</v>
      </c>
      <c r="C526" s="0" t="s">
        <v>32</v>
      </c>
      <c r="D526" s="0" t="s">
        <v>1021</v>
      </c>
      <c r="E526" s="0" t="s">
        <v>1022</v>
      </c>
      <c r="F526" s="0" t="s">
        <v>108</v>
      </c>
      <c r="H526" s="0" t="n">
        <v>12</v>
      </c>
      <c r="I526" s="0" t="n">
        <f aca="false">G526+H526</f>
        <v>12</v>
      </c>
      <c r="J526" s="1" t="n">
        <v>3645</v>
      </c>
      <c r="K526" s="1" t="n">
        <f aca="false">I526*J526</f>
        <v>43740</v>
      </c>
    </row>
    <row r="527" customFormat="false" ht="15" hidden="false" customHeight="false" outlineLevel="0" collapsed="false">
      <c r="A527" s="0" t="n">
        <v>522</v>
      </c>
      <c r="B527" s="0" t="n">
        <v>49</v>
      </c>
      <c r="C527" s="0" t="s">
        <v>26</v>
      </c>
      <c r="D527" s="0" t="s">
        <v>1023</v>
      </c>
      <c r="E527" s="0" t="s">
        <v>1024</v>
      </c>
      <c r="F527" s="0" t="s">
        <v>108</v>
      </c>
      <c r="G527" s="0" t="n">
        <v>300</v>
      </c>
      <c r="H527" s="0" t="n">
        <v>27</v>
      </c>
      <c r="I527" s="0" t="n">
        <f aca="false">G527+H527</f>
        <v>327</v>
      </c>
      <c r="J527" s="1" t="n">
        <v>132</v>
      </c>
      <c r="K527" s="1" t="n">
        <f aca="false">I527*J527</f>
        <v>43164</v>
      </c>
    </row>
    <row r="528" customFormat="false" ht="15" hidden="false" customHeight="false" outlineLevel="0" collapsed="false">
      <c r="A528" s="0" t="n">
        <v>523</v>
      </c>
      <c r="B528" s="0" t="n">
        <v>385</v>
      </c>
      <c r="C528" s="0" t="s">
        <v>32</v>
      </c>
      <c r="D528" s="0" t="s">
        <v>1025</v>
      </c>
      <c r="E528" s="0" t="s">
        <v>1026</v>
      </c>
      <c r="F528" s="0" t="s">
        <v>108</v>
      </c>
      <c r="H528" s="0" t="n">
        <v>95</v>
      </c>
      <c r="I528" s="0" t="n">
        <f aca="false">G528+H528</f>
        <v>95</v>
      </c>
      <c r="J528" s="1" t="n">
        <v>448</v>
      </c>
      <c r="K528" s="1" t="n">
        <f aca="false">I528*J528</f>
        <v>42560</v>
      </c>
    </row>
    <row r="529" customFormat="false" ht="15" hidden="false" customHeight="false" outlineLevel="0" collapsed="false">
      <c r="A529" s="0" t="n">
        <v>524</v>
      </c>
      <c r="B529" s="0" t="n">
        <v>37</v>
      </c>
      <c r="C529" s="0" t="s">
        <v>32</v>
      </c>
      <c r="D529" s="0" t="s">
        <v>1027</v>
      </c>
      <c r="E529" s="0" t="s">
        <v>1028</v>
      </c>
      <c r="F529" s="0" t="s">
        <v>108</v>
      </c>
      <c r="G529" s="0" t="n">
        <v>300</v>
      </c>
      <c r="H529" s="0" t="n">
        <v>109</v>
      </c>
      <c r="I529" s="0" t="n">
        <f aca="false">G529+H529</f>
        <v>409</v>
      </c>
      <c r="J529" s="1" t="n">
        <v>104</v>
      </c>
      <c r="K529" s="1" t="n">
        <f aca="false">I529*J529</f>
        <v>42536</v>
      </c>
    </row>
    <row r="530" customFormat="false" ht="15" hidden="false" customHeight="false" outlineLevel="0" collapsed="false">
      <c r="A530" s="0" t="n">
        <v>525</v>
      </c>
      <c r="B530" s="0" t="n">
        <v>195</v>
      </c>
      <c r="C530" s="0" t="s">
        <v>32</v>
      </c>
      <c r="D530" s="0" t="s">
        <v>1029</v>
      </c>
      <c r="E530" s="0" t="s">
        <v>1030</v>
      </c>
      <c r="F530" s="0" t="s">
        <v>58</v>
      </c>
      <c r="H530" s="0" t="n">
        <v>32</v>
      </c>
      <c r="I530" s="0" t="n">
        <f aca="false">G530+H530</f>
        <v>32</v>
      </c>
      <c r="J530" s="1" t="n">
        <v>1303</v>
      </c>
      <c r="K530" s="1" t="n">
        <f aca="false">I530*J530</f>
        <v>41696</v>
      </c>
    </row>
    <row r="531" customFormat="false" ht="15" hidden="false" customHeight="false" outlineLevel="0" collapsed="false">
      <c r="A531" s="0" t="n">
        <v>526</v>
      </c>
      <c r="B531" s="0" t="n">
        <v>147</v>
      </c>
      <c r="C531" s="0" t="s">
        <v>32</v>
      </c>
      <c r="D531" s="0" t="s">
        <v>1031</v>
      </c>
      <c r="E531" s="0" t="s">
        <v>1032</v>
      </c>
      <c r="F531" s="0" t="s">
        <v>108</v>
      </c>
      <c r="G531" s="0" t="n">
        <v>200</v>
      </c>
      <c r="H531" s="0" t="n">
        <v>197</v>
      </c>
      <c r="I531" s="0" t="n">
        <f aca="false">G531+H531</f>
        <v>397</v>
      </c>
      <c r="J531" s="1" t="n">
        <v>105</v>
      </c>
      <c r="K531" s="1" t="n">
        <f aca="false">I531*J531</f>
        <v>41685</v>
      </c>
    </row>
    <row r="532" customFormat="false" ht="15" hidden="false" customHeight="false" outlineLevel="0" collapsed="false">
      <c r="A532" s="0" t="n">
        <v>527</v>
      </c>
      <c r="B532" s="0" t="n">
        <v>257</v>
      </c>
      <c r="C532" s="0" t="s">
        <v>293</v>
      </c>
      <c r="D532" s="0" t="s">
        <v>1033</v>
      </c>
      <c r="E532" s="0" t="s">
        <v>1034</v>
      </c>
      <c r="F532" s="0" t="s">
        <v>108</v>
      </c>
      <c r="G532" s="0" t="n">
        <v>500</v>
      </c>
      <c r="H532" s="0" t="n">
        <v>93</v>
      </c>
      <c r="I532" s="0" t="n">
        <f aca="false">G532+H532</f>
        <v>593</v>
      </c>
      <c r="J532" s="1" t="n">
        <v>69</v>
      </c>
      <c r="K532" s="1" t="n">
        <f aca="false">I532*J532</f>
        <v>40917</v>
      </c>
    </row>
    <row r="533" customFormat="false" ht="15" hidden="false" customHeight="false" outlineLevel="0" collapsed="false">
      <c r="A533" s="0" t="n">
        <v>528</v>
      </c>
      <c r="B533" s="0" t="n">
        <v>3187</v>
      </c>
      <c r="C533" s="0" t="s">
        <v>487</v>
      </c>
      <c r="D533" s="0" t="s">
        <v>1035</v>
      </c>
      <c r="E533" s="0" t="s">
        <v>1036</v>
      </c>
      <c r="F533" s="0" t="s">
        <v>490</v>
      </c>
      <c r="H533" s="0" t="n">
        <v>6</v>
      </c>
      <c r="I533" s="0" t="n">
        <f aca="false">G533+H533</f>
        <v>6</v>
      </c>
      <c r="J533" s="1" t="n">
        <v>6809</v>
      </c>
      <c r="K533" s="1" t="n">
        <f aca="false">I533*J533</f>
        <v>40854</v>
      </c>
    </row>
    <row r="534" customFormat="false" ht="15" hidden="false" customHeight="false" outlineLevel="0" collapsed="false">
      <c r="A534" s="0" t="n">
        <v>529</v>
      </c>
      <c r="B534" s="0" t="n">
        <v>289</v>
      </c>
      <c r="C534" s="0" t="s">
        <v>32</v>
      </c>
      <c r="D534" s="0" t="s">
        <v>1037</v>
      </c>
      <c r="E534" s="0" t="s">
        <v>1038</v>
      </c>
      <c r="F534" s="0" t="s">
        <v>108</v>
      </c>
      <c r="H534" s="0" t="n">
        <v>50</v>
      </c>
      <c r="I534" s="0" t="n">
        <f aca="false">G534+H534</f>
        <v>50</v>
      </c>
      <c r="J534" s="1" t="n">
        <v>793</v>
      </c>
      <c r="K534" s="1" t="n">
        <f aca="false">I534*J534</f>
        <v>39650</v>
      </c>
    </row>
    <row r="535" customFormat="false" ht="15" hidden="false" customHeight="false" outlineLevel="0" collapsed="false">
      <c r="A535" s="0" t="n">
        <v>530</v>
      </c>
      <c r="B535" s="0" t="n">
        <v>582</v>
      </c>
      <c r="C535" s="0" t="s">
        <v>226</v>
      </c>
      <c r="D535" s="0" t="s">
        <v>1039</v>
      </c>
      <c r="E535" s="0" t="s">
        <v>1040</v>
      </c>
      <c r="F535" s="0" t="s">
        <v>524</v>
      </c>
      <c r="H535" s="0" t="n">
        <v>2</v>
      </c>
      <c r="I535" s="0" t="n">
        <f aca="false">G535+H535</f>
        <v>2</v>
      </c>
      <c r="J535" s="1" t="n">
        <v>19124.6</v>
      </c>
      <c r="K535" s="1" t="n">
        <f aca="false">I535*J535</f>
        <v>38249.2</v>
      </c>
    </row>
    <row r="536" customFormat="false" ht="15" hidden="false" customHeight="false" outlineLevel="0" collapsed="false">
      <c r="A536" s="0" t="n">
        <v>531</v>
      </c>
      <c r="B536" s="0" t="n">
        <v>767</v>
      </c>
      <c r="C536" s="0" t="s">
        <v>70</v>
      </c>
      <c r="D536" s="0" t="s">
        <v>1041</v>
      </c>
      <c r="E536" s="0" t="s">
        <v>1041</v>
      </c>
      <c r="F536" s="0" t="s">
        <v>52</v>
      </c>
      <c r="H536" s="0" t="n">
        <v>2</v>
      </c>
      <c r="I536" s="0" t="n">
        <f aca="false">G536+H536</f>
        <v>2</v>
      </c>
      <c r="J536" s="1" t="n">
        <v>19000</v>
      </c>
      <c r="K536" s="1" t="n">
        <f aca="false">I536*J536</f>
        <v>38000</v>
      </c>
    </row>
    <row r="537" customFormat="false" ht="15" hidden="false" customHeight="false" outlineLevel="0" collapsed="false">
      <c r="A537" s="0" t="n">
        <v>532</v>
      </c>
      <c r="B537" s="0" t="n">
        <v>256</v>
      </c>
      <c r="C537" s="0" t="s">
        <v>293</v>
      </c>
      <c r="D537" s="0" t="s">
        <v>1042</v>
      </c>
      <c r="E537" s="0" t="s">
        <v>1043</v>
      </c>
      <c r="F537" s="0" t="s">
        <v>108</v>
      </c>
      <c r="G537" s="0" t="n">
        <v>600</v>
      </c>
      <c r="H537" s="0" t="n">
        <v>34</v>
      </c>
      <c r="I537" s="0" t="n">
        <f aca="false">G537+H537</f>
        <v>634</v>
      </c>
      <c r="J537" s="1" t="n">
        <v>59</v>
      </c>
      <c r="K537" s="1" t="n">
        <f aca="false">I537*J537</f>
        <v>37406</v>
      </c>
    </row>
    <row r="538" customFormat="false" ht="15" hidden="false" customHeight="false" outlineLevel="0" collapsed="false">
      <c r="A538" s="0" t="n">
        <v>533</v>
      </c>
      <c r="B538" s="0" t="n">
        <v>38</v>
      </c>
      <c r="C538" s="0" t="s">
        <v>32</v>
      </c>
      <c r="D538" s="0" t="s">
        <v>1044</v>
      </c>
      <c r="E538" s="0" t="s">
        <v>1045</v>
      </c>
      <c r="F538" s="0" t="s">
        <v>108</v>
      </c>
      <c r="G538" s="0" t="n">
        <v>360</v>
      </c>
      <c r="H538" s="0" t="n">
        <v>69</v>
      </c>
      <c r="I538" s="0" t="n">
        <f aca="false">G538+H538</f>
        <v>429</v>
      </c>
      <c r="J538" s="1" t="n">
        <v>85</v>
      </c>
      <c r="K538" s="1" t="n">
        <f aca="false">I538*J538</f>
        <v>36465</v>
      </c>
    </row>
    <row r="539" customFormat="false" ht="15" hidden="false" customHeight="false" outlineLevel="0" collapsed="false">
      <c r="A539" s="0" t="n">
        <v>534</v>
      </c>
      <c r="B539" s="0" t="n">
        <v>234</v>
      </c>
      <c r="C539" s="0" t="s">
        <v>226</v>
      </c>
      <c r="D539" s="0" t="s">
        <v>1046</v>
      </c>
      <c r="E539" s="0" t="s">
        <v>1047</v>
      </c>
      <c r="F539" s="0" t="s">
        <v>67</v>
      </c>
      <c r="H539" s="0" t="n">
        <v>9</v>
      </c>
      <c r="I539" s="0" t="n">
        <f aca="false">G539+H539</f>
        <v>9</v>
      </c>
      <c r="J539" s="1" t="n">
        <v>3999.6</v>
      </c>
      <c r="K539" s="1" t="n">
        <f aca="false">I539*J539</f>
        <v>35996.4</v>
      </c>
    </row>
    <row r="540" customFormat="false" ht="15" hidden="false" customHeight="false" outlineLevel="0" collapsed="false">
      <c r="A540" s="0" t="n">
        <v>535</v>
      </c>
      <c r="B540" s="0" t="n">
        <v>549</v>
      </c>
      <c r="C540" s="0" t="s">
        <v>173</v>
      </c>
      <c r="D540" s="0" t="s">
        <v>1048</v>
      </c>
      <c r="E540" s="0" t="s">
        <v>1049</v>
      </c>
      <c r="F540" s="0" t="s">
        <v>58</v>
      </c>
      <c r="G540" s="0" t="n">
        <v>300</v>
      </c>
      <c r="H540" s="0" t="n">
        <v>74</v>
      </c>
      <c r="I540" s="0" t="n">
        <f aca="false">G540+H540</f>
        <v>374</v>
      </c>
      <c r="J540" s="1" t="n">
        <v>96</v>
      </c>
      <c r="K540" s="1" t="n">
        <f aca="false">I540*J540</f>
        <v>35904</v>
      </c>
    </row>
    <row r="541" customFormat="false" ht="15" hidden="false" customHeight="false" outlineLevel="0" collapsed="false">
      <c r="A541" s="0" t="n">
        <v>536</v>
      </c>
      <c r="B541" s="0" t="n">
        <v>2997</v>
      </c>
      <c r="C541" s="0" t="s">
        <v>16</v>
      </c>
      <c r="D541" s="0" t="s">
        <v>1050</v>
      </c>
      <c r="E541" s="0" t="s">
        <v>1051</v>
      </c>
      <c r="F541" s="0" t="s">
        <v>108</v>
      </c>
      <c r="H541" s="0" t="n">
        <v>154</v>
      </c>
      <c r="I541" s="0" t="n">
        <f aca="false">G541+H541</f>
        <v>154</v>
      </c>
      <c r="J541" s="1" t="n">
        <v>224</v>
      </c>
      <c r="K541" s="1" t="n">
        <f aca="false">I541*J541</f>
        <v>34496</v>
      </c>
    </row>
    <row r="542" customFormat="false" ht="15" hidden="false" customHeight="false" outlineLevel="0" collapsed="false">
      <c r="A542" s="0" t="n">
        <v>537</v>
      </c>
      <c r="B542" s="0" t="n">
        <v>499</v>
      </c>
      <c r="C542" s="0" t="s">
        <v>16</v>
      </c>
      <c r="D542" s="0" t="s">
        <v>1052</v>
      </c>
      <c r="E542" s="0" t="s">
        <v>1053</v>
      </c>
      <c r="F542" s="0" t="s">
        <v>108</v>
      </c>
      <c r="H542" s="0" t="n">
        <v>115</v>
      </c>
      <c r="I542" s="0" t="n">
        <f aca="false">G542+H542</f>
        <v>115</v>
      </c>
      <c r="J542" s="1" t="n">
        <v>298.01</v>
      </c>
      <c r="K542" s="1" t="n">
        <f aca="false">I542*J542</f>
        <v>34271.15</v>
      </c>
    </row>
    <row r="543" customFormat="false" ht="15" hidden="false" customHeight="false" outlineLevel="0" collapsed="false">
      <c r="A543" s="0" t="n">
        <v>538</v>
      </c>
      <c r="B543" s="0" t="n">
        <v>6544</v>
      </c>
      <c r="C543" s="0" t="s">
        <v>70</v>
      </c>
      <c r="D543" s="0" t="s">
        <v>1054</v>
      </c>
      <c r="E543" s="0" t="s">
        <v>1055</v>
      </c>
      <c r="F543" s="0" t="s">
        <v>52</v>
      </c>
      <c r="G543" s="0" t="n">
        <v>100</v>
      </c>
      <c r="I543" s="0" t="n">
        <f aca="false">G543+H543</f>
        <v>100</v>
      </c>
      <c r="J543" s="1" t="n">
        <v>330</v>
      </c>
      <c r="K543" s="1" t="n">
        <f aca="false">I543*J543</f>
        <v>33000</v>
      </c>
    </row>
    <row r="544" customFormat="false" ht="15" hidden="false" customHeight="false" outlineLevel="0" collapsed="false">
      <c r="A544" s="0" t="n">
        <v>539</v>
      </c>
      <c r="B544" s="0" t="n">
        <v>1553</v>
      </c>
      <c r="C544" s="0" t="s">
        <v>29</v>
      </c>
      <c r="D544" s="0" t="s">
        <v>1056</v>
      </c>
      <c r="E544" s="0" t="s">
        <v>1057</v>
      </c>
      <c r="F544" s="0" t="s">
        <v>1058</v>
      </c>
      <c r="H544" s="0" t="n">
        <v>10</v>
      </c>
      <c r="I544" s="0" t="n">
        <f aca="false">G544+H544</f>
        <v>10</v>
      </c>
      <c r="J544" s="1" t="n">
        <v>3300</v>
      </c>
      <c r="K544" s="1" t="n">
        <f aca="false">I544*J544</f>
        <v>33000</v>
      </c>
    </row>
    <row r="545" customFormat="false" ht="15" hidden="false" customHeight="false" outlineLevel="0" collapsed="false">
      <c r="A545" s="0" t="n">
        <v>540</v>
      </c>
      <c r="B545" s="0" t="n">
        <v>1194</v>
      </c>
      <c r="C545" s="0" t="s">
        <v>70</v>
      </c>
      <c r="D545" s="0" t="s">
        <v>1059</v>
      </c>
      <c r="E545" s="0" t="s">
        <v>1059</v>
      </c>
      <c r="F545" s="0" t="s">
        <v>52</v>
      </c>
      <c r="H545" s="0" t="n">
        <v>1</v>
      </c>
      <c r="I545" s="0" t="n">
        <f aca="false">G545+H545</f>
        <v>1</v>
      </c>
      <c r="J545" s="1" t="n">
        <v>32500</v>
      </c>
      <c r="K545" s="1" t="n">
        <f aca="false">I545*J545</f>
        <v>32500</v>
      </c>
    </row>
    <row r="546" customFormat="false" ht="15" hidden="false" customHeight="false" outlineLevel="0" collapsed="false">
      <c r="A546" s="0" t="n">
        <v>541</v>
      </c>
      <c r="B546" s="0" t="n">
        <v>826</v>
      </c>
      <c r="C546" s="0" t="s">
        <v>70</v>
      </c>
      <c r="D546" s="0" t="s">
        <v>1060</v>
      </c>
      <c r="E546" s="0" t="s">
        <v>1060</v>
      </c>
      <c r="F546" s="0" t="s">
        <v>52</v>
      </c>
      <c r="H546" s="0" t="n">
        <v>4</v>
      </c>
      <c r="I546" s="0" t="n">
        <f aca="false">G546+H546</f>
        <v>4</v>
      </c>
      <c r="J546" s="1" t="n">
        <v>8000</v>
      </c>
      <c r="K546" s="1" t="n">
        <f aca="false">I546*J546</f>
        <v>32000</v>
      </c>
    </row>
    <row r="547" customFormat="false" ht="15" hidden="false" customHeight="false" outlineLevel="0" collapsed="false">
      <c r="A547" s="0" t="n">
        <v>542</v>
      </c>
      <c r="B547" s="0" t="n">
        <v>387</v>
      </c>
      <c r="C547" s="0" t="s">
        <v>293</v>
      </c>
      <c r="D547" s="0" t="s">
        <v>1061</v>
      </c>
      <c r="E547" s="0" t="s">
        <v>1062</v>
      </c>
      <c r="F547" s="0" t="s">
        <v>108</v>
      </c>
      <c r="H547" s="0" t="n">
        <v>30</v>
      </c>
      <c r="I547" s="0" t="n">
        <f aca="false">G547+H547</f>
        <v>30</v>
      </c>
      <c r="J547" s="1" t="n">
        <v>1050</v>
      </c>
      <c r="K547" s="1" t="n">
        <f aca="false">I547*J547</f>
        <v>31500</v>
      </c>
    </row>
    <row r="548" customFormat="false" ht="15" hidden="false" customHeight="false" outlineLevel="0" collapsed="false">
      <c r="A548" s="0" t="n">
        <v>543</v>
      </c>
      <c r="B548" s="0" t="n">
        <v>2693</v>
      </c>
      <c r="C548" s="0" t="s">
        <v>212</v>
      </c>
      <c r="D548" s="0" t="s">
        <v>1063</v>
      </c>
      <c r="E548" s="0" t="s">
        <v>1064</v>
      </c>
      <c r="F548" s="0" t="s">
        <v>67</v>
      </c>
      <c r="H548" s="0" t="n">
        <v>6</v>
      </c>
      <c r="I548" s="0" t="n">
        <f aca="false">G548+H548</f>
        <v>6</v>
      </c>
      <c r="J548" s="1" t="n">
        <v>5200</v>
      </c>
      <c r="K548" s="1" t="n">
        <f aca="false">I548*J548</f>
        <v>31200</v>
      </c>
    </row>
    <row r="549" customFormat="false" ht="15" hidden="false" customHeight="false" outlineLevel="0" collapsed="false">
      <c r="A549" s="0" t="n">
        <v>544</v>
      </c>
      <c r="B549" s="0" t="n">
        <v>604</v>
      </c>
      <c r="C549" s="0" t="s">
        <v>293</v>
      </c>
      <c r="D549" s="0" t="s">
        <v>1065</v>
      </c>
      <c r="E549" s="0" t="s">
        <v>1066</v>
      </c>
      <c r="F549" s="0" t="s">
        <v>108</v>
      </c>
      <c r="H549" s="0" t="n">
        <v>77</v>
      </c>
      <c r="I549" s="0" t="n">
        <f aca="false">G549+H549</f>
        <v>77</v>
      </c>
      <c r="J549" s="1" t="n">
        <v>405</v>
      </c>
      <c r="K549" s="1" t="n">
        <f aca="false">I549*J549</f>
        <v>31185</v>
      </c>
    </row>
    <row r="550" customFormat="false" ht="15" hidden="false" customHeight="false" outlineLevel="0" collapsed="false">
      <c r="A550" s="0" t="n">
        <v>545</v>
      </c>
      <c r="B550" s="0" t="n">
        <v>799</v>
      </c>
      <c r="C550" s="0" t="s">
        <v>70</v>
      </c>
      <c r="D550" s="0" t="s">
        <v>1067</v>
      </c>
      <c r="E550" s="0" t="s">
        <v>1068</v>
      </c>
      <c r="F550" s="0" t="s">
        <v>52</v>
      </c>
      <c r="H550" s="0" t="n">
        <v>4</v>
      </c>
      <c r="I550" s="0" t="n">
        <f aca="false">G550+H550</f>
        <v>4</v>
      </c>
      <c r="J550" s="1" t="n">
        <v>7700</v>
      </c>
      <c r="K550" s="1" t="n">
        <f aca="false">I550*J550</f>
        <v>30800</v>
      </c>
    </row>
    <row r="551" customFormat="false" ht="15" hidden="false" customHeight="false" outlineLevel="0" collapsed="false">
      <c r="A551" s="0" t="n">
        <v>546</v>
      </c>
      <c r="B551" s="0" t="n">
        <v>258</v>
      </c>
      <c r="C551" s="0" t="s">
        <v>293</v>
      </c>
      <c r="D551" s="0" t="s">
        <v>1069</v>
      </c>
      <c r="E551" s="0" t="s">
        <v>1070</v>
      </c>
      <c r="F551" s="0" t="s">
        <v>108</v>
      </c>
      <c r="G551" s="0" t="n">
        <v>200</v>
      </c>
      <c r="H551" s="0" t="n">
        <v>79</v>
      </c>
      <c r="I551" s="0" t="n">
        <f aca="false">G551+H551</f>
        <v>279</v>
      </c>
      <c r="J551" s="1" t="n">
        <v>110</v>
      </c>
      <c r="K551" s="1" t="n">
        <f aca="false">I551*J551</f>
        <v>30690</v>
      </c>
    </row>
    <row r="552" customFormat="false" ht="15" hidden="false" customHeight="false" outlineLevel="0" collapsed="false">
      <c r="A552" s="0" t="n">
        <v>547</v>
      </c>
      <c r="B552" s="0" t="n">
        <v>246</v>
      </c>
      <c r="C552" s="0" t="s">
        <v>32</v>
      </c>
      <c r="D552" s="0" t="s">
        <v>1071</v>
      </c>
      <c r="E552" s="0" t="s">
        <v>1072</v>
      </c>
      <c r="F552" s="0" t="s">
        <v>108</v>
      </c>
      <c r="H552" s="0" t="n">
        <v>22</v>
      </c>
      <c r="I552" s="0" t="n">
        <f aca="false">G552+H552</f>
        <v>22</v>
      </c>
      <c r="J552" s="1" t="n">
        <v>1349.91</v>
      </c>
      <c r="K552" s="1" t="n">
        <f aca="false">I552*J552</f>
        <v>29698.02</v>
      </c>
    </row>
    <row r="553" customFormat="false" ht="15" hidden="false" customHeight="false" outlineLevel="0" collapsed="false">
      <c r="A553" s="0" t="n">
        <v>548</v>
      </c>
      <c r="B553" s="0" t="n">
        <v>3533</v>
      </c>
      <c r="C553" s="0" t="s">
        <v>29</v>
      </c>
      <c r="D553" s="0" t="s">
        <v>1073</v>
      </c>
      <c r="E553" s="0" t="s">
        <v>1074</v>
      </c>
      <c r="F553" s="0" t="s">
        <v>35</v>
      </c>
      <c r="H553" s="0" t="n">
        <v>7</v>
      </c>
      <c r="I553" s="0" t="n">
        <f aca="false">G553+H553</f>
        <v>7</v>
      </c>
      <c r="J553" s="1" t="n">
        <v>4180</v>
      </c>
      <c r="K553" s="1" t="n">
        <f aca="false">I553*J553</f>
        <v>29260</v>
      </c>
    </row>
    <row r="554" customFormat="false" ht="15" hidden="false" customHeight="false" outlineLevel="0" collapsed="false">
      <c r="A554" s="0" t="n">
        <v>549</v>
      </c>
      <c r="B554" s="0" t="n">
        <v>288</v>
      </c>
      <c r="C554" s="0" t="s">
        <v>32</v>
      </c>
      <c r="D554" s="0" t="s">
        <v>1075</v>
      </c>
      <c r="E554" s="0" t="s">
        <v>1076</v>
      </c>
      <c r="F554" s="0" t="s">
        <v>108</v>
      </c>
      <c r="H554" s="0" t="n">
        <v>58</v>
      </c>
      <c r="I554" s="0" t="n">
        <f aca="false">G554+H554</f>
        <v>58</v>
      </c>
      <c r="J554" s="1" t="n">
        <v>483</v>
      </c>
      <c r="K554" s="1" t="n">
        <f aca="false">I554*J554</f>
        <v>28014</v>
      </c>
    </row>
    <row r="555" customFormat="false" ht="15" hidden="false" customHeight="false" outlineLevel="0" collapsed="false">
      <c r="A555" s="0" t="n">
        <v>550</v>
      </c>
      <c r="B555" s="0" t="n">
        <v>3545</v>
      </c>
      <c r="C555" s="0" t="s">
        <v>16</v>
      </c>
      <c r="D555" s="0" t="s">
        <v>1077</v>
      </c>
      <c r="E555" s="0" t="s">
        <v>1078</v>
      </c>
      <c r="H555" s="0" t="n">
        <v>18</v>
      </c>
      <c r="I555" s="0" t="n">
        <f aca="false">G555+H555</f>
        <v>18</v>
      </c>
      <c r="J555" s="1" t="n">
        <v>1499</v>
      </c>
      <c r="K555" s="1" t="n">
        <f aca="false">I555*J555</f>
        <v>26982</v>
      </c>
    </row>
    <row r="556" customFormat="false" ht="15" hidden="false" customHeight="false" outlineLevel="0" collapsed="false">
      <c r="A556" s="0" t="n">
        <v>551</v>
      </c>
      <c r="B556" s="0" t="n">
        <v>500</v>
      </c>
      <c r="C556" s="0" t="s">
        <v>16</v>
      </c>
      <c r="D556" s="0" t="s">
        <v>1079</v>
      </c>
      <c r="E556" s="0" t="s">
        <v>1080</v>
      </c>
      <c r="F556" s="0" t="s">
        <v>108</v>
      </c>
      <c r="H556" s="0" t="n">
        <v>117</v>
      </c>
      <c r="I556" s="0" t="n">
        <f aca="false">G556+H556</f>
        <v>117</v>
      </c>
      <c r="J556" s="1" t="n">
        <v>228</v>
      </c>
      <c r="K556" s="1" t="n">
        <f aca="false">I556*J556</f>
        <v>26676</v>
      </c>
    </row>
    <row r="557" customFormat="false" ht="15" hidden="false" customHeight="false" outlineLevel="0" collapsed="false">
      <c r="A557" s="0" t="n">
        <v>552</v>
      </c>
      <c r="B557" s="0" t="n">
        <v>1633</v>
      </c>
      <c r="C557" s="0" t="s">
        <v>32</v>
      </c>
      <c r="D557" s="0" t="s">
        <v>1081</v>
      </c>
      <c r="E557" s="0" t="s">
        <v>1082</v>
      </c>
      <c r="F557" s="0" t="s">
        <v>261</v>
      </c>
      <c r="H557" s="0" t="n">
        <v>10</v>
      </c>
      <c r="I557" s="0" t="n">
        <f aca="false">G557+H557</f>
        <v>10</v>
      </c>
      <c r="J557" s="1" t="n">
        <v>2640</v>
      </c>
      <c r="K557" s="1" t="n">
        <f aca="false">I557*J557</f>
        <v>26400</v>
      </c>
    </row>
    <row r="558" customFormat="false" ht="15" hidden="false" customHeight="false" outlineLevel="0" collapsed="false">
      <c r="A558" s="0" t="n">
        <v>553</v>
      </c>
      <c r="B558" s="0" t="n">
        <v>2768</v>
      </c>
      <c r="C558" s="0" t="s">
        <v>16</v>
      </c>
      <c r="D558" s="0" t="s">
        <v>1083</v>
      </c>
      <c r="E558" s="0" t="s">
        <v>1084</v>
      </c>
      <c r="F558" s="0" t="s">
        <v>108</v>
      </c>
      <c r="H558" s="0" t="n">
        <v>4</v>
      </c>
      <c r="I558" s="0" t="n">
        <f aca="false">G558+H558</f>
        <v>4</v>
      </c>
      <c r="J558" s="1" t="n">
        <v>6388.8</v>
      </c>
      <c r="K558" s="1" t="n">
        <f aca="false">I558*J558</f>
        <v>25555.2</v>
      </c>
    </row>
    <row r="559" customFormat="false" ht="15" hidden="false" customHeight="false" outlineLevel="0" collapsed="false">
      <c r="A559" s="0" t="n">
        <v>554</v>
      </c>
      <c r="B559" s="0" t="n">
        <v>1801</v>
      </c>
      <c r="C559" s="0" t="s">
        <v>39</v>
      </c>
      <c r="D559" s="0" t="s">
        <v>1085</v>
      </c>
      <c r="E559" s="0" t="s">
        <v>1086</v>
      </c>
      <c r="F559" s="0" t="s">
        <v>195</v>
      </c>
      <c r="G559" s="0" t="n">
        <v>7</v>
      </c>
      <c r="I559" s="0" t="n">
        <f aca="false">G559+H559</f>
        <v>7</v>
      </c>
      <c r="J559" s="1" t="n">
        <v>3649.8</v>
      </c>
      <c r="K559" s="1" t="n">
        <f aca="false">I559*J559</f>
        <v>25548.6</v>
      </c>
    </row>
    <row r="560" customFormat="false" ht="15" hidden="false" customHeight="false" outlineLevel="0" collapsed="false">
      <c r="A560" s="0" t="n">
        <v>555</v>
      </c>
      <c r="B560" s="0" t="n">
        <v>209</v>
      </c>
      <c r="C560" s="0" t="s">
        <v>293</v>
      </c>
      <c r="D560" s="0" t="s">
        <v>1087</v>
      </c>
      <c r="E560" s="0" t="s">
        <v>1088</v>
      </c>
      <c r="F560" s="0" t="s">
        <v>108</v>
      </c>
      <c r="H560" s="0" t="n">
        <v>5</v>
      </c>
      <c r="I560" s="0" t="n">
        <f aca="false">G560+H560</f>
        <v>5</v>
      </c>
      <c r="J560" s="1" t="n">
        <v>5041</v>
      </c>
      <c r="K560" s="1" t="n">
        <f aca="false">I560*J560</f>
        <v>25205</v>
      </c>
    </row>
    <row r="561" customFormat="false" ht="15" hidden="false" customHeight="false" outlineLevel="0" collapsed="false">
      <c r="A561" s="0" t="n">
        <v>556</v>
      </c>
      <c r="B561" s="0" t="n">
        <v>240</v>
      </c>
      <c r="C561" s="0" t="s">
        <v>130</v>
      </c>
      <c r="D561" s="0" t="s">
        <v>1089</v>
      </c>
      <c r="E561" s="0" t="s">
        <v>1090</v>
      </c>
      <c r="F561" s="0" t="s">
        <v>108</v>
      </c>
      <c r="H561" s="0" t="n">
        <v>25</v>
      </c>
      <c r="I561" s="0" t="n">
        <f aca="false">G561+H561</f>
        <v>25</v>
      </c>
      <c r="J561" s="1" t="n">
        <v>1000</v>
      </c>
      <c r="K561" s="1" t="n">
        <f aca="false">I561*J561</f>
        <v>25000</v>
      </c>
    </row>
    <row r="562" customFormat="false" ht="15" hidden="false" customHeight="false" outlineLevel="0" collapsed="false">
      <c r="A562" s="0" t="n">
        <v>557</v>
      </c>
      <c r="B562" s="0" t="n">
        <v>1686</v>
      </c>
      <c r="C562" s="0" t="s">
        <v>16</v>
      </c>
      <c r="D562" s="0" t="s">
        <v>1091</v>
      </c>
      <c r="E562" s="0" t="s">
        <v>1092</v>
      </c>
      <c r="F562" s="0" t="s">
        <v>58</v>
      </c>
      <c r="H562" s="0" t="n">
        <v>91</v>
      </c>
      <c r="I562" s="0" t="n">
        <f aca="false">G562+H562</f>
        <v>91</v>
      </c>
      <c r="J562" s="1" t="n">
        <v>269</v>
      </c>
      <c r="K562" s="1" t="n">
        <f aca="false">I562*J562</f>
        <v>24479</v>
      </c>
    </row>
    <row r="563" customFormat="false" ht="15" hidden="false" customHeight="false" outlineLevel="0" collapsed="false">
      <c r="A563" s="0" t="n">
        <v>558</v>
      </c>
      <c r="B563" s="0" t="n">
        <v>41</v>
      </c>
      <c r="C563" s="0" t="s">
        <v>16</v>
      </c>
      <c r="D563" s="0" t="s">
        <v>1093</v>
      </c>
      <c r="E563" s="0" t="s">
        <v>1094</v>
      </c>
      <c r="F563" s="0" t="s">
        <v>58</v>
      </c>
      <c r="G563" s="0" t="n">
        <v>100</v>
      </c>
      <c r="H563" s="0" t="n">
        <v>24</v>
      </c>
      <c r="I563" s="0" t="n">
        <f aca="false">G563+H563</f>
        <v>124</v>
      </c>
      <c r="J563" s="1" t="n">
        <v>190</v>
      </c>
      <c r="K563" s="1" t="n">
        <f aca="false">I563*J563</f>
        <v>23560</v>
      </c>
    </row>
    <row r="564" customFormat="false" ht="15" hidden="false" customHeight="false" outlineLevel="0" collapsed="false">
      <c r="A564" s="0" t="n">
        <v>559</v>
      </c>
      <c r="B564" s="0" t="n">
        <v>193</v>
      </c>
      <c r="C564" s="0" t="s">
        <v>137</v>
      </c>
      <c r="D564" s="0" t="s">
        <v>1095</v>
      </c>
      <c r="E564" s="0" t="s">
        <v>1096</v>
      </c>
      <c r="F564" s="0" t="s">
        <v>35</v>
      </c>
      <c r="G564" s="0" t="n">
        <v>13</v>
      </c>
      <c r="I564" s="0" t="n">
        <f aca="false">G564+H564</f>
        <v>13</v>
      </c>
      <c r="J564" s="1" t="n">
        <v>1800</v>
      </c>
      <c r="K564" s="1" t="n">
        <f aca="false">I564*J564</f>
        <v>23400</v>
      </c>
    </row>
    <row r="565" customFormat="false" ht="15" hidden="false" customHeight="false" outlineLevel="0" collapsed="false">
      <c r="A565" s="0" t="n">
        <v>560</v>
      </c>
      <c r="B565" s="0" t="n">
        <v>1937</v>
      </c>
      <c r="C565" s="0" t="s">
        <v>229</v>
      </c>
      <c r="D565" s="0" t="s">
        <v>1097</v>
      </c>
      <c r="E565" s="0" t="s">
        <v>1098</v>
      </c>
      <c r="F565" s="0" t="s">
        <v>261</v>
      </c>
      <c r="H565" s="0" t="n">
        <v>196</v>
      </c>
      <c r="I565" s="0" t="n">
        <f aca="false">G565+H565</f>
        <v>196</v>
      </c>
      <c r="J565" s="1" t="n">
        <v>118</v>
      </c>
      <c r="K565" s="1" t="n">
        <f aca="false">I565*J565</f>
        <v>23128</v>
      </c>
    </row>
    <row r="566" customFormat="false" ht="15" hidden="false" customHeight="false" outlineLevel="0" collapsed="false">
      <c r="A566" s="0" t="n">
        <v>561</v>
      </c>
      <c r="B566" s="0" t="n">
        <v>3325</v>
      </c>
      <c r="C566" s="0" t="s">
        <v>16</v>
      </c>
      <c r="D566" s="0" t="s">
        <v>1099</v>
      </c>
      <c r="E566" s="0" t="s">
        <v>1100</v>
      </c>
      <c r="F566" s="0" t="s">
        <v>108</v>
      </c>
      <c r="H566" s="0" t="n">
        <v>47</v>
      </c>
      <c r="I566" s="0" t="n">
        <f aca="false">G566+H566</f>
        <v>47</v>
      </c>
      <c r="J566" s="1" t="n">
        <v>480</v>
      </c>
      <c r="K566" s="1" t="n">
        <f aca="false">I566*J566</f>
        <v>22560</v>
      </c>
    </row>
    <row r="567" customFormat="false" ht="15" hidden="false" customHeight="false" outlineLevel="0" collapsed="false">
      <c r="A567" s="0" t="n">
        <v>562</v>
      </c>
      <c r="B567" s="0" t="n">
        <v>613</v>
      </c>
      <c r="C567" s="0" t="s">
        <v>32</v>
      </c>
      <c r="D567" s="0" t="s">
        <v>1101</v>
      </c>
      <c r="E567" s="0" t="s">
        <v>1102</v>
      </c>
      <c r="F567" s="0" t="s">
        <v>108</v>
      </c>
      <c r="H567" s="0" t="n">
        <v>86</v>
      </c>
      <c r="I567" s="0" t="n">
        <f aca="false">G567+H567</f>
        <v>86</v>
      </c>
      <c r="J567" s="1" t="n">
        <v>234</v>
      </c>
      <c r="K567" s="1" t="n">
        <f aca="false">I567*J567</f>
        <v>20124</v>
      </c>
    </row>
    <row r="568" customFormat="false" ht="15" hidden="false" customHeight="false" outlineLevel="0" collapsed="false">
      <c r="A568" s="0" t="n">
        <v>563</v>
      </c>
      <c r="B568" s="0" t="n">
        <v>2577</v>
      </c>
      <c r="C568" s="0" t="s">
        <v>293</v>
      </c>
      <c r="D568" s="0" t="s">
        <v>1103</v>
      </c>
      <c r="E568" s="0" t="s">
        <v>1104</v>
      </c>
      <c r="F568" s="0" t="s">
        <v>23</v>
      </c>
      <c r="H568" s="0" t="n">
        <v>16</v>
      </c>
      <c r="I568" s="0" t="n">
        <f aca="false">G568+H568</f>
        <v>16</v>
      </c>
      <c r="J568" s="1" t="n">
        <v>1239.99</v>
      </c>
      <c r="K568" s="1" t="n">
        <f aca="false">I568*J568</f>
        <v>19839.84</v>
      </c>
    </row>
    <row r="569" customFormat="false" ht="15" hidden="false" customHeight="false" outlineLevel="0" collapsed="false">
      <c r="A569" s="0" t="n">
        <v>564</v>
      </c>
      <c r="B569" s="0" t="n">
        <v>229</v>
      </c>
      <c r="C569" s="0" t="s">
        <v>32</v>
      </c>
      <c r="D569" s="0" t="s">
        <v>1105</v>
      </c>
      <c r="E569" s="0" t="s">
        <v>1106</v>
      </c>
      <c r="F569" s="0" t="s">
        <v>108</v>
      </c>
      <c r="H569" s="0" t="n">
        <v>66</v>
      </c>
      <c r="I569" s="0" t="n">
        <f aca="false">G569+H569</f>
        <v>66</v>
      </c>
      <c r="J569" s="1" t="n">
        <v>289</v>
      </c>
      <c r="K569" s="1" t="n">
        <f aca="false">I569*J569</f>
        <v>19074</v>
      </c>
    </row>
    <row r="570" customFormat="false" ht="15" hidden="false" customHeight="false" outlineLevel="0" collapsed="false">
      <c r="A570" s="0" t="n">
        <v>565</v>
      </c>
      <c r="B570" s="0" t="n">
        <v>533</v>
      </c>
      <c r="C570" s="0" t="s">
        <v>103</v>
      </c>
      <c r="D570" s="0" t="s">
        <v>1107</v>
      </c>
      <c r="E570" s="0" t="s">
        <v>1108</v>
      </c>
      <c r="F570" s="0" t="s">
        <v>15</v>
      </c>
      <c r="H570" s="0" t="n">
        <v>4</v>
      </c>
      <c r="I570" s="0" t="n">
        <f aca="false">G570+H570</f>
        <v>4</v>
      </c>
      <c r="J570" s="1" t="n">
        <v>4750</v>
      </c>
      <c r="K570" s="1" t="n">
        <f aca="false">I570*J570</f>
        <v>19000</v>
      </c>
    </row>
    <row r="571" customFormat="false" ht="15" hidden="false" customHeight="false" outlineLevel="0" collapsed="false">
      <c r="A571" s="0" t="n">
        <v>566</v>
      </c>
      <c r="B571" s="0" t="n">
        <v>3192</v>
      </c>
      <c r="C571" s="0" t="s">
        <v>32</v>
      </c>
      <c r="D571" s="0" t="s">
        <v>1109</v>
      </c>
      <c r="E571" s="0" t="s">
        <v>1109</v>
      </c>
      <c r="F571" s="0" t="s">
        <v>108</v>
      </c>
      <c r="H571" s="0" t="n">
        <v>27</v>
      </c>
      <c r="I571" s="0" t="n">
        <f aca="false">G571+H571</f>
        <v>27</v>
      </c>
      <c r="J571" s="1" t="n">
        <v>699.6</v>
      </c>
      <c r="K571" s="1" t="n">
        <f aca="false">I571*J571</f>
        <v>18889.2</v>
      </c>
    </row>
    <row r="572" customFormat="false" ht="15" hidden="false" customHeight="false" outlineLevel="0" collapsed="false">
      <c r="A572" s="0" t="n">
        <v>567</v>
      </c>
      <c r="B572" s="0" t="n">
        <v>6949</v>
      </c>
      <c r="C572" s="0" t="s">
        <v>70</v>
      </c>
      <c r="D572" s="0" t="s">
        <v>1110</v>
      </c>
      <c r="E572" s="0" t="s">
        <v>1111</v>
      </c>
      <c r="F572" s="0" t="s">
        <v>503</v>
      </c>
      <c r="H572" s="0" t="n">
        <v>3</v>
      </c>
      <c r="I572" s="0" t="n">
        <f aca="false">G572+H572</f>
        <v>3</v>
      </c>
      <c r="J572" s="1" t="n">
        <v>6284.77</v>
      </c>
      <c r="K572" s="1" t="n">
        <f aca="false">I572*J572</f>
        <v>18854.31</v>
      </c>
    </row>
    <row r="573" customFormat="false" ht="15" hidden="false" customHeight="false" outlineLevel="0" collapsed="false">
      <c r="A573" s="0" t="n">
        <v>568</v>
      </c>
      <c r="B573" s="0" t="n">
        <v>368</v>
      </c>
      <c r="C573" s="0" t="s">
        <v>39</v>
      </c>
      <c r="D573" s="0" t="s">
        <v>1112</v>
      </c>
      <c r="E573" s="0" t="s">
        <v>1113</v>
      </c>
      <c r="F573" s="0" t="s">
        <v>67</v>
      </c>
      <c r="H573" s="0" t="n">
        <v>2</v>
      </c>
      <c r="I573" s="0" t="n">
        <f aca="false">G573+H573</f>
        <v>2</v>
      </c>
      <c r="J573" s="1" t="n">
        <v>9399.5</v>
      </c>
      <c r="K573" s="1" t="n">
        <f aca="false">I573*J573</f>
        <v>18799</v>
      </c>
    </row>
    <row r="574" customFormat="false" ht="15" hidden="false" customHeight="false" outlineLevel="0" collapsed="false">
      <c r="A574" s="0" t="n">
        <v>569</v>
      </c>
      <c r="B574" s="0" t="n">
        <v>563</v>
      </c>
      <c r="C574" s="0" t="s">
        <v>32</v>
      </c>
      <c r="D574" s="0" t="s">
        <v>1114</v>
      </c>
      <c r="E574" s="0" t="s">
        <v>1115</v>
      </c>
      <c r="F574" s="0" t="s">
        <v>108</v>
      </c>
      <c r="H574" s="0" t="n">
        <v>21</v>
      </c>
      <c r="I574" s="0" t="n">
        <f aca="false">G574+H574</f>
        <v>21</v>
      </c>
      <c r="J574" s="1" t="n">
        <v>876</v>
      </c>
      <c r="K574" s="1" t="n">
        <f aca="false">I574*J574</f>
        <v>18396</v>
      </c>
    </row>
    <row r="575" customFormat="false" ht="15" hidden="false" customHeight="false" outlineLevel="0" collapsed="false">
      <c r="A575" s="0" t="n">
        <v>570</v>
      </c>
      <c r="B575" s="0" t="n">
        <v>312</v>
      </c>
      <c r="C575" s="0" t="s">
        <v>487</v>
      </c>
      <c r="D575" s="0" t="s">
        <v>1116</v>
      </c>
      <c r="E575" s="0" t="s">
        <v>1116</v>
      </c>
      <c r="F575" s="0" t="s">
        <v>490</v>
      </c>
      <c r="G575" s="0" t="n">
        <v>7</v>
      </c>
      <c r="I575" s="0" t="n">
        <f aca="false">G575+H575</f>
        <v>7</v>
      </c>
      <c r="J575" s="1" t="n">
        <v>2596</v>
      </c>
      <c r="K575" s="1" t="n">
        <f aca="false">I575*J575</f>
        <v>18172</v>
      </c>
    </row>
    <row r="576" customFormat="false" ht="15" hidden="false" customHeight="false" outlineLevel="0" collapsed="false">
      <c r="A576" s="0" t="n">
        <v>571</v>
      </c>
      <c r="B576" s="0" t="n">
        <v>592</v>
      </c>
      <c r="C576" s="0" t="s">
        <v>229</v>
      </c>
      <c r="D576" s="0" t="s">
        <v>1117</v>
      </c>
      <c r="E576" s="0" t="s">
        <v>1118</v>
      </c>
      <c r="F576" s="0" t="s">
        <v>108</v>
      </c>
      <c r="H576" s="0" t="n">
        <v>221</v>
      </c>
      <c r="I576" s="0" t="n">
        <f aca="false">G576+H576</f>
        <v>221</v>
      </c>
      <c r="J576" s="1" t="n">
        <v>81.99</v>
      </c>
      <c r="K576" s="1" t="n">
        <f aca="false">I576*J576</f>
        <v>18119.79</v>
      </c>
    </row>
    <row r="577" customFormat="false" ht="15" hidden="false" customHeight="false" outlineLevel="0" collapsed="false">
      <c r="A577" s="0" t="n">
        <v>572</v>
      </c>
      <c r="B577" s="0" t="n">
        <v>534</v>
      </c>
      <c r="C577" s="0" t="s">
        <v>103</v>
      </c>
      <c r="D577" s="0" t="s">
        <v>1119</v>
      </c>
      <c r="E577" s="0" t="s">
        <v>1120</v>
      </c>
      <c r="F577" s="0" t="s">
        <v>108</v>
      </c>
      <c r="H577" s="0" t="n">
        <v>207</v>
      </c>
      <c r="I577" s="0" t="n">
        <f aca="false">G577+H577</f>
        <v>207</v>
      </c>
      <c r="J577" s="1" t="n">
        <v>87</v>
      </c>
      <c r="K577" s="1" t="n">
        <f aca="false">I577*J577</f>
        <v>18009</v>
      </c>
    </row>
    <row r="578" customFormat="false" ht="15" hidden="false" customHeight="false" outlineLevel="0" collapsed="false">
      <c r="A578" s="0" t="n">
        <v>573</v>
      </c>
      <c r="B578" s="0" t="n">
        <v>760</v>
      </c>
      <c r="C578" s="0" t="s">
        <v>70</v>
      </c>
      <c r="D578" s="0" t="s">
        <v>1121</v>
      </c>
      <c r="E578" s="0" t="s">
        <v>1121</v>
      </c>
      <c r="F578" s="0" t="s">
        <v>52</v>
      </c>
      <c r="H578" s="0" t="n">
        <v>1</v>
      </c>
      <c r="I578" s="0" t="n">
        <f aca="false">G578+H578</f>
        <v>1</v>
      </c>
      <c r="J578" s="1" t="n">
        <v>18000</v>
      </c>
      <c r="K578" s="1" t="n">
        <f aca="false">I578*J578</f>
        <v>18000</v>
      </c>
    </row>
    <row r="579" customFormat="false" ht="15" hidden="false" customHeight="false" outlineLevel="0" collapsed="false">
      <c r="A579" s="0" t="n">
        <v>574</v>
      </c>
      <c r="B579" s="0" t="n">
        <v>707</v>
      </c>
      <c r="C579" s="0" t="s">
        <v>70</v>
      </c>
      <c r="D579" s="0" t="s">
        <v>1122</v>
      </c>
      <c r="E579" s="0" t="s">
        <v>1122</v>
      </c>
      <c r="F579" s="0" t="s">
        <v>52</v>
      </c>
      <c r="H579" s="0" t="n">
        <v>4</v>
      </c>
      <c r="I579" s="0" t="n">
        <f aca="false">G579+H579</f>
        <v>4</v>
      </c>
      <c r="J579" s="1" t="n">
        <v>4400</v>
      </c>
      <c r="K579" s="1" t="n">
        <f aca="false">I579*J579</f>
        <v>17600</v>
      </c>
    </row>
    <row r="580" customFormat="false" ht="15" hidden="false" customHeight="false" outlineLevel="0" collapsed="false">
      <c r="A580" s="0" t="n">
        <v>575</v>
      </c>
      <c r="B580" s="0" t="n">
        <v>241</v>
      </c>
      <c r="C580" s="0" t="s">
        <v>130</v>
      </c>
      <c r="D580" s="0" t="s">
        <v>1123</v>
      </c>
      <c r="E580" s="0" t="s">
        <v>1124</v>
      </c>
      <c r="F580" s="0" t="s">
        <v>108</v>
      </c>
      <c r="H580" s="0" t="n">
        <v>79</v>
      </c>
      <c r="I580" s="0" t="n">
        <f aca="false">G580+H580</f>
        <v>79</v>
      </c>
      <c r="J580" s="1" t="n">
        <v>200</v>
      </c>
      <c r="K580" s="1" t="n">
        <f aca="false">I580*J580</f>
        <v>15800</v>
      </c>
    </row>
    <row r="581" customFormat="false" ht="15" hidden="false" customHeight="false" outlineLevel="0" collapsed="false">
      <c r="A581" s="0" t="n">
        <v>576</v>
      </c>
      <c r="B581" s="0" t="n">
        <v>1606</v>
      </c>
      <c r="C581" s="0" t="s">
        <v>293</v>
      </c>
      <c r="D581" s="0" t="s">
        <v>1125</v>
      </c>
      <c r="E581" s="0" t="s">
        <v>1126</v>
      </c>
      <c r="F581" s="0" t="s">
        <v>142</v>
      </c>
      <c r="H581" s="0" t="n">
        <v>181</v>
      </c>
      <c r="I581" s="0" t="n">
        <f aca="false">G581+H581</f>
        <v>181</v>
      </c>
      <c r="J581" s="1" t="n">
        <v>79.99</v>
      </c>
      <c r="K581" s="1" t="n">
        <f aca="false">I581*J581</f>
        <v>14478.19</v>
      </c>
    </row>
    <row r="582" customFormat="false" ht="15" hidden="false" customHeight="false" outlineLevel="0" collapsed="false">
      <c r="A582" s="0" t="n">
        <v>577</v>
      </c>
      <c r="B582" s="0" t="n">
        <v>300</v>
      </c>
      <c r="C582" s="0" t="s">
        <v>229</v>
      </c>
      <c r="D582" s="0" t="s">
        <v>1127</v>
      </c>
      <c r="E582" s="0" t="s">
        <v>1128</v>
      </c>
      <c r="F582" s="0" t="s">
        <v>142</v>
      </c>
      <c r="H582" s="0" t="n">
        <v>246</v>
      </c>
      <c r="I582" s="0" t="n">
        <f aca="false">G582+H582</f>
        <v>246</v>
      </c>
      <c r="J582" s="1" t="n">
        <v>55.99</v>
      </c>
      <c r="K582" s="1" t="n">
        <f aca="false">I582*J582</f>
        <v>13773.54</v>
      </c>
    </row>
    <row r="583" customFormat="false" ht="15" hidden="false" customHeight="false" outlineLevel="0" collapsed="false">
      <c r="A583" s="0" t="n">
        <v>578</v>
      </c>
      <c r="B583" s="0" t="n">
        <v>243</v>
      </c>
      <c r="C583" s="0" t="s">
        <v>130</v>
      </c>
      <c r="D583" s="0" t="s">
        <v>1129</v>
      </c>
      <c r="E583" s="0" t="s">
        <v>1130</v>
      </c>
      <c r="F583" s="0" t="s">
        <v>108</v>
      </c>
      <c r="H583" s="0" t="n">
        <v>43</v>
      </c>
      <c r="I583" s="0" t="n">
        <f aca="false">G583+H583</f>
        <v>43</v>
      </c>
      <c r="J583" s="1" t="n">
        <v>319</v>
      </c>
      <c r="K583" s="1" t="n">
        <f aca="false">I583*J583</f>
        <v>13717</v>
      </c>
    </row>
    <row r="584" customFormat="false" ht="15" hidden="false" customHeight="false" outlineLevel="0" collapsed="false">
      <c r="A584" s="0" t="n">
        <v>579</v>
      </c>
      <c r="B584" s="0" t="n">
        <v>3072</v>
      </c>
      <c r="C584" s="0" t="s">
        <v>137</v>
      </c>
      <c r="D584" s="0" t="s">
        <v>1131</v>
      </c>
      <c r="E584" s="0" t="s">
        <v>1132</v>
      </c>
      <c r="F584" s="0" t="s">
        <v>142</v>
      </c>
      <c r="G584" s="0" t="n">
        <v>36</v>
      </c>
      <c r="I584" s="0" t="n">
        <f aca="false">G584+H584</f>
        <v>36</v>
      </c>
      <c r="J584" s="1" t="n">
        <v>380</v>
      </c>
      <c r="K584" s="1" t="n">
        <f aca="false">I584*J584</f>
        <v>13680</v>
      </c>
    </row>
    <row r="585" customFormat="false" ht="15" hidden="false" customHeight="false" outlineLevel="0" collapsed="false">
      <c r="A585" s="0" t="n">
        <v>580</v>
      </c>
      <c r="B585" s="0" t="n">
        <v>309</v>
      </c>
      <c r="C585" s="0" t="s">
        <v>32</v>
      </c>
      <c r="D585" s="0" t="s">
        <v>1133</v>
      </c>
      <c r="E585" s="0" t="s">
        <v>1134</v>
      </c>
      <c r="F585" s="0" t="s">
        <v>58</v>
      </c>
      <c r="H585" s="0" t="n">
        <v>9</v>
      </c>
      <c r="I585" s="0" t="n">
        <f aca="false">G585+H585</f>
        <v>9</v>
      </c>
      <c r="J585" s="1" t="n">
        <v>1500</v>
      </c>
      <c r="K585" s="1" t="n">
        <f aca="false">I585*J585</f>
        <v>13500</v>
      </c>
    </row>
    <row r="586" customFormat="false" ht="15" hidden="false" customHeight="false" outlineLevel="0" collapsed="false">
      <c r="A586" s="0" t="n">
        <v>581</v>
      </c>
      <c r="B586" s="0" t="n">
        <v>42</v>
      </c>
      <c r="C586" s="0" t="s">
        <v>16</v>
      </c>
      <c r="D586" s="0" t="s">
        <v>1135</v>
      </c>
      <c r="E586" s="0" t="s">
        <v>1136</v>
      </c>
      <c r="F586" s="0" t="s">
        <v>67</v>
      </c>
      <c r="G586" s="0" t="n">
        <v>6</v>
      </c>
      <c r="H586" s="0" t="n">
        <v>1</v>
      </c>
      <c r="I586" s="0" t="n">
        <f aca="false">G586+H586</f>
        <v>7</v>
      </c>
      <c r="J586" s="1" t="n">
        <v>1881</v>
      </c>
      <c r="K586" s="1" t="n">
        <f aca="false">I586*J586</f>
        <v>13167</v>
      </c>
    </row>
    <row r="587" customFormat="false" ht="15" hidden="false" customHeight="false" outlineLevel="0" collapsed="false">
      <c r="A587" s="0" t="n">
        <v>582</v>
      </c>
      <c r="B587" s="0" t="n">
        <v>1614</v>
      </c>
      <c r="C587" s="0" t="s">
        <v>16</v>
      </c>
      <c r="D587" s="0" t="s">
        <v>1137</v>
      </c>
      <c r="E587" s="0" t="s">
        <v>1138</v>
      </c>
      <c r="F587" s="0" t="s">
        <v>108</v>
      </c>
      <c r="H587" s="0" t="n">
        <v>38</v>
      </c>
      <c r="I587" s="0" t="n">
        <f aca="false">G587+H587</f>
        <v>38</v>
      </c>
      <c r="J587" s="1" t="n">
        <v>344.01</v>
      </c>
      <c r="K587" s="1" t="n">
        <f aca="false">I587*J587</f>
        <v>13072.38</v>
      </c>
    </row>
    <row r="588" customFormat="false" ht="15" hidden="false" customHeight="false" outlineLevel="0" collapsed="false">
      <c r="A588" s="0" t="n">
        <v>583</v>
      </c>
      <c r="B588" s="0" t="n">
        <v>421</v>
      </c>
      <c r="C588" s="0" t="s">
        <v>16</v>
      </c>
      <c r="D588" s="0" t="s">
        <v>1139</v>
      </c>
      <c r="E588" s="0" t="s">
        <v>1140</v>
      </c>
      <c r="F588" s="0" t="s">
        <v>1141</v>
      </c>
      <c r="H588" s="0" t="n">
        <v>4</v>
      </c>
      <c r="I588" s="0" t="n">
        <f aca="false">G588+H588</f>
        <v>4</v>
      </c>
      <c r="J588" s="1" t="n">
        <v>3220</v>
      </c>
      <c r="K588" s="1" t="n">
        <f aca="false">I588*J588</f>
        <v>12880</v>
      </c>
    </row>
    <row r="589" customFormat="false" ht="15" hidden="false" customHeight="false" outlineLevel="0" collapsed="false">
      <c r="A589" s="0" t="n">
        <v>584</v>
      </c>
      <c r="B589" s="0" t="n">
        <v>1877</v>
      </c>
      <c r="C589" s="0" t="s">
        <v>173</v>
      </c>
      <c r="D589" s="0" t="s">
        <v>1142</v>
      </c>
      <c r="E589" s="0" t="s">
        <v>1142</v>
      </c>
      <c r="F589" s="0" t="s">
        <v>155</v>
      </c>
      <c r="H589" s="0" t="n">
        <v>4</v>
      </c>
      <c r="I589" s="0" t="n">
        <f aca="false">G589+H589</f>
        <v>4</v>
      </c>
      <c r="J589" s="1" t="n">
        <v>3150.4</v>
      </c>
      <c r="K589" s="1" t="n">
        <f aca="false">I589*J589</f>
        <v>12601.6</v>
      </c>
    </row>
    <row r="590" customFormat="false" ht="15" hidden="false" customHeight="false" outlineLevel="0" collapsed="false">
      <c r="A590" s="0" t="n">
        <v>585</v>
      </c>
      <c r="B590" s="0" t="n">
        <v>3514</v>
      </c>
      <c r="C590" s="0" t="s">
        <v>285</v>
      </c>
      <c r="D590" s="0" t="s">
        <v>1143</v>
      </c>
      <c r="E590" s="0" t="s">
        <v>1144</v>
      </c>
      <c r="F590" s="0" t="s">
        <v>47</v>
      </c>
      <c r="H590" s="0" t="n">
        <v>6</v>
      </c>
      <c r="I590" s="0" t="n">
        <f aca="false">G590+H590</f>
        <v>6</v>
      </c>
      <c r="J590" s="1" t="n">
        <v>2042.01</v>
      </c>
      <c r="K590" s="1" t="n">
        <f aca="false">I590*J590</f>
        <v>12252.06</v>
      </c>
    </row>
    <row r="591" customFormat="false" ht="15" hidden="false" customHeight="false" outlineLevel="0" collapsed="false">
      <c r="A591" s="0" t="n">
        <v>586</v>
      </c>
      <c r="B591" s="0" t="n">
        <v>601</v>
      </c>
      <c r="C591" s="0" t="s">
        <v>212</v>
      </c>
      <c r="D591" s="0" t="s">
        <v>1145</v>
      </c>
      <c r="E591" s="0" t="s">
        <v>1146</v>
      </c>
      <c r="F591" s="0" t="s">
        <v>58</v>
      </c>
      <c r="H591" s="0" t="n">
        <v>24</v>
      </c>
      <c r="I591" s="0" t="n">
        <f aca="false">G591+H591</f>
        <v>24</v>
      </c>
      <c r="J591" s="1" t="n">
        <v>506</v>
      </c>
      <c r="K591" s="1" t="n">
        <f aca="false">I591*J591</f>
        <v>12144</v>
      </c>
    </row>
    <row r="592" customFormat="false" ht="15" hidden="false" customHeight="false" outlineLevel="0" collapsed="false">
      <c r="A592" s="0" t="n">
        <v>587</v>
      </c>
      <c r="B592" s="0" t="n">
        <v>2672</v>
      </c>
      <c r="C592" s="0" t="s">
        <v>137</v>
      </c>
      <c r="D592" s="0" t="s">
        <v>1147</v>
      </c>
      <c r="E592" s="0" t="s">
        <v>1148</v>
      </c>
      <c r="F592" s="0" t="s">
        <v>172</v>
      </c>
      <c r="G592" s="0" t="n">
        <v>1</v>
      </c>
      <c r="I592" s="0" t="n">
        <f aca="false">G592+H592</f>
        <v>1</v>
      </c>
      <c r="J592" s="1" t="n">
        <v>12100</v>
      </c>
      <c r="K592" s="1" t="n">
        <f aca="false">I592*J592</f>
        <v>12100</v>
      </c>
    </row>
    <row r="593" customFormat="false" ht="15" hidden="false" customHeight="false" outlineLevel="0" collapsed="false">
      <c r="A593" s="0" t="n">
        <v>588</v>
      </c>
      <c r="B593" s="0" t="n">
        <v>244</v>
      </c>
      <c r="C593" s="0" t="s">
        <v>130</v>
      </c>
      <c r="D593" s="0" t="s">
        <v>1149</v>
      </c>
      <c r="E593" s="0" t="s">
        <v>1150</v>
      </c>
      <c r="F593" s="0" t="s">
        <v>108</v>
      </c>
      <c r="H593" s="0" t="n">
        <v>28</v>
      </c>
      <c r="I593" s="0" t="n">
        <f aca="false">G593+H593</f>
        <v>28</v>
      </c>
      <c r="J593" s="1" t="n">
        <v>430</v>
      </c>
      <c r="K593" s="1" t="n">
        <f aca="false">I593*J593</f>
        <v>12040</v>
      </c>
    </row>
    <row r="594" customFormat="false" ht="15" hidden="false" customHeight="false" outlineLevel="0" collapsed="false">
      <c r="A594" s="0" t="n">
        <v>589</v>
      </c>
      <c r="B594" s="0" t="n">
        <v>607</v>
      </c>
      <c r="C594" s="0" t="s">
        <v>350</v>
      </c>
      <c r="D594" s="0" t="s">
        <v>1151</v>
      </c>
      <c r="E594" s="0" t="s">
        <v>1152</v>
      </c>
      <c r="F594" s="0" t="s">
        <v>108</v>
      </c>
      <c r="H594" s="0" t="n">
        <v>4</v>
      </c>
      <c r="I594" s="0" t="n">
        <f aca="false">G594+H594</f>
        <v>4</v>
      </c>
      <c r="J594" s="1" t="n">
        <v>2990</v>
      </c>
      <c r="K594" s="1" t="n">
        <f aca="false">I594*J594</f>
        <v>11960</v>
      </c>
    </row>
    <row r="595" customFormat="false" ht="15" hidden="false" customHeight="false" outlineLevel="0" collapsed="false">
      <c r="A595" s="0" t="n">
        <v>590</v>
      </c>
      <c r="B595" s="0" t="n">
        <v>1842</v>
      </c>
      <c r="C595" s="0" t="s">
        <v>80</v>
      </c>
      <c r="D595" s="0" t="s">
        <v>1153</v>
      </c>
      <c r="E595" s="0" t="s">
        <v>1154</v>
      </c>
      <c r="F595" s="0" t="s">
        <v>108</v>
      </c>
      <c r="H595" s="0" t="n">
        <v>12</v>
      </c>
      <c r="I595" s="0" t="n">
        <f aca="false">G595+H595</f>
        <v>12</v>
      </c>
      <c r="J595" s="1" t="n">
        <v>988.9</v>
      </c>
      <c r="K595" s="1" t="n">
        <f aca="false">I595*J595</f>
        <v>11866.8</v>
      </c>
    </row>
    <row r="596" customFormat="false" ht="15" hidden="false" customHeight="false" outlineLevel="0" collapsed="false">
      <c r="A596" s="0" t="n">
        <v>591</v>
      </c>
      <c r="B596" s="0" t="n">
        <v>273</v>
      </c>
      <c r="C596" s="0" t="s">
        <v>212</v>
      </c>
      <c r="D596" s="0" t="s">
        <v>1155</v>
      </c>
      <c r="E596" s="0" t="s">
        <v>1156</v>
      </c>
      <c r="F596" s="0" t="s">
        <v>108</v>
      </c>
      <c r="H596" s="0" t="n">
        <v>88</v>
      </c>
      <c r="I596" s="0" t="n">
        <f aca="false">G596+H596</f>
        <v>88</v>
      </c>
      <c r="J596" s="1" t="n">
        <v>127</v>
      </c>
      <c r="K596" s="1" t="n">
        <f aca="false">I596*J596</f>
        <v>11176</v>
      </c>
    </row>
    <row r="597" customFormat="false" ht="15" hidden="false" customHeight="false" outlineLevel="0" collapsed="false">
      <c r="A597" s="0" t="n">
        <v>592</v>
      </c>
      <c r="B597" s="0" t="n">
        <v>510</v>
      </c>
      <c r="C597" s="0" t="s">
        <v>32</v>
      </c>
      <c r="D597" s="0" t="s">
        <v>1157</v>
      </c>
      <c r="E597" s="0" t="s">
        <v>1158</v>
      </c>
      <c r="F597" s="0" t="s">
        <v>108</v>
      </c>
      <c r="G597" s="0" t="n">
        <v>100</v>
      </c>
      <c r="H597" s="0" t="n">
        <v>113</v>
      </c>
      <c r="I597" s="0" t="n">
        <f aca="false">G597+H597</f>
        <v>213</v>
      </c>
      <c r="J597" s="1" t="n">
        <v>52</v>
      </c>
      <c r="K597" s="1" t="n">
        <f aca="false">I597*J597</f>
        <v>11076</v>
      </c>
    </row>
    <row r="598" customFormat="false" ht="15" hidden="false" customHeight="false" outlineLevel="0" collapsed="false">
      <c r="A598" s="0" t="n">
        <v>593</v>
      </c>
      <c r="B598" s="0" t="n">
        <v>326</v>
      </c>
      <c r="C598" s="0" t="s">
        <v>226</v>
      </c>
      <c r="D598" s="0" t="s">
        <v>1159</v>
      </c>
      <c r="E598" s="0" t="s">
        <v>1159</v>
      </c>
      <c r="F598" s="0" t="s">
        <v>490</v>
      </c>
      <c r="H598" s="0" t="n">
        <v>6</v>
      </c>
      <c r="I598" s="0" t="n">
        <f aca="false">G598+H598</f>
        <v>6</v>
      </c>
      <c r="J598" s="1" t="n">
        <v>1798.5</v>
      </c>
      <c r="K598" s="1" t="n">
        <f aca="false">I598*J598</f>
        <v>10791</v>
      </c>
    </row>
    <row r="599" customFormat="false" ht="15" hidden="false" customHeight="false" outlineLevel="0" collapsed="false">
      <c r="A599" s="0" t="n">
        <v>594</v>
      </c>
      <c r="B599" s="0" t="n">
        <v>237</v>
      </c>
      <c r="C599" s="0" t="s">
        <v>130</v>
      </c>
      <c r="D599" s="0" t="s">
        <v>1160</v>
      </c>
      <c r="E599" s="0" t="s">
        <v>1161</v>
      </c>
      <c r="F599" s="0" t="s">
        <v>108</v>
      </c>
      <c r="H599" s="0" t="n">
        <v>45</v>
      </c>
      <c r="I599" s="0" t="n">
        <f aca="false">G599+H599</f>
        <v>45</v>
      </c>
      <c r="J599" s="1" t="n">
        <v>238</v>
      </c>
      <c r="K599" s="1" t="n">
        <f aca="false">I599*J599</f>
        <v>10710</v>
      </c>
    </row>
    <row r="600" customFormat="false" ht="15" hidden="false" customHeight="false" outlineLevel="0" collapsed="false">
      <c r="A600" s="0" t="n">
        <v>595</v>
      </c>
      <c r="B600" s="0" t="n">
        <v>593</v>
      </c>
      <c r="C600" s="0" t="s">
        <v>226</v>
      </c>
      <c r="D600" s="0" t="s">
        <v>1162</v>
      </c>
      <c r="E600" s="0" t="s">
        <v>1163</v>
      </c>
      <c r="F600" s="0" t="s">
        <v>67</v>
      </c>
      <c r="H600" s="0" t="n">
        <v>1</v>
      </c>
      <c r="I600" s="0" t="n">
        <f aca="false">G600+H600</f>
        <v>1</v>
      </c>
      <c r="J600" s="1" t="n">
        <v>10425</v>
      </c>
      <c r="K600" s="1" t="n">
        <f aca="false">I600*J600</f>
        <v>10425</v>
      </c>
    </row>
    <row r="601" customFormat="false" ht="15" hidden="false" customHeight="false" outlineLevel="0" collapsed="false">
      <c r="A601" s="0" t="n">
        <v>596</v>
      </c>
      <c r="B601" s="0" t="n">
        <v>901</v>
      </c>
      <c r="C601" s="0" t="s">
        <v>70</v>
      </c>
      <c r="D601" s="0" t="s">
        <v>1164</v>
      </c>
      <c r="E601" s="0" t="s">
        <v>1165</v>
      </c>
      <c r="F601" s="0" t="s">
        <v>52</v>
      </c>
      <c r="H601" s="0" t="n">
        <v>15</v>
      </c>
      <c r="I601" s="0" t="n">
        <f aca="false">G601+H601</f>
        <v>15</v>
      </c>
      <c r="J601" s="1" t="n">
        <v>687.5</v>
      </c>
      <c r="K601" s="1" t="n">
        <f aca="false">I601*J601</f>
        <v>10312.5</v>
      </c>
    </row>
    <row r="602" customFormat="false" ht="15" hidden="false" customHeight="false" outlineLevel="0" collapsed="false">
      <c r="A602" s="0" t="n">
        <v>597</v>
      </c>
      <c r="B602" s="0" t="n">
        <v>576</v>
      </c>
      <c r="C602" s="0" t="s">
        <v>103</v>
      </c>
      <c r="D602" s="0" t="s">
        <v>1166</v>
      </c>
      <c r="E602" s="0" t="s">
        <v>1167</v>
      </c>
      <c r="F602" s="0" t="s">
        <v>142</v>
      </c>
      <c r="H602" s="0" t="n">
        <v>82</v>
      </c>
      <c r="I602" s="0" t="n">
        <f aca="false">G602+H602</f>
        <v>82</v>
      </c>
      <c r="J602" s="1" t="n">
        <v>110</v>
      </c>
      <c r="K602" s="1" t="n">
        <f aca="false">I602*J602</f>
        <v>9020</v>
      </c>
    </row>
    <row r="603" customFormat="false" ht="15" hidden="false" customHeight="false" outlineLevel="0" collapsed="false">
      <c r="A603" s="0" t="n">
        <v>598</v>
      </c>
      <c r="B603" s="0" t="n">
        <v>1744</v>
      </c>
      <c r="C603" s="0" t="s">
        <v>212</v>
      </c>
      <c r="D603" s="0" t="s">
        <v>1168</v>
      </c>
      <c r="E603" s="0" t="s">
        <v>1169</v>
      </c>
      <c r="F603" s="0" t="s">
        <v>108</v>
      </c>
      <c r="H603" s="0" t="n">
        <v>76</v>
      </c>
      <c r="I603" s="0" t="n">
        <f aca="false">G603+H603</f>
        <v>76</v>
      </c>
      <c r="J603" s="1" t="n">
        <v>105</v>
      </c>
      <c r="K603" s="1" t="n">
        <f aca="false">I603*J603</f>
        <v>7980</v>
      </c>
    </row>
    <row r="604" customFormat="false" ht="15" hidden="false" customHeight="false" outlineLevel="0" collapsed="false">
      <c r="A604" s="0" t="n">
        <v>599</v>
      </c>
      <c r="B604" s="0" t="n">
        <v>2562</v>
      </c>
      <c r="C604" s="0" t="s">
        <v>487</v>
      </c>
      <c r="D604" s="0" t="s">
        <v>1170</v>
      </c>
      <c r="E604" s="0" t="s">
        <v>1170</v>
      </c>
      <c r="F604" s="0" t="s">
        <v>490</v>
      </c>
      <c r="H604" s="0" t="n">
        <v>3</v>
      </c>
      <c r="I604" s="0" t="n">
        <f aca="false">G604+H604</f>
        <v>3</v>
      </c>
      <c r="J604" s="1" t="n">
        <v>2515.96</v>
      </c>
      <c r="K604" s="1" t="n">
        <f aca="false">I604*J604</f>
        <v>7547.88</v>
      </c>
    </row>
    <row r="605" customFormat="false" ht="15" hidden="false" customHeight="false" outlineLevel="0" collapsed="false">
      <c r="A605" s="0" t="n">
        <v>600</v>
      </c>
      <c r="B605" s="0" t="n">
        <v>1753</v>
      </c>
      <c r="C605" s="0" t="s">
        <v>16</v>
      </c>
      <c r="D605" s="0" t="s">
        <v>1171</v>
      </c>
      <c r="E605" s="0" t="s">
        <v>1172</v>
      </c>
      <c r="F605" s="0" t="s">
        <v>108</v>
      </c>
      <c r="H605" s="0" t="n">
        <v>43</v>
      </c>
      <c r="I605" s="0" t="n">
        <f aca="false">G605+H605</f>
        <v>43</v>
      </c>
      <c r="J605" s="1" t="n">
        <v>170.01</v>
      </c>
      <c r="K605" s="1" t="n">
        <f aca="false">I605*J605</f>
        <v>7310.43</v>
      </c>
    </row>
    <row r="606" customFormat="false" ht="15" hidden="false" customHeight="false" outlineLevel="0" collapsed="false">
      <c r="A606" s="0" t="n">
        <v>601</v>
      </c>
      <c r="B606" s="0" t="n">
        <v>50</v>
      </c>
      <c r="C606" s="0" t="s">
        <v>26</v>
      </c>
      <c r="D606" s="0" t="s">
        <v>1173</v>
      </c>
      <c r="E606" s="0" t="s">
        <v>1174</v>
      </c>
      <c r="F606" s="0" t="s">
        <v>67</v>
      </c>
      <c r="H606" s="0" t="n">
        <v>2</v>
      </c>
      <c r="I606" s="0" t="n">
        <f aca="false">G606+H606</f>
        <v>2</v>
      </c>
      <c r="J606" s="1" t="n">
        <v>3652</v>
      </c>
      <c r="K606" s="1" t="n">
        <f aca="false">I606*J606</f>
        <v>7304</v>
      </c>
    </row>
    <row r="607" customFormat="false" ht="15" hidden="false" customHeight="false" outlineLevel="0" collapsed="false">
      <c r="A607" s="0" t="n">
        <v>602</v>
      </c>
      <c r="B607" s="0" t="n">
        <v>148</v>
      </c>
      <c r="C607" s="0" t="s">
        <v>32</v>
      </c>
      <c r="D607" s="0" t="s">
        <v>1175</v>
      </c>
      <c r="E607" s="0" t="s">
        <v>1176</v>
      </c>
      <c r="F607" s="0" t="s">
        <v>108</v>
      </c>
      <c r="H607" s="0" t="n">
        <v>53</v>
      </c>
      <c r="I607" s="0" t="n">
        <f aca="false">G607+H607</f>
        <v>53</v>
      </c>
      <c r="J607" s="1" t="n">
        <v>133.99</v>
      </c>
      <c r="K607" s="1" t="n">
        <f aca="false">I607*J607</f>
        <v>7101.47</v>
      </c>
    </row>
    <row r="608" customFormat="false" ht="15" hidden="false" customHeight="false" outlineLevel="0" collapsed="false">
      <c r="A608" s="0" t="n">
        <v>603</v>
      </c>
      <c r="B608" s="0" t="n">
        <v>2561</v>
      </c>
      <c r="C608" s="0" t="s">
        <v>26</v>
      </c>
      <c r="D608" s="0" t="s">
        <v>1177</v>
      </c>
      <c r="E608" s="0" t="s">
        <v>1178</v>
      </c>
      <c r="F608" s="0" t="s">
        <v>261</v>
      </c>
      <c r="H608" s="0" t="n">
        <v>90</v>
      </c>
      <c r="I608" s="0" t="n">
        <f aca="false">G608+H608</f>
        <v>90</v>
      </c>
      <c r="J608" s="1" t="n">
        <v>74.01</v>
      </c>
      <c r="K608" s="1" t="n">
        <f aca="false">I608*J608</f>
        <v>6660.9</v>
      </c>
    </row>
    <row r="609" customFormat="false" ht="15" hidden="false" customHeight="false" outlineLevel="0" collapsed="false">
      <c r="A609" s="0" t="n">
        <v>604</v>
      </c>
      <c r="B609" s="0" t="n">
        <v>97</v>
      </c>
      <c r="C609" s="0" t="s">
        <v>32</v>
      </c>
      <c r="D609" s="0" t="s">
        <v>1179</v>
      </c>
      <c r="E609" s="0" t="s">
        <v>1180</v>
      </c>
      <c r="F609" s="0" t="s">
        <v>108</v>
      </c>
      <c r="H609" s="0" t="n">
        <v>24</v>
      </c>
      <c r="I609" s="0" t="n">
        <f aca="false">G609+H609</f>
        <v>24</v>
      </c>
      <c r="J609" s="1" t="n">
        <v>263</v>
      </c>
      <c r="K609" s="1" t="n">
        <f aca="false">I609*J609</f>
        <v>6312</v>
      </c>
    </row>
    <row r="610" customFormat="false" ht="15" hidden="false" customHeight="false" outlineLevel="0" collapsed="false">
      <c r="A610" s="0" t="n">
        <v>605</v>
      </c>
      <c r="B610" s="0" t="n">
        <v>5852</v>
      </c>
      <c r="C610" s="0" t="s">
        <v>32</v>
      </c>
      <c r="D610" s="0" t="s">
        <v>1181</v>
      </c>
      <c r="E610" s="0" t="s">
        <v>1181</v>
      </c>
      <c r="F610" s="0" t="s">
        <v>108</v>
      </c>
      <c r="H610" s="0" t="n">
        <v>3</v>
      </c>
      <c r="I610" s="0" t="n">
        <f aca="false">G610+H610</f>
        <v>3</v>
      </c>
      <c r="J610" s="1" t="n">
        <v>2079</v>
      </c>
      <c r="K610" s="1" t="n">
        <f aca="false">I610*J610</f>
        <v>6237</v>
      </c>
    </row>
    <row r="611" customFormat="false" ht="15" hidden="false" customHeight="false" outlineLevel="0" collapsed="false">
      <c r="A611" s="0" t="n">
        <v>606</v>
      </c>
      <c r="B611" s="0" t="n">
        <v>23</v>
      </c>
      <c r="C611" s="0" t="s">
        <v>137</v>
      </c>
      <c r="D611" s="0" t="s">
        <v>1182</v>
      </c>
      <c r="E611" s="0" t="s">
        <v>1183</v>
      </c>
      <c r="F611" s="0" t="s">
        <v>108</v>
      </c>
      <c r="G611" s="0" t="n">
        <v>48</v>
      </c>
      <c r="I611" s="0" t="n">
        <f aca="false">G611+H611</f>
        <v>48</v>
      </c>
      <c r="J611" s="1" t="n">
        <v>125.99</v>
      </c>
      <c r="K611" s="1" t="n">
        <f aca="false">I611*J611</f>
        <v>6047.52</v>
      </c>
    </row>
    <row r="612" customFormat="false" ht="15" hidden="false" customHeight="false" outlineLevel="0" collapsed="false">
      <c r="A612" s="0" t="n">
        <v>607</v>
      </c>
      <c r="B612" s="0" t="n">
        <v>1616</v>
      </c>
      <c r="C612" s="0" t="s">
        <v>103</v>
      </c>
      <c r="D612" s="0" t="s">
        <v>1184</v>
      </c>
      <c r="E612" s="0" t="s">
        <v>1184</v>
      </c>
      <c r="F612" s="0" t="s">
        <v>261</v>
      </c>
      <c r="H612" s="0" t="n">
        <v>33</v>
      </c>
      <c r="I612" s="0" t="n">
        <f aca="false">G612+H612</f>
        <v>33</v>
      </c>
      <c r="J612" s="1" t="n">
        <v>157.3</v>
      </c>
      <c r="K612" s="1" t="n">
        <f aca="false">I612*J612</f>
        <v>5190.9</v>
      </c>
    </row>
    <row r="613" customFormat="false" ht="15" hidden="false" customHeight="false" outlineLevel="0" collapsed="false">
      <c r="A613" s="0" t="n">
        <v>608</v>
      </c>
      <c r="B613" s="0" t="n">
        <v>24</v>
      </c>
      <c r="C613" s="0" t="s">
        <v>137</v>
      </c>
      <c r="D613" s="0" t="s">
        <v>1185</v>
      </c>
      <c r="E613" s="0" t="s">
        <v>1186</v>
      </c>
      <c r="F613" s="0" t="s">
        <v>108</v>
      </c>
      <c r="G613" s="0" t="n">
        <v>31</v>
      </c>
      <c r="I613" s="0" t="n">
        <f aca="false">G613+H613</f>
        <v>31</v>
      </c>
      <c r="J613" s="1" t="n">
        <v>162</v>
      </c>
      <c r="K613" s="1" t="n">
        <f aca="false">I613*J613</f>
        <v>5022</v>
      </c>
    </row>
    <row r="614" customFormat="false" ht="15" hidden="false" customHeight="false" outlineLevel="0" collapsed="false">
      <c r="A614" s="0" t="n">
        <v>609</v>
      </c>
      <c r="B614" s="0" t="n">
        <v>248</v>
      </c>
      <c r="C614" s="0" t="s">
        <v>103</v>
      </c>
      <c r="D614" s="0" t="s">
        <v>1187</v>
      </c>
      <c r="E614" s="0" t="s">
        <v>1188</v>
      </c>
      <c r="F614" s="0" t="s">
        <v>142</v>
      </c>
      <c r="H614" s="0" t="n">
        <v>35</v>
      </c>
      <c r="I614" s="0" t="n">
        <f aca="false">G614+H614</f>
        <v>35</v>
      </c>
      <c r="J614" s="1" t="n">
        <v>112</v>
      </c>
      <c r="K614" s="1" t="n">
        <f aca="false">I614*J614</f>
        <v>3920</v>
      </c>
    </row>
    <row r="615" customFormat="false" ht="15" hidden="false" customHeight="false" outlineLevel="0" collapsed="false">
      <c r="A615" s="0" t="n">
        <v>610</v>
      </c>
      <c r="B615" s="0" t="n">
        <v>325</v>
      </c>
      <c r="C615" s="0" t="s">
        <v>16</v>
      </c>
      <c r="D615" s="0" t="s">
        <v>1189</v>
      </c>
      <c r="E615" s="0" t="s">
        <v>1190</v>
      </c>
      <c r="F615" s="0" t="s">
        <v>108</v>
      </c>
      <c r="G615" s="0" t="n">
        <v>15</v>
      </c>
      <c r="I615" s="0" t="n">
        <f aca="false">G615+H615</f>
        <v>15</v>
      </c>
      <c r="J615" s="1" t="n">
        <v>249</v>
      </c>
      <c r="K615" s="1" t="n">
        <f aca="false">I615*J615</f>
        <v>3735</v>
      </c>
    </row>
    <row r="616" customFormat="false" ht="15" hidden="false" customHeight="false" outlineLevel="0" collapsed="false">
      <c r="A616" s="0" t="n">
        <v>611</v>
      </c>
      <c r="B616" s="0" t="n">
        <v>900</v>
      </c>
      <c r="C616" s="0" t="s">
        <v>70</v>
      </c>
      <c r="D616" s="0" t="s">
        <v>1191</v>
      </c>
      <c r="E616" s="0" t="s">
        <v>1192</v>
      </c>
      <c r="F616" s="0" t="s">
        <v>52</v>
      </c>
      <c r="H616" s="0" t="n">
        <v>6</v>
      </c>
      <c r="I616" s="0" t="n">
        <f aca="false">G616+H616</f>
        <v>6</v>
      </c>
      <c r="J616" s="1" t="n">
        <v>614.9</v>
      </c>
      <c r="K616" s="1" t="n">
        <f aca="false">I616*J616</f>
        <v>3689.4</v>
      </c>
    </row>
    <row r="617" customFormat="false" ht="15" hidden="false" customHeight="false" outlineLevel="0" collapsed="false">
      <c r="A617" s="0" t="n">
        <v>612</v>
      </c>
      <c r="B617" s="0" t="n">
        <v>150</v>
      </c>
      <c r="C617" s="0" t="s">
        <v>26</v>
      </c>
      <c r="D617" s="0" t="s">
        <v>1193</v>
      </c>
      <c r="E617" s="0" t="s">
        <v>1194</v>
      </c>
      <c r="F617" s="0" t="s">
        <v>108</v>
      </c>
      <c r="H617" s="0" t="n">
        <v>35</v>
      </c>
      <c r="I617" s="0" t="n">
        <f aca="false">G617+H617</f>
        <v>35</v>
      </c>
      <c r="J617" s="1" t="n">
        <v>104</v>
      </c>
      <c r="K617" s="1" t="n">
        <f aca="false">I617*J617</f>
        <v>3640</v>
      </c>
    </row>
    <row r="618" customFormat="false" ht="15" hidden="false" customHeight="false" outlineLevel="0" collapsed="false">
      <c r="A618" s="0" t="n">
        <v>613</v>
      </c>
      <c r="B618" s="0" t="n">
        <v>416</v>
      </c>
      <c r="C618" s="0" t="s">
        <v>26</v>
      </c>
      <c r="D618" s="0" t="s">
        <v>1195</v>
      </c>
      <c r="E618" s="0" t="s">
        <v>1196</v>
      </c>
      <c r="F618" s="0" t="s">
        <v>108</v>
      </c>
      <c r="H618" s="0" t="n">
        <v>37</v>
      </c>
      <c r="I618" s="0" t="n">
        <f aca="false">G618+H618</f>
        <v>37</v>
      </c>
      <c r="J618" s="1" t="n">
        <v>91</v>
      </c>
      <c r="K618" s="1" t="n">
        <f aca="false">I618*J618</f>
        <v>3367</v>
      </c>
    </row>
    <row r="619" customFormat="false" ht="15" hidden="false" customHeight="false" outlineLevel="0" collapsed="false">
      <c r="A619" s="0" t="n">
        <v>614</v>
      </c>
      <c r="B619" s="0" t="n">
        <v>1599</v>
      </c>
      <c r="C619" s="0" t="s">
        <v>103</v>
      </c>
      <c r="D619" s="0" t="s">
        <v>1197</v>
      </c>
      <c r="E619" s="0" t="s">
        <v>1197</v>
      </c>
      <c r="F619" s="0" t="s">
        <v>142</v>
      </c>
      <c r="H619" s="0" t="n">
        <v>31</v>
      </c>
      <c r="I619" s="0" t="n">
        <f aca="false">G619+H619</f>
        <v>31</v>
      </c>
      <c r="J619" s="1" t="n">
        <v>66</v>
      </c>
      <c r="K619" s="1" t="n">
        <f aca="false">I619*J619</f>
        <v>2046</v>
      </c>
    </row>
    <row r="620" customFormat="false" ht="15" hidden="false" customHeight="false" outlineLevel="0" collapsed="false">
      <c r="A620" s="0" t="n">
        <v>615</v>
      </c>
      <c r="B620" s="0" t="n">
        <v>3453</v>
      </c>
      <c r="C620" s="0" t="s">
        <v>103</v>
      </c>
      <c r="D620" s="0" t="s">
        <v>1198</v>
      </c>
      <c r="E620" s="0" t="s">
        <v>1199</v>
      </c>
      <c r="F620" s="0" t="s">
        <v>108</v>
      </c>
      <c r="H620" s="0" t="n">
        <v>26</v>
      </c>
      <c r="I620" s="0" t="n">
        <f aca="false">G620+H620</f>
        <v>26</v>
      </c>
      <c r="J620" s="1" t="n">
        <v>78</v>
      </c>
      <c r="K620" s="1" t="n">
        <f aca="false">I620*J620</f>
        <v>2028</v>
      </c>
    </row>
    <row r="621" customFormat="false" ht="15" hidden="false" customHeight="false" outlineLevel="0" collapsed="false">
      <c r="A621" s="0" t="n">
        <v>616</v>
      </c>
      <c r="B621" s="0" t="n">
        <v>226</v>
      </c>
      <c r="C621" s="0" t="s">
        <v>26</v>
      </c>
      <c r="D621" s="0" t="s">
        <v>1200</v>
      </c>
      <c r="E621" s="0" t="s">
        <v>1201</v>
      </c>
      <c r="F621" s="0" t="s">
        <v>1202</v>
      </c>
      <c r="H621" s="0" t="n">
        <v>6</v>
      </c>
      <c r="I621" s="0" t="n">
        <f aca="false">G621+H621</f>
        <v>6</v>
      </c>
      <c r="J621" s="1" t="n">
        <v>288</v>
      </c>
      <c r="K621" s="1" t="n">
        <f aca="false">I621*J621</f>
        <v>1728</v>
      </c>
    </row>
    <row r="622" customFormat="false" ht="15" hidden="false" customHeight="false" outlineLevel="0" collapsed="false">
      <c r="A622" s="0" t="n">
        <v>617</v>
      </c>
      <c r="B622" s="0" t="n">
        <v>44</v>
      </c>
      <c r="C622" s="0" t="s">
        <v>16</v>
      </c>
      <c r="D622" s="0" t="s">
        <v>1203</v>
      </c>
      <c r="E622" s="0" t="s">
        <v>1204</v>
      </c>
      <c r="F622" s="0" t="s">
        <v>108</v>
      </c>
      <c r="G622" s="0" t="n">
        <v>3</v>
      </c>
      <c r="I622" s="0" t="n">
        <f aca="false">G622+H622</f>
        <v>3</v>
      </c>
      <c r="J622" s="1" t="n">
        <v>380.99</v>
      </c>
      <c r="K622" s="1" t="n">
        <f aca="false">I622*J622</f>
        <v>1142.97</v>
      </c>
    </row>
    <row r="623" customFormat="false" ht="15" hidden="false" customHeight="false" outlineLevel="0" collapsed="false">
      <c r="A623" s="0" t="n">
        <v>618</v>
      </c>
      <c r="B623" s="0" t="n">
        <v>2573</v>
      </c>
      <c r="C623" s="0" t="s">
        <v>229</v>
      </c>
      <c r="D623" s="0" t="s">
        <v>1205</v>
      </c>
      <c r="E623" s="0" t="s">
        <v>1206</v>
      </c>
      <c r="F623" s="0" t="s">
        <v>108</v>
      </c>
      <c r="H623" s="0" t="n">
        <v>12</v>
      </c>
      <c r="I623" s="0" t="n">
        <f aca="false">G623+H623</f>
        <v>12</v>
      </c>
      <c r="J623" s="1" t="n">
        <v>57</v>
      </c>
      <c r="K623" s="1" t="n">
        <f aca="false">I623*J623</f>
        <v>684</v>
      </c>
    </row>
    <row r="624" customFormat="false" ht="15" hidden="false" customHeight="false" outlineLevel="0" collapsed="false">
      <c r="A624" s="0" t="n">
        <v>619</v>
      </c>
      <c r="B624" s="0" t="n">
        <v>6942</v>
      </c>
      <c r="C624" s="0" t="s">
        <v>70</v>
      </c>
      <c r="G624" s="0" t="n">
        <v>0</v>
      </c>
      <c r="H624" s="0" t="n">
        <v>0</v>
      </c>
      <c r="I624" s="0" t="n">
        <f aca="false">(G624+H624)</f>
        <v>0</v>
      </c>
      <c r="J624" s="0"/>
      <c r="K624" s="1" t="n">
        <f aca="false">I624*J624</f>
        <v>0</v>
      </c>
    </row>
    <row r="625" customFormat="false" ht="15" hidden="false" customHeight="false" outlineLevel="0" collapsed="false">
      <c r="A625" s="0" t="n">
        <v>620</v>
      </c>
      <c r="B625" s="0" t="n">
        <v>884</v>
      </c>
      <c r="C625" s="0" t="s">
        <v>70</v>
      </c>
      <c r="D625" s="0" t="s">
        <v>1207</v>
      </c>
      <c r="E625" s="0" t="s">
        <v>1208</v>
      </c>
      <c r="F625" s="0" t="s">
        <v>52</v>
      </c>
      <c r="I625" s="0" t="n">
        <f aca="false">G625+H625</f>
        <v>0</v>
      </c>
      <c r="J625" s="1" t="n">
        <v>8355</v>
      </c>
      <c r="K625" s="1" t="n">
        <f aca="false">I625*J625</f>
        <v>0</v>
      </c>
    </row>
    <row r="626" customFormat="false" ht="15" hidden="false" customHeight="false" outlineLevel="0" collapsed="false">
      <c r="A626" s="0" t="n">
        <v>621</v>
      </c>
      <c r="B626" s="0" t="n">
        <v>886</v>
      </c>
      <c r="C626" s="0" t="s">
        <v>70</v>
      </c>
      <c r="D626" s="0" t="s">
        <v>1209</v>
      </c>
      <c r="E626" s="0" t="s">
        <v>1210</v>
      </c>
      <c r="F626" s="0" t="s">
        <v>52</v>
      </c>
      <c r="I626" s="0" t="n">
        <f aca="false">G626+H626</f>
        <v>0</v>
      </c>
      <c r="J626" s="1" t="n">
        <v>8355</v>
      </c>
      <c r="K626" s="1" t="n">
        <f aca="false">I626*J626</f>
        <v>0</v>
      </c>
    </row>
    <row r="627" customFormat="false" ht="15" hidden="false" customHeight="false" outlineLevel="0" collapsed="false">
      <c r="A627" s="0" t="n">
        <v>622</v>
      </c>
      <c r="B627" s="0" t="n">
        <v>5178</v>
      </c>
      <c r="C627" s="0" t="s">
        <v>70</v>
      </c>
      <c r="D627" s="0" t="s">
        <v>1211</v>
      </c>
      <c r="E627" s="0" t="s">
        <v>1211</v>
      </c>
      <c r="F627" s="0" t="s">
        <v>77</v>
      </c>
      <c r="I627" s="0" t="n">
        <f aca="false">G627+H627</f>
        <v>0</v>
      </c>
      <c r="J627" s="1" t="n">
        <v>2090000</v>
      </c>
      <c r="K627" s="1" t="n">
        <f aca="false">I627*J627</f>
        <v>0</v>
      </c>
    </row>
    <row r="628" customFormat="false" ht="15" hidden="false" customHeight="false" outlineLevel="0" collapsed="false">
      <c r="A628" s="0" t="n">
        <v>623</v>
      </c>
      <c r="B628" s="0" t="n">
        <v>4014</v>
      </c>
      <c r="C628" s="0" t="s">
        <v>70</v>
      </c>
      <c r="D628" s="0" t="s">
        <v>1212</v>
      </c>
      <c r="E628" s="0" t="s">
        <v>1212</v>
      </c>
      <c r="F628" s="0" t="s">
        <v>179</v>
      </c>
      <c r="I628" s="0" t="n">
        <f aca="false">G628+H628</f>
        <v>0</v>
      </c>
      <c r="J628" s="1" t="n">
        <v>1735756</v>
      </c>
      <c r="K628" s="1" t="n">
        <f aca="false">I628*J628</f>
        <v>0</v>
      </c>
    </row>
    <row r="629" customFormat="false" ht="15" hidden="false" customHeight="false" outlineLevel="0" collapsed="false">
      <c r="A629" s="0" t="n">
        <v>624</v>
      </c>
      <c r="B629" s="0" t="n">
        <v>4216</v>
      </c>
      <c r="C629" s="0" t="s">
        <v>70</v>
      </c>
      <c r="D629" s="0" t="s">
        <v>1213</v>
      </c>
      <c r="E629" s="0" t="s">
        <v>1214</v>
      </c>
      <c r="F629" s="0" t="s">
        <v>77</v>
      </c>
      <c r="I629" s="0" t="n">
        <f aca="false">G629+H629</f>
        <v>0</v>
      </c>
      <c r="J629" s="1" t="n">
        <v>97000</v>
      </c>
      <c r="K629" s="1" t="n">
        <f aca="false">I629*J629</f>
        <v>0</v>
      </c>
    </row>
    <row r="630" customFormat="false" ht="15" hidden="false" customHeight="false" outlineLevel="0" collapsed="false">
      <c r="A630" s="0" t="n">
        <v>625</v>
      </c>
      <c r="B630" s="0" t="n">
        <v>6951</v>
      </c>
      <c r="C630" s="0" t="s">
        <v>70</v>
      </c>
      <c r="D630" s="0" t="s">
        <v>1215</v>
      </c>
      <c r="E630" s="0" t="s">
        <v>1216</v>
      </c>
      <c r="F630" s="0" t="s">
        <v>503</v>
      </c>
      <c r="I630" s="0" t="n">
        <f aca="false">G630+H630</f>
        <v>0</v>
      </c>
      <c r="J630" s="1" t="n">
        <v>8404.3</v>
      </c>
      <c r="K630" s="1" t="n">
        <f aca="false">I630*J630</f>
        <v>0</v>
      </c>
    </row>
    <row r="631" customFormat="false" ht="15" hidden="false" customHeight="false" outlineLevel="0" collapsed="false">
      <c r="A631" s="0" t="n">
        <v>626</v>
      </c>
      <c r="B631" s="0" t="n">
        <v>6934</v>
      </c>
      <c r="C631" s="0" t="s">
        <v>70</v>
      </c>
      <c r="D631" s="0" t="s">
        <v>1217</v>
      </c>
      <c r="E631" s="0" t="s">
        <v>1218</v>
      </c>
      <c r="F631" s="0" t="s">
        <v>503</v>
      </c>
      <c r="I631" s="0" t="n">
        <f aca="false">G631+H631</f>
        <v>0</v>
      </c>
      <c r="J631" s="1" t="n">
        <v>9942.2</v>
      </c>
      <c r="K631" s="1" t="n">
        <f aca="false">I631*J631</f>
        <v>0</v>
      </c>
    </row>
    <row r="632" customFormat="false" ht="15" hidden="false" customHeight="false" outlineLevel="0" collapsed="false">
      <c r="A632" s="0" t="n">
        <v>627</v>
      </c>
      <c r="B632" s="0" t="n">
        <v>6940</v>
      </c>
      <c r="C632" s="0" t="s">
        <v>70</v>
      </c>
      <c r="D632" s="0" t="s">
        <v>1219</v>
      </c>
      <c r="E632" s="0" t="s">
        <v>1220</v>
      </c>
      <c r="F632" s="0" t="s">
        <v>503</v>
      </c>
      <c r="I632" s="0" t="n">
        <f aca="false">G632+H632</f>
        <v>0</v>
      </c>
      <c r="J632" s="1" t="n">
        <v>21928.95</v>
      </c>
      <c r="K632" s="1" t="n">
        <f aca="false">I632*J632</f>
        <v>0</v>
      </c>
    </row>
    <row r="633" customFormat="false" ht="15" hidden="false" customHeight="false" outlineLevel="0" collapsed="false">
      <c r="A633" s="0" t="n">
        <v>628</v>
      </c>
      <c r="B633" s="0" t="n">
        <v>6970</v>
      </c>
      <c r="C633" s="0" t="s">
        <v>70</v>
      </c>
      <c r="D633" s="0" t="s">
        <v>1221</v>
      </c>
      <c r="E633" s="0" t="s">
        <v>1221</v>
      </c>
      <c r="F633" s="0" t="s">
        <v>77</v>
      </c>
      <c r="I633" s="0" t="n">
        <f aca="false">G633+H633</f>
        <v>0</v>
      </c>
      <c r="J633" s="1" t="n">
        <v>1254033</v>
      </c>
      <c r="K633" s="1" t="n">
        <f aca="false">I633*J633</f>
        <v>0</v>
      </c>
    </row>
    <row r="634" customFormat="false" ht="15" hidden="false" customHeight="false" outlineLevel="0" collapsed="false">
      <c r="A634" s="0" t="n">
        <v>629</v>
      </c>
      <c r="B634" s="0" t="n">
        <v>6971</v>
      </c>
      <c r="C634" s="0" t="s">
        <v>70</v>
      </c>
      <c r="D634" s="0" t="s">
        <v>1222</v>
      </c>
      <c r="E634" s="0" t="s">
        <v>1222</v>
      </c>
      <c r="F634" s="0" t="s">
        <v>77</v>
      </c>
      <c r="I634" s="0" t="n">
        <f aca="false">G634+H634</f>
        <v>0</v>
      </c>
      <c r="J634" s="1" t="n">
        <v>1254033</v>
      </c>
      <c r="K634" s="1" t="n">
        <f aca="false">I634*J634</f>
        <v>0</v>
      </c>
    </row>
    <row r="635" customFormat="false" ht="15" hidden="false" customHeight="false" outlineLevel="0" collapsed="false">
      <c r="A635" s="0" t="n">
        <v>630</v>
      </c>
      <c r="B635" s="0" t="n">
        <v>7006</v>
      </c>
      <c r="C635" s="0" t="s">
        <v>70</v>
      </c>
      <c r="D635" s="0" t="s">
        <v>1223</v>
      </c>
      <c r="E635" s="0" t="s">
        <v>1224</v>
      </c>
      <c r="F635" s="0" t="s">
        <v>52</v>
      </c>
      <c r="I635" s="0" t="n">
        <f aca="false">G635+H635</f>
        <v>0</v>
      </c>
      <c r="J635" s="1" t="n">
        <v>242795.3</v>
      </c>
      <c r="K635" s="1" t="n">
        <f aca="false">I635*J635</f>
        <v>0</v>
      </c>
    </row>
    <row r="636" customFormat="false" ht="15" hidden="false" customHeight="false" outlineLevel="0" collapsed="false">
      <c r="A636" s="0" t="n">
        <v>631</v>
      </c>
      <c r="B636" s="0" t="n">
        <v>7007</v>
      </c>
      <c r="C636" s="0" t="s">
        <v>70</v>
      </c>
      <c r="D636" s="0" t="s">
        <v>1225</v>
      </c>
      <c r="E636" s="0" t="s">
        <v>1226</v>
      </c>
      <c r="F636" s="0" t="s">
        <v>52</v>
      </c>
      <c r="I636" s="0" t="n">
        <f aca="false">G636+H636</f>
        <v>0</v>
      </c>
      <c r="J636" s="1" t="n">
        <v>242795.3</v>
      </c>
      <c r="K636" s="1" t="n">
        <f aca="false">I636*J636</f>
        <v>0</v>
      </c>
    </row>
    <row r="637" customFormat="false" ht="15" hidden="false" customHeight="false" outlineLevel="0" collapsed="false">
      <c r="A637" s="0" t="n">
        <v>632</v>
      </c>
      <c r="B637" s="0" t="n">
        <v>7059</v>
      </c>
      <c r="C637" s="0" t="s">
        <v>70</v>
      </c>
      <c r="D637" s="0" t="s">
        <v>1227</v>
      </c>
      <c r="E637" s="0" t="s">
        <v>1228</v>
      </c>
      <c r="F637" s="0" t="s">
        <v>77</v>
      </c>
      <c r="I637" s="0" t="n">
        <f aca="false">G637+H637</f>
        <v>0</v>
      </c>
      <c r="J637" s="1" t="n">
        <v>63250</v>
      </c>
      <c r="K637" s="1" t="n">
        <f aca="false">I637*J637</f>
        <v>0</v>
      </c>
    </row>
    <row r="638" customFormat="false" ht="15" hidden="false" customHeight="false" outlineLevel="0" collapsed="false">
      <c r="A638" s="0" t="n">
        <v>633</v>
      </c>
      <c r="B638" s="0" t="n">
        <v>697</v>
      </c>
      <c r="C638" s="0" t="s">
        <v>70</v>
      </c>
      <c r="D638" s="0" t="s">
        <v>1229</v>
      </c>
      <c r="E638" s="0" t="s">
        <v>1229</v>
      </c>
      <c r="F638" s="0" t="s">
        <v>52</v>
      </c>
      <c r="I638" s="0" t="n">
        <f aca="false">G638+H638</f>
        <v>0</v>
      </c>
      <c r="J638" s="1" t="n">
        <v>257550</v>
      </c>
      <c r="K638" s="1" t="n">
        <f aca="false">I638*J638</f>
        <v>0</v>
      </c>
    </row>
    <row r="639" customFormat="false" ht="15" hidden="false" customHeight="false" outlineLevel="0" collapsed="false">
      <c r="A639" s="0" t="n">
        <v>634</v>
      </c>
      <c r="B639" s="0" t="n">
        <v>706</v>
      </c>
      <c r="C639" s="0" t="s">
        <v>70</v>
      </c>
      <c r="D639" s="0" t="s">
        <v>1230</v>
      </c>
      <c r="E639" s="0" t="s">
        <v>1231</v>
      </c>
      <c r="F639" s="0" t="s">
        <v>52</v>
      </c>
      <c r="I639" s="0" t="n">
        <f aca="false">G639+H639</f>
        <v>0</v>
      </c>
      <c r="J639" s="1" t="n">
        <v>127691.3</v>
      </c>
      <c r="K639" s="1" t="n">
        <f aca="false">I639*J639</f>
        <v>0</v>
      </c>
    </row>
    <row r="640" customFormat="false" ht="15" hidden="false" customHeight="false" outlineLevel="0" collapsed="false">
      <c r="A640" s="0" t="n">
        <v>635</v>
      </c>
      <c r="B640" s="0" t="n">
        <v>2904</v>
      </c>
      <c r="C640" s="0" t="s">
        <v>70</v>
      </c>
      <c r="D640" s="0" t="s">
        <v>1232</v>
      </c>
      <c r="E640" s="0" t="s">
        <v>1233</v>
      </c>
      <c r="F640" s="0" t="s">
        <v>52</v>
      </c>
      <c r="I640" s="0" t="n">
        <f aca="false">G640+H640</f>
        <v>0</v>
      </c>
      <c r="J640" s="1" t="n">
        <v>1398793</v>
      </c>
      <c r="K640" s="1" t="n">
        <f aca="false">I640*J640</f>
        <v>0</v>
      </c>
    </row>
    <row r="641" customFormat="false" ht="15" hidden="false" customHeight="false" outlineLevel="0" collapsed="false">
      <c r="A641" s="0" t="n">
        <v>636</v>
      </c>
      <c r="B641" s="0" t="n">
        <v>2905</v>
      </c>
      <c r="C641" s="0" t="s">
        <v>70</v>
      </c>
      <c r="D641" s="0" t="s">
        <v>1234</v>
      </c>
      <c r="E641" s="0" t="s">
        <v>1234</v>
      </c>
      <c r="F641" s="0" t="s">
        <v>52</v>
      </c>
      <c r="I641" s="0" t="n">
        <f aca="false">G641+H641</f>
        <v>0</v>
      </c>
      <c r="J641" s="1" t="n">
        <v>95135.04</v>
      </c>
      <c r="K641" s="1" t="n">
        <f aca="false">I641*J641</f>
        <v>0</v>
      </c>
    </row>
    <row r="642" customFormat="false" ht="15" hidden="false" customHeight="false" outlineLevel="0" collapsed="false">
      <c r="A642" s="0" t="n">
        <v>637</v>
      </c>
      <c r="B642" s="0" t="n">
        <v>962</v>
      </c>
      <c r="C642" s="0" t="s">
        <v>70</v>
      </c>
      <c r="D642" s="0" t="s">
        <v>1235</v>
      </c>
      <c r="E642" s="0" t="s">
        <v>1236</v>
      </c>
      <c r="F642" s="0" t="s">
        <v>52</v>
      </c>
      <c r="I642" s="0" t="n">
        <f aca="false">G642+H642</f>
        <v>0</v>
      </c>
      <c r="J642" s="1" t="n">
        <v>66828.22</v>
      </c>
      <c r="K642" s="1" t="n">
        <f aca="false">I642*J642</f>
        <v>0</v>
      </c>
    </row>
    <row r="643" customFormat="false" ht="15" hidden="false" customHeight="false" outlineLevel="0" collapsed="false">
      <c r="A643" s="0" t="n">
        <v>638</v>
      </c>
      <c r="B643" s="0" t="n">
        <v>963</v>
      </c>
      <c r="C643" s="0" t="s">
        <v>70</v>
      </c>
      <c r="D643" s="0" t="s">
        <v>1237</v>
      </c>
      <c r="E643" s="0" t="s">
        <v>1238</v>
      </c>
      <c r="F643" s="0" t="s">
        <v>52</v>
      </c>
      <c r="I643" s="0" t="n">
        <f aca="false">G643+H643</f>
        <v>0</v>
      </c>
      <c r="J643" s="1" t="n">
        <v>56980</v>
      </c>
      <c r="K643" s="1" t="n">
        <f aca="false">I643*J643</f>
        <v>0</v>
      </c>
    </row>
    <row r="644" customFormat="false" ht="15" hidden="false" customHeight="false" outlineLevel="0" collapsed="false">
      <c r="A644" s="0" t="n">
        <v>639</v>
      </c>
      <c r="B644" s="0" t="n">
        <v>2024</v>
      </c>
      <c r="C644" s="0" t="s">
        <v>70</v>
      </c>
      <c r="D644" s="0" t="s">
        <v>1239</v>
      </c>
      <c r="E644" s="0" t="s">
        <v>1240</v>
      </c>
      <c r="F644" s="0" t="s">
        <v>77</v>
      </c>
      <c r="I644" s="0" t="n">
        <f aca="false">G644+H644</f>
        <v>0</v>
      </c>
      <c r="J644" s="1" t="n">
        <v>353100</v>
      </c>
      <c r="K644" s="1" t="n">
        <f aca="false">I644*J644</f>
        <v>0</v>
      </c>
    </row>
    <row r="645" customFormat="false" ht="15" hidden="false" customHeight="false" outlineLevel="0" collapsed="false">
      <c r="A645" s="0" t="n">
        <v>640</v>
      </c>
      <c r="B645" s="0" t="n">
        <v>1688</v>
      </c>
      <c r="C645" s="0" t="s">
        <v>70</v>
      </c>
      <c r="D645" s="0" t="s">
        <v>1241</v>
      </c>
      <c r="E645" s="0" t="s">
        <v>1242</v>
      </c>
      <c r="F645" s="0" t="s">
        <v>72</v>
      </c>
      <c r="I645" s="0" t="n">
        <f aca="false">G645+H645</f>
        <v>0</v>
      </c>
      <c r="J645" s="1" t="n">
        <v>2661522.6</v>
      </c>
      <c r="K645" s="1" t="n">
        <f aca="false">I645*J645</f>
        <v>0</v>
      </c>
    </row>
    <row r="646" customFormat="false" ht="15" hidden="false" customHeight="false" outlineLevel="0" collapsed="false">
      <c r="A646" s="0" t="n">
        <v>641</v>
      </c>
      <c r="B646" s="0" t="n">
        <v>700</v>
      </c>
      <c r="C646" s="0" t="s">
        <v>70</v>
      </c>
      <c r="D646" s="0" t="s">
        <v>1243</v>
      </c>
      <c r="E646" s="0" t="s">
        <v>1244</v>
      </c>
      <c r="F646" s="0" t="s">
        <v>77</v>
      </c>
      <c r="G646" s="0" t="n">
        <v>10</v>
      </c>
      <c r="H646" s="0" t="n">
        <v>9</v>
      </c>
      <c r="J646" s="1" t="n">
        <v>52236.8</v>
      </c>
      <c r="K646" s="1" t="n">
        <f aca="false">I646*J646</f>
        <v>0</v>
      </c>
    </row>
    <row r="647" customFormat="false" ht="15" hidden="false" customHeight="false" outlineLevel="0" collapsed="false">
      <c r="A647" s="0" t="n">
        <v>642</v>
      </c>
      <c r="B647" s="0" t="n">
        <v>7060</v>
      </c>
      <c r="C647" s="0" t="s">
        <v>70</v>
      </c>
      <c r="D647" s="0" t="s">
        <v>1245</v>
      </c>
      <c r="E647" s="0" t="s">
        <v>1246</v>
      </c>
      <c r="F647" s="0" t="s">
        <v>503</v>
      </c>
      <c r="I647" s="0" t="n">
        <f aca="false">G647+H647</f>
        <v>0</v>
      </c>
      <c r="J647" s="1" t="n">
        <v>1925000</v>
      </c>
      <c r="K647" s="1" t="n">
        <f aca="false">I647*J647</f>
        <v>0</v>
      </c>
    </row>
    <row r="648" customFormat="false" ht="15" hidden="false" customHeight="false" outlineLevel="0" collapsed="false">
      <c r="A648" s="0" t="n">
        <v>643</v>
      </c>
      <c r="B648" s="0" t="n">
        <v>772</v>
      </c>
      <c r="C648" s="0" t="s">
        <v>70</v>
      </c>
      <c r="D648" s="0" t="s">
        <v>1247</v>
      </c>
      <c r="E648" s="0" t="s">
        <v>1247</v>
      </c>
      <c r="F648" s="0" t="s">
        <v>52</v>
      </c>
      <c r="I648" s="0" t="n">
        <f aca="false">G648+H648</f>
        <v>0</v>
      </c>
      <c r="J648" s="1" t="n">
        <v>24200.24</v>
      </c>
      <c r="K648" s="1" t="n">
        <f aca="false">I648*J648</f>
        <v>0</v>
      </c>
    </row>
    <row r="649" customFormat="false" ht="15" hidden="false" customHeight="false" outlineLevel="0" collapsed="false">
      <c r="A649" s="0" t="n">
        <v>644</v>
      </c>
      <c r="B649" s="0" t="n">
        <v>775</v>
      </c>
      <c r="C649" s="0" t="s">
        <v>70</v>
      </c>
      <c r="D649" s="0" t="s">
        <v>1248</v>
      </c>
      <c r="E649" s="0" t="s">
        <v>1248</v>
      </c>
      <c r="F649" s="0" t="s">
        <v>52</v>
      </c>
      <c r="I649" s="0" t="n">
        <f aca="false">G649+H649</f>
        <v>0</v>
      </c>
      <c r="J649" s="1" t="n">
        <v>24200</v>
      </c>
      <c r="K649" s="1" t="n">
        <f aca="false">I649*J649</f>
        <v>0</v>
      </c>
    </row>
    <row r="650" customFormat="false" ht="15" hidden="false" customHeight="false" outlineLevel="0" collapsed="false">
      <c r="A650" s="0" t="n">
        <v>645</v>
      </c>
      <c r="B650" s="0" t="n">
        <v>774</v>
      </c>
      <c r="C650" s="0" t="s">
        <v>70</v>
      </c>
      <c r="D650" s="0" t="s">
        <v>1249</v>
      </c>
      <c r="E650" s="0" t="s">
        <v>1249</v>
      </c>
      <c r="F650" s="0" t="s">
        <v>52</v>
      </c>
      <c r="I650" s="0" t="n">
        <f aca="false">G650+H650</f>
        <v>0</v>
      </c>
      <c r="J650" s="1" t="n">
        <v>20000</v>
      </c>
      <c r="K650" s="1" t="n">
        <f aca="false">I650*J650</f>
        <v>0</v>
      </c>
    </row>
    <row r="651" customFormat="false" ht="15" hidden="false" customHeight="false" outlineLevel="0" collapsed="false">
      <c r="A651" s="0" t="n">
        <v>646</v>
      </c>
      <c r="B651" s="0" t="n">
        <v>778</v>
      </c>
      <c r="C651" s="0" t="s">
        <v>70</v>
      </c>
      <c r="D651" s="0" t="s">
        <v>1250</v>
      </c>
      <c r="E651" s="0" t="s">
        <v>1250</v>
      </c>
      <c r="F651" s="0" t="s">
        <v>52</v>
      </c>
      <c r="I651" s="0" t="n">
        <f aca="false">G651+H651</f>
        <v>0</v>
      </c>
      <c r="J651" s="1" t="n">
        <v>20000</v>
      </c>
      <c r="K651" s="1" t="n">
        <f aca="false">I651*J651</f>
        <v>0</v>
      </c>
    </row>
    <row r="652" customFormat="false" ht="15" hidden="false" customHeight="false" outlineLevel="0" collapsed="false">
      <c r="A652" s="0" t="n">
        <v>647</v>
      </c>
      <c r="B652" s="0" t="n">
        <v>6619</v>
      </c>
      <c r="C652" s="0" t="s">
        <v>70</v>
      </c>
      <c r="D652" s="0" t="s">
        <v>1251</v>
      </c>
      <c r="E652" s="0" t="s">
        <v>1251</v>
      </c>
      <c r="F652" s="0" t="s">
        <v>52</v>
      </c>
      <c r="I652" s="0" t="n">
        <f aca="false">G652+H652</f>
        <v>0</v>
      </c>
      <c r="J652" s="1" t="n">
        <v>6850</v>
      </c>
      <c r="K652" s="1" t="n">
        <f aca="false">I652*J652</f>
        <v>0</v>
      </c>
    </row>
    <row r="653" customFormat="false" ht="15" hidden="false" customHeight="false" outlineLevel="0" collapsed="false">
      <c r="A653" s="0" t="n">
        <v>648</v>
      </c>
      <c r="B653" s="0" t="n">
        <v>2899</v>
      </c>
      <c r="C653" s="0" t="s">
        <v>70</v>
      </c>
      <c r="D653" s="0" t="s">
        <v>1252</v>
      </c>
      <c r="E653" s="0" t="s">
        <v>1253</v>
      </c>
      <c r="F653" s="0" t="s">
        <v>77</v>
      </c>
      <c r="I653" s="0" t="n">
        <f aca="false">G653+H653</f>
        <v>0</v>
      </c>
      <c r="J653" s="1" t="n">
        <v>34999.8</v>
      </c>
      <c r="K653" s="1" t="n">
        <f aca="false">I653*J653</f>
        <v>0</v>
      </c>
    </row>
    <row r="654" customFormat="false" ht="15" hidden="false" customHeight="false" outlineLevel="0" collapsed="false">
      <c r="A654" s="0" t="n">
        <v>649</v>
      </c>
      <c r="B654" s="0" t="n">
        <v>5023</v>
      </c>
      <c r="C654" s="0" t="s">
        <v>70</v>
      </c>
      <c r="D654" s="0" t="s">
        <v>1254</v>
      </c>
      <c r="E654" s="0" t="s">
        <v>1255</v>
      </c>
      <c r="F654" s="0" t="s">
        <v>52</v>
      </c>
      <c r="I654" s="0" t="n">
        <f aca="false">G654+H654</f>
        <v>0</v>
      </c>
      <c r="J654" s="1" t="n">
        <v>47376.25</v>
      </c>
      <c r="K654" s="1" t="n">
        <f aca="false">I654*J654</f>
        <v>0</v>
      </c>
    </row>
    <row r="655" customFormat="false" ht="15" hidden="false" customHeight="false" outlineLevel="0" collapsed="false">
      <c r="A655" s="0" t="n">
        <v>650</v>
      </c>
      <c r="B655" s="0" t="n">
        <v>6974</v>
      </c>
      <c r="C655" s="0" t="s">
        <v>70</v>
      </c>
      <c r="D655" s="0" t="s">
        <v>1256</v>
      </c>
      <c r="E655" s="0" t="s">
        <v>1256</v>
      </c>
      <c r="F655" s="0" t="s">
        <v>52</v>
      </c>
      <c r="I655" s="0" t="n">
        <f aca="false">G655+H655</f>
        <v>0</v>
      </c>
      <c r="J655" s="1" t="n">
        <v>170332.8</v>
      </c>
      <c r="K655" s="1" t="n">
        <f aca="false">I655*J655</f>
        <v>0</v>
      </c>
    </row>
    <row r="656" customFormat="false" ht="15" hidden="false" customHeight="false" outlineLevel="0" collapsed="false">
      <c r="A656" s="0" t="n">
        <v>651</v>
      </c>
      <c r="B656" s="0" t="n">
        <v>7026</v>
      </c>
      <c r="C656" s="0" t="s">
        <v>70</v>
      </c>
      <c r="D656" s="0" t="s">
        <v>1257</v>
      </c>
      <c r="E656" s="0" t="s">
        <v>1258</v>
      </c>
      <c r="F656" s="0" t="s">
        <v>52</v>
      </c>
      <c r="I656" s="0" t="n">
        <f aca="false">G656+H656</f>
        <v>0</v>
      </c>
      <c r="J656" s="1" t="n">
        <v>6062045</v>
      </c>
      <c r="K656" s="1" t="n">
        <f aca="false">I656*J656</f>
        <v>0</v>
      </c>
    </row>
    <row r="657" customFormat="false" ht="15" hidden="false" customHeight="false" outlineLevel="0" collapsed="false">
      <c r="A657" s="0" t="n">
        <v>652</v>
      </c>
      <c r="B657" s="0" t="n">
        <v>847</v>
      </c>
      <c r="C657" s="0" t="s">
        <v>70</v>
      </c>
      <c r="D657" s="0" t="s">
        <v>1259</v>
      </c>
      <c r="E657" s="0" t="s">
        <v>1259</v>
      </c>
      <c r="F657" s="0" t="s">
        <v>77</v>
      </c>
      <c r="I657" s="0" t="n">
        <f aca="false">G657+H657</f>
        <v>0</v>
      </c>
      <c r="J657" s="1" t="n">
        <v>199100</v>
      </c>
      <c r="K657" s="1" t="n">
        <f aca="false">I657*J657</f>
        <v>0</v>
      </c>
    </row>
    <row r="658" customFormat="false" ht="15" hidden="false" customHeight="false" outlineLevel="0" collapsed="false">
      <c r="A658" s="0" t="n">
        <v>653</v>
      </c>
      <c r="B658" s="0" t="n">
        <v>848</v>
      </c>
      <c r="C658" s="0" t="s">
        <v>70</v>
      </c>
      <c r="D658" s="0" t="s">
        <v>1260</v>
      </c>
      <c r="E658" s="0" t="s">
        <v>1260</v>
      </c>
      <c r="F658" s="0" t="s">
        <v>52</v>
      </c>
      <c r="I658" s="0" t="n">
        <f aca="false">G658+H658</f>
        <v>0</v>
      </c>
      <c r="J658" s="1" t="n">
        <v>1016565</v>
      </c>
      <c r="K658" s="1" t="n">
        <f aca="false">I658*J658</f>
        <v>0</v>
      </c>
    </row>
    <row r="659" customFormat="false" ht="15" hidden="false" customHeight="false" outlineLevel="0" collapsed="false">
      <c r="A659" s="0" t="n">
        <v>654</v>
      </c>
      <c r="B659" s="0" t="n">
        <v>633</v>
      </c>
      <c r="C659" s="0" t="s">
        <v>70</v>
      </c>
      <c r="D659" s="0" t="s">
        <v>1261</v>
      </c>
      <c r="E659" s="0" t="s">
        <v>1262</v>
      </c>
      <c r="F659" s="0" t="s">
        <v>52</v>
      </c>
      <c r="I659" s="0" t="n">
        <f aca="false">G659+H659</f>
        <v>0</v>
      </c>
      <c r="J659" s="1" t="n">
        <v>22000</v>
      </c>
      <c r="K659" s="1" t="n">
        <f aca="false">I659*J659</f>
        <v>0</v>
      </c>
    </row>
    <row r="660" customFormat="false" ht="15" hidden="false" customHeight="false" outlineLevel="0" collapsed="false">
      <c r="A660" s="0" t="n">
        <v>655</v>
      </c>
      <c r="B660" s="0" t="n">
        <v>4755</v>
      </c>
      <c r="C660" s="0" t="s">
        <v>70</v>
      </c>
      <c r="D660" s="0" t="s">
        <v>1263</v>
      </c>
      <c r="E660" s="0" t="s">
        <v>1264</v>
      </c>
      <c r="F660" s="0" t="s">
        <v>77</v>
      </c>
      <c r="I660" s="0" t="n">
        <f aca="false">G660+H660</f>
        <v>0</v>
      </c>
      <c r="J660" s="1" t="n">
        <v>172181.96</v>
      </c>
      <c r="K660" s="1" t="n">
        <f aca="false">I660*J660</f>
        <v>0</v>
      </c>
    </row>
    <row r="661" customFormat="false" ht="15" hidden="false" customHeight="false" outlineLevel="0" collapsed="false">
      <c r="A661" s="0" t="n">
        <v>656</v>
      </c>
      <c r="B661" s="0" t="n">
        <v>865</v>
      </c>
      <c r="C661" s="0" t="s">
        <v>70</v>
      </c>
      <c r="D661" s="0" t="s">
        <v>1265</v>
      </c>
      <c r="E661" s="0" t="s">
        <v>1266</v>
      </c>
      <c r="F661" s="0" t="s">
        <v>52</v>
      </c>
      <c r="I661" s="0" t="n">
        <f aca="false">G661+H661</f>
        <v>0</v>
      </c>
      <c r="J661" s="1" t="n">
        <v>28930</v>
      </c>
      <c r="K661" s="1" t="n">
        <f aca="false">I661*J661</f>
        <v>0</v>
      </c>
    </row>
    <row r="662" customFormat="false" ht="15" hidden="false" customHeight="false" outlineLevel="0" collapsed="false">
      <c r="A662" s="0" t="n">
        <v>657</v>
      </c>
      <c r="B662" s="0" t="n">
        <v>6952</v>
      </c>
      <c r="C662" s="0" t="s">
        <v>70</v>
      </c>
      <c r="D662" s="0" t="s">
        <v>1267</v>
      </c>
      <c r="E662" s="0" t="s">
        <v>1268</v>
      </c>
      <c r="F662" s="0" t="s">
        <v>1269</v>
      </c>
      <c r="I662" s="0" t="n">
        <f aca="false">G662+H662</f>
        <v>0</v>
      </c>
      <c r="J662" s="1" t="n">
        <v>31731.28</v>
      </c>
      <c r="K662" s="1" t="n">
        <f aca="false">I662*J662</f>
        <v>0</v>
      </c>
    </row>
    <row r="663" customFormat="false" ht="15" hidden="false" customHeight="false" outlineLevel="0" collapsed="false">
      <c r="A663" s="0" t="n">
        <v>658</v>
      </c>
      <c r="B663" s="0" t="n">
        <v>6935</v>
      </c>
      <c r="C663" s="0" t="s">
        <v>70</v>
      </c>
      <c r="D663" s="0" t="s">
        <v>1270</v>
      </c>
      <c r="E663" s="0" t="s">
        <v>1271</v>
      </c>
      <c r="F663" s="0" t="s">
        <v>503</v>
      </c>
      <c r="I663" s="0" t="n">
        <f aca="false">G663+H663</f>
        <v>0</v>
      </c>
      <c r="J663" s="1" t="n">
        <v>13803.95</v>
      </c>
      <c r="K663" s="1" t="n">
        <f aca="false">I663*J663</f>
        <v>0</v>
      </c>
    </row>
    <row r="664" customFormat="false" ht="15" hidden="false" customHeight="false" outlineLevel="0" collapsed="false">
      <c r="A664" s="0" t="n">
        <v>659</v>
      </c>
      <c r="B664" s="0" t="n">
        <v>6936</v>
      </c>
      <c r="C664" s="0" t="s">
        <v>70</v>
      </c>
      <c r="D664" s="0" t="s">
        <v>1272</v>
      </c>
      <c r="E664" s="0" t="s">
        <v>1273</v>
      </c>
      <c r="F664" s="0" t="s">
        <v>503</v>
      </c>
      <c r="I664" s="0" t="n">
        <f aca="false">G664+H664</f>
        <v>0</v>
      </c>
      <c r="J664" s="1" t="n">
        <v>22313.42</v>
      </c>
      <c r="K664" s="1" t="n">
        <f aca="false">I664*J664</f>
        <v>0</v>
      </c>
    </row>
    <row r="665" customFormat="false" ht="15" hidden="false" customHeight="false" outlineLevel="0" collapsed="false">
      <c r="A665" s="0" t="n">
        <v>660</v>
      </c>
      <c r="B665" s="0" t="n">
        <v>6933</v>
      </c>
      <c r="C665" s="0" t="s">
        <v>70</v>
      </c>
      <c r="D665" s="0" t="s">
        <v>1274</v>
      </c>
      <c r="E665" s="0" t="s">
        <v>1275</v>
      </c>
      <c r="F665" s="0" t="s">
        <v>503</v>
      </c>
      <c r="I665" s="0" t="n">
        <f aca="false">G665+H665</f>
        <v>0</v>
      </c>
      <c r="J665" s="1" t="n">
        <v>11296.36</v>
      </c>
      <c r="K665" s="1" t="n">
        <f aca="false">I665*J665</f>
        <v>0</v>
      </c>
    </row>
    <row r="666" customFormat="false" ht="15" hidden="false" customHeight="false" outlineLevel="0" collapsed="false">
      <c r="A666" s="0" t="n">
        <v>661</v>
      </c>
      <c r="B666" s="0" t="n">
        <v>6943</v>
      </c>
      <c r="C666" s="0" t="s">
        <v>70</v>
      </c>
      <c r="D666" s="0" t="s">
        <v>1276</v>
      </c>
      <c r="E666" s="0" t="s">
        <v>1277</v>
      </c>
      <c r="F666" s="0" t="s">
        <v>503</v>
      </c>
      <c r="I666" s="0" t="n">
        <f aca="false">G666+H666</f>
        <v>0</v>
      </c>
      <c r="J666" s="1" t="n">
        <v>2400.71</v>
      </c>
      <c r="K666" s="1" t="n">
        <f aca="false">I666*J666</f>
        <v>0</v>
      </c>
    </row>
    <row r="667" customFormat="false" ht="15" hidden="false" customHeight="false" outlineLevel="0" collapsed="false">
      <c r="A667" s="0" t="n">
        <v>662</v>
      </c>
      <c r="B667" s="0" t="n">
        <v>1248</v>
      </c>
      <c r="C667" s="0" t="s">
        <v>70</v>
      </c>
      <c r="D667" s="0" t="s">
        <v>1278</v>
      </c>
      <c r="E667" s="0" t="s">
        <v>1279</v>
      </c>
      <c r="F667" s="0" t="s">
        <v>77</v>
      </c>
      <c r="I667" s="0" t="n">
        <f aca="false">G667+H667</f>
        <v>0</v>
      </c>
      <c r="J667" s="1" t="n">
        <v>1159999.5</v>
      </c>
      <c r="K667" s="1" t="n">
        <f aca="false">I667*J667</f>
        <v>0</v>
      </c>
    </row>
    <row r="668" customFormat="false" ht="15" hidden="false" customHeight="false" outlineLevel="0" collapsed="false">
      <c r="A668" s="0" t="n">
        <v>663</v>
      </c>
      <c r="B668" s="0" t="n">
        <v>4265</v>
      </c>
      <c r="C668" s="0" t="s">
        <v>70</v>
      </c>
      <c r="D668" s="0" t="s">
        <v>1280</v>
      </c>
      <c r="E668" s="0" t="s">
        <v>1281</v>
      </c>
      <c r="F668" s="0" t="s">
        <v>77</v>
      </c>
      <c r="I668" s="0" t="n">
        <f aca="false">G668+H668</f>
        <v>0</v>
      </c>
      <c r="J668" s="1" t="n">
        <v>3085.5</v>
      </c>
      <c r="K668" s="1" t="n">
        <f aca="false">I668*J668</f>
        <v>0</v>
      </c>
    </row>
    <row r="669" customFormat="false" ht="15" hidden="false" customHeight="false" outlineLevel="0" collapsed="false">
      <c r="A669" s="0" t="n">
        <v>664</v>
      </c>
      <c r="B669" s="0" t="n">
        <v>6973</v>
      </c>
      <c r="C669" s="0" t="s">
        <v>70</v>
      </c>
      <c r="D669" s="0" t="s">
        <v>1282</v>
      </c>
      <c r="E669" s="0" t="s">
        <v>1282</v>
      </c>
      <c r="F669" s="0" t="s">
        <v>1283</v>
      </c>
      <c r="I669" s="0" t="n">
        <f aca="false">G669+H669</f>
        <v>0</v>
      </c>
      <c r="J669" s="1" t="n">
        <v>35532</v>
      </c>
      <c r="K669" s="1" t="n">
        <f aca="false">I669*J669</f>
        <v>0</v>
      </c>
    </row>
    <row r="670" customFormat="false" ht="15" hidden="false" customHeight="false" outlineLevel="0" collapsed="false">
      <c r="A670" s="0" t="n">
        <v>665</v>
      </c>
      <c r="B670" s="0" t="n">
        <v>1784</v>
      </c>
      <c r="C670" s="0" t="s">
        <v>70</v>
      </c>
      <c r="D670" s="0" t="s">
        <v>1284</v>
      </c>
      <c r="E670" s="0" t="s">
        <v>1284</v>
      </c>
      <c r="F670" s="0" t="s">
        <v>610</v>
      </c>
      <c r="I670" s="0" t="n">
        <f aca="false">G670+H670</f>
        <v>0</v>
      </c>
      <c r="J670" s="1" t="n">
        <v>583407.25</v>
      </c>
      <c r="K670" s="1" t="n">
        <f aca="false">I670*J670</f>
        <v>0</v>
      </c>
    </row>
    <row r="671" customFormat="false" ht="15" hidden="false" customHeight="false" outlineLevel="0" collapsed="false">
      <c r="A671" s="0" t="n">
        <v>666</v>
      </c>
      <c r="B671" s="0" t="n">
        <v>934</v>
      </c>
      <c r="C671" s="0" t="s">
        <v>70</v>
      </c>
      <c r="D671" s="0" t="s">
        <v>1285</v>
      </c>
      <c r="E671" s="0" t="s">
        <v>1286</v>
      </c>
      <c r="F671" s="0" t="s">
        <v>52</v>
      </c>
      <c r="I671" s="0" t="n">
        <f aca="false">G671+H671</f>
        <v>0</v>
      </c>
      <c r="J671" s="1" t="n">
        <v>22000</v>
      </c>
      <c r="K671" s="1" t="n">
        <f aca="false">I671*J671</f>
        <v>0</v>
      </c>
    </row>
    <row r="672" customFormat="false" ht="15" hidden="false" customHeight="false" outlineLevel="0" collapsed="false">
      <c r="A672" s="0" t="n">
        <v>667</v>
      </c>
      <c r="B672" s="0" t="n">
        <v>6882</v>
      </c>
      <c r="C672" s="0" t="s">
        <v>70</v>
      </c>
      <c r="D672" s="0" t="s">
        <v>1287</v>
      </c>
      <c r="E672" s="0" t="s">
        <v>1288</v>
      </c>
      <c r="F672" s="0" t="s">
        <v>52</v>
      </c>
      <c r="I672" s="0" t="n">
        <f aca="false">G672+H672</f>
        <v>0</v>
      </c>
      <c r="J672" s="1" t="n">
        <v>7040</v>
      </c>
      <c r="K672" s="1" t="n">
        <f aca="false">I672*J672</f>
        <v>0</v>
      </c>
    </row>
    <row r="673" customFormat="false" ht="15" hidden="false" customHeight="false" outlineLevel="0" collapsed="false">
      <c r="A673" s="0" t="n">
        <v>668</v>
      </c>
      <c r="B673" s="0" t="n">
        <v>951</v>
      </c>
      <c r="C673" s="0" t="s">
        <v>70</v>
      </c>
      <c r="D673" s="0" t="s">
        <v>1289</v>
      </c>
      <c r="E673" s="0" t="s">
        <v>1289</v>
      </c>
      <c r="F673" s="0" t="s">
        <v>98</v>
      </c>
      <c r="I673" s="0" t="n">
        <f aca="false">G673+H673</f>
        <v>0</v>
      </c>
      <c r="J673" s="1" t="n">
        <v>235752</v>
      </c>
      <c r="K673" s="1" t="n">
        <f aca="false">I673*J673</f>
        <v>0</v>
      </c>
    </row>
    <row r="674" customFormat="false" ht="15" hidden="false" customHeight="false" outlineLevel="0" collapsed="false">
      <c r="A674" s="0" t="n">
        <v>669</v>
      </c>
      <c r="B674" s="0" t="n">
        <v>6534</v>
      </c>
      <c r="C674" s="0" t="s">
        <v>70</v>
      </c>
      <c r="D674" s="0" t="s">
        <v>1290</v>
      </c>
      <c r="E674" s="0" t="s">
        <v>1291</v>
      </c>
      <c r="F674" s="0" t="s">
        <v>52</v>
      </c>
      <c r="I674" s="0" t="n">
        <f aca="false">G674+H674</f>
        <v>0</v>
      </c>
      <c r="J674" s="1" t="n">
        <v>330</v>
      </c>
      <c r="K674" s="1" t="n">
        <f aca="false">I674*J674</f>
        <v>0</v>
      </c>
    </row>
    <row r="675" customFormat="false" ht="15" hidden="false" customHeight="false" outlineLevel="0" collapsed="false">
      <c r="A675" s="0" t="n">
        <v>670</v>
      </c>
      <c r="B675" s="0" t="n">
        <v>903</v>
      </c>
      <c r="C675" s="0" t="s">
        <v>70</v>
      </c>
      <c r="D675" s="0" t="s">
        <v>1292</v>
      </c>
      <c r="E675" s="0" t="s">
        <v>1293</v>
      </c>
      <c r="F675" s="0" t="s">
        <v>52</v>
      </c>
      <c r="I675" s="0" t="n">
        <f aca="false">G675+H675</f>
        <v>0</v>
      </c>
      <c r="J675" s="1" t="n">
        <v>506</v>
      </c>
      <c r="K675" s="1" t="n">
        <f aca="false">I675*J675</f>
        <v>0</v>
      </c>
    </row>
    <row r="676" customFormat="false" ht="15" hidden="false" customHeight="false" outlineLevel="0" collapsed="false">
      <c r="A676" s="0" t="n">
        <v>671</v>
      </c>
      <c r="B676" s="0" t="n">
        <v>6543</v>
      </c>
      <c r="C676" s="0" t="s">
        <v>70</v>
      </c>
      <c r="D676" s="0" t="s">
        <v>1294</v>
      </c>
      <c r="E676" s="0" t="s">
        <v>1295</v>
      </c>
      <c r="F676" s="0" t="s">
        <v>52</v>
      </c>
      <c r="I676" s="0" t="n">
        <f aca="false">G676+H676</f>
        <v>0</v>
      </c>
      <c r="J676" s="1" t="n">
        <v>0</v>
      </c>
      <c r="K676" s="1" t="n">
        <f aca="false">I676*J676</f>
        <v>0</v>
      </c>
    </row>
    <row r="677" customFormat="false" ht="15" hidden="false" customHeight="false" outlineLevel="0" collapsed="false">
      <c r="A677" s="0" t="n">
        <v>672</v>
      </c>
      <c r="B677" s="0" t="n">
        <v>957</v>
      </c>
      <c r="C677" s="0" t="s">
        <v>70</v>
      </c>
      <c r="D677" s="0" t="s">
        <v>1296</v>
      </c>
      <c r="E677" s="0" t="s">
        <v>1296</v>
      </c>
      <c r="F677" s="0" t="s">
        <v>52</v>
      </c>
      <c r="I677" s="0" t="n">
        <f aca="false">G677+H677</f>
        <v>0</v>
      </c>
      <c r="J677" s="1" t="n">
        <v>2083</v>
      </c>
      <c r="K677" s="1" t="n">
        <f aca="false">I677*J677</f>
        <v>0</v>
      </c>
    </row>
    <row r="678" customFormat="false" ht="15" hidden="false" customHeight="false" outlineLevel="0" collapsed="false">
      <c r="A678" s="0" t="n">
        <v>673</v>
      </c>
      <c r="B678" s="0" t="n">
        <v>3141</v>
      </c>
      <c r="C678" s="0" t="s">
        <v>70</v>
      </c>
      <c r="D678" s="0" t="s">
        <v>1297</v>
      </c>
      <c r="E678" s="0" t="s">
        <v>1297</v>
      </c>
      <c r="F678" s="0" t="s">
        <v>179</v>
      </c>
      <c r="I678" s="0" t="n">
        <f aca="false">G678+H678</f>
        <v>0</v>
      </c>
      <c r="J678" s="1" t="n">
        <v>17999.3</v>
      </c>
      <c r="K678" s="1" t="n">
        <f aca="false">I678*J678</f>
        <v>0</v>
      </c>
    </row>
    <row r="679" customFormat="false" ht="15" hidden="false" customHeight="false" outlineLevel="0" collapsed="false">
      <c r="A679" s="0" t="n">
        <v>674</v>
      </c>
      <c r="B679" s="0" t="n">
        <v>3142</v>
      </c>
      <c r="C679" s="0" t="s">
        <v>70</v>
      </c>
      <c r="D679" s="0" t="s">
        <v>1298</v>
      </c>
      <c r="E679" s="0" t="s">
        <v>1298</v>
      </c>
      <c r="F679" s="0" t="s">
        <v>179</v>
      </c>
      <c r="I679" s="0" t="n">
        <f aca="false">G679+H679</f>
        <v>0</v>
      </c>
      <c r="J679" s="1" t="n">
        <v>6400</v>
      </c>
      <c r="K679" s="1" t="n">
        <f aca="false">I679*J679</f>
        <v>0</v>
      </c>
    </row>
    <row r="680" customFormat="false" ht="15" hidden="false" customHeight="false" outlineLevel="0" collapsed="false">
      <c r="A680" s="0" t="n">
        <v>675</v>
      </c>
      <c r="B680" s="0" t="n">
        <v>958</v>
      </c>
      <c r="C680" s="0" t="s">
        <v>70</v>
      </c>
      <c r="D680" s="0" t="s">
        <v>1299</v>
      </c>
      <c r="E680" s="0" t="s">
        <v>1300</v>
      </c>
      <c r="F680" s="0" t="s">
        <v>52</v>
      </c>
      <c r="I680" s="0" t="n">
        <f aca="false">G680+H680</f>
        <v>0</v>
      </c>
      <c r="J680" s="1" t="n">
        <v>17999.3</v>
      </c>
      <c r="K680" s="1" t="n">
        <f aca="false">I680*J680</f>
        <v>0</v>
      </c>
    </row>
    <row r="681" customFormat="false" ht="15" hidden="false" customHeight="false" outlineLevel="0" collapsed="false">
      <c r="A681" s="0" t="n">
        <v>676</v>
      </c>
      <c r="B681" s="0" t="n">
        <v>730</v>
      </c>
      <c r="C681" s="0" t="s">
        <v>70</v>
      </c>
      <c r="D681" s="0" t="s">
        <v>1301</v>
      </c>
      <c r="E681" s="0" t="s">
        <v>1302</v>
      </c>
      <c r="F681" s="0" t="s">
        <v>77</v>
      </c>
      <c r="I681" s="0" t="n">
        <f aca="false">G681+H681</f>
        <v>0</v>
      </c>
      <c r="J681" s="1" t="n">
        <v>14999.6</v>
      </c>
      <c r="K681" s="1" t="n">
        <f aca="false">I681*J681</f>
        <v>0</v>
      </c>
    </row>
    <row r="682" customFormat="false" ht="15" hidden="false" customHeight="false" outlineLevel="0" collapsed="false">
      <c r="A682" s="0" t="n">
        <v>677</v>
      </c>
      <c r="B682" s="0" t="n">
        <v>971</v>
      </c>
      <c r="C682" s="0" t="s">
        <v>70</v>
      </c>
      <c r="D682" s="0" t="s">
        <v>1303</v>
      </c>
      <c r="E682" s="0" t="s">
        <v>1304</v>
      </c>
      <c r="F682" s="0" t="s">
        <v>52</v>
      </c>
      <c r="I682" s="0" t="n">
        <f aca="false">G682+H682</f>
        <v>0</v>
      </c>
      <c r="J682" s="1" t="n">
        <v>170500</v>
      </c>
      <c r="K682" s="1" t="n">
        <f aca="false">I682*J682</f>
        <v>0</v>
      </c>
    </row>
    <row r="683" customFormat="false" ht="15" hidden="false" customHeight="false" outlineLevel="0" collapsed="false">
      <c r="A683" s="0" t="n">
        <v>678</v>
      </c>
      <c r="B683" s="0" t="n">
        <v>6944</v>
      </c>
      <c r="C683" s="0" t="s">
        <v>70</v>
      </c>
      <c r="D683" s="0" t="s">
        <v>1305</v>
      </c>
      <c r="E683" s="0" t="s">
        <v>1305</v>
      </c>
      <c r="F683" s="0" t="s">
        <v>77</v>
      </c>
      <c r="I683" s="0" t="n">
        <f aca="false">G683+H683</f>
        <v>0</v>
      </c>
      <c r="J683" s="1" t="n">
        <v>82345</v>
      </c>
      <c r="K683" s="1" t="n">
        <f aca="false">I683*J683</f>
        <v>0</v>
      </c>
    </row>
    <row r="684" customFormat="false" ht="15" hidden="false" customHeight="false" outlineLevel="0" collapsed="false">
      <c r="A684" s="0" t="n">
        <v>679</v>
      </c>
      <c r="B684" s="0" t="n">
        <v>3789</v>
      </c>
      <c r="C684" s="0" t="s">
        <v>70</v>
      </c>
      <c r="D684" s="0" t="s">
        <v>1306</v>
      </c>
      <c r="E684" s="0" t="s">
        <v>1306</v>
      </c>
      <c r="F684" s="0" t="s">
        <v>1307</v>
      </c>
      <c r="I684" s="0" t="n">
        <f aca="false">G684+H684</f>
        <v>0</v>
      </c>
      <c r="J684" s="1" t="n">
        <v>6355800</v>
      </c>
      <c r="K684" s="1" t="n">
        <f aca="false">I684*J684</f>
        <v>0</v>
      </c>
    </row>
    <row r="685" customFormat="false" ht="15" hidden="false" customHeight="false" outlineLevel="0" collapsed="false">
      <c r="A685" s="0" t="n">
        <v>680</v>
      </c>
      <c r="B685" s="0" t="n">
        <v>5846</v>
      </c>
      <c r="C685" s="0" t="s">
        <v>70</v>
      </c>
      <c r="D685" s="0" t="s">
        <v>1308</v>
      </c>
      <c r="E685" s="0" t="s">
        <v>1308</v>
      </c>
      <c r="F685" s="0" t="s">
        <v>72</v>
      </c>
      <c r="I685" s="0" t="n">
        <f aca="false">G685+H685</f>
        <v>0</v>
      </c>
      <c r="J685" s="1" t="n">
        <v>230967</v>
      </c>
      <c r="K685" s="1" t="n">
        <f aca="false">I685*J685</f>
        <v>0</v>
      </c>
    </row>
    <row r="686" customFormat="false" ht="15" hidden="false" customHeight="false" outlineLevel="0" collapsed="false">
      <c r="A686" s="0" t="n">
        <v>681</v>
      </c>
      <c r="B686" s="0" t="n">
        <v>755</v>
      </c>
      <c r="C686" s="0" t="s">
        <v>70</v>
      </c>
      <c r="D686" s="0" t="s">
        <v>1309</v>
      </c>
      <c r="E686" s="0" t="s">
        <v>1310</v>
      </c>
      <c r="F686" s="0" t="s">
        <v>52</v>
      </c>
      <c r="I686" s="0" t="n">
        <f aca="false">G686+H686</f>
        <v>0</v>
      </c>
      <c r="J686" s="1" t="n">
        <v>309999.8</v>
      </c>
      <c r="K686" s="1" t="n">
        <f aca="false">I686*J686</f>
        <v>0</v>
      </c>
    </row>
    <row r="687" customFormat="false" ht="15" hidden="false" customHeight="false" outlineLevel="0" collapsed="false">
      <c r="A687" s="0" t="n">
        <v>682</v>
      </c>
      <c r="B687" s="0" t="n">
        <v>6533</v>
      </c>
      <c r="C687" s="0" t="s">
        <v>70</v>
      </c>
      <c r="D687" s="0" t="s">
        <v>1311</v>
      </c>
      <c r="E687" s="0" t="s">
        <v>1312</v>
      </c>
      <c r="F687" s="0" t="s">
        <v>52</v>
      </c>
      <c r="I687" s="0" t="n">
        <f aca="false">G687+H687</f>
        <v>0</v>
      </c>
      <c r="J687" s="1" t="n">
        <v>5720000</v>
      </c>
      <c r="K687" s="1" t="n">
        <f aca="false">I687*J687</f>
        <v>0</v>
      </c>
    </row>
    <row r="688" customFormat="false" ht="15" hidden="false" customHeight="false" outlineLevel="0" collapsed="false">
      <c r="A688" s="0" t="n">
        <v>683</v>
      </c>
      <c r="B688" s="0" t="n">
        <v>6626</v>
      </c>
      <c r="C688" s="0" t="s">
        <v>70</v>
      </c>
      <c r="D688" s="0" t="s">
        <v>1313</v>
      </c>
      <c r="E688" s="0" t="s">
        <v>1313</v>
      </c>
      <c r="F688" s="0" t="s">
        <v>978</v>
      </c>
      <c r="I688" s="0" t="n">
        <f aca="false">G688+H688</f>
        <v>0</v>
      </c>
      <c r="J688" s="1" t="n">
        <v>5720000</v>
      </c>
      <c r="K688" s="1" t="n">
        <f aca="false">I688*J688</f>
        <v>0</v>
      </c>
    </row>
    <row r="689" customFormat="false" ht="15" hidden="false" customHeight="false" outlineLevel="0" collapsed="false">
      <c r="A689" s="0" t="n">
        <v>684</v>
      </c>
      <c r="B689" s="0" t="n">
        <v>3544</v>
      </c>
      <c r="C689" s="0" t="s">
        <v>70</v>
      </c>
      <c r="D689" s="0" t="s">
        <v>1314</v>
      </c>
      <c r="E689" s="0" t="s">
        <v>1315</v>
      </c>
      <c r="F689" s="0" t="s">
        <v>179</v>
      </c>
      <c r="I689" s="0" t="n">
        <f aca="false">G689+H689</f>
        <v>0</v>
      </c>
      <c r="J689" s="1" t="n">
        <v>175000</v>
      </c>
      <c r="K689" s="1" t="n">
        <f aca="false">I689*J689</f>
        <v>0</v>
      </c>
    </row>
    <row r="690" customFormat="false" ht="15" hidden="false" customHeight="false" outlineLevel="0" collapsed="false">
      <c r="A690" s="0" t="n">
        <v>685</v>
      </c>
      <c r="B690" s="0" t="n">
        <v>6373</v>
      </c>
      <c r="C690" s="0" t="s">
        <v>70</v>
      </c>
      <c r="D690" s="0" t="s">
        <v>1316</v>
      </c>
      <c r="E690" s="0" t="s">
        <v>1317</v>
      </c>
      <c r="F690" s="0" t="s">
        <v>52</v>
      </c>
      <c r="I690" s="0" t="n">
        <f aca="false">G690+H690</f>
        <v>0</v>
      </c>
      <c r="J690" s="1" t="n">
        <v>15785</v>
      </c>
      <c r="K690" s="1" t="n">
        <f aca="false">I690*J690</f>
        <v>0</v>
      </c>
    </row>
    <row r="691" customFormat="false" ht="15" hidden="false" customHeight="false" outlineLevel="0" collapsed="false">
      <c r="A691" s="0" t="n">
        <v>686</v>
      </c>
      <c r="B691" s="0" t="n">
        <v>6374</v>
      </c>
      <c r="C691" s="0" t="s">
        <v>70</v>
      </c>
      <c r="D691" s="0" t="s">
        <v>1318</v>
      </c>
      <c r="E691" s="0" t="s">
        <v>1319</v>
      </c>
      <c r="F691" s="0" t="s">
        <v>52</v>
      </c>
      <c r="I691" s="0" t="n">
        <f aca="false">G691+H691</f>
        <v>0</v>
      </c>
      <c r="J691" s="1" t="n">
        <v>15785</v>
      </c>
      <c r="K691" s="1" t="n">
        <f aca="false">I691*J691</f>
        <v>0</v>
      </c>
    </row>
    <row r="692" customFormat="false" ht="15" hidden="false" customHeight="false" outlineLevel="0" collapsed="false">
      <c r="A692" s="0" t="n">
        <v>687</v>
      </c>
      <c r="B692" s="0" t="n">
        <v>3817</v>
      </c>
      <c r="C692" s="0" t="s">
        <v>70</v>
      </c>
      <c r="D692" s="0" t="s">
        <v>1320</v>
      </c>
      <c r="E692" s="0" t="s">
        <v>1320</v>
      </c>
      <c r="F692" s="0" t="s">
        <v>52</v>
      </c>
      <c r="I692" s="0" t="n">
        <f aca="false">G692+H692</f>
        <v>0</v>
      </c>
      <c r="J692" s="1" t="n">
        <v>335500</v>
      </c>
      <c r="K692" s="1" t="n">
        <f aca="false">I692*J692</f>
        <v>0</v>
      </c>
    </row>
    <row r="693" customFormat="false" ht="15" hidden="false" customHeight="false" outlineLevel="0" collapsed="false">
      <c r="A693" s="0" t="n">
        <v>688</v>
      </c>
      <c r="B693" s="0" t="n">
        <v>6979</v>
      </c>
      <c r="C693" s="0" t="s">
        <v>70</v>
      </c>
      <c r="D693" s="0" t="s">
        <v>1321</v>
      </c>
      <c r="E693" s="0" t="s">
        <v>1321</v>
      </c>
      <c r="F693" s="0" t="s">
        <v>77</v>
      </c>
      <c r="I693" s="0" t="n">
        <f aca="false">G693+H693</f>
        <v>0</v>
      </c>
      <c r="J693" s="1" t="n">
        <v>770000</v>
      </c>
      <c r="K693" s="1" t="n">
        <f aca="false">I693*J693</f>
        <v>0</v>
      </c>
    </row>
    <row r="694" customFormat="false" ht="15" hidden="false" customHeight="false" outlineLevel="0" collapsed="false">
      <c r="A694" s="0" t="n">
        <v>689</v>
      </c>
      <c r="B694" s="0" t="n">
        <v>1129</v>
      </c>
      <c r="C694" s="0" t="s">
        <v>70</v>
      </c>
      <c r="D694" s="0" t="s">
        <v>1322</v>
      </c>
      <c r="E694" s="0" t="s">
        <v>1322</v>
      </c>
      <c r="F694" s="0" t="s">
        <v>52</v>
      </c>
      <c r="I694" s="0" t="n">
        <f aca="false">G694+H694</f>
        <v>0</v>
      </c>
      <c r="J694" s="1" t="n">
        <v>210870</v>
      </c>
      <c r="K694" s="1" t="n">
        <f aca="false">I694*J694</f>
        <v>0</v>
      </c>
    </row>
    <row r="695" customFormat="false" ht="15" hidden="false" customHeight="false" outlineLevel="0" collapsed="false">
      <c r="A695" s="0" t="n">
        <v>690</v>
      </c>
      <c r="B695" s="0" t="n">
        <v>7008</v>
      </c>
      <c r="C695" s="0" t="s">
        <v>70</v>
      </c>
      <c r="D695" s="0" t="s">
        <v>1323</v>
      </c>
      <c r="E695" s="0" t="s">
        <v>1324</v>
      </c>
      <c r="F695" s="0" t="s">
        <v>1283</v>
      </c>
      <c r="I695" s="0" t="n">
        <f aca="false">G695+H695</f>
        <v>0</v>
      </c>
      <c r="J695" s="1" t="n">
        <v>1829000.8</v>
      </c>
      <c r="K695" s="1" t="n">
        <f aca="false">I695*J695</f>
        <v>0</v>
      </c>
    </row>
    <row r="696" customFormat="false" ht="15" hidden="false" customHeight="false" outlineLevel="0" collapsed="false">
      <c r="A696" s="0" t="n">
        <v>691</v>
      </c>
      <c r="B696" s="0" t="n">
        <v>7009</v>
      </c>
      <c r="C696" s="0" t="s">
        <v>70</v>
      </c>
      <c r="D696" s="0" t="s">
        <v>1325</v>
      </c>
      <c r="E696" s="0" t="s">
        <v>1326</v>
      </c>
      <c r="F696" s="0" t="s">
        <v>1283</v>
      </c>
      <c r="I696" s="0" t="n">
        <f aca="false">G696+H696</f>
        <v>0</v>
      </c>
      <c r="J696" s="1" t="n">
        <v>1829000.8</v>
      </c>
      <c r="K696" s="1" t="n">
        <f aca="false">I696*J696</f>
        <v>0</v>
      </c>
    </row>
    <row r="697" customFormat="false" ht="15" hidden="false" customHeight="false" outlineLevel="0" collapsed="false">
      <c r="A697" s="0" t="n">
        <v>692</v>
      </c>
      <c r="B697" s="0" t="n">
        <v>7010</v>
      </c>
      <c r="C697" s="0" t="s">
        <v>70</v>
      </c>
      <c r="D697" s="0" t="s">
        <v>1327</v>
      </c>
      <c r="E697" s="0" t="s">
        <v>1328</v>
      </c>
      <c r="F697" s="0" t="s">
        <v>1283</v>
      </c>
      <c r="I697" s="0" t="n">
        <f aca="false">G697+H697</f>
        <v>0</v>
      </c>
      <c r="J697" s="1" t="n">
        <v>1829000.8</v>
      </c>
      <c r="K697" s="1" t="n">
        <f aca="false">I697*J697</f>
        <v>0</v>
      </c>
    </row>
    <row r="698" customFormat="false" ht="15" hidden="false" customHeight="false" outlineLevel="0" collapsed="false">
      <c r="A698" s="0" t="n">
        <v>693</v>
      </c>
      <c r="B698" s="0" t="n">
        <v>7012</v>
      </c>
      <c r="C698" s="0" t="s">
        <v>70</v>
      </c>
      <c r="D698" s="0" t="s">
        <v>1329</v>
      </c>
      <c r="E698" s="0" t="s">
        <v>1330</v>
      </c>
      <c r="F698" s="0" t="s">
        <v>1283</v>
      </c>
      <c r="I698" s="0" t="n">
        <f aca="false">G698+H698</f>
        <v>0</v>
      </c>
      <c r="J698" s="1" t="n">
        <v>1829000.8</v>
      </c>
      <c r="K698" s="1" t="n">
        <f aca="false">I698*J698</f>
        <v>0</v>
      </c>
    </row>
    <row r="699" customFormat="false" ht="15" hidden="false" customHeight="false" outlineLevel="0" collapsed="false">
      <c r="A699" s="0" t="n">
        <v>694</v>
      </c>
      <c r="B699" s="0" t="n">
        <v>7013</v>
      </c>
      <c r="C699" s="0" t="s">
        <v>70</v>
      </c>
      <c r="D699" s="0" t="s">
        <v>1331</v>
      </c>
      <c r="E699" s="0" t="s">
        <v>1332</v>
      </c>
      <c r="F699" s="0" t="s">
        <v>1283</v>
      </c>
      <c r="I699" s="0" t="n">
        <f aca="false">G699+H699</f>
        <v>0</v>
      </c>
      <c r="J699" s="1" t="n">
        <v>1829000.8</v>
      </c>
      <c r="K699" s="1" t="n">
        <f aca="false">I699*J699</f>
        <v>0</v>
      </c>
    </row>
    <row r="700" customFormat="false" ht="15" hidden="false" customHeight="false" outlineLevel="0" collapsed="false">
      <c r="A700" s="0" t="n">
        <v>695</v>
      </c>
      <c r="B700" s="0" t="n">
        <v>7014</v>
      </c>
      <c r="C700" s="0" t="s">
        <v>70</v>
      </c>
      <c r="D700" s="0" t="s">
        <v>1333</v>
      </c>
      <c r="E700" s="0" t="s">
        <v>1334</v>
      </c>
      <c r="F700" s="0" t="s">
        <v>1283</v>
      </c>
      <c r="I700" s="0" t="n">
        <f aca="false">G700+H700</f>
        <v>0</v>
      </c>
      <c r="J700" s="1" t="n">
        <v>1829000.8</v>
      </c>
      <c r="K700" s="1" t="n">
        <f aca="false">I700*J700</f>
        <v>0</v>
      </c>
    </row>
    <row r="701" customFormat="false" ht="15" hidden="false" customHeight="false" outlineLevel="0" collapsed="false">
      <c r="A701" s="0" t="n">
        <v>696</v>
      </c>
      <c r="B701" s="0" t="n">
        <v>7004</v>
      </c>
      <c r="C701" s="0" t="s">
        <v>70</v>
      </c>
      <c r="D701" s="0" t="s">
        <v>1335</v>
      </c>
      <c r="E701" s="0" t="s">
        <v>1336</v>
      </c>
      <c r="F701" s="0" t="s">
        <v>1283</v>
      </c>
      <c r="I701" s="0" t="n">
        <f aca="false">G701+H701</f>
        <v>0</v>
      </c>
      <c r="J701" s="1" t="n">
        <v>1829000.8</v>
      </c>
      <c r="K701" s="1" t="n">
        <f aca="false">I701*J701</f>
        <v>0</v>
      </c>
    </row>
    <row r="702" customFormat="false" ht="15" hidden="false" customHeight="false" outlineLevel="0" collapsed="false">
      <c r="A702" s="0" t="n">
        <v>697</v>
      </c>
      <c r="B702" s="0" t="n">
        <v>7011</v>
      </c>
      <c r="C702" s="0" t="s">
        <v>70</v>
      </c>
      <c r="D702" s="0" t="s">
        <v>1337</v>
      </c>
      <c r="E702" s="0" t="s">
        <v>1338</v>
      </c>
      <c r="F702" s="0" t="s">
        <v>1283</v>
      </c>
      <c r="I702" s="0" t="n">
        <f aca="false">G702+H702</f>
        <v>0</v>
      </c>
      <c r="J702" s="1" t="n">
        <v>1829000.8</v>
      </c>
      <c r="K702" s="1" t="n">
        <f aca="false">I702*J702</f>
        <v>0</v>
      </c>
    </row>
    <row r="703" customFormat="false" ht="15" hidden="false" customHeight="false" outlineLevel="0" collapsed="false">
      <c r="A703" s="0" t="n">
        <v>698</v>
      </c>
      <c r="B703" s="0" t="n">
        <v>7005</v>
      </c>
      <c r="C703" s="0" t="s">
        <v>70</v>
      </c>
      <c r="D703" s="0" t="s">
        <v>1339</v>
      </c>
      <c r="E703" s="0" t="s">
        <v>1340</v>
      </c>
      <c r="F703" s="0" t="s">
        <v>978</v>
      </c>
      <c r="I703" s="0" t="n">
        <f aca="false">G703+H703</f>
        <v>0</v>
      </c>
      <c r="J703" s="1" t="n">
        <v>2570758.3</v>
      </c>
      <c r="K703" s="1" t="n">
        <f aca="false">I703*J703</f>
        <v>0</v>
      </c>
    </row>
    <row r="704" customFormat="false" ht="15" hidden="false" customHeight="false" outlineLevel="0" collapsed="false">
      <c r="A704" s="0" t="n">
        <v>699</v>
      </c>
      <c r="B704" s="0" t="n">
        <v>6987</v>
      </c>
      <c r="C704" s="0" t="s">
        <v>70</v>
      </c>
      <c r="D704" s="0" t="s">
        <v>1341</v>
      </c>
      <c r="E704" s="0" t="s">
        <v>1342</v>
      </c>
      <c r="F704" s="0" t="s">
        <v>1283</v>
      </c>
      <c r="I704" s="0" t="n">
        <f aca="false">G704+H704</f>
        <v>0</v>
      </c>
      <c r="J704" s="1" t="n">
        <v>291500</v>
      </c>
      <c r="K704" s="1" t="n">
        <f aca="false">I704*J704</f>
        <v>0</v>
      </c>
    </row>
    <row r="705" customFormat="false" ht="15" hidden="false" customHeight="false" outlineLevel="0" collapsed="false">
      <c r="A705" s="0" t="n">
        <v>700</v>
      </c>
      <c r="B705" s="0" t="n">
        <v>1883</v>
      </c>
      <c r="C705" s="0" t="s">
        <v>70</v>
      </c>
      <c r="D705" s="0" t="s">
        <v>1343</v>
      </c>
      <c r="E705" s="0" t="s">
        <v>1343</v>
      </c>
      <c r="F705" s="0" t="s">
        <v>179</v>
      </c>
      <c r="I705" s="0" t="n">
        <f aca="false">G705+H705</f>
        <v>0</v>
      </c>
      <c r="J705" s="1" t="n">
        <v>116160</v>
      </c>
      <c r="K705" s="1" t="n">
        <f aca="false">I705*J705</f>
        <v>0</v>
      </c>
    </row>
    <row r="706" customFormat="false" ht="15" hidden="false" customHeight="false" outlineLevel="0" collapsed="false">
      <c r="A706" s="0" t="n">
        <v>701</v>
      </c>
      <c r="B706" s="0" t="n">
        <v>5240</v>
      </c>
      <c r="C706" s="0" t="s">
        <v>70</v>
      </c>
      <c r="D706" s="0" t="s">
        <v>1344</v>
      </c>
      <c r="E706" s="0" t="s">
        <v>1345</v>
      </c>
      <c r="F706" s="0" t="s">
        <v>77</v>
      </c>
      <c r="I706" s="0" t="n">
        <f aca="false">G706+H706</f>
        <v>0</v>
      </c>
      <c r="J706" s="1" t="n">
        <v>5621</v>
      </c>
      <c r="K706" s="1" t="n">
        <f aca="false">I706*J706</f>
        <v>0</v>
      </c>
    </row>
    <row r="707" customFormat="false" ht="15" hidden="false" customHeight="false" outlineLevel="0" collapsed="false">
      <c r="A707" s="0" t="n">
        <v>702</v>
      </c>
      <c r="B707" s="0" t="n">
        <v>6982</v>
      </c>
      <c r="C707" s="0" t="s">
        <v>70</v>
      </c>
      <c r="D707" s="0" t="s">
        <v>1346</v>
      </c>
      <c r="E707" s="0" t="s">
        <v>1347</v>
      </c>
      <c r="F707" s="0" t="s">
        <v>503</v>
      </c>
      <c r="I707" s="0" t="n">
        <f aca="false">G707+H707</f>
        <v>0</v>
      </c>
      <c r="J707" s="1" t="n">
        <v>209000</v>
      </c>
      <c r="K707" s="1" t="n">
        <f aca="false">I707*J707</f>
        <v>0</v>
      </c>
    </row>
    <row r="708" customFormat="false" ht="15" hidden="false" customHeight="false" outlineLevel="0" collapsed="false">
      <c r="A708" s="0" t="n">
        <v>703</v>
      </c>
      <c r="B708" s="0" t="n">
        <v>1184</v>
      </c>
      <c r="C708" s="0" t="s">
        <v>70</v>
      </c>
      <c r="D708" s="0" t="s">
        <v>1348</v>
      </c>
      <c r="E708" s="0" t="s">
        <v>1348</v>
      </c>
      <c r="F708" s="0" t="s">
        <v>569</v>
      </c>
      <c r="I708" s="0" t="n">
        <f aca="false">G708+H708</f>
        <v>0</v>
      </c>
      <c r="J708" s="1" t="n">
        <v>645248.84</v>
      </c>
      <c r="K708" s="1" t="n">
        <f aca="false">I708*J708</f>
        <v>0</v>
      </c>
    </row>
    <row r="709" customFormat="false" ht="15" hidden="false" customHeight="false" outlineLevel="0" collapsed="false">
      <c r="A709" s="0" t="n">
        <v>704</v>
      </c>
      <c r="B709" s="0" t="n">
        <v>1188</v>
      </c>
      <c r="C709" s="0" t="s">
        <v>70</v>
      </c>
      <c r="D709" s="0" t="s">
        <v>1349</v>
      </c>
      <c r="E709" s="0" t="s">
        <v>1350</v>
      </c>
      <c r="F709" s="0" t="s">
        <v>52</v>
      </c>
      <c r="I709" s="0" t="n">
        <f aca="false">G709+H709</f>
        <v>0</v>
      </c>
      <c r="J709" s="1" t="n">
        <v>114110.7</v>
      </c>
      <c r="K709" s="1" t="n">
        <f aca="false">I709*J709</f>
        <v>0</v>
      </c>
    </row>
    <row r="710" customFormat="false" ht="15" hidden="false" customHeight="false" outlineLevel="0" collapsed="false">
      <c r="A710" s="0" t="n">
        <v>705</v>
      </c>
      <c r="B710" s="0" t="n">
        <v>1190</v>
      </c>
      <c r="C710" s="0" t="s">
        <v>70</v>
      </c>
      <c r="D710" s="0" t="s">
        <v>1351</v>
      </c>
      <c r="E710" s="0" t="s">
        <v>1352</v>
      </c>
      <c r="F710" s="0" t="s">
        <v>52</v>
      </c>
      <c r="I710" s="0" t="n">
        <f aca="false">G710+H710</f>
        <v>0</v>
      </c>
      <c r="J710" s="1" t="n">
        <v>114110.7</v>
      </c>
      <c r="K710" s="1" t="n">
        <f aca="false">I710*J710</f>
        <v>0</v>
      </c>
    </row>
    <row r="711" customFormat="false" ht="15" hidden="false" customHeight="false" outlineLevel="0" collapsed="false">
      <c r="A711" s="0" t="n">
        <v>706</v>
      </c>
      <c r="B711" s="0" t="n">
        <v>6938</v>
      </c>
      <c r="C711" s="0" t="s">
        <v>70</v>
      </c>
      <c r="D711" s="0" t="s">
        <v>1353</v>
      </c>
      <c r="E711" s="0" t="s">
        <v>1354</v>
      </c>
      <c r="F711" s="0" t="s">
        <v>52</v>
      </c>
      <c r="I711" s="0" t="n">
        <f aca="false">G711+H711</f>
        <v>0</v>
      </c>
      <c r="J711" s="1" t="n">
        <v>396</v>
      </c>
      <c r="K711" s="1" t="n">
        <f aca="false">I711*J711</f>
        <v>0</v>
      </c>
    </row>
    <row r="712" customFormat="false" ht="15" hidden="false" customHeight="false" outlineLevel="0" collapsed="false">
      <c r="A712" s="0" t="n">
        <v>707</v>
      </c>
      <c r="B712" s="0" t="n">
        <v>5738</v>
      </c>
      <c r="C712" s="0" t="s">
        <v>70</v>
      </c>
      <c r="D712" s="0" t="s">
        <v>1355</v>
      </c>
      <c r="E712" s="0" t="s">
        <v>1355</v>
      </c>
      <c r="F712" s="0" t="s">
        <v>77</v>
      </c>
      <c r="I712" s="0" t="n">
        <f aca="false">G712+H712</f>
        <v>0</v>
      </c>
      <c r="J712" s="1" t="n">
        <v>120000</v>
      </c>
      <c r="K712" s="1" t="n">
        <f aca="false">I712*J712</f>
        <v>0</v>
      </c>
    </row>
    <row r="713" customFormat="false" ht="15" hidden="false" customHeight="false" outlineLevel="0" collapsed="false">
      <c r="A713" s="0" t="n">
        <v>708</v>
      </c>
      <c r="B713" s="0" t="n">
        <v>5509</v>
      </c>
      <c r="C713" s="0" t="s">
        <v>70</v>
      </c>
      <c r="D713" s="0" t="s">
        <v>1356</v>
      </c>
      <c r="E713" s="0" t="s">
        <v>1357</v>
      </c>
      <c r="F713" s="0" t="s">
        <v>77</v>
      </c>
      <c r="I713" s="0" t="n">
        <f aca="false">G713+H713</f>
        <v>0</v>
      </c>
      <c r="J713" s="1" t="n">
        <v>1182802.5</v>
      </c>
      <c r="K713" s="1" t="n">
        <f aca="false">I713*J713</f>
        <v>0</v>
      </c>
    </row>
    <row r="714" customFormat="false" ht="15" hidden="false" customHeight="false" outlineLevel="0" collapsed="false">
      <c r="A714" s="0" t="n">
        <v>709</v>
      </c>
      <c r="B714" s="0" t="n">
        <v>6788</v>
      </c>
      <c r="C714" s="0" t="s">
        <v>70</v>
      </c>
      <c r="D714" s="0" t="s">
        <v>1358</v>
      </c>
      <c r="E714" s="0" t="s">
        <v>1358</v>
      </c>
      <c r="F714" s="0" t="s">
        <v>77</v>
      </c>
      <c r="I714" s="0" t="n">
        <f aca="false">G714+H714</f>
        <v>0</v>
      </c>
      <c r="J714" s="1" t="n">
        <v>1320000</v>
      </c>
      <c r="K714" s="1" t="n">
        <f aca="false">I714*J714</f>
        <v>0</v>
      </c>
    </row>
    <row r="715" customFormat="false" ht="15" hidden="false" customHeight="false" outlineLevel="0" collapsed="false">
      <c r="A715" s="0" t="n">
        <v>710</v>
      </c>
      <c r="B715" s="0" t="n">
        <v>3671</v>
      </c>
      <c r="C715" s="0" t="s">
        <v>70</v>
      </c>
      <c r="D715" s="0" t="s">
        <v>1359</v>
      </c>
      <c r="E715" s="0" t="s">
        <v>1360</v>
      </c>
      <c r="F715" s="0" t="s">
        <v>72</v>
      </c>
      <c r="I715" s="0" t="n">
        <f aca="false">G715+H715</f>
        <v>0</v>
      </c>
      <c r="J715" s="1" t="n">
        <v>1072500</v>
      </c>
      <c r="K715" s="1" t="n">
        <f aca="false">I715*J715</f>
        <v>0</v>
      </c>
    </row>
    <row r="716" customFormat="false" ht="15" hidden="false" customHeight="false" outlineLevel="0" collapsed="false">
      <c r="A716" s="0" t="n">
        <v>711</v>
      </c>
      <c r="B716" s="0" t="n">
        <v>1213</v>
      </c>
      <c r="C716" s="0" t="s">
        <v>70</v>
      </c>
      <c r="D716" s="0" t="s">
        <v>1361</v>
      </c>
      <c r="E716" s="0" t="s">
        <v>1361</v>
      </c>
      <c r="F716" s="0" t="s">
        <v>77</v>
      </c>
      <c r="I716" s="0" t="n">
        <f aca="false">G716+H716</f>
        <v>0</v>
      </c>
      <c r="J716" s="1" t="n">
        <v>287100</v>
      </c>
      <c r="K716" s="1" t="n">
        <f aca="false">I716*J716</f>
        <v>0</v>
      </c>
    </row>
    <row r="717" customFormat="false" ht="15" hidden="false" customHeight="false" outlineLevel="0" collapsed="false">
      <c r="A717" s="0" t="n">
        <v>712</v>
      </c>
      <c r="B717" s="0" t="n">
        <v>5676</v>
      </c>
      <c r="C717" s="0" t="s">
        <v>70</v>
      </c>
      <c r="D717" s="0" t="s">
        <v>1362</v>
      </c>
      <c r="E717" s="0" t="s">
        <v>1362</v>
      </c>
      <c r="F717" s="0" t="s">
        <v>72</v>
      </c>
      <c r="I717" s="0" t="n">
        <f aca="false">G717+H717</f>
        <v>0</v>
      </c>
      <c r="J717" s="1" t="n">
        <v>287100</v>
      </c>
      <c r="K717" s="1" t="n">
        <f aca="false">I717*J717</f>
        <v>0</v>
      </c>
    </row>
    <row r="718" customFormat="false" ht="15" hidden="false" customHeight="false" outlineLevel="0" collapsed="false">
      <c r="A718" s="0" t="n">
        <v>713</v>
      </c>
      <c r="B718" s="0" t="n">
        <v>1171</v>
      </c>
      <c r="C718" s="0" t="s">
        <v>70</v>
      </c>
      <c r="D718" s="0" t="s">
        <v>1363</v>
      </c>
      <c r="E718" s="0" t="s">
        <v>1364</v>
      </c>
      <c r="F718" s="0" t="s">
        <v>355</v>
      </c>
      <c r="I718" s="0" t="n">
        <f aca="false">G718+H718</f>
        <v>0</v>
      </c>
      <c r="J718" s="1" t="n">
        <v>124300</v>
      </c>
      <c r="K718" s="1" t="n">
        <f aca="false">I718*J718</f>
        <v>0</v>
      </c>
    </row>
    <row r="719" customFormat="false" ht="15" hidden="false" customHeight="false" outlineLevel="0" collapsed="false">
      <c r="A719" s="0" t="n">
        <v>714</v>
      </c>
      <c r="B719" s="0" t="n">
        <v>1172</v>
      </c>
      <c r="C719" s="0" t="s">
        <v>70</v>
      </c>
      <c r="D719" s="0" t="s">
        <v>1365</v>
      </c>
      <c r="E719" s="0" t="s">
        <v>1366</v>
      </c>
      <c r="F719" s="0" t="s">
        <v>355</v>
      </c>
      <c r="I719" s="0" t="n">
        <f aca="false">G719+H719</f>
        <v>0</v>
      </c>
      <c r="J719" s="1" t="n">
        <v>148500</v>
      </c>
      <c r="K719" s="1" t="n">
        <f aca="false">I719*J719</f>
        <v>0</v>
      </c>
    </row>
    <row r="720" customFormat="false" ht="15" hidden="false" customHeight="false" outlineLevel="0" collapsed="false">
      <c r="A720" s="0" t="n">
        <v>715</v>
      </c>
      <c r="B720" s="0" t="n">
        <v>747</v>
      </c>
      <c r="C720" s="0" t="s">
        <v>70</v>
      </c>
      <c r="D720" s="0" t="s">
        <v>1367</v>
      </c>
      <c r="E720" s="0" t="s">
        <v>1368</v>
      </c>
      <c r="F720" s="0" t="s">
        <v>1369</v>
      </c>
      <c r="I720" s="0" t="n">
        <f aca="false">G720+H720</f>
        <v>0</v>
      </c>
      <c r="J720" s="1" t="n">
        <v>21406</v>
      </c>
      <c r="K720" s="1" t="n">
        <f aca="false">I720*J720</f>
        <v>0</v>
      </c>
    </row>
    <row r="721" customFormat="false" ht="15" hidden="false" customHeight="false" outlineLevel="0" collapsed="false">
      <c r="A721" s="0" t="n">
        <v>716</v>
      </c>
      <c r="B721" s="0" t="n">
        <v>748</v>
      </c>
      <c r="C721" s="0" t="s">
        <v>70</v>
      </c>
      <c r="D721" s="0" t="s">
        <v>1370</v>
      </c>
      <c r="E721" s="0" t="s">
        <v>1371</v>
      </c>
      <c r="F721" s="0" t="s">
        <v>1369</v>
      </c>
      <c r="I721" s="0" t="n">
        <f aca="false">G721+H721</f>
        <v>0</v>
      </c>
      <c r="J721" s="1" t="n">
        <v>29189.01</v>
      </c>
      <c r="K721" s="1" t="n">
        <f aca="false">I721*J721</f>
        <v>0</v>
      </c>
    </row>
    <row r="722" customFormat="false" ht="15" hidden="false" customHeight="false" outlineLevel="0" collapsed="false">
      <c r="A722" s="0" t="n">
        <v>717</v>
      </c>
      <c r="B722" s="0" t="n">
        <v>1228</v>
      </c>
      <c r="C722" s="0" t="s">
        <v>70</v>
      </c>
      <c r="D722" s="0" t="s">
        <v>1372</v>
      </c>
      <c r="E722" s="0" t="s">
        <v>1373</v>
      </c>
      <c r="F722" s="0" t="s">
        <v>77</v>
      </c>
      <c r="I722" s="0" t="n">
        <f aca="false">G722+H722</f>
        <v>0</v>
      </c>
      <c r="J722" s="1" t="n">
        <v>38095</v>
      </c>
      <c r="K722" s="1" t="n">
        <f aca="false">I722*J722</f>
        <v>0</v>
      </c>
    </row>
    <row r="723" customFormat="false" ht="15" hidden="false" customHeight="false" outlineLevel="0" collapsed="false">
      <c r="A723" s="0" t="n">
        <v>718</v>
      </c>
      <c r="B723" s="0" t="n">
        <v>6884</v>
      </c>
      <c r="C723" s="0" t="s">
        <v>70</v>
      </c>
      <c r="D723" s="0" t="s">
        <v>1374</v>
      </c>
      <c r="E723" s="0" t="s">
        <v>1375</v>
      </c>
      <c r="F723" s="0" t="s">
        <v>77</v>
      </c>
      <c r="I723" s="0" t="n">
        <f aca="false">G723+H723</f>
        <v>0</v>
      </c>
      <c r="J723" s="1" t="n">
        <v>16981250</v>
      </c>
      <c r="K723" s="1" t="n">
        <f aca="false">I723*J723</f>
        <v>0</v>
      </c>
    </row>
    <row r="724" customFormat="false" ht="15" hidden="false" customHeight="false" outlineLevel="0" collapsed="false">
      <c r="A724" s="0" t="n">
        <v>719</v>
      </c>
      <c r="B724" s="0" t="n">
        <v>7027</v>
      </c>
      <c r="C724" s="0" t="s">
        <v>70</v>
      </c>
      <c r="D724" s="0" t="s">
        <v>1376</v>
      </c>
      <c r="E724" s="0" t="s">
        <v>1377</v>
      </c>
      <c r="F724" s="0" t="s">
        <v>52</v>
      </c>
      <c r="I724" s="0" t="n">
        <f aca="false">G724+H724</f>
        <v>0</v>
      </c>
      <c r="J724" s="1" t="n">
        <v>1048135</v>
      </c>
      <c r="K724" s="1" t="n">
        <f aca="false">I724*J724</f>
        <v>0</v>
      </c>
    </row>
    <row r="725" customFormat="false" ht="15" hidden="false" customHeight="false" outlineLevel="0" collapsed="false">
      <c r="A725" s="0" t="n">
        <v>720</v>
      </c>
      <c r="B725" s="0" t="n">
        <v>1251</v>
      </c>
      <c r="C725" s="0" t="s">
        <v>70</v>
      </c>
      <c r="D725" s="0" t="s">
        <v>1378</v>
      </c>
      <c r="E725" s="0" t="s">
        <v>1379</v>
      </c>
      <c r="F725" s="0" t="s">
        <v>52</v>
      </c>
      <c r="I725" s="0" t="n">
        <f aca="false">G725+H725</f>
        <v>0</v>
      </c>
      <c r="J725" s="1" t="n">
        <v>1400</v>
      </c>
      <c r="K725" s="1" t="n">
        <f aca="false">I725*J725</f>
        <v>0</v>
      </c>
    </row>
    <row r="726" customFormat="false" ht="15" hidden="false" customHeight="false" outlineLevel="0" collapsed="false">
      <c r="A726" s="0" t="n">
        <v>721</v>
      </c>
      <c r="B726" s="0" t="n">
        <v>4143</v>
      </c>
      <c r="C726" s="0" t="s">
        <v>70</v>
      </c>
      <c r="D726" s="0" t="s">
        <v>1380</v>
      </c>
      <c r="E726" s="0" t="s">
        <v>1380</v>
      </c>
      <c r="F726" s="0" t="s">
        <v>179</v>
      </c>
      <c r="I726" s="0" t="n">
        <f aca="false">G726+H726</f>
        <v>0</v>
      </c>
      <c r="J726" s="1" t="n">
        <v>54450</v>
      </c>
      <c r="K726" s="1" t="n">
        <f aca="false">I726*J726</f>
        <v>0</v>
      </c>
    </row>
    <row r="727" customFormat="false" ht="15" hidden="false" customHeight="false" outlineLevel="0" collapsed="false">
      <c r="A727" s="0" t="n">
        <v>722</v>
      </c>
      <c r="B727" s="0" t="n">
        <v>1430</v>
      </c>
      <c r="C727" s="0" t="s">
        <v>1381</v>
      </c>
      <c r="D727" s="0" t="s">
        <v>1382</v>
      </c>
      <c r="E727" s="0" t="s">
        <v>1382</v>
      </c>
      <c r="F727" s="0" t="s">
        <v>72</v>
      </c>
      <c r="I727" s="0" t="n">
        <f aca="false">G727+H727</f>
        <v>0</v>
      </c>
      <c r="J727" s="1" t="n">
        <v>93500</v>
      </c>
      <c r="K727" s="1" t="n">
        <f aca="false">I727*J727</f>
        <v>0</v>
      </c>
    </row>
    <row r="728" customFormat="false" ht="15" hidden="false" customHeight="false" outlineLevel="0" collapsed="false">
      <c r="A728" s="0" t="n">
        <v>723</v>
      </c>
      <c r="B728" s="0" t="n">
        <v>710</v>
      </c>
      <c r="C728" s="0" t="s">
        <v>1381</v>
      </c>
      <c r="D728" s="0" t="s">
        <v>1383</v>
      </c>
      <c r="E728" s="0" t="s">
        <v>1384</v>
      </c>
      <c r="F728" s="0" t="s">
        <v>52</v>
      </c>
      <c r="I728" s="0" t="n">
        <f aca="false">G728+H728</f>
        <v>0</v>
      </c>
      <c r="J728" s="1" t="n">
        <v>73700</v>
      </c>
      <c r="K728" s="1" t="n">
        <f aca="false">I728*J728</f>
        <v>0</v>
      </c>
    </row>
    <row r="729" customFormat="false" ht="15" hidden="false" customHeight="false" outlineLevel="0" collapsed="false">
      <c r="A729" s="0" t="n">
        <v>724</v>
      </c>
      <c r="B729" s="0" t="n">
        <v>7063</v>
      </c>
      <c r="C729" s="0" t="s">
        <v>1381</v>
      </c>
      <c r="D729" s="0" t="s">
        <v>1385</v>
      </c>
      <c r="E729" s="0" t="s">
        <v>1386</v>
      </c>
      <c r="F729" s="0" t="s">
        <v>77</v>
      </c>
      <c r="I729" s="0" t="n">
        <f aca="false">G729+H729</f>
        <v>0</v>
      </c>
      <c r="J729" s="1" t="n">
        <v>0</v>
      </c>
      <c r="K729" s="1" t="n">
        <f aca="false">I729*J729</f>
        <v>0</v>
      </c>
    </row>
    <row r="730" customFormat="false" ht="15" hidden="false" customHeight="false" outlineLevel="0" collapsed="false">
      <c r="A730" s="0" t="n">
        <v>725</v>
      </c>
      <c r="B730" s="0" t="n">
        <v>7062</v>
      </c>
      <c r="C730" s="0" t="s">
        <v>1381</v>
      </c>
      <c r="D730" s="0" t="s">
        <v>1387</v>
      </c>
      <c r="E730" s="0" t="s">
        <v>1387</v>
      </c>
      <c r="F730" s="0" t="s">
        <v>77</v>
      </c>
      <c r="I730" s="0" t="n">
        <f aca="false">G730+H730</f>
        <v>0</v>
      </c>
      <c r="J730" s="1" t="n">
        <v>1975204</v>
      </c>
      <c r="K730" s="1" t="n">
        <f aca="false">I730*J730</f>
        <v>0</v>
      </c>
    </row>
    <row r="731" customFormat="false" ht="15" hidden="false" customHeight="false" outlineLevel="0" collapsed="false">
      <c r="A731" s="0" t="n">
        <v>726</v>
      </c>
      <c r="B731" s="0" t="n">
        <v>7065</v>
      </c>
      <c r="C731" s="0" t="s">
        <v>1381</v>
      </c>
      <c r="D731" s="0" t="s">
        <v>1388</v>
      </c>
      <c r="E731" s="0" t="s">
        <v>1388</v>
      </c>
      <c r="F731" s="0" t="s">
        <v>52</v>
      </c>
      <c r="I731" s="0" t="n">
        <f aca="false">G731+H731</f>
        <v>0</v>
      </c>
      <c r="J731" s="1" t="n">
        <v>66660000</v>
      </c>
      <c r="K731" s="1" t="n">
        <f aca="false">I731*J731</f>
        <v>0</v>
      </c>
    </row>
    <row r="732" customFormat="false" ht="15" hidden="false" customHeight="false" outlineLevel="0" collapsed="false">
      <c r="A732" s="0" t="n">
        <v>727</v>
      </c>
      <c r="B732" s="0" t="n">
        <v>7064</v>
      </c>
      <c r="C732" s="0" t="s">
        <v>1381</v>
      </c>
      <c r="D732" s="0" t="s">
        <v>1385</v>
      </c>
      <c r="E732" s="0" t="s">
        <v>1385</v>
      </c>
      <c r="F732" s="0" t="s">
        <v>77</v>
      </c>
      <c r="I732" s="0" t="n">
        <f aca="false">G732+H732</f>
        <v>0</v>
      </c>
      <c r="J732" s="1" t="n">
        <v>532400</v>
      </c>
      <c r="K732" s="1" t="n">
        <f aca="false">I732*J732</f>
        <v>0</v>
      </c>
    </row>
    <row r="733" customFormat="false" ht="15" hidden="false" customHeight="false" outlineLevel="0" collapsed="false">
      <c r="A733" s="0" t="n">
        <v>728</v>
      </c>
      <c r="B733" s="0" t="n">
        <v>7066</v>
      </c>
      <c r="C733" s="0" t="s">
        <v>1381</v>
      </c>
      <c r="D733" s="0" t="s">
        <v>1389</v>
      </c>
      <c r="E733" s="0" t="s">
        <v>1389</v>
      </c>
      <c r="F733" s="0" t="s">
        <v>52</v>
      </c>
      <c r="I733" s="0" t="n">
        <f aca="false">G733+H733</f>
        <v>0</v>
      </c>
      <c r="J733" s="1" t="n">
        <v>4019881.8</v>
      </c>
      <c r="K733" s="1" t="n">
        <f aca="false">I733*J733</f>
        <v>0</v>
      </c>
    </row>
    <row r="734" customFormat="false" ht="15" hidden="false" customHeight="false" outlineLevel="0" collapsed="false">
      <c r="A734" s="0" t="n">
        <v>729</v>
      </c>
      <c r="B734" s="0" t="n">
        <v>7068</v>
      </c>
      <c r="C734" s="0" t="s">
        <v>1381</v>
      </c>
      <c r="D734" s="0" t="s">
        <v>1390</v>
      </c>
      <c r="E734" s="0" t="s">
        <v>1390</v>
      </c>
      <c r="F734" s="0" t="s">
        <v>52</v>
      </c>
      <c r="I734" s="0" t="n">
        <f aca="false">G734+H734</f>
        <v>0</v>
      </c>
      <c r="J734" s="1" t="n">
        <v>4019881.8</v>
      </c>
      <c r="K734" s="1" t="n">
        <f aca="false">I734*J734</f>
        <v>0</v>
      </c>
    </row>
    <row r="735" customFormat="false" ht="15" hidden="false" customHeight="false" outlineLevel="0" collapsed="false">
      <c r="A735" s="0" t="n">
        <v>730</v>
      </c>
      <c r="B735" s="0" t="n">
        <v>6972</v>
      </c>
      <c r="C735" s="0" t="s">
        <v>1381</v>
      </c>
      <c r="D735" s="0" t="s">
        <v>1391</v>
      </c>
      <c r="E735" s="0" t="s">
        <v>1391</v>
      </c>
      <c r="F735" s="0" t="s">
        <v>77</v>
      </c>
      <c r="I735" s="0" t="n">
        <f aca="false">G735+H735</f>
        <v>0</v>
      </c>
      <c r="J735" s="1" t="n">
        <v>1275626</v>
      </c>
      <c r="K735" s="1" t="n">
        <f aca="false">I735*J735</f>
        <v>0</v>
      </c>
    </row>
    <row r="736" customFormat="false" ht="15" hidden="false" customHeight="false" outlineLevel="0" collapsed="false">
      <c r="A736" s="0" t="n">
        <v>731</v>
      </c>
      <c r="B736" s="0" t="n">
        <v>7023</v>
      </c>
      <c r="C736" s="0" t="s">
        <v>1381</v>
      </c>
      <c r="D736" s="0" t="s">
        <v>1392</v>
      </c>
      <c r="E736" s="0" t="s">
        <v>1392</v>
      </c>
      <c r="F736" s="0" t="s">
        <v>77</v>
      </c>
      <c r="I736" s="0" t="n">
        <f aca="false">G736+H736</f>
        <v>0</v>
      </c>
      <c r="J736" s="1" t="n">
        <v>55000</v>
      </c>
      <c r="K736" s="1" t="n">
        <f aca="false">I736*J736</f>
        <v>0</v>
      </c>
    </row>
    <row r="737" customFormat="false" ht="15" hidden="false" customHeight="false" outlineLevel="0" collapsed="false">
      <c r="A737" s="0" t="n">
        <v>732</v>
      </c>
      <c r="B737" s="0" t="n">
        <v>7042</v>
      </c>
      <c r="C737" s="0" t="s">
        <v>1393</v>
      </c>
      <c r="D737" s="0" t="s">
        <v>1394</v>
      </c>
      <c r="E737" s="0" t="s">
        <v>1395</v>
      </c>
      <c r="F737" s="0" t="s">
        <v>77</v>
      </c>
      <c r="I737" s="0" t="n">
        <f aca="false">G737+H737</f>
        <v>0</v>
      </c>
      <c r="J737" s="1" t="n">
        <v>0</v>
      </c>
      <c r="K737" s="1" t="n">
        <f aca="false">I737*J737</f>
        <v>0</v>
      </c>
    </row>
    <row r="738" customFormat="false" ht="15" hidden="false" customHeight="false" outlineLevel="0" collapsed="false">
      <c r="A738" s="0" t="n">
        <v>733</v>
      </c>
      <c r="B738" s="0" t="n">
        <v>7043</v>
      </c>
      <c r="C738" s="0" t="s">
        <v>1393</v>
      </c>
      <c r="D738" s="0" t="s">
        <v>1396</v>
      </c>
      <c r="E738" s="0" t="s">
        <v>1394</v>
      </c>
      <c r="F738" s="0" t="s">
        <v>77</v>
      </c>
      <c r="I738" s="0" t="n">
        <f aca="false">G738+H738</f>
        <v>0</v>
      </c>
      <c r="J738" s="1" t="n">
        <v>0</v>
      </c>
      <c r="K738" s="1" t="n">
        <f aca="false">I738*J738</f>
        <v>0</v>
      </c>
    </row>
    <row r="739" customFormat="false" ht="15" hidden="false" customHeight="false" outlineLevel="0" collapsed="false">
      <c r="A739" s="0" t="n">
        <v>734</v>
      </c>
      <c r="B739" s="0" t="n">
        <v>7041</v>
      </c>
      <c r="C739" s="0" t="s">
        <v>1393</v>
      </c>
      <c r="D739" s="0" t="s">
        <v>1397</v>
      </c>
      <c r="E739" s="0" t="s">
        <v>1397</v>
      </c>
      <c r="F739" s="0" t="s">
        <v>77</v>
      </c>
      <c r="I739" s="0" t="n">
        <f aca="false">G739+H739</f>
        <v>0</v>
      </c>
      <c r="J739" s="1" t="n">
        <v>38703500</v>
      </c>
      <c r="K739" s="1" t="n">
        <f aca="false">I739*J739</f>
        <v>0</v>
      </c>
    </row>
    <row r="740" customFormat="false" ht="15" hidden="false" customHeight="false" outlineLevel="0" collapsed="false">
      <c r="A740" s="0" t="n">
        <v>735</v>
      </c>
      <c r="B740" s="0" t="n">
        <v>7030</v>
      </c>
      <c r="C740" s="0" t="s">
        <v>1393</v>
      </c>
      <c r="D740" s="0" t="s">
        <v>1398</v>
      </c>
      <c r="E740" s="0" t="s">
        <v>1399</v>
      </c>
      <c r="F740" s="0" t="s">
        <v>77</v>
      </c>
      <c r="I740" s="0" t="n">
        <f aca="false">G740+H740</f>
        <v>0</v>
      </c>
      <c r="J740" s="1" t="n">
        <v>4481400</v>
      </c>
      <c r="K740" s="1" t="n">
        <f aca="false">I740*J740</f>
        <v>0</v>
      </c>
    </row>
    <row r="741" customFormat="false" ht="15" hidden="false" customHeight="false" outlineLevel="0" collapsed="false">
      <c r="A741" s="0" t="n">
        <v>736</v>
      </c>
      <c r="B741" s="0" t="n">
        <v>7036</v>
      </c>
      <c r="C741" s="0" t="s">
        <v>1393</v>
      </c>
      <c r="D741" s="0" t="s">
        <v>1400</v>
      </c>
      <c r="E741" s="0" t="s">
        <v>1401</v>
      </c>
      <c r="F741" s="0" t="s">
        <v>77</v>
      </c>
      <c r="I741" s="0" t="n">
        <f aca="false">G741+H741</f>
        <v>0</v>
      </c>
      <c r="J741" s="1" t="n">
        <v>4481400</v>
      </c>
      <c r="K741" s="1" t="n">
        <f aca="false">I741*J741</f>
        <v>0</v>
      </c>
    </row>
    <row r="742" customFormat="false" ht="15" hidden="false" customHeight="false" outlineLevel="0" collapsed="false">
      <c r="A742" s="0" t="n">
        <v>737</v>
      </c>
      <c r="B742" s="0" t="n">
        <v>7040</v>
      </c>
      <c r="C742" s="0" t="s">
        <v>1393</v>
      </c>
      <c r="D742" s="0" t="s">
        <v>1402</v>
      </c>
      <c r="E742" s="0" t="s">
        <v>1402</v>
      </c>
      <c r="F742" s="0" t="s">
        <v>77</v>
      </c>
      <c r="I742" s="0" t="n">
        <f aca="false">G742+H742</f>
        <v>0</v>
      </c>
      <c r="J742" s="1" t="n">
        <v>5137000</v>
      </c>
      <c r="K742" s="1" t="n">
        <f aca="false">I742*J742</f>
        <v>0</v>
      </c>
    </row>
    <row r="743" customFormat="false" ht="15" hidden="false" customHeight="false" outlineLevel="0" collapsed="false">
      <c r="A743" s="0" t="n">
        <v>738</v>
      </c>
      <c r="B743" s="0" t="n">
        <v>7035</v>
      </c>
      <c r="C743" s="0" t="s">
        <v>1393</v>
      </c>
      <c r="D743" s="0" t="s">
        <v>1403</v>
      </c>
      <c r="E743" s="0" t="s">
        <v>1404</v>
      </c>
      <c r="F743" s="0" t="s">
        <v>77</v>
      </c>
      <c r="I743" s="0" t="n">
        <f aca="false">G743+H743</f>
        <v>0</v>
      </c>
      <c r="J743" s="1" t="n">
        <v>4481400</v>
      </c>
      <c r="K743" s="1" t="n">
        <f aca="false">I743*J743</f>
        <v>0</v>
      </c>
    </row>
    <row r="744" customFormat="false" ht="15" hidden="false" customHeight="false" outlineLevel="0" collapsed="false">
      <c r="A744" s="0" t="n">
        <v>739</v>
      </c>
      <c r="B744" s="0" t="n">
        <v>7032</v>
      </c>
      <c r="C744" s="0" t="s">
        <v>1393</v>
      </c>
      <c r="D744" s="0" t="s">
        <v>1405</v>
      </c>
      <c r="E744" s="0" t="s">
        <v>1405</v>
      </c>
      <c r="F744" s="0" t="s">
        <v>77</v>
      </c>
      <c r="I744" s="0" t="n">
        <f aca="false">G744+H744</f>
        <v>0</v>
      </c>
      <c r="J744" s="1" t="n">
        <v>4481400</v>
      </c>
      <c r="K744" s="1" t="n">
        <f aca="false">I744*J744</f>
        <v>0</v>
      </c>
    </row>
    <row r="745" customFormat="false" ht="15" hidden="false" customHeight="false" outlineLevel="0" collapsed="false">
      <c r="A745" s="0" t="n">
        <v>740</v>
      </c>
      <c r="B745" s="0" t="n">
        <v>7039</v>
      </c>
      <c r="C745" s="0" t="s">
        <v>1393</v>
      </c>
      <c r="D745" s="0" t="s">
        <v>1406</v>
      </c>
      <c r="E745" s="0" t="s">
        <v>1406</v>
      </c>
      <c r="F745" s="0" t="s">
        <v>77</v>
      </c>
      <c r="I745" s="0" t="n">
        <f aca="false">G745+H745</f>
        <v>0</v>
      </c>
      <c r="J745" s="1" t="n">
        <v>4481400</v>
      </c>
      <c r="K745" s="1" t="n">
        <f aca="false">I745*J745</f>
        <v>0</v>
      </c>
    </row>
    <row r="746" customFormat="false" ht="15" hidden="false" customHeight="false" outlineLevel="0" collapsed="false">
      <c r="A746" s="0" t="n">
        <v>741</v>
      </c>
      <c r="B746" s="0" t="n">
        <v>7037</v>
      </c>
      <c r="C746" s="0" t="s">
        <v>1393</v>
      </c>
      <c r="D746" s="0" t="s">
        <v>1407</v>
      </c>
      <c r="E746" s="0" t="s">
        <v>1408</v>
      </c>
      <c r="F746" s="0" t="s">
        <v>77</v>
      </c>
      <c r="I746" s="0" t="n">
        <f aca="false">G746+H746</f>
        <v>0</v>
      </c>
      <c r="J746" s="1" t="n">
        <v>4481400</v>
      </c>
      <c r="K746" s="1" t="n">
        <f aca="false">I746*J746</f>
        <v>0</v>
      </c>
    </row>
    <row r="747" customFormat="false" ht="15" hidden="false" customHeight="false" outlineLevel="0" collapsed="false">
      <c r="A747" s="0" t="n">
        <v>742</v>
      </c>
      <c r="B747" s="0" t="n">
        <v>7034</v>
      </c>
      <c r="C747" s="0" t="s">
        <v>1393</v>
      </c>
      <c r="D747" s="0" t="s">
        <v>1409</v>
      </c>
      <c r="E747" s="0" t="s">
        <v>1409</v>
      </c>
      <c r="F747" s="0" t="s">
        <v>77</v>
      </c>
      <c r="I747" s="0" t="n">
        <f aca="false">G747+H747</f>
        <v>0</v>
      </c>
      <c r="J747" s="1" t="n">
        <v>4481400</v>
      </c>
      <c r="K747" s="1" t="n">
        <f aca="false">I747*J747</f>
        <v>0</v>
      </c>
    </row>
    <row r="748" customFormat="false" ht="15" hidden="false" customHeight="false" outlineLevel="0" collapsed="false">
      <c r="A748" s="0" t="n">
        <v>743</v>
      </c>
      <c r="B748" s="0" t="n">
        <v>7033</v>
      </c>
      <c r="C748" s="0" t="s">
        <v>1393</v>
      </c>
      <c r="D748" s="0" t="s">
        <v>1410</v>
      </c>
      <c r="E748" s="0" t="s">
        <v>1410</v>
      </c>
      <c r="F748" s="0" t="s">
        <v>77</v>
      </c>
      <c r="I748" s="0" t="n">
        <f aca="false">G748+H748</f>
        <v>0</v>
      </c>
      <c r="J748" s="1" t="n">
        <v>4481400</v>
      </c>
      <c r="K748" s="1" t="n">
        <f aca="false">I748*J748</f>
        <v>0</v>
      </c>
    </row>
    <row r="749" customFormat="false" ht="15" hidden="false" customHeight="false" outlineLevel="0" collapsed="false">
      <c r="A749" s="0" t="n">
        <v>744</v>
      </c>
      <c r="B749" s="0" t="n">
        <v>7029</v>
      </c>
      <c r="C749" s="0" t="s">
        <v>1393</v>
      </c>
      <c r="D749" s="0" t="s">
        <v>1411</v>
      </c>
      <c r="E749" s="0" t="s">
        <v>1411</v>
      </c>
      <c r="F749" s="0" t="s">
        <v>77</v>
      </c>
      <c r="I749" s="0" t="n">
        <f aca="false">G749+H749</f>
        <v>0</v>
      </c>
      <c r="J749" s="1" t="n">
        <v>4481400</v>
      </c>
      <c r="K749" s="1" t="n">
        <f aca="false">I749*J749</f>
        <v>0</v>
      </c>
    </row>
    <row r="750" customFormat="false" ht="15" hidden="false" customHeight="false" outlineLevel="0" collapsed="false">
      <c r="A750" s="0" t="n">
        <v>745</v>
      </c>
      <c r="B750" s="0" t="n">
        <v>7031</v>
      </c>
      <c r="C750" s="0" t="s">
        <v>1393</v>
      </c>
      <c r="D750" s="0" t="s">
        <v>1412</v>
      </c>
      <c r="E750" s="0" t="s">
        <v>1412</v>
      </c>
      <c r="F750" s="0" t="s">
        <v>77</v>
      </c>
      <c r="I750" s="0" t="n">
        <f aca="false">G750+H750</f>
        <v>0</v>
      </c>
      <c r="J750" s="1" t="n">
        <v>4481400</v>
      </c>
      <c r="K750" s="1" t="n">
        <f aca="false">I750*J750</f>
        <v>0</v>
      </c>
    </row>
    <row r="751" customFormat="false" ht="15" hidden="false" customHeight="false" outlineLevel="0" collapsed="false">
      <c r="A751" s="0" t="n">
        <v>746</v>
      </c>
      <c r="B751" s="0" t="n">
        <v>7038</v>
      </c>
      <c r="C751" s="0" t="s">
        <v>1393</v>
      </c>
      <c r="D751" s="0" t="s">
        <v>1413</v>
      </c>
      <c r="E751" s="0" t="s">
        <v>1413</v>
      </c>
      <c r="F751" s="0" t="s">
        <v>77</v>
      </c>
      <c r="I751" s="0" t="n">
        <f aca="false">G751+H751</f>
        <v>0</v>
      </c>
      <c r="J751" s="1" t="n">
        <v>4481400</v>
      </c>
      <c r="K751" s="1" t="n">
        <f aca="false">I751*J751</f>
        <v>0</v>
      </c>
    </row>
    <row r="752" customFormat="false" ht="15" hidden="false" customHeight="false" outlineLevel="0" collapsed="false">
      <c r="A752" s="0" t="n">
        <v>747</v>
      </c>
      <c r="B752" s="0" t="n">
        <v>7056</v>
      </c>
      <c r="C752" s="0" t="s">
        <v>1393</v>
      </c>
      <c r="D752" s="0" t="s">
        <v>1414</v>
      </c>
      <c r="E752" s="0" t="s">
        <v>1414</v>
      </c>
      <c r="F752" s="0" t="s">
        <v>77</v>
      </c>
      <c r="I752" s="0" t="n">
        <f aca="false">G752+H752</f>
        <v>0</v>
      </c>
      <c r="J752" s="1" t="n">
        <v>1067000</v>
      </c>
      <c r="K752" s="1" t="n">
        <f aca="false">I752*J752</f>
        <v>0</v>
      </c>
    </row>
    <row r="753" customFormat="false" ht="15" hidden="false" customHeight="false" outlineLevel="0" collapsed="false">
      <c r="A753" s="0" t="n">
        <v>748</v>
      </c>
      <c r="B753" s="0" t="n">
        <v>7057</v>
      </c>
      <c r="C753" s="0" t="s">
        <v>1393</v>
      </c>
      <c r="D753" s="0" t="s">
        <v>1415</v>
      </c>
      <c r="E753" s="0" t="s">
        <v>1416</v>
      </c>
      <c r="F753" s="0" t="s">
        <v>77</v>
      </c>
      <c r="I753" s="0" t="n">
        <f aca="false">G753+H753</f>
        <v>0</v>
      </c>
      <c r="J753" s="1" t="n">
        <v>1842500</v>
      </c>
      <c r="K753" s="1" t="n">
        <f aca="false">I753*J753</f>
        <v>0</v>
      </c>
    </row>
    <row r="754" customFormat="false" ht="15" hidden="false" customHeight="false" outlineLevel="0" collapsed="false">
      <c r="A754" s="0" t="n">
        <v>749</v>
      </c>
      <c r="B754" s="0" t="n">
        <v>7054</v>
      </c>
      <c r="C754" s="0" t="s">
        <v>1393</v>
      </c>
      <c r="D754" s="0" t="s">
        <v>1417</v>
      </c>
      <c r="E754" s="0" t="s">
        <v>1417</v>
      </c>
      <c r="F754" s="0" t="s">
        <v>77</v>
      </c>
      <c r="I754" s="0" t="n">
        <f aca="false">G754+H754</f>
        <v>0</v>
      </c>
      <c r="J754" s="1" t="n">
        <v>1995400</v>
      </c>
      <c r="K754" s="1" t="n">
        <f aca="false">I754*J754</f>
        <v>0</v>
      </c>
    </row>
    <row r="755" customFormat="false" ht="15" hidden="false" customHeight="false" outlineLevel="0" collapsed="false">
      <c r="A755" s="0" t="n">
        <v>750</v>
      </c>
      <c r="B755" s="0" t="n">
        <v>7055</v>
      </c>
      <c r="C755" s="0" t="s">
        <v>1393</v>
      </c>
      <c r="D755" s="0" t="s">
        <v>1418</v>
      </c>
      <c r="E755" s="0" t="s">
        <v>1418</v>
      </c>
      <c r="F755" s="0" t="s">
        <v>77</v>
      </c>
      <c r="I755" s="0" t="n">
        <f aca="false">G755+H755</f>
        <v>0</v>
      </c>
      <c r="J755" s="1" t="n">
        <v>2093300</v>
      </c>
      <c r="K755" s="1" t="n">
        <f aca="false">I755*J755</f>
        <v>0</v>
      </c>
    </row>
    <row r="756" customFormat="false" ht="15" hidden="false" customHeight="false" outlineLevel="0" collapsed="false">
      <c r="A756" s="0" t="n">
        <v>751</v>
      </c>
      <c r="B756" s="0" t="n">
        <v>7022</v>
      </c>
      <c r="C756" s="0" t="s">
        <v>1393</v>
      </c>
      <c r="D756" s="0" t="s">
        <v>1419</v>
      </c>
      <c r="E756" s="0" t="s">
        <v>1420</v>
      </c>
      <c r="F756" s="0" t="s">
        <v>1307</v>
      </c>
      <c r="I756" s="0" t="n">
        <f aca="false">G756+H756</f>
        <v>0</v>
      </c>
      <c r="J756" s="1" t="n">
        <v>67500000</v>
      </c>
      <c r="K756" s="1" t="n">
        <f aca="false">I756*J756</f>
        <v>0</v>
      </c>
    </row>
    <row r="757" customFormat="false" ht="15" hidden="false" customHeight="false" outlineLevel="0" collapsed="false">
      <c r="A757" s="0" t="n">
        <v>752</v>
      </c>
      <c r="B757" s="0" t="n">
        <v>7058</v>
      </c>
      <c r="C757" s="0" t="s">
        <v>1393</v>
      </c>
      <c r="D757" s="0" t="s">
        <v>1421</v>
      </c>
      <c r="E757" s="0" t="s">
        <v>1421</v>
      </c>
      <c r="F757" s="0" t="s">
        <v>77</v>
      </c>
      <c r="I757" s="0" t="n">
        <f aca="false">G757+H757</f>
        <v>0</v>
      </c>
      <c r="J757" s="1" t="n">
        <v>2249500</v>
      </c>
      <c r="K757" s="1" t="n">
        <f aca="false">I757*J757</f>
        <v>0</v>
      </c>
    </row>
    <row r="758" customFormat="false" ht="15" hidden="false" customHeight="false" outlineLevel="0" collapsed="false">
      <c r="A758" s="0" t="n">
        <v>753</v>
      </c>
      <c r="B758" s="0" t="n">
        <v>7049</v>
      </c>
      <c r="C758" s="0" t="s">
        <v>1393</v>
      </c>
      <c r="D758" s="0" t="s">
        <v>1422</v>
      </c>
      <c r="E758" s="0" t="s">
        <v>1422</v>
      </c>
      <c r="F758" s="0" t="s">
        <v>77</v>
      </c>
      <c r="I758" s="0" t="n">
        <f aca="false">G758+H758</f>
        <v>0</v>
      </c>
      <c r="J758" s="1" t="n">
        <v>748000</v>
      </c>
      <c r="K758" s="1" t="n">
        <f aca="false">I758*J758</f>
        <v>0</v>
      </c>
    </row>
    <row r="759" customFormat="false" ht="15" hidden="false" customHeight="false" outlineLevel="0" collapsed="false">
      <c r="A759" s="0" t="n">
        <v>754</v>
      </c>
      <c r="B759" s="0" t="n">
        <v>7050</v>
      </c>
      <c r="C759" s="0" t="s">
        <v>1393</v>
      </c>
      <c r="D759" s="0" t="s">
        <v>1423</v>
      </c>
      <c r="E759" s="0" t="s">
        <v>1423</v>
      </c>
      <c r="F759" s="0" t="s">
        <v>77</v>
      </c>
      <c r="I759" s="0" t="n">
        <f aca="false">G759+H759</f>
        <v>0</v>
      </c>
      <c r="J759" s="1" t="n">
        <v>748000</v>
      </c>
      <c r="K759" s="1" t="n">
        <f aca="false">I759*J759</f>
        <v>0</v>
      </c>
    </row>
    <row r="760" customFormat="false" ht="15" hidden="false" customHeight="false" outlineLevel="0" collapsed="false">
      <c r="A760" s="0" t="n">
        <v>755</v>
      </c>
      <c r="B760" s="0" t="n">
        <v>7044</v>
      </c>
      <c r="C760" s="0" t="s">
        <v>1393</v>
      </c>
      <c r="D760" s="0" t="s">
        <v>1424</v>
      </c>
      <c r="E760" s="0" t="s">
        <v>1425</v>
      </c>
      <c r="F760" s="0" t="s">
        <v>77</v>
      </c>
      <c r="I760" s="0" t="n">
        <f aca="false">G760+H760</f>
        <v>0</v>
      </c>
      <c r="J760" s="1" t="n">
        <v>1135200</v>
      </c>
      <c r="K760" s="1" t="n">
        <f aca="false">I760*J760</f>
        <v>0</v>
      </c>
    </row>
    <row r="761" customFormat="false" ht="15" hidden="false" customHeight="false" outlineLevel="0" collapsed="false">
      <c r="A761" s="0" t="n">
        <v>756</v>
      </c>
      <c r="B761" s="0" t="n">
        <v>7045</v>
      </c>
      <c r="C761" s="0" t="s">
        <v>1393</v>
      </c>
      <c r="D761" s="0" t="s">
        <v>1426</v>
      </c>
      <c r="E761" s="0" t="s">
        <v>1426</v>
      </c>
      <c r="F761" s="0" t="s">
        <v>77</v>
      </c>
      <c r="I761" s="0" t="n">
        <f aca="false">G761+H761</f>
        <v>0</v>
      </c>
      <c r="J761" s="1" t="n">
        <v>1135200</v>
      </c>
      <c r="K761" s="1" t="n">
        <f aca="false">I761*J761</f>
        <v>0</v>
      </c>
    </row>
    <row r="762" customFormat="false" ht="15" hidden="false" customHeight="false" outlineLevel="0" collapsed="false">
      <c r="A762" s="0" t="n">
        <v>757</v>
      </c>
      <c r="B762" s="0" t="n">
        <v>7047</v>
      </c>
      <c r="C762" s="0" t="s">
        <v>1393</v>
      </c>
      <c r="D762" s="0" t="s">
        <v>1427</v>
      </c>
      <c r="E762" s="0" t="s">
        <v>1427</v>
      </c>
      <c r="F762" s="0" t="s">
        <v>77</v>
      </c>
      <c r="I762" s="0" t="n">
        <f aca="false">G762+H762</f>
        <v>0</v>
      </c>
      <c r="J762" s="1" t="n">
        <v>1004300</v>
      </c>
      <c r="K762" s="1" t="n">
        <f aca="false">I762*J762</f>
        <v>0</v>
      </c>
    </row>
    <row r="763" customFormat="false" ht="15" hidden="false" customHeight="false" outlineLevel="0" collapsed="false">
      <c r="A763" s="0" t="n">
        <v>758</v>
      </c>
      <c r="B763" s="0" t="n">
        <v>7048</v>
      </c>
      <c r="C763" s="0" t="s">
        <v>1393</v>
      </c>
      <c r="D763" s="0" t="s">
        <v>1428</v>
      </c>
      <c r="E763" s="0" t="s">
        <v>1428</v>
      </c>
      <c r="F763" s="0" t="s">
        <v>77</v>
      </c>
      <c r="I763" s="0" t="n">
        <f aca="false">G763+H763</f>
        <v>0</v>
      </c>
      <c r="J763" s="1" t="n">
        <v>1101100</v>
      </c>
      <c r="K763" s="1" t="n">
        <f aca="false">I763*J763</f>
        <v>0</v>
      </c>
    </row>
    <row r="764" customFormat="false" ht="15" hidden="false" customHeight="false" outlineLevel="0" collapsed="false">
      <c r="A764" s="0" t="n">
        <v>759</v>
      </c>
      <c r="B764" s="0" t="n">
        <v>7051</v>
      </c>
      <c r="C764" s="0" t="s">
        <v>1393</v>
      </c>
      <c r="D764" s="0" t="s">
        <v>1429</v>
      </c>
      <c r="E764" s="0" t="s">
        <v>1429</v>
      </c>
      <c r="F764" s="0" t="s">
        <v>77</v>
      </c>
      <c r="I764" s="0" t="n">
        <f aca="false">G764+H764</f>
        <v>0</v>
      </c>
      <c r="J764" s="1" t="n">
        <v>1213300</v>
      </c>
      <c r="K764" s="1" t="n">
        <f aca="false">I764*J764</f>
        <v>0</v>
      </c>
    </row>
    <row r="765" customFormat="false" ht="15" hidden="false" customHeight="false" outlineLevel="0" collapsed="false">
      <c r="A765" s="0" t="n">
        <v>760</v>
      </c>
      <c r="B765" s="0" t="n">
        <v>7052</v>
      </c>
      <c r="C765" s="0" t="s">
        <v>1393</v>
      </c>
      <c r="D765" s="0" t="s">
        <v>1430</v>
      </c>
      <c r="E765" s="0" t="s">
        <v>1431</v>
      </c>
      <c r="F765" s="0" t="s">
        <v>77</v>
      </c>
      <c r="I765" s="0" t="n">
        <f aca="false">G765+H765</f>
        <v>0</v>
      </c>
      <c r="J765" s="1" t="n">
        <v>1288100</v>
      </c>
      <c r="K765" s="1" t="n">
        <f aca="false">I765*J765</f>
        <v>0</v>
      </c>
    </row>
    <row r="766" customFormat="false" ht="15" hidden="false" customHeight="false" outlineLevel="0" collapsed="false">
      <c r="A766" s="0" t="n">
        <v>761</v>
      </c>
      <c r="B766" s="0" t="n">
        <v>7053</v>
      </c>
      <c r="C766" s="0" t="s">
        <v>1393</v>
      </c>
      <c r="D766" s="0" t="s">
        <v>1432</v>
      </c>
      <c r="E766" s="0" t="s">
        <v>1433</v>
      </c>
      <c r="F766" s="0" t="s">
        <v>77</v>
      </c>
      <c r="I766" s="0" t="n">
        <f aca="false">G766+H766</f>
        <v>0</v>
      </c>
      <c r="J766" s="1" t="n">
        <v>1205600</v>
      </c>
      <c r="K766" s="1" t="n">
        <f aca="false">I766*J766</f>
        <v>0</v>
      </c>
    </row>
    <row r="767" customFormat="false" ht="15" hidden="false" customHeight="false" outlineLevel="0" collapsed="false">
      <c r="A767" s="0" t="n">
        <v>762</v>
      </c>
      <c r="B767" s="0" t="n">
        <v>7046</v>
      </c>
      <c r="C767" s="0" t="s">
        <v>1393</v>
      </c>
      <c r="D767" s="0" t="s">
        <v>1434</v>
      </c>
      <c r="E767" s="0" t="s">
        <v>1434</v>
      </c>
      <c r="F767" s="0" t="s">
        <v>77</v>
      </c>
      <c r="I767" s="0" t="n">
        <f aca="false">G767+H767</f>
        <v>0</v>
      </c>
      <c r="J767" s="1" t="n">
        <v>1579600</v>
      </c>
      <c r="K767" s="1" t="n">
        <f aca="false">I767*J767</f>
        <v>0</v>
      </c>
    </row>
    <row r="768" customFormat="false" ht="15" hidden="false" customHeight="false" outlineLevel="0" collapsed="false">
      <c r="A768" s="0" t="n">
        <v>763</v>
      </c>
      <c r="B768" s="0" t="n">
        <v>6931</v>
      </c>
      <c r="C768" s="0" t="s">
        <v>212</v>
      </c>
      <c r="I768" s="0" t="n">
        <f aca="false">G768+H768</f>
        <v>0</v>
      </c>
      <c r="J768" s="1" t="n">
        <v>0</v>
      </c>
      <c r="K768" s="1" t="n">
        <f aca="false">I768*J768</f>
        <v>0</v>
      </c>
    </row>
    <row r="769" customFormat="false" ht="15" hidden="false" customHeight="false" outlineLevel="0" collapsed="false">
      <c r="A769" s="0" t="n">
        <v>764</v>
      </c>
      <c r="B769" s="0" t="n">
        <v>1556</v>
      </c>
      <c r="C769" s="0" t="s">
        <v>212</v>
      </c>
      <c r="D769" s="0" t="s">
        <v>1435</v>
      </c>
      <c r="E769" s="0" t="s">
        <v>1436</v>
      </c>
      <c r="F769" s="0" t="s">
        <v>142</v>
      </c>
      <c r="I769" s="0" t="n">
        <f aca="false">G769+H769</f>
        <v>0</v>
      </c>
      <c r="J769" s="1" t="n">
        <v>148.98</v>
      </c>
      <c r="K769" s="1" t="n">
        <f aca="false">I769*J769</f>
        <v>0</v>
      </c>
    </row>
    <row r="770" customFormat="false" ht="15" hidden="false" customHeight="false" outlineLevel="0" collapsed="false">
      <c r="A770" s="0" t="n">
        <v>765</v>
      </c>
      <c r="B770" s="0" t="n">
        <v>3457</v>
      </c>
      <c r="C770" s="0" t="s">
        <v>212</v>
      </c>
      <c r="D770" s="0" t="s">
        <v>1437</v>
      </c>
      <c r="E770" s="0" t="s">
        <v>1437</v>
      </c>
      <c r="F770" s="0" t="s">
        <v>47</v>
      </c>
      <c r="I770" s="0" t="n">
        <f aca="false">G770+H770</f>
        <v>0</v>
      </c>
      <c r="J770" s="1" t="n">
        <v>4499</v>
      </c>
      <c r="K770" s="1" t="n">
        <f aca="false">I770*J770</f>
        <v>0</v>
      </c>
    </row>
    <row r="771" customFormat="false" ht="15" hidden="false" customHeight="false" outlineLevel="0" collapsed="false">
      <c r="A771" s="0" t="n">
        <v>766</v>
      </c>
      <c r="B771" s="0" t="n">
        <v>314</v>
      </c>
      <c r="C771" s="0" t="s">
        <v>212</v>
      </c>
      <c r="D771" s="0" t="s">
        <v>1438</v>
      </c>
      <c r="E771" s="0" t="s">
        <v>1439</v>
      </c>
      <c r="F771" s="0" t="s">
        <v>1058</v>
      </c>
      <c r="I771" s="0" t="n">
        <f aca="false">G771+H771</f>
        <v>0</v>
      </c>
      <c r="J771" s="1" t="n">
        <v>2788.94</v>
      </c>
      <c r="K771" s="1" t="n">
        <f aca="false">I771*J771</f>
        <v>0</v>
      </c>
    </row>
    <row r="772" customFormat="false" ht="15" hidden="false" customHeight="false" outlineLevel="0" collapsed="false">
      <c r="A772" s="0" t="n">
        <v>767</v>
      </c>
      <c r="B772" s="0" t="n">
        <v>6630</v>
      </c>
      <c r="C772" s="0" t="s">
        <v>212</v>
      </c>
      <c r="D772" s="0" t="s">
        <v>1440</v>
      </c>
      <c r="E772" s="0" t="s">
        <v>1441</v>
      </c>
      <c r="F772" s="0" t="s">
        <v>47</v>
      </c>
      <c r="I772" s="0" t="n">
        <f aca="false">G772+H772</f>
        <v>0</v>
      </c>
      <c r="J772" s="1" t="n">
        <v>26224</v>
      </c>
      <c r="K772" s="1" t="n">
        <f aca="false">I772*J772</f>
        <v>0</v>
      </c>
    </row>
    <row r="773" customFormat="false" ht="15" hidden="false" customHeight="false" outlineLevel="0" collapsed="false">
      <c r="A773" s="0" t="n">
        <v>768</v>
      </c>
      <c r="B773" s="0" t="n">
        <v>440</v>
      </c>
      <c r="C773" s="0" t="s">
        <v>212</v>
      </c>
      <c r="D773" s="0" t="s">
        <v>1442</v>
      </c>
      <c r="E773" s="0" t="s">
        <v>1443</v>
      </c>
      <c r="F773" s="0" t="s">
        <v>108</v>
      </c>
      <c r="I773" s="0" t="n">
        <f aca="false">G773+H773</f>
        <v>0</v>
      </c>
      <c r="J773" s="1" t="n">
        <v>79.5</v>
      </c>
      <c r="K773" s="1" t="n">
        <f aca="false">I773*J773</f>
        <v>0</v>
      </c>
    </row>
    <row r="774" customFormat="false" ht="15" hidden="false" customHeight="false" outlineLevel="0" collapsed="false">
      <c r="A774" s="0" t="n">
        <v>769</v>
      </c>
      <c r="B774" s="0" t="n">
        <v>1844</v>
      </c>
      <c r="C774" s="0" t="s">
        <v>212</v>
      </c>
      <c r="D774" s="0" t="s">
        <v>1444</v>
      </c>
      <c r="E774" s="0" t="s">
        <v>1445</v>
      </c>
      <c r="F774" s="0" t="s">
        <v>108</v>
      </c>
      <c r="I774" s="0" t="n">
        <f aca="false">G774+H774</f>
        <v>0</v>
      </c>
      <c r="J774" s="1" t="n">
        <v>104.5</v>
      </c>
      <c r="K774" s="1" t="n">
        <f aca="false">I774*J774</f>
        <v>0</v>
      </c>
    </row>
    <row r="775" customFormat="false" ht="15" hidden="false" customHeight="false" outlineLevel="0" collapsed="false">
      <c r="A775" s="0" t="n">
        <v>770</v>
      </c>
      <c r="B775" s="0" t="n">
        <v>600</v>
      </c>
      <c r="C775" s="0" t="s">
        <v>212</v>
      </c>
      <c r="D775" s="0" t="s">
        <v>1446</v>
      </c>
      <c r="E775" s="0" t="s">
        <v>1447</v>
      </c>
      <c r="F775" s="0" t="s">
        <v>35</v>
      </c>
      <c r="G775" s="0" t="n">
        <v>175</v>
      </c>
      <c r="I775" s="0" t="n">
        <f aca="false">M768</f>
        <v>0</v>
      </c>
      <c r="J775" s="1" t="n">
        <v>1709.84</v>
      </c>
      <c r="K775" s="1" t="n">
        <f aca="false">I775*J775</f>
        <v>0</v>
      </c>
    </row>
    <row r="776" customFormat="false" ht="15" hidden="false" customHeight="false" outlineLevel="0" collapsed="false">
      <c r="A776" s="0" t="n">
        <v>771</v>
      </c>
      <c r="B776" s="0" t="n">
        <v>1638</v>
      </c>
      <c r="C776" s="0" t="s">
        <v>378</v>
      </c>
      <c r="D776" s="0" t="s">
        <v>1448</v>
      </c>
      <c r="E776" s="0" t="s">
        <v>1449</v>
      </c>
      <c r="F776" s="0" t="s">
        <v>19</v>
      </c>
      <c r="I776" s="0" t="n">
        <f aca="false">G776+H776</f>
        <v>0</v>
      </c>
      <c r="J776" s="1" t="n">
        <v>61050</v>
      </c>
      <c r="K776" s="1" t="n">
        <f aca="false">I776*J776</f>
        <v>0</v>
      </c>
    </row>
    <row r="777" customFormat="false" ht="15" hidden="false" customHeight="false" outlineLevel="0" collapsed="false">
      <c r="A777" s="0" t="n">
        <v>772</v>
      </c>
      <c r="B777" s="0" t="n">
        <v>5430</v>
      </c>
      <c r="C777" s="0" t="s">
        <v>378</v>
      </c>
      <c r="D777" s="0" t="s">
        <v>1450</v>
      </c>
      <c r="E777" s="0" t="s">
        <v>1451</v>
      </c>
      <c r="F777" s="0" t="s">
        <v>172</v>
      </c>
      <c r="I777" s="0" t="n">
        <f aca="false">G777+H777</f>
        <v>0</v>
      </c>
      <c r="J777" s="1" t="n">
        <v>93060</v>
      </c>
      <c r="K777" s="1" t="n">
        <f aca="false">I777*J777</f>
        <v>0</v>
      </c>
    </row>
    <row r="778" customFormat="false" ht="15" hidden="false" customHeight="false" outlineLevel="0" collapsed="false">
      <c r="A778" s="0" t="n">
        <v>773</v>
      </c>
      <c r="B778" s="0" t="n">
        <v>6568</v>
      </c>
      <c r="C778" s="0" t="s">
        <v>378</v>
      </c>
      <c r="D778" s="0" t="s">
        <v>1452</v>
      </c>
      <c r="E778" s="0" t="s">
        <v>1453</v>
      </c>
      <c r="F778" s="0" t="s">
        <v>15</v>
      </c>
      <c r="I778" s="0" t="n">
        <f aca="false">G778+H778</f>
        <v>0</v>
      </c>
      <c r="J778" s="1" t="n">
        <v>475000</v>
      </c>
      <c r="K778" s="1" t="n">
        <f aca="false">I778*J778</f>
        <v>0</v>
      </c>
    </row>
    <row r="779" customFormat="false" ht="15" hidden="false" customHeight="false" outlineLevel="0" collapsed="false">
      <c r="A779" s="0" t="n">
        <v>774</v>
      </c>
      <c r="B779" s="0" t="n">
        <v>3655</v>
      </c>
      <c r="C779" s="0" t="s">
        <v>173</v>
      </c>
      <c r="D779" s="0" t="s">
        <v>1454</v>
      </c>
      <c r="E779" s="0" t="s">
        <v>1454</v>
      </c>
      <c r="F779" s="0" t="s">
        <v>490</v>
      </c>
      <c r="I779" s="0" t="n">
        <f aca="false">G779+H779</f>
        <v>0</v>
      </c>
      <c r="J779" s="1" t="n">
        <v>3388</v>
      </c>
      <c r="K779" s="1" t="n">
        <f aca="false">I779*J779</f>
        <v>0</v>
      </c>
    </row>
    <row r="780" customFormat="false" ht="15" hidden="false" customHeight="false" outlineLevel="0" collapsed="false">
      <c r="A780" s="0" t="n">
        <v>775</v>
      </c>
      <c r="B780" s="0" t="n">
        <v>2579</v>
      </c>
      <c r="C780" s="0" t="s">
        <v>173</v>
      </c>
      <c r="D780" s="0" t="s">
        <v>1455</v>
      </c>
      <c r="E780" s="0" t="s">
        <v>1455</v>
      </c>
      <c r="F780" s="0" t="s">
        <v>108</v>
      </c>
      <c r="I780" s="0" t="n">
        <f aca="false">G780+H780</f>
        <v>0</v>
      </c>
      <c r="J780" s="1" t="n">
        <v>243</v>
      </c>
      <c r="K780" s="1" t="n">
        <f aca="false">I780*J780</f>
        <v>0</v>
      </c>
    </row>
    <row r="781" customFormat="false" ht="15" hidden="false" customHeight="false" outlineLevel="0" collapsed="false">
      <c r="A781" s="0" t="n">
        <v>776</v>
      </c>
      <c r="B781" s="0" t="n">
        <v>27</v>
      </c>
      <c r="C781" s="0" t="s">
        <v>16</v>
      </c>
      <c r="D781" s="0" t="s">
        <v>1456</v>
      </c>
      <c r="E781" s="0" t="s">
        <v>1457</v>
      </c>
      <c r="F781" s="0" t="s">
        <v>19</v>
      </c>
      <c r="I781" s="0" t="n">
        <f aca="false">G781+H781</f>
        <v>0</v>
      </c>
      <c r="J781" s="1" t="n">
        <v>76665.6</v>
      </c>
      <c r="K781" s="1" t="n">
        <f aca="false">I781*J781</f>
        <v>0</v>
      </c>
    </row>
    <row r="782" customFormat="false" ht="15" hidden="false" customHeight="false" outlineLevel="0" collapsed="false">
      <c r="A782" s="0" t="n">
        <v>777</v>
      </c>
      <c r="B782" s="0" t="n">
        <v>77</v>
      </c>
      <c r="C782" s="0" t="s">
        <v>16</v>
      </c>
      <c r="D782" s="0" t="s">
        <v>1458</v>
      </c>
      <c r="E782" s="0" t="s">
        <v>1459</v>
      </c>
      <c r="F782" s="0" t="s">
        <v>108</v>
      </c>
      <c r="I782" s="0" t="n">
        <f aca="false">G782+H782</f>
        <v>0</v>
      </c>
      <c r="J782" s="1" t="n">
        <v>237</v>
      </c>
      <c r="K782" s="1" t="n">
        <f aca="false">I782*J782</f>
        <v>0</v>
      </c>
    </row>
    <row r="783" customFormat="false" ht="15" hidden="false" customHeight="false" outlineLevel="0" collapsed="false">
      <c r="A783" s="0" t="n">
        <v>778</v>
      </c>
      <c r="B783" s="0" t="n">
        <v>1627</v>
      </c>
      <c r="C783" s="0" t="s">
        <v>16</v>
      </c>
      <c r="D783" s="0" t="s">
        <v>1460</v>
      </c>
      <c r="E783" s="0" t="s">
        <v>1460</v>
      </c>
      <c r="F783" s="0" t="s">
        <v>932</v>
      </c>
      <c r="I783" s="0" t="n">
        <f aca="false">G783+H783</f>
        <v>0</v>
      </c>
      <c r="J783" s="1" t="n">
        <v>3071.64</v>
      </c>
      <c r="K783" s="1" t="n">
        <f aca="false">I783*J783</f>
        <v>0</v>
      </c>
    </row>
    <row r="784" customFormat="false" ht="15" hidden="false" customHeight="false" outlineLevel="0" collapsed="false">
      <c r="A784" s="0" t="n">
        <v>779</v>
      </c>
      <c r="B784" s="0" t="n">
        <v>1675</v>
      </c>
      <c r="C784" s="0" t="s">
        <v>16</v>
      </c>
      <c r="D784" s="0" t="s">
        <v>1461</v>
      </c>
      <c r="E784" s="0" t="s">
        <v>1462</v>
      </c>
      <c r="F784" s="0" t="s">
        <v>234</v>
      </c>
      <c r="I784" s="0" t="n">
        <f aca="false">G784+H784</f>
        <v>0</v>
      </c>
      <c r="J784" s="1" t="n">
        <v>399500</v>
      </c>
      <c r="K784" s="1" t="n">
        <f aca="false">I784*J784</f>
        <v>0</v>
      </c>
    </row>
    <row r="785" customFormat="false" ht="15" hidden="false" customHeight="false" outlineLevel="0" collapsed="false">
      <c r="A785" s="0" t="n">
        <v>780</v>
      </c>
      <c r="B785" s="0" t="n">
        <v>2722</v>
      </c>
      <c r="C785" s="0" t="s">
        <v>16</v>
      </c>
      <c r="D785" s="0" t="s">
        <v>1463</v>
      </c>
      <c r="E785" s="0" t="s">
        <v>1464</v>
      </c>
      <c r="F785" s="0" t="s">
        <v>108</v>
      </c>
      <c r="I785" s="0" t="n">
        <f aca="false">G785+H785</f>
        <v>0</v>
      </c>
      <c r="J785" s="1" t="n">
        <v>605</v>
      </c>
      <c r="K785" s="1" t="n">
        <f aca="false">I785*J785</f>
        <v>0</v>
      </c>
    </row>
    <row r="786" customFormat="false" ht="15" hidden="false" customHeight="false" outlineLevel="0" collapsed="false">
      <c r="A786" s="0" t="n">
        <v>781</v>
      </c>
      <c r="B786" s="0" t="n">
        <v>1564</v>
      </c>
      <c r="C786" s="0" t="s">
        <v>16</v>
      </c>
      <c r="D786" s="0" t="s">
        <v>1465</v>
      </c>
      <c r="E786" s="0" t="s">
        <v>1465</v>
      </c>
      <c r="F786" s="0" t="s">
        <v>490</v>
      </c>
      <c r="I786" s="0" t="n">
        <f aca="false">G786+H786</f>
        <v>0</v>
      </c>
      <c r="J786" s="1" t="n">
        <v>2299</v>
      </c>
      <c r="K786" s="1" t="n">
        <f aca="false">I786*J786</f>
        <v>0</v>
      </c>
    </row>
    <row r="787" customFormat="false" ht="15" hidden="false" customHeight="false" outlineLevel="0" collapsed="false">
      <c r="A787" s="0" t="n">
        <v>782</v>
      </c>
      <c r="B787" s="0" t="n">
        <v>254</v>
      </c>
      <c r="C787" s="0" t="s">
        <v>16</v>
      </c>
      <c r="D787" s="0" t="s">
        <v>1466</v>
      </c>
      <c r="E787" s="0" t="s">
        <v>1467</v>
      </c>
      <c r="F787" s="0" t="s">
        <v>108</v>
      </c>
      <c r="I787" s="0" t="n">
        <f aca="false">G787+H787</f>
        <v>0</v>
      </c>
      <c r="J787" s="1" t="n">
        <v>209</v>
      </c>
      <c r="K787" s="1" t="n">
        <f aca="false">I787*J787</f>
        <v>0</v>
      </c>
    </row>
    <row r="788" customFormat="false" ht="15" hidden="false" customHeight="false" outlineLevel="0" collapsed="false">
      <c r="A788" s="0" t="n">
        <v>783</v>
      </c>
      <c r="B788" s="0" t="n">
        <v>313</v>
      </c>
      <c r="C788" s="0" t="s">
        <v>16</v>
      </c>
      <c r="D788" s="0" t="s">
        <v>1468</v>
      </c>
      <c r="E788" s="0" t="s">
        <v>1469</v>
      </c>
      <c r="F788" s="0" t="s">
        <v>108</v>
      </c>
      <c r="I788" s="0" t="n">
        <f aca="false">G788+H788</f>
        <v>0</v>
      </c>
      <c r="J788" s="1" t="n">
        <v>299.99</v>
      </c>
      <c r="K788" s="1" t="n">
        <f aca="false">I788*J788</f>
        <v>0</v>
      </c>
    </row>
    <row r="789" customFormat="false" ht="15" hidden="false" customHeight="false" outlineLevel="0" collapsed="false">
      <c r="A789" s="0" t="n">
        <v>784</v>
      </c>
      <c r="B789" s="0" t="n">
        <v>345</v>
      </c>
      <c r="C789" s="0" t="s">
        <v>16</v>
      </c>
      <c r="D789" s="0" t="s">
        <v>1470</v>
      </c>
      <c r="E789" s="0" t="s">
        <v>1471</v>
      </c>
      <c r="F789" s="0" t="s">
        <v>108</v>
      </c>
      <c r="I789" s="0" t="n">
        <f aca="false">G789+H789</f>
        <v>0</v>
      </c>
      <c r="J789" s="1" t="n">
        <v>151</v>
      </c>
      <c r="K789" s="1" t="n">
        <f aca="false">I789*J789</f>
        <v>0</v>
      </c>
    </row>
    <row r="790" customFormat="false" ht="15" hidden="false" customHeight="false" outlineLevel="0" collapsed="false">
      <c r="A790" s="0" t="n">
        <v>785</v>
      </c>
      <c r="B790" s="0" t="n">
        <v>1736</v>
      </c>
      <c r="C790" s="0" t="s">
        <v>16</v>
      </c>
      <c r="D790" s="0" t="s">
        <v>1472</v>
      </c>
      <c r="E790" s="0" t="s">
        <v>1473</v>
      </c>
      <c r="F790" s="0" t="s">
        <v>261</v>
      </c>
      <c r="I790" s="0" t="n">
        <f aca="false">G790+H790</f>
        <v>0</v>
      </c>
      <c r="J790" s="1" t="n">
        <v>1999.98</v>
      </c>
      <c r="K790" s="1" t="n">
        <f aca="false">I790*J790</f>
        <v>0</v>
      </c>
    </row>
    <row r="791" customFormat="false" ht="15" hidden="false" customHeight="false" outlineLevel="0" collapsed="false">
      <c r="A791" s="0" t="n">
        <v>786</v>
      </c>
      <c r="B791" s="0" t="n">
        <v>3506</v>
      </c>
      <c r="C791" s="0" t="s">
        <v>16</v>
      </c>
      <c r="D791" s="0" t="s">
        <v>1474</v>
      </c>
      <c r="E791" s="0" t="s">
        <v>1475</v>
      </c>
      <c r="F791" s="0" t="s">
        <v>334</v>
      </c>
      <c r="I791" s="0" t="n">
        <f aca="false">G791+H791</f>
        <v>0</v>
      </c>
      <c r="J791" s="1" t="n">
        <v>154000</v>
      </c>
      <c r="K791" s="1" t="n">
        <f aca="false">I791*J791</f>
        <v>0</v>
      </c>
    </row>
    <row r="792" customFormat="false" ht="15" hidden="false" customHeight="false" outlineLevel="0" collapsed="false">
      <c r="A792" s="0" t="n">
        <v>787</v>
      </c>
      <c r="B792" s="0" t="n">
        <v>6894</v>
      </c>
      <c r="C792" s="0" t="s">
        <v>16</v>
      </c>
      <c r="D792" s="0" t="s">
        <v>1476</v>
      </c>
      <c r="E792" s="0" t="s">
        <v>1476</v>
      </c>
      <c r="F792" s="0" t="s">
        <v>67</v>
      </c>
      <c r="I792" s="0" t="n">
        <f aca="false">G792+H792</f>
        <v>0</v>
      </c>
      <c r="J792" s="1" t="n">
        <v>26950</v>
      </c>
      <c r="K792" s="1" t="n">
        <f aca="false">I792*J792</f>
        <v>0</v>
      </c>
    </row>
    <row r="793" customFormat="false" ht="15" hidden="false" customHeight="false" outlineLevel="0" collapsed="false">
      <c r="A793" s="0" t="n">
        <v>788</v>
      </c>
      <c r="B793" s="0" t="n">
        <v>458</v>
      </c>
      <c r="C793" s="0" t="s">
        <v>16</v>
      </c>
      <c r="D793" s="0" t="s">
        <v>1477</v>
      </c>
      <c r="E793" s="0" t="s">
        <v>1478</v>
      </c>
      <c r="F793" s="0" t="s">
        <v>108</v>
      </c>
      <c r="I793" s="0" t="n">
        <f aca="false">G793+H793</f>
        <v>0</v>
      </c>
      <c r="J793" s="1" t="n">
        <v>1204.28</v>
      </c>
      <c r="K793" s="1" t="n">
        <f aca="false">I793*J793</f>
        <v>0</v>
      </c>
    </row>
    <row r="794" customFormat="false" ht="15" hidden="false" customHeight="false" outlineLevel="0" collapsed="false">
      <c r="A794" s="0" t="n">
        <v>789</v>
      </c>
      <c r="B794" s="0" t="n">
        <v>1597</v>
      </c>
      <c r="C794" s="0" t="s">
        <v>16</v>
      </c>
      <c r="D794" s="0" t="s">
        <v>1479</v>
      </c>
      <c r="E794" s="0" t="s">
        <v>1480</v>
      </c>
      <c r="F794" s="0" t="s">
        <v>142</v>
      </c>
      <c r="I794" s="0" t="n">
        <f aca="false">G794+H794</f>
        <v>0</v>
      </c>
      <c r="J794" s="1" t="n">
        <v>1320</v>
      </c>
      <c r="K794" s="1" t="n">
        <f aca="false">I794*J794</f>
        <v>0</v>
      </c>
    </row>
    <row r="795" customFormat="false" ht="15" hidden="false" customHeight="false" outlineLevel="0" collapsed="false">
      <c r="A795" s="0" t="n">
        <v>790</v>
      </c>
      <c r="B795" s="0" t="n">
        <v>537</v>
      </c>
      <c r="C795" s="0" t="s">
        <v>16</v>
      </c>
      <c r="D795" s="0" t="s">
        <v>1481</v>
      </c>
      <c r="E795" s="0" t="s">
        <v>1482</v>
      </c>
      <c r="F795" s="0" t="s">
        <v>58</v>
      </c>
      <c r="I795" s="0" t="n">
        <f aca="false">G795+H795</f>
        <v>0</v>
      </c>
      <c r="J795" s="1" t="n">
        <v>450</v>
      </c>
      <c r="K795" s="1" t="n">
        <f aca="false">I795*J795</f>
        <v>0</v>
      </c>
    </row>
    <row r="796" customFormat="false" ht="15" hidden="false" customHeight="false" outlineLevel="0" collapsed="false">
      <c r="A796" s="0" t="n">
        <v>791</v>
      </c>
      <c r="B796" s="0" t="n">
        <v>541</v>
      </c>
      <c r="C796" s="0" t="s">
        <v>16</v>
      </c>
      <c r="D796" s="0" t="s">
        <v>1483</v>
      </c>
      <c r="E796" s="0" t="s">
        <v>1483</v>
      </c>
      <c r="F796" s="0" t="s">
        <v>67</v>
      </c>
      <c r="I796" s="0" t="n">
        <f aca="false">G796+H796</f>
        <v>0</v>
      </c>
      <c r="J796" s="1" t="n">
        <v>7489.9</v>
      </c>
      <c r="K796" s="1" t="n">
        <f aca="false">I796*J796</f>
        <v>0</v>
      </c>
    </row>
    <row r="797" customFormat="false" ht="15" hidden="false" customHeight="false" outlineLevel="0" collapsed="false">
      <c r="A797" s="0" t="n">
        <v>792</v>
      </c>
      <c r="B797" s="0" t="n">
        <v>384</v>
      </c>
      <c r="C797" s="0" t="s">
        <v>16</v>
      </c>
      <c r="D797" s="0" t="s">
        <v>1484</v>
      </c>
      <c r="E797" s="0" t="s">
        <v>1485</v>
      </c>
      <c r="F797" s="0" t="s">
        <v>38</v>
      </c>
      <c r="I797" s="0" t="n">
        <f aca="false">G797+H797</f>
        <v>0</v>
      </c>
      <c r="J797" s="1" t="n">
        <v>793685.2</v>
      </c>
      <c r="K797" s="1" t="n">
        <f aca="false">I797*J797</f>
        <v>0</v>
      </c>
    </row>
    <row r="798" customFormat="false" ht="15" hidden="false" customHeight="false" outlineLevel="0" collapsed="false">
      <c r="A798" s="0" t="n">
        <v>793</v>
      </c>
      <c r="B798" s="0" t="n">
        <v>1733</v>
      </c>
      <c r="C798" s="0" t="s">
        <v>293</v>
      </c>
      <c r="D798" s="0" t="s">
        <v>1486</v>
      </c>
      <c r="E798" s="0" t="s">
        <v>1487</v>
      </c>
      <c r="F798" s="0" t="s">
        <v>195</v>
      </c>
      <c r="I798" s="0" t="n">
        <f aca="false">G798+H798</f>
        <v>0</v>
      </c>
      <c r="J798" s="1" t="n">
        <v>83332.92</v>
      </c>
      <c r="K798" s="1" t="n">
        <f aca="false">I798*J798</f>
        <v>0</v>
      </c>
    </row>
    <row r="799" customFormat="false" ht="15" hidden="false" customHeight="false" outlineLevel="0" collapsed="false">
      <c r="A799" s="0" t="n">
        <v>794</v>
      </c>
      <c r="B799" s="0" t="n">
        <v>259</v>
      </c>
      <c r="C799" s="0" t="s">
        <v>293</v>
      </c>
      <c r="D799" s="0" t="s">
        <v>1488</v>
      </c>
      <c r="E799" s="0" t="s">
        <v>1489</v>
      </c>
      <c r="F799" s="0" t="s">
        <v>108</v>
      </c>
      <c r="I799" s="0" t="n">
        <f aca="false">G799+H799</f>
        <v>0</v>
      </c>
      <c r="J799" s="1" t="n">
        <v>96</v>
      </c>
      <c r="K799" s="1" t="n">
        <f aca="false">I799*J799</f>
        <v>0</v>
      </c>
    </row>
    <row r="800" customFormat="false" ht="15" hidden="false" customHeight="false" outlineLevel="0" collapsed="false">
      <c r="A800" s="0" t="n">
        <v>795</v>
      </c>
      <c r="B800" s="0" t="n">
        <v>329</v>
      </c>
      <c r="C800" s="0" t="s">
        <v>293</v>
      </c>
      <c r="D800" s="0" t="s">
        <v>1490</v>
      </c>
      <c r="E800" s="0" t="s">
        <v>1491</v>
      </c>
      <c r="F800" s="0" t="s">
        <v>108</v>
      </c>
      <c r="I800" s="0" t="n">
        <f aca="false">G800+H800</f>
        <v>0</v>
      </c>
      <c r="J800" s="1" t="n">
        <v>5000.05</v>
      </c>
      <c r="K800" s="1" t="n">
        <f aca="false">I800*J800</f>
        <v>0</v>
      </c>
    </row>
    <row r="801" customFormat="false" ht="15" hidden="false" customHeight="false" outlineLevel="0" collapsed="false">
      <c r="A801" s="0" t="n">
        <v>796</v>
      </c>
      <c r="B801" s="0" t="n">
        <v>462</v>
      </c>
      <c r="C801" s="0" t="s">
        <v>293</v>
      </c>
      <c r="D801" s="0" t="s">
        <v>1492</v>
      </c>
      <c r="E801" s="0" t="s">
        <v>1493</v>
      </c>
      <c r="F801" s="0" t="s">
        <v>819</v>
      </c>
      <c r="I801" s="0" t="n">
        <f aca="false">G801+H801</f>
        <v>0</v>
      </c>
      <c r="J801" s="1" t="n">
        <v>4498.78</v>
      </c>
      <c r="K801" s="1" t="n">
        <f aca="false">I801*J801</f>
        <v>0</v>
      </c>
    </row>
    <row r="802" customFormat="false" ht="15" hidden="false" customHeight="false" outlineLevel="0" collapsed="false">
      <c r="A802" s="0" t="n">
        <v>797</v>
      </c>
      <c r="B802" s="0" t="n">
        <v>515</v>
      </c>
      <c r="C802" s="0" t="s">
        <v>293</v>
      </c>
      <c r="D802" s="0" t="s">
        <v>1494</v>
      </c>
      <c r="E802" s="0" t="s">
        <v>1495</v>
      </c>
      <c r="F802" s="0" t="s">
        <v>108</v>
      </c>
      <c r="I802" s="0" t="n">
        <f aca="false">G802+H802</f>
        <v>0</v>
      </c>
      <c r="J802" s="1" t="n">
        <v>45112</v>
      </c>
      <c r="K802" s="1" t="n">
        <f aca="false">I802*J802</f>
        <v>0</v>
      </c>
    </row>
    <row r="803" customFormat="false" ht="15" hidden="false" customHeight="false" outlineLevel="0" collapsed="false">
      <c r="A803" s="0" t="n">
        <v>798</v>
      </c>
      <c r="B803" s="0" t="n">
        <v>506</v>
      </c>
      <c r="C803" s="0" t="s">
        <v>293</v>
      </c>
      <c r="D803" s="0" t="s">
        <v>1496</v>
      </c>
      <c r="E803" s="0" t="s">
        <v>1497</v>
      </c>
      <c r="F803" s="0" t="s">
        <v>108</v>
      </c>
      <c r="I803" s="0" t="n">
        <f aca="false">G803+H803</f>
        <v>0</v>
      </c>
      <c r="J803" s="1" t="n">
        <v>8000</v>
      </c>
      <c r="K803" s="1" t="n">
        <f aca="false">I803*J803</f>
        <v>0</v>
      </c>
    </row>
    <row r="804" customFormat="false" ht="15" hidden="false" customHeight="false" outlineLevel="0" collapsed="false">
      <c r="A804" s="0" t="n">
        <v>799</v>
      </c>
      <c r="B804" s="0" t="n">
        <v>507</v>
      </c>
      <c r="C804" s="0" t="s">
        <v>293</v>
      </c>
      <c r="D804" s="0" t="s">
        <v>1498</v>
      </c>
      <c r="E804" s="0" t="s">
        <v>1499</v>
      </c>
      <c r="F804" s="0" t="s">
        <v>108</v>
      </c>
      <c r="I804" s="0" t="n">
        <f aca="false">G804+H804</f>
        <v>0</v>
      </c>
      <c r="J804" s="1" t="n">
        <v>12395</v>
      </c>
      <c r="K804" s="1" t="n">
        <f aca="false">I804*J804</f>
        <v>0</v>
      </c>
    </row>
    <row r="805" customFormat="false" ht="15" hidden="false" customHeight="false" outlineLevel="0" collapsed="false">
      <c r="A805" s="0" t="n">
        <v>800</v>
      </c>
      <c r="B805" s="0" t="n">
        <v>3711</v>
      </c>
      <c r="C805" s="0" t="s">
        <v>293</v>
      </c>
      <c r="D805" s="0" t="s">
        <v>1500</v>
      </c>
      <c r="E805" s="0" t="s">
        <v>1501</v>
      </c>
      <c r="F805" s="0" t="s">
        <v>108</v>
      </c>
      <c r="I805" s="0" t="n">
        <f aca="false">G805+H805</f>
        <v>0</v>
      </c>
      <c r="J805" s="1" t="n">
        <v>17050</v>
      </c>
      <c r="K805" s="1" t="n">
        <f aca="false">I805*J805</f>
        <v>0</v>
      </c>
    </row>
    <row r="806" customFormat="false" ht="15" hidden="false" customHeight="false" outlineLevel="0" collapsed="false">
      <c r="A806" s="0" t="n">
        <v>801</v>
      </c>
      <c r="B806" s="0" t="n">
        <v>376</v>
      </c>
      <c r="C806" s="0" t="s">
        <v>90</v>
      </c>
      <c r="D806" s="0" t="s">
        <v>1502</v>
      </c>
      <c r="E806" s="0" t="s">
        <v>1503</v>
      </c>
      <c r="F806" s="0" t="s">
        <v>38</v>
      </c>
      <c r="I806" s="0" t="n">
        <f aca="false">G806+H806</f>
        <v>0</v>
      </c>
      <c r="J806" s="1" t="n">
        <v>544500</v>
      </c>
      <c r="K806" s="1" t="n">
        <f aca="false">I806*J806</f>
        <v>0</v>
      </c>
    </row>
    <row r="807" customFormat="false" ht="15" hidden="false" customHeight="false" outlineLevel="0" collapsed="false">
      <c r="A807" s="0" t="n">
        <v>802</v>
      </c>
      <c r="B807" s="0" t="n">
        <v>374</v>
      </c>
      <c r="C807" s="0" t="s">
        <v>90</v>
      </c>
      <c r="D807" s="0" t="s">
        <v>1504</v>
      </c>
      <c r="E807" s="0" t="s">
        <v>1505</v>
      </c>
      <c r="F807" s="0" t="s">
        <v>19</v>
      </c>
      <c r="I807" s="0" t="n">
        <f aca="false">G807+H807</f>
        <v>0</v>
      </c>
      <c r="J807" s="1" t="n">
        <v>700000</v>
      </c>
      <c r="K807" s="1" t="n">
        <f aca="false">I807*J807</f>
        <v>0</v>
      </c>
    </row>
    <row r="808" customFormat="false" ht="15" hidden="false" customHeight="false" outlineLevel="0" collapsed="false">
      <c r="A808" s="0" t="n">
        <v>803</v>
      </c>
      <c r="B808" s="0" t="n">
        <v>250</v>
      </c>
      <c r="C808" s="0" t="s">
        <v>90</v>
      </c>
      <c r="D808" s="0" t="s">
        <v>1506</v>
      </c>
      <c r="E808" s="0" t="s">
        <v>1507</v>
      </c>
      <c r="F808" s="0" t="s">
        <v>61</v>
      </c>
      <c r="I808" s="0" t="n">
        <f aca="false">G808+H808</f>
        <v>0</v>
      </c>
      <c r="J808" s="1" t="n">
        <v>2466999.7</v>
      </c>
      <c r="K808" s="1" t="n">
        <f aca="false">I808*J808</f>
        <v>0</v>
      </c>
    </row>
    <row r="809" customFormat="false" ht="15" hidden="false" customHeight="false" outlineLevel="0" collapsed="false">
      <c r="A809" s="0" t="n">
        <v>804</v>
      </c>
      <c r="B809" s="0" t="n">
        <v>251</v>
      </c>
      <c r="C809" s="0" t="s">
        <v>90</v>
      </c>
      <c r="D809" s="0" t="s">
        <v>1508</v>
      </c>
      <c r="E809" s="0" t="s">
        <v>1509</v>
      </c>
      <c r="F809" s="0" t="s">
        <v>61</v>
      </c>
      <c r="I809" s="0" t="n">
        <f aca="false">G809+H809</f>
        <v>0</v>
      </c>
      <c r="J809" s="1" t="n">
        <v>882000.9</v>
      </c>
      <c r="K809" s="1" t="n">
        <f aca="false">I809*J809</f>
        <v>0</v>
      </c>
    </row>
    <row r="810" customFormat="false" ht="15" hidden="false" customHeight="false" outlineLevel="0" collapsed="false">
      <c r="A810" s="0" t="n">
        <v>805</v>
      </c>
      <c r="B810" s="0" t="n">
        <v>6950</v>
      </c>
      <c r="C810" s="0" t="s">
        <v>1510</v>
      </c>
      <c r="D810" s="0" t="s">
        <v>1511</v>
      </c>
      <c r="E810" s="0" t="s">
        <v>1512</v>
      </c>
      <c r="F810" s="0" t="s">
        <v>1513</v>
      </c>
      <c r="I810" s="0" t="n">
        <f aca="false">G810+H810</f>
        <v>0</v>
      </c>
      <c r="J810" s="1" t="n">
        <v>400950</v>
      </c>
      <c r="K810" s="1" t="n">
        <f aca="false">I810*J810</f>
        <v>0</v>
      </c>
    </row>
    <row r="811" customFormat="false" ht="15" hidden="false" customHeight="false" outlineLevel="0" collapsed="false">
      <c r="A811" s="0" t="n">
        <v>806</v>
      </c>
      <c r="B811" s="0" t="n">
        <v>2428</v>
      </c>
      <c r="C811" s="0" t="s">
        <v>806</v>
      </c>
      <c r="D811" s="0" t="s">
        <v>1514</v>
      </c>
      <c r="E811" s="0" t="s">
        <v>1515</v>
      </c>
      <c r="F811" s="0" t="s">
        <v>108</v>
      </c>
      <c r="I811" s="0" t="n">
        <f aca="false">G811+H811</f>
        <v>0</v>
      </c>
      <c r="J811" s="1" t="n">
        <v>1980</v>
      </c>
      <c r="K811" s="1" t="n">
        <f aca="false">I811*J811</f>
        <v>0</v>
      </c>
    </row>
    <row r="812" customFormat="false" ht="15" hidden="false" customHeight="false" outlineLevel="0" collapsed="false">
      <c r="A812" s="0" t="n">
        <v>807</v>
      </c>
      <c r="B812" s="0" t="n">
        <v>2742</v>
      </c>
      <c r="C812" s="0" t="s">
        <v>806</v>
      </c>
      <c r="D812" s="0" t="s">
        <v>1516</v>
      </c>
      <c r="E812" s="0" t="s">
        <v>1517</v>
      </c>
      <c r="F812" s="0" t="s">
        <v>1518</v>
      </c>
      <c r="I812" s="0" t="n">
        <f aca="false">G812+H812</f>
        <v>0</v>
      </c>
      <c r="J812" s="1" t="n">
        <v>2499.75</v>
      </c>
      <c r="K812" s="1" t="n">
        <f aca="false">I812*J812</f>
        <v>0</v>
      </c>
    </row>
    <row r="813" customFormat="false" ht="15" hidden="false" customHeight="false" outlineLevel="0" collapsed="false">
      <c r="A813" s="0" t="n">
        <v>808</v>
      </c>
      <c r="B813" s="0" t="n">
        <v>591</v>
      </c>
      <c r="C813" s="0" t="s">
        <v>806</v>
      </c>
      <c r="D813" s="0" t="s">
        <v>1519</v>
      </c>
      <c r="E813" s="0" t="s">
        <v>1520</v>
      </c>
      <c r="F813" s="0" t="s">
        <v>108</v>
      </c>
      <c r="I813" s="0" t="n">
        <f aca="false">G813+H813</f>
        <v>0</v>
      </c>
      <c r="J813" s="1" t="n">
        <v>610</v>
      </c>
      <c r="K813" s="1" t="n">
        <f aca="false">I813*J813</f>
        <v>0</v>
      </c>
    </row>
    <row r="814" customFormat="false" ht="15" hidden="false" customHeight="false" outlineLevel="0" collapsed="false">
      <c r="A814" s="0" t="n">
        <v>809</v>
      </c>
      <c r="B814" s="0" t="n">
        <v>7021</v>
      </c>
      <c r="C814" s="0" t="s">
        <v>80</v>
      </c>
      <c r="D814" s="0" t="s">
        <v>1521</v>
      </c>
      <c r="E814" s="0" t="s">
        <v>1522</v>
      </c>
      <c r="F814" s="0" t="s">
        <v>47</v>
      </c>
      <c r="I814" s="0" t="n">
        <f aca="false">G814+H814</f>
        <v>0</v>
      </c>
      <c r="J814" s="1" t="n">
        <v>412500</v>
      </c>
      <c r="K814" s="1" t="n">
        <f aca="false">I814*J814</f>
        <v>0</v>
      </c>
    </row>
    <row r="815" customFormat="false" ht="15" hidden="false" customHeight="false" outlineLevel="0" collapsed="false">
      <c r="A815" s="0" t="n">
        <v>810</v>
      </c>
      <c r="B815" s="0" t="n">
        <v>6966</v>
      </c>
      <c r="C815" s="0" t="s">
        <v>80</v>
      </c>
      <c r="D815" s="0" t="s">
        <v>1523</v>
      </c>
      <c r="E815" s="0" t="s">
        <v>1524</v>
      </c>
      <c r="F815" s="0" t="s">
        <v>1283</v>
      </c>
      <c r="I815" s="0" t="n">
        <f aca="false">G815+H815</f>
        <v>0</v>
      </c>
      <c r="J815" s="1" t="n">
        <v>247500</v>
      </c>
      <c r="K815" s="1" t="n">
        <f aca="false">I815*J815</f>
        <v>0</v>
      </c>
    </row>
    <row r="816" customFormat="false" ht="15" hidden="false" customHeight="false" outlineLevel="0" collapsed="false">
      <c r="A816" s="0" t="n">
        <v>811</v>
      </c>
      <c r="B816" s="0" t="n">
        <v>5525</v>
      </c>
      <c r="C816" s="0" t="s">
        <v>80</v>
      </c>
      <c r="D816" s="0" t="s">
        <v>1525</v>
      </c>
      <c r="E816" s="0" t="s">
        <v>1525</v>
      </c>
      <c r="F816" s="0" t="s">
        <v>978</v>
      </c>
      <c r="I816" s="0" t="n">
        <f aca="false">G816+H816</f>
        <v>0</v>
      </c>
      <c r="J816" s="1" t="n">
        <v>2245000</v>
      </c>
      <c r="K816" s="1" t="n">
        <f aca="false">I816*J816</f>
        <v>0</v>
      </c>
    </row>
    <row r="817" customFormat="false" ht="15" hidden="false" customHeight="false" outlineLevel="0" collapsed="false">
      <c r="A817" s="0" t="n">
        <v>812</v>
      </c>
      <c r="B817" s="0" t="n">
        <v>6912</v>
      </c>
      <c r="C817" s="0" t="s">
        <v>80</v>
      </c>
      <c r="D817" s="0" t="s">
        <v>1526</v>
      </c>
      <c r="E817" s="0" t="s">
        <v>1526</v>
      </c>
      <c r="F817" s="0" t="s">
        <v>52</v>
      </c>
      <c r="I817" s="0" t="n">
        <f aca="false">G817+H817</f>
        <v>0</v>
      </c>
      <c r="J817" s="1" t="n">
        <v>600</v>
      </c>
      <c r="K817" s="1" t="n">
        <f aca="false">I817*J817</f>
        <v>0</v>
      </c>
    </row>
    <row r="818" customFormat="false" ht="15" hidden="false" customHeight="false" outlineLevel="0" collapsed="false">
      <c r="A818" s="0" t="n">
        <v>813</v>
      </c>
      <c r="B818" s="0" t="n">
        <v>6057</v>
      </c>
      <c r="C818" s="0" t="s">
        <v>80</v>
      </c>
      <c r="D818" s="0" t="s">
        <v>1527</v>
      </c>
      <c r="E818" s="0" t="s">
        <v>1528</v>
      </c>
      <c r="F818" s="0" t="s">
        <v>47</v>
      </c>
      <c r="I818" s="0" t="n">
        <f aca="false">G818+H818</f>
        <v>0</v>
      </c>
      <c r="J818" s="1" t="n">
        <v>31000.2</v>
      </c>
      <c r="K818" s="1" t="n">
        <f aca="false">I818*J818</f>
        <v>0</v>
      </c>
    </row>
    <row r="819" customFormat="false" ht="15" hidden="false" customHeight="false" outlineLevel="0" collapsed="false">
      <c r="A819" s="0" t="n">
        <v>814</v>
      </c>
      <c r="B819" s="0" t="n">
        <v>1756</v>
      </c>
      <c r="C819" s="0" t="s">
        <v>80</v>
      </c>
      <c r="D819" s="0" t="s">
        <v>1529</v>
      </c>
      <c r="E819" s="0" t="s">
        <v>1529</v>
      </c>
      <c r="F819" s="0" t="s">
        <v>1530</v>
      </c>
      <c r="I819" s="0" t="n">
        <f aca="false">G819+H819</f>
        <v>0</v>
      </c>
      <c r="J819" s="1" t="n">
        <v>5000</v>
      </c>
      <c r="K819" s="1" t="n">
        <f aca="false">I819*J819</f>
        <v>0</v>
      </c>
    </row>
    <row r="820" customFormat="false" ht="15" hidden="false" customHeight="false" outlineLevel="0" collapsed="false">
      <c r="A820" s="0" t="n">
        <v>815</v>
      </c>
      <c r="B820" s="0" t="n">
        <v>1769</v>
      </c>
      <c r="C820" s="0" t="s">
        <v>80</v>
      </c>
      <c r="D820" s="0" t="s">
        <v>1531</v>
      </c>
      <c r="E820" s="0" t="s">
        <v>1531</v>
      </c>
      <c r="F820" s="0" t="s">
        <v>1530</v>
      </c>
      <c r="I820" s="0" t="n">
        <f aca="false">G820+H820</f>
        <v>0</v>
      </c>
      <c r="J820" s="1" t="n">
        <v>6776</v>
      </c>
      <c r="K820" s="1" t="n">
        <f aca="false">I820*J820</f>
        <v>0</v>
      </c>
    </row>
    <row r="821" customFormat="false" ht="15" hidden="false" customHeight="false" outlineLevel="0" collapsed="false">
      <c r="A821" s="0" t="n">
        <v>816</v>
      </c>
      <c r="B821" s="0" t="n">
        <v>2430</v>
      </c>
      <c r="C821" s="0" t="s">
        <v>80</v>
      </c>
      <c r="D821" s="0" t="s">
        <v>1532</v>
      </c>
      <c r="E821" s="0" t="s">
        <v>1533</v>
      </c>
      <c r="F821" s="0" t="s">
        <v>108</v>
      </c>
      <c r="I821" s="0" t="n">
        <f aca="false">G821+H821</f>
        <v>0</v>
      </c>
      <c r="J821" s="1" t="n">
        <v>25.36</v>
      </c>
      <c r="K821" s="1" t="n">
        <f aca="false">I821*J821</f>
        <v>0</v>
      </c>
    </row>
    <row r="822" customFormat="false" ht="15" hidden="false" customHeight="false" outlineLevel="0" collapsed="false">
      <c r="A822" s="0" t="n">
        <v>817</v>
      </c>
      <c r="B822" s="0" t="n">
        <v>6964</v>
      </c>
      <c r="C822" s="0" t="s">
        <v>80</v>
      </c>
      <c r="D822" s="0" t="s">
        <v>1534</v>
      </c>
      <c r="E822" s="0" t="s">
        <v>1535</v>
      </c>
      <c r="F822" s="0" t="s">
        <v>1283</v>
      </c>
      <c r="I822" s="0" t="n">
        <f aca="false">G822+H822</f>
        <v>0</v>
      </c>
      <c r="J822" s="1" t="n">
        <v>423500</v>
      </c>
      <c r="K822" s="1" t="n">
        <f aca="false">I822*J822</f>
        <v>0</v>
      </c>
    </row>
    <row r="823" customFormat="false" ht="15" hidden="false" customHeight="false" outlineLevel="0" collapsed="false">
      <c r="A823" s="0" t="n">
        <v>818</v>
      </c>
      <c r="B823" s="0" t="n">
        <v>6963</v>
      </c>
      <c r="C823" s="0" t="s">
        <v>80</v>
      </c>
      <c r="D823" s="0" t="s">
        <v>1536</v>
      </c>
      <c r="E823" s="0" t="s">
        <v>1537</v>
      </c>
      <c r="F823" s="0" t="s">
        <v>503</v>
      </c>
      <c r="I823" s="0" t="n">
        <f aca="false">G823+H823</f>
        <v>0</v>
      </c>
      <c r="J823" s="1" t="n">
        <v>539000</v>
      </c>
      <c r="K823" s="1" t="n">
        <f aca="false">I823*J823</f>
        <v>0</v>
      </c>
    </row>
    <row r="824" customFormat="false" ht="15" hidden="false" customHeight="false" outlineLevel="0" collapsed="false">
      <c r="A824" s="0" t="n">
        <v>819</v>
      </c>
      <c r="B824" s="0" t="n">
        <v>1843</v>
      </c>
      <c r="C824" s="0" t="s">
        <v>80</v>
      </c>
      <c r="D824" s="0" t="s">
        <v>1538</v>
      </c>
      <c r="E824" s="0" t="s">
        <v>1539</v>
      </c>
      <c r="F824" s="0" t="s">
        <v>108</v>
      </c>
      <c r="I824" s="0" t="n">
        <f aca="false">G824+H824</f>
        <v>0</v>
      </c>
      <c r="J824" s="1" t="n">
        <v>451</v>
      </c>
      <c r="K824" s="1" t="n">
        <f aca="false">I824*J824</f>
        <v>0</v>
      </c>
    </row>
    <row r="825" customFormat="false" ht="15" hidden="false" customHeight="false" outlineLevel="0" collapsed="false">
      <c r="A825" s="0" t="n">
        <v>820</v>
      </c>
      <c r="B825" s="0" t="n">
        <v>1841</v>
      </c>
      <c r="C825" s="0" t="s">
        <v>80</v>
      </c>
      <c r="D825" s="0" t="s">
        <v>1540</v>
      </c>
      <c r="E825" s="0" t="s">
        <v>1541</v>
      </c>
      <c r="F825" s="0" t="s">
        <v>108</v>
      </c>
      <c r="I825" s="0" t="n">
        <f aca="false">G825+H825</f>
        <v>0</v>
      </c>
      <c r="J825" s="1" t="n">
        <v>661.1</v>
      </c>
      <c r="K825" s="1" t="n">
        <f aca="false">I825*J825</f>
        <v>0</v>
      </c>
    </row>
    <row r="826" customFormat="false" ht="15" hidden="false" customHeight="false" outlineLevel="0" collapsed="false">
      <c r="A826" s="0" t="n">
        <v>821</v>
      </c>
      <c r="B826" s="0" t="n">
        <v>6143</v>
      </c>
      <c r="C826" s="0" t="s">
        <v>80</v>
      </c>
      <c r="D826" s="0" t="s">
        <v>1542</v>
      </c>
      <c r="E826" s="0" t="s">
        <v>1542</v>
      </c>
      <c r="F826" s="0" t="s">
        <v>19</v>
      </c>
      <c r="I826" s="0" t="n">
        <f aca="false">G826+H826</f>
        <v>0</v>
      </c>
      <c r="J826" s="1" t="n">
        <v>816000</v>
      </c>
      <c r="K826" s="1" t="n">
        <f aca="false">I826*J826</f>
        <v>0</v>
      </c>
    </row>
    <row r="827" customFormat="false" ht="15" hidden="false" customHeight="false" outlineLevel="0" collapsed="false">
      <c r="A827" s="0" t="n">
        <v>822</v>
      </c>
      <c r="B827" s="0" t="n">
        <v>6430</v>
      </c>
      <c r="C827" s="0" t="s">
        <v>80</v>
      </c>
      <c r="D827" s="0" t="s">
        <v>1543</v>
      </c>
      <c r="E827" s="0" t="s">
        <v>1544</v>
      </c>
      <c r="F827" s="0" t="s">
        <v>47</v>
      </c>
      <c r="I827" s="0" t="n">
        <f aca="false">G827+H827</f>
        <v>0</v>
      </c>
      <c r="J827" s="1" t="n">
        <v>203500</v>
      </c>
      <c r="K827" s="1" t="n">
        <f aca="false">I827*J827</f>
        <v>0</v>
      </c>
    </row>
    <row r="828" customFormat="false" ht="15" hidden="false" customHeight="false" outlineLevel="0" collapsed="false">
      <c r="A828" s="0" t="n">
        <v>823</v>
      </c>
      <c r="B828" s="0" t="n">
        <v>6962</v>
      </c>
      <c r="C828" s="0" t="s">
        <v>80</v>
      </c>
      <c r="D828" s="0" t="s">
        <v>1545</v>
      </c>
      <c r="E828" s="0" t="s">
        <v>1546</v>
      </c>
      <c r="F828" s="0" t="s">
        <v>503</v>
      </c>
      <c r="I828" s="0" t="n">
        <f aca="false">G828+H828</f>
        <v>0</v>
      </c>
      <c r="J828" s="1" t="n">
        <v>473000</v>
      </c>
      <c r="K828" s="1" t="n">
        <f aca="false">I828*J828</f>
        <v>0</v>
      </c>
    </row>
    <row r="829" customFormat="false" ht="15" hidden="false" customHeight="false" outlineLevel="0" collapsed="false">
      <c r="A829" s="0" t="n">
        <v>824</v>
      </c>
      <c r="B829" s="0" t="n">
        <v>6960</v>
      </c>
      <c r="C829" s="0" t="s">
        <v>80</v>
      </c>
      <c r="D829" s="0" t="s">
        <v>1547</v>
      </c>
      <c r="E829" s="0" t="s">
        <v>1548</v>
      </c>
      <c r="F829" s="0" t="s">
        <v>978</v>
      </c>
      <c r="I829" s="0" t="n">
        <f aca="false">G829+H829</f>
        <v>0</v>
      </c>
      <c r="J829" s="1" t="n">
        <v>1171500</v>
      </c>
      <c r="K829" s="1" t="n">
        <f aca="false">I829*J829</f>
        <v>0</v>
      </c>
    </row>
    <row r="830" customFormat="false" ht="15" hidden="false" customHeight="false" outlineLevel="0" collapsed="false">
      <c r="A830" s="0" t="n">
        <v>825</v>
      </c>
      <c r="B830" s="0" t="n">
        <v>6965</v>
      </c>
      <c r="C830" s="0" t="s">
        <v>80</v>
      </c>
      <c r="D830" s="0" t="s">
        <v>1549</v>
      </c>
      <c r="E830" s="0" t="s">
        <v>1550</v>
      </c>
      <c r="F830" s="0" t="s">
        <v>77</v>
      </c>
      <c r="I830" s="0" t="n">
        <f aca="false">G830+H830</f>
        <v>0</v>
      </c>
      <c r="J830" s="1" t="n">
        <v>50600</v>
      </c>
      <c r="K830" s="1" t="n">
        <f aca="false">I830*J830</f>
        <v>0</v>
      </c>
    </row>
    <row r="831" customFormat="false" ht="15" hidden="false" customHeight="false" outlineLevel="0" collapsed="false">
      <c r="A831" s="0" t="n">
        <v>826</v>
      </c>
      <c r="B831" s="0" t="n">
        <v>1952</v>
      </c>
      <c r="C831" s="0" t="s">
        <v>39</v>
      </c>
      <c r="D831" s="0" t="s">
        <v>1551</v>
      </c>
      <c r="E831" s="0" t="s">
        <v>1552</v>
      </c>
      <c r="F831" s="0" t="s">
        <v>42</v>
      </c>
      <c r="I831" s="0" t="n">
        <f aca="false">G831+H831</f>
        <v>0</v>
      </c>
      <c r="J831" s="1" t="n">
        <v>71099.6</v>
      </c>
      <c r="K831" s="1" t="n">
        <f aca="false">I831*J831</f>
        <v>0</v>
      </c>
    </row>
    <row r="832" customFormat="false" ht="15" hidden="false" customHeight="false" outlineLevel="0" collapsed="false">
      <c r="A832" s="0" t="n">
        <v>827</v>
      </c>
      <c r="B832" s="0" t="n">
        <v>2128</v>
      </c>
      <c r="C832" s="0" t="s">
        <v>39</v>
      </c>
      <c r="D832" s="0" t="s">
        <v>1553</v>
      </c>
      <c r="E832" s="0" t="s">
        <v>1553</v>
      </c>
      <c r="F832" s="0" t="s">
        <v>47</v>
      </c>
      <c r="I832" s="0" t="n">
        <f aca="false">G832+H832</f>
        <v>0</v>
      </c>
      <c r="J832" s="1" t="n">
        <v>43450</v>
      </c>
      <c r="K832" s="1" t="n">
        <f aca="false">I832*J832</f>
        <v>0</v>
      </c>
    </row>
    <row r="833" customFormat="false" ht="15" hidden="false" customHeight="false" outlineLevel="0" collapsed="false">
      <c r="A833" s="0" t="n">
        <v>828</v>
      </c>
      <c r="B833" s="0" t="n">
        <v>371</v>
      </c>
      <c r="C833" s="0" t="s">
        <v>39</v>
      </c>
      <c r="D833" s="0" t="s">
        <v>1554</v>
      </c>
      <c r="E833" s="0" t="s">
        <v>1555</v>
      </c>
      <c r="F833" s="0" t="s">
        <v>67</v>
      </c>
      <c r="I833" s="0" t="n">
        <f aca="false">G833+H833</f>
        <v>0</v>
      </c>
      <c r="J833" s="1" t="n">
        <v>71995</v>
      </c>
      <c r="K833" s="1" t="n">
        <f aca="false">I833*J833</f>
        <v>0</v>
      </c>
    </row>
    <row r="834" customFormat="false" ht="15" hidden="false" customHeight="false" outlineLevel="0" collapsed="false">
      <c r="A834" s="0" t="n">
        <v>829</v>
      </c>
      <c r="B834" s="0" t="n">
        <v>370</v>
      </c>
      <c r="C834" s="0" t="s">
        <v>39</v>
      </c>
      <c r="D834" s="0" t="s">
        <v>1556</v>
      </c>
      <c r="E834" s="0" t="s">
        <v>1557</v>
      </c>
      <c r="F834" s="0" t="s">
        <v>67</v>
      </c>
      <c r="I834" s="0" t="n">
        <f aca="false">G834+H834</f>
        <v>0</v>
      </c>
      <c r="J834" s="1" t="n">
        <v>71500</v>
      </c>
      <c r="K834" s="1" t="n">
        <f aca="false">I834*J834</f>
        <v>0</v>
      </c>
    </row>
    <row r="835" customFormat="false" ht="15" hidden="false" customHeight="false" outlineLevel="0" collapsed="false">
      <c r="A835" s="0" t="n">
        <v>830</v>
      </c>
      <c r="B835" s="0" t="n">
        <v>1800</v>
      </c>
      <c r="C835" s="0" t="s">
        <v>39</v>
      </c>
      <c r="D835" s="0" t="s">
        <v>1085</v>
      </c>
      <c r="E835" s="0" t="s">
        <v>1558</v>
      </c>
      <c r="F835" s="0" t="s">
        <v>195</v>
      </c>
      <c r="I835" s="0" t="n">
        <f aca="false">G835+H835</f>
        <v>0</v>
      </c>
      <c r="J835" s="1" t="n">
        <v>3199.9</v>
      </c>
      <c r="K835" s="1" t="n">
        <f aca="false">I835*J835</f>
        <v>0</v>
      </c>
    </row>
    <row r="836" customFormat="false" ht="15" hidden="false" customHeight="false" outlineLevel="0" collapsed="false">
      <c r="A836" s="0" t="n">
        <v>831</v>
      </c>
      <c r="B836" s="0" t="n">
        <v>444</v>
      </c>
      <c r="C836" s="0" t="s">
        <v>39</v>
      </c>
      <c r="D836" s="0" t="s">
        <v>1559</v>
      </c>
      <c r="E836" s="0" t="s">
        <v>1560</v>
      </c>
      <c r="F836" s="0" t="s">
        <v>47</v>
      </c>
      <c r="I836" s="0" t="n">
        <f aca="false">G836+H836</f>
        <v>0</v>
      </c>
      <c r="J836" s="1" t="n">
        <v>9900</v>
      </c>
      <c r="K836" s="1" t="n">
        <f aca="false">I836*J836</f>
        <v>0</v>
      </c>
    </row>
    <row r="837" customFormat="false" ht="15" hidden="false" customHeight="false" outlineLevel="0" collapsed="false">
      <c r="A837" s="0" t="n">
        <v>832</v>
      </c>
      <c r="B837" s="0" t="n">
        <v>445</v>
      </c>
      <c r="C837" s="0" t="s">
        <v>39</v>
      </c>
      <c r="D837" s="0" t="s">
        <v>1561</v>
      </c>
      <c r="E837" s="0" t="s">
        <v>1562</v>
      </c>
      <c r="F837" s="0" t="s">
        <v>15</v>
      </c>
      <c r="I837" s="0" t="n">
        <f aca="false">G837+H837</f>
        <v>0</v>
      </c>
      <c r="J837" s="1" t="n">
        <v>10450</v>
      </c>
      <c r="K837" s="1" t="n">
        <f aca="false">I837*J837</f>
        <v>0</v>
      </c>
    </row>
    <row r="838" customFormat="false" ht="15" hidden="false" customHeight="false" outlineLevel="0" collapsed="false">
      <c r="A838" s="0" t="n">
        <v>833</v>
      </c>
      <c r="B838" s="0" t="n">
        <v>6193</v>
      </c>
      <c r="C838" s="0" t="s">
        <v>39</v>
      </c>
      <c r="D838" s="0" t="s">
        <v>1563</v>
      </c>
      <c r="E838" s="0" t="s">
        <v>1564</v>
      </c>
      <c r="F838" s="0" t="s">
        <v>67</v>
      </c>
      <c r="I838" s="0" t="n">
        <f aca="false">G838+H838</f>
        <v>0</v>
      </c>
      <c r="J838" s="1" t="n">
        <v>71500</v>
      </c>
      <c r="K838" s="1" t="n">
        <f aca="false">I838*J838</f>
        <v>0</v>
      </c>
    </row>
    <row r="839" customFormat="false" ht="15" hidden="false" customHeight="false" outlineLevel="0" collapsed="false">
      <c r="A839" s="0" t="n">
        <v>834</v>
      </c>
      <c r="B839" s="0" t="n">
        <v>6910</v>
      </c>
      <c r="C839" s="0" t="s">
        <v>39</v>
      </c>
      <c r="D839" s="0" t="s">
        <v>1565</v>
      </c>
      <c r="E839" s="0" t="s">
        <v>1565</v>
      </c>
      <c r="F839" s="0" t="s">
        <v>77</v>
      </c>
      <c r="I839" s="0" t="n">
        <f aca="false">G839+H839</f>
        <v>0</v>
      </c>
      <c r="J839" s="1" t="n">
        <v>787500</v>
      </c>
      <c r="K839" s="1" t="n">
        <f aca="false">I839*J839</f>
        <v>0</v>
      </c>
    </row>
    <row r="840" customFormat="false" ht="15" hidden="false" customHeight="false" outlineLevel="0" collapsed="false">
      <c r="A840" s="0" t="n">
        <v>835</v>
      </c>
      <c r="B840" s="0" t="n">
        <v>2776</v>
      </c>
      <c r="C840" s="0" t="s">
        <v>93</v>
      </c>
      <c r="D840" s="0" t="s">
        <v>1566</v>
      </c>
      <c r="E840" s="0" t="s">
        <v>1566</v>
      </c>
      <c r="F840" s="0" t="s">
        <v>77</v>
      </c>
      <c r="I840" s="0" t="n">
        <f aca="false">G840+H840</f>
        <v>0</v>
      </c>
      <c r="J840" s="1" t="n">
        <v>80000</v>
      </c>
      <c r="K840" s="1" t="n">
        <f aca="false">I840*J840</f>
        <v>0</v>
      </c>
    </row>
    <row r="841" customFormat="false" ht="15" hidden="false" customHeight="false" outlineLevel="0" collapsed="false">
      <c r="A841" s="0" t="n">
        <v>836</v>
      </c>
      <c r="B841" s="0" t="n">
        <v>5828</v>
      </c>
      <c r="C841" s="0" t="s">
        <v>93</v>
      </c>
      <c r="D841" s="0" t="s">
        <v>1567</v>
      </c>
      <c r="E841" s="0" t="s">
        <v>1568</v>
      </c>
      <c r="F841" s="0" t="s">
        <v>108</v>
      </c>
      <c r="I841" s="0" t="n">
        <f aca="false">G841+H841</f>
        <v>0</v>
      </c>
      <c r="J841" s="1" t="n">
        <v>49999.98</v>
      </c>
      <c r="K841" s="1" t="n">
        <f aca="false">I841*J841</f>
        <v>0</v>
      </c>
    </row>
    <row r="842" customFormat="false" ht="15" hidden="false" customHeight="false" outlineLevel="0" collapsed="false">
      <c r="A842" s="0" t="n">
        <v>837</v>
      </c>
      <c r="B842" s="0" t="n">
        <v>335</v>
      </c>
      <c r="C842" s="0" t="s">
        <v>93</v>
      </c>
      <c r="D842" s="0" t="s">
        <v>1569</v>
      </c>
      <c r="E842" s="0" t="s">
        <v>1570</v>
      </c>
      <c r="F842" s="0" t="s">
        <v>108</v>
      </c>
      <c r="I842" s="0" t="n">
        <f aca="false">G842+H842</f>
        <v>0</v>
      </c>
      <c r="J842" s="1" t="n">
        <v>2640</v>
      </c>
      <c r="K842" s="1" t="n">
        <f aca="false">I842*J842</f>
        <v>0</v>
      </c>
    </row>
    <row r="843" customFormat="false" ht="15" hidden="false" customHeight="false" outlineLevel="0" collapsed="false">
      <c r="A843" s="0" t="n">
        <v>838</v>
      </c>
      <c r="B843" s="0" t="n">
        <v>1803</v>
      </c>
      <c r="C843" s="0" t="s">
        <v>93</v>
      </c>
      <c r="D843" s="0" t="s">
        <v>1571</v>
      </c>
      <c r="E843" s="0" t="s">
        <v>1572</v>
      </c>
      <c r="F843" s="0" t="s">
        <v>108</v>
      </c>
      <c r="I843" s="0" t="n">
        <f aca="false">G843+H843</f>
        <v>0</v>
      </c>
      <c r="J843" s="1" t="n">
        <v>1400</v>
      </c>
      <c r="K843" s="1" t="n">
        <f aca="false">I843*J843</f>
        <v>0</v>
      </c>
    </row>
    <row r="844" customFormat="false" ht="15" hidden="false" customHeight="false" outlineLevel="0" collapsed="false">
      <c r="A844" s="0" t="n">
        <v>839</v>
      </c>
      <c r="B844" s="0" t="n">
        <v>1587</v>
      </c>
      <c r="C844" s="0" t="s">
        <v>93</v>
      </c>
      <c r="D844" s="0" t="s">
        <v>1573</v>
      </c>
      <c r="E844" s="0" t="s">
        <v>1574</v>
      </c>
      <c r="F844" s="0" t="s">
        <v>142</v>
      </c>
      <c r="I844" s="0" t="n">
        <f aca="false">G844+H844</f>
        <v>0</v>
      </c>
      <c r="J844" s="1" t="n">
        <v>41470</v>
      </c>
      <c r="K844" s="1" t="n">
        <f aca="false">I844*J844</f>
        <v>0</v>
      </c>
    </row>
    <row r="845" customFormat="false" ht="15" hidden="false" customHeight="false" outlineLevel="0" collapsed="false">
      <c r="A845" s="0" t="n">
        <v>840</v>
      </c>
      <c r="B845" s="0" t="n">
        <v>2425</v>
      </c>
      <c r="C845" s="0" t="s">
        <v>130</v>
      </c>
      <c r="D845" s="0" t="s">
        <v>1575</v>
      </c>
      <c r="E845" s="0" t="s">
        <v>1576</v>
      </c>
      <c r="F845" s="0" t="s">
        <v>108</v>
      </c>
      <c r="I845" s="0" t="n">
        <f aca="false">G845+H845</f>
        <v>0</v>
      </c>
      <c r="J845" s="1" t="n">
        <v>4930</v>
      </c>
      <c r="K845" s="1" t="n">
        <f aca="false">I845*J845</f>
        <v>0</v>
      </c>
    </row>
    <row r="846" customFormat="false" ht="15" hidden="false" customHeight="false" outlineLevel="0" collapsed="false">
      <c r="A846" s="0" t="n">
        <v>841</v>
      </c>
      <c r="B846" s="0" t="n">
        <v>239</v>
      </c>
      <c r="C846" s="0" t="s">
        <v>130</v>
      </c>
      <c r="D846" s="0" t="s">
        <v>1577</v>
      </c>
      <c r="E846" s="0" t="s">
        <v>1578</v>
      </c>
      <c r="F846" s="0" t="s">
        <v>142</v>
      </c>
      <c r="I846" s="0" t="n">
        <f aca="false">G846+H846</f>
        <v>0</v>
      </c>
      <c r="J846" s="1" t="n">
        <v>2992</v>
      </c>
      <c r="K846" s="1" t="n">
        <f aca="false">I846*J846</f>
        <v>0</v>
      </c>
    </row>
    <row r="847" customFormat="false" ht="15" hidden="false" customHeight="false" outlineLevel="0" collapsed="false">
      <c r="A847" s="0" t="n">
        <v>842</v>
      </c>
      <c r="B847" s="0" t="n">
        <v>6815</v>
      </c>
      <c r="C847" s="0" t="s">
        <v>130</v>
      </c>
      <c r="D847" s="0" t="s">
        <v>1579</v>
      </c>
      <c r="E847" s="0" t="s">
        <v>1579</v>
      </c>
      <c r="F847" s="0" t="s">
        <v>19</v>
      </c>
      <c r="I847" s="0" t="n">
        <f aca="false">G847+H847</f>
        <v>0</v>
      </c>
      <c r="J847" s="1" t="n">
        <v>85000</v>
      </c>
      <c r="K847" s="1" t="n">
        <f aca="false">I847*J847</f>
        <v>0</v>
      </c>
    </row>
    <row r="848" customFormat="false" ht="15" hidden="false" customHeight="false" outlineLevel="0" collapsed="false">
      <c r="A848" s="0" t="n">
        <v>843</v>
      </c>
      <c r="B848" s="0" t="n">
        <v>235</v>
      </c>
      <c r="C848" s="0" t="s">
        <v>130</v>
      </c>
      <c r="D848" s="0" t="s">
        <v>1580</v>
      </c>
      <c r="E848" s="0" t="s">
        <v>1581</v>
      </c>
      <c r="F848" s="0" t="s">
        <v>58</v>
      </c>
      <c r="I848" s="0" t="n">
        <f aca="false">G848+H848</f>
        <v>0</v>
      </c>
      <c r="J848" s="1" t="n">
        <v>55.99</v>
      </c>
      <c r="K848" s="1" t="n">
        <f aca="false">I848*J848</f>
        <v>0</v>
      </c>
    </row>
    <row r="849" customFormat="false" ht="15" hidden="false" customHeight="false" outlineLevel="0" collapsed="false">
      <c r="A849" s="0" t="n">
        <v>844</v>
      </c>
      <c r="B849" s="0" t="n">
        <v>242</v>
      </c>
      <c r="C849" s="0" t="s">
        <v>130</v>
      </c>
      <c r="D849" s="0" t="s">
        <v>1582</v>
      </c>
      <c r="E849" s="0" t="s">
        <v>1583</v>
      </c>
      <c r="F849" s="0" t="s">
        <v>108</v>
      </c>
      <c r="I849" s="0" t="n">
        <f aca="false">G849+H849</f>
        <v>0</v>
      </c>
      <c r="J849" s="1" t="n">
        <v>289</v>
      </c>
      <c r="K849" s="1" t="n">
        <f aca="false">I849*J849</f>
        <v>0</v>
      </c>
    </row>
    <row r="850" customFormat="false" ht="15" hidden="false" customHeight="false" outlineLevel="0" collapsed="false">
      <c r="A850" s="0" t="n">
        <v>845</v>
      </c>
      <c r="B850" s="0" t="n">
        <v>6726</v>
      </c>
      <c r="C850" s="0" t="s">
        <v>130</v>
      </c>
      <c r="D850" s="0" t="s">
        <v>1584</v>
      </c>
      <c r="E850" s="0" t="s">
        <v>1584</v>
      </c>
      <c r="F850" s="0" t="s">
        <v>182</v>
      </c>
      <c r="I850" s="0" t="n">
        <f aca="false">G850+H850</f>
        <v>0</v>
      </c>
      <c r="J850" s="1" t="n">
        <v>110000</v>
      </c>
      <c r="K850" s="1" t="n">
        <f aca="false">I850*J850</f>
        <v>0</v>
      </c>
    </row>
    <row r="851" customFormat="false" ht="15" hidden="false" customHeight="false" outlineLevel="0" collapsed="false">
      <c r="A851" s="0" t="n">
        <v>846</v>
      </c>
      <c r="B851" s="0" t="n">
        <v>6927</v>
      </c>
      <c r="C851" s="0" t="s">
        <v>130</v>
      </c>
      <c r="D851" s="0" t="s">
        <v>1585</v>
      </c>
      <c r="E851" s="0" t="s">
        <v>1585</v>
      </c>
      <c r="F851" s="0" t="s">
        <v>182</v>
      </c>
      <c r="I851" s="0" t="n">
        <f aca="false">G851+H851</f>
        <v>0</v>
      </c>
      <c r="J851" s="1" t="n">
        <v>110000</v>
      </c>
      <c r="K851" s="1" t="n">
        <f aca="false">I851*J851</f>
        <v>0</v>
      </c>
    </row>
    <row r="852" customFormat="false" ht="15" hidden="false" customHeight="false" outlineLevel="0" collapsed="false">
      <c r="A852" s="0" t="n">
        <v>847</v>
      </c>
      <c r="B852" s="0" t="n">
        <v>5297</v>
      </c>
      <c r="C852" s="0" t="s">
        <v>130</v>
      </c>
      <c r="D852" s="0" t="s">
        <v>1586</v>
      </c>
      <c r="E852" s="0" t="s">
        <v>1586</v>
      </c>
      <c r="F852" s="0" t="s">
        <v>182</v>
      </c>
      <c r="I852" s="0" t="n">
        <f aca="false">G852+H852</f>
        <v>0</v>
      </c>
      <c r="J852" s="1" t="n">
        <v>87000.1</v>
      </c>
      <c r="K852" s="1" t="n">
        <f aca="false">I852*J852</f>
        <v>0</v>
      </c>
    </row>
    <row r="853" customFormat="false" ht="15" hidden="false" customHeight="false" outlineLevel="0" collapsed="false">
      <c r="A853" s="0" t="n">
        <v>848</v>
      </c>
      <c r="B853" s="0" t="n">
        <v>1796</v>
      </c>
      <c r="C853" s="0" t="s">
        <v>130</v>
      </c>
      <c r="D853" s="0" t="s">
        <v>1587</v>
      </c>
      <c r="E853" s="0" t="s">
        <v>1588</v>
      </c>
      <c r="F853" s="0" t="s">
        <v>108</v>
      </c>
      <c r="I853" s="0" t="n">
        <f aca="false">G853+H853</f>
        <v>0</v>
      </c>
      <c r="J853" s="1" t="n">
        <v>161</v>
      </c>
      <c r="K853" s="1" t="n">
        <f aca="false">I853*J853</f>
        <v>0</v>
      </c>
    </row>
    <row r="854" customFormat="false" ht="15" hidden="false" customHeight="false" outlineLevel="0" collapsed="false">
      <c r="A854" s="0" t="n">
        <v>849</v>
      </c>
      <c r="B854" s="0" t="n">
        <v>523</v>
      </c>
      <c r="C854" s="0" t="s">
        <v>130</v>
      </c>
      <c r="D854" s="0" t="s">
        <v>1589</v>
      </c>
      <c r="E854" s="0" t="s">
        <v>1590</v>
      </c>
      <c r="F854" s="0" t="s">
        <v>182</v>
      </c>
      <c r="I854" s="0" t="n">
        <f aca="false">G854+H854</f>
        <v>0</v>
      </c>
      <c r="J854" s="1" t="n">
        <v>86999.98</v>
      </c>
      <c r="K854" s="1" t="n">
        <f aca="false">I854*J854</f>
        <v>0</v>
      </c>
    </row>
    <row r="855" customFormat="false" ht="15" hidden="false" customHeight="false" outlineLevel="0" collapsed="false">
      <c r="A855" s="0" t="n">
        <v>850</v>
      </c>
      <c r="B855" s="0" t="n">
        <v>2771</v>
      </c>
      <c r="C855" s="0" t="s">
        <v>32</v>
      </c>
      <c r="D855" s="0" t="s">
        <v>1591</v>
      </c>
      <c r="E855" s="0" t="s">
        <v>1592</v>
      </c>
      <c r="F855" s="0" t="s">
        <v>19</v>
      </c>
      <c r="I855" s="0" t="n">
        <f aca="false">G855+H855</f>
        <v>0</v>
      </c>
      <c r="J855" s="1" t="n">
        <v>4125000</v>
      </c>
      <c r="K855" s="1" t="n">
        <f aca="false">I855*J855</f>
        <v>0</v>
      </c>
    </row>
    <row r="856" customFormat="false" ht="15" hidden="false" customHeight="false" outlineLevel="0" collapsed="false">
      <c r="A856" s="0" t="n">
        <v>851</v>
      </c>
      <c r="B856" s="0" t="n">
        <v>1705</v>
      </c>
      <c r="C856" s="0" t="s">
        <v>32</v>
      </c>
      <c r="D856" s="0" t="s">
        <v>1593</v>
      </c>
      <c r="E856" s="0" t="s">
        <v>1594</v>
      </c>
      <c r="F856" s="0" t="s">
        <v>108</v>
      </c>
      <c r="I856" s="0" t="n">
        <f aca="false">G856+H856</f>
        <v>0</v>
      </c>
      <c r="J856" s="1" t="n">
        <v>425</v>
      </c>
      <c r="K856" s="1" t="n">
        <f aca="false">I856*J856</f>
        <v>0</v>
      </c>
    </row>
    <row r="857" customFormat="false" ht="15" hidden="false" customHeight="false" outlineLevel="0" collapsed="false">
      <c r="A857" s="0" t="n">
        <v>852</v>
      </c>
      <c r="B857" s="0" t="n">
        <v>6442</v>
      </c>
      <c r="C857" s="0" t="s">
        <v>32</v>
      </c>
      <c r="D857" s="0" t="s">
        <v>1595</v>
      </c>
      <c r="E857" s="0" t="s">
        <v>1595</v>
      </c>
      <c r="F857" s="0" t="s">
        <v>25</v>
      </c>
      <c r="I857" s="0" t="n">
        <f aca="false">G857+H857</f>
        <v>0</v>
      </c>
      <c r="J857" s="1" t="n">
        <v>1100</v>
      </c>
      <c r="K857" s="1" t="n">
        <f aca="false">I857*J857</f>
        <v>0</v>
      </c>
    </row>
    <row r="858" customFormat="false" ht="15" hidden="false" customHeight="false" outlineLevel="0" collapsed="false">
      <c r="A858" s="0" t="n">
        <v>853</v>
      </c>
      <c r="B858" s="0" t="n">
        <v>2823</v>
      </c>
      <c r="C858" s="0" t="s">
        <v>32</v>
      </c>
      <c r="D858" s="0" t="s">
        <v>1596</v>
      </c>
      <c r="E858" s="0" t="s">
        <v>1597</v>
      </c>
      <c r="F858" s="0" t="s">
        <v>108</v>
      </c>
      <c r="I858" s="0" t="n">
        <f aca="false">G858+H858</f>
        <v>0</v>
      </c>
      <c r="J858" s="1" t="n">
        <v>3300</v>
      </c>
      <c r="K858" s="1" t="n">
        <f aca="false">I858*J858</f>
        <v>0</v>
      </c>
    </row>
    <row r="859" customFormat="false" ht="15" hidden="false" customHeight="false" outlineLevel="0" collapsed="false">
      <c r="A859" s="0" t="n">
        <v>854</v>
      </c>
      <c r="B859" s="0" t="n">
        <v>6727</v>
      </c>
      <c r="C859" s="0" t="s">
        <v>32</v>
      </c>
      <c r="D859" s="0" t="s">
        <v>1598</v>
      </c>
      <c r="E859" s="0" t="s">
        <v>1598</v>
      </c>
      <c r="F859" s="0" t="s">
        <v>25</v>
      </c>
      <c r="I859" s="0" t="n">
        <f aca="false">G859+H859</f>
        <v>0</v>
      </c>
      <c r="J859" s="1" t="n">
        <v>14520</v>
      </c>
      <c r="K859" s="1" t="n">
        <f aca="false">I859*J859</f>
        <v>0</v>
      </c>
    </row>
    <row r="860" customFormat="false" ht="15" hidden="false" customHeight="false" outlineLevel="0" collapsed="false">
      <c r="A860" s="0" t="n">
        <v>855</v>
      </c>
      <c r="B860" s="0" t="n">
        <v>149</v>
      </c>
      <c r="C860" s="0" t="s">
        <v>32</v>
      </c>
      <c r="D860" s="0" t="s">
        <v>1599</v>
      </c>
      <c r="E860" s="0" t="s">
        <v>1600</v>
      </c>
      <c r="F860" s="0" t="s">
        <v>19</v>
      </c>
      <c r="I860" s="0" t="n">
        <f aca="false">G860+H860</f>
        <v>0</v>
      </c>
      <c r="J860" s="1" t="n">
        <v>54994.5</v>
      </c>
      <c r="K860" s="1" t="n">
        <f aca="false">I860*J860</f>
        <v>0</v>
      </c>
    </row>
    <row r="861" customFormat="false" ht="15" hidden="false" customHeight="false" outlineLevel="0" collapsed="false">
      <c r="A861" s="0" t="n">
        <v>856</v>
      </c>
      <c r="B861" s="0" t="n">
        <v>264</v>
      </c>
      <c r="C861" s="0" t="s">
        <v>32</v>
      </c>
      <c r="D861" s="0" t="s">
        <v>1601</v>
      </c>
      <c r="E861" s="0" t="s">
        <v>1602</v>
      </c>
      <c r="F861" s="0" t="s">
        <v>142</v>
      </c>
      <c r="I861" s="0" t="n">
        <f aca="false">G861+H861</f>
        <v>0</v>
      </c>
      <c r="J861" s="1" t="n">
        <v>45</v>
      </c>
      <c r="K861" s="1" t="n">
        <f aca="false">I861*J861</f>
        <v>0</v>
      </c>
    </row>
    <row r="862" customFormat="false" ht="15" hidden="false" customHeight="false" outlineLevel="0" collapsed="false">
      <c r="A862" s="0" t="n">
        <v>857</v>
      </c>
      <c r="B862" s="0" t="n">
        <v>2676</v>
      </c>
      <c r="C862" s="0" t="s">
        <v>32</v>
      </c>
      <c r="D862" s="0" t="s">
        <v>1603</v>
      </c>
      <c r="E862" s="0" t="s">
        <v>1604</v>
      </c>
      <c r="F862" s="0" t="s">
        <v>108</v>
      </c>
      <c r="I862" s="0" t="n">
        <f aca="false">G862+H862</f>
        <v>0</v>
      </c>
      <c r="J862" s="1" t="n">
        <v>6679.99</v>
      </c>
      <c r="K862" s="1" t="n">
        <f aca="false">I862*J862</f>
        <v>0</v>
      </c>
    </row>
    <row r="863" customFormat="false" ht="15" hidden="false" customHeight="false" outlineLevel="0" collapsed="false">
      <c r="A863" s="0" t="n">
        <v>858</v>
      </c>
      <c r="B863" s="0" t="n">
        <v>295</v>
      </c>
      <c r="C863" s="0" t="s">
        <v>32</v>
      </c>
      <c r="D863" s="0" t="s">
        <v>1605</v>
      </c>
      <c r="E863" s="0" t="s">
        <v>1606</v>
      </c>
      <c r="F863" s="0" t="s">
        <v>108</v>
      </c>
      <c r="I863" s="0" t="n">
        <f aca="false">G863+H863</f>
        <v>0</v>
      </c>
      <c r="J863" s="1" t="n">
        <v>90</v>
      </c>
      <c r="K863" s="1" t="n">
        <f aca="false">I863*J863</f>
        <v>0</v>
      </c>
    </row>
    <row r="864" customFormat="false" ht="15" hidden="false" customHeight="false" outlineLevel="0" collapsed="false">
      <c r="A864" s="0" t="n">
        <v>859</v>
      </c>
      <c r="B864" s="0" t="n">
        <v>411</v>
      </c>
      <c r="C864" s="0" t="s">
        <v>32</v>
      </c>
      <c r="D864" s="0" t="s">
        <v>1607</v>
      </c>
      <c r="E864" s="0" t="s">
        <v>1608</v>
      </c>
      <c r="F864" s="0" t="s">
        <v>142</v>
      </c>
      <c r="I864" s="0" t="n">
        <f aca="false">G864+H864</f>
        <v>0</v>
      </c>
      <c r="J864" s="1" t="n">
        <v>869</v>
      </c>
      <c r="K864" s="1" t="n">
        <f aca="false">I864*J864</f>
        <v>0</v>
      </c>
    </row>
    <row r="865" customFormat="false" ht="15" hidden="false" customHeight="false" outlineLevel="0" collapsed="false">
      <c r="A865" s="0" t="n">
        <v>860</v>
      </c>
      <c r="B865" s="0" t="n">
        <v>3652</v>
      </c>
      <c r="C865" s="0" t="s">
        <v>32</v>
      </c>
      <c r="D865" s="0" t="s">
        <v>1609</v>
      </c>
      <c r="E865" s="0" t="s">
        <v>1610</v>
      </c>
      <c r="F865" s="0" t="s">
        <v>575</v>
      </c>
      <c r="I865" s="0" t="n">
        <f aca="false">G865+H865</f>
        <v>0</v>
      </c>
      <c r="J865" s="1" t="n">
        <v>2310</v>
      </c>
      <c r="K865" s="1" t="n">
        <f aca="false">I865*J865</f>
        <v>0</v>
      </c>
    </row>
    <row r="866" customFormat="false" ht="15" hidden="false" customHeight="false" outlineLevel="0" collapsed="false">
      <c r="A866" s="0" t="n">
        <v>861</v>
      </c>
      <c r="B866" s="0" t="n">
        <v>6926</v>
      </c>
      <c r="C866" s="0" t="s">
        <v>32</v>
      </c>
      <c r="D866" s="0" t="s">
        <v>1611</v>
      </c>
      <c r="E866" s="0" t="s">
        <v>1611</v>
      </c>
      <c r="F866" s="0" t="s">
        <v>172</v>
      </c>
      <c r="I866" s="0" t="n">
        <f aca="false">G866+H866</f>
        <v>0</v>
      </c>
      <c r="J866" s="1" t="n">
        <v>53762.5</v>
      </c>
      <c r="K866" s="1" t="n">
        <f aca="false">I866*J866</f>
        <v>0</v>
      </c>
    </row>
    <row r="867" customFormat="false" ht="15" hidden="false" customHeight="false" outlineLevel="0" collapsed="false">
      <c r="A867" s="0" t="n">
        <v>862</v>
      </c>
      <c r="B867" s="0" t="n">
        <v>508</v>
      </c>
      <c r="C867" s="0" t="s">
        <v>32</v>
      </c>
      <c r="D867" s="0" t="s">
        <v>1612</v>
      </c>
      <c r="E867" s="0" t="s">
        <v>1613</v>
      </c>
      <c r="F867" s="0" t="s">
        <v>108</v>
      </c>
      <c r="I867" s="0" t="n">
        <f aca="false">G867+H867</f>
        <v>0</v>
      </c>
      <c r="J867" s="1" t="n">
        <v>2300</v>
      </c>
      <c r="K867" s="1" t="n">
        <f aca="false">I867*J867</f>
        <v>0</v>
      </c>
    </row>
    <row r="868" customFormat="false" ht="15" hidden="false" customHeight="false" outlineLevel="0" collapsed="false">
      <c r="A868" s="0" t="n">
        <v>863</v>
      </c>
      <c r="B868" s="0" t="n">
        <v>509</v>
      </c>
      <c r="C868" s="0" t="s">
        <v>32</v>
      </c>
      <c r="D868" s="0" t="s">
        <v>1614</v>
      </c>
      <c r="E868" s="0" t="s">
        <v>1615</v>
      </c>
      <c r="F868" s="0" t="s">
        <v>142</v>
      </c>
      <c r="I868" s="0" t="n">
        <f aca="false">G868+H868</f>
        <v>0</v>
      </c>
      <c r="J868" s="1" t="n">
        <v>2005</v>
      </c>
      <c r="K868" s="1" t="n">
        <f aca="false">I868*J868</f>
        <v>0</v>
      </c>
    </row>
    <row r="869" customFormat="false" ht="15" hidden="false" customHeight="false" outlineLevel="0" collapsed="false">
      <c r="A869" s="0" t="n">
        <v>864</v>
      </c>
      <c r="B869" s="0" t="n">
        <v>3825</v>
      </c>
      <c r="C869" s="0" t="s">
        <v>32</v>
      </c>
      <c r="D869" s="0" t="s">
        <v>1616</v>
      </c>
      <c r="E869" s="0" t="s">
        <v>1617</v>
      </c>
      <c r="F869" s="0" t="s">
        <v>108</v>
      </c>
      <c r="I869" s="0" t="n">
        <f aca="false">G869+H869</f>
        <v>0</v>
      </c>
      <c r="J869" s="1" t="n">
        <v>107</v>
      </c>
      <c r="K869" s="1" t="n">
        <f aca="false">I869*J869</f>
        <v>0</v>
      </c>
    </row>
    <row r="870" customFormat="false" ht="15" hidden="false" customHeight="false" outlineLevel="0" collapsed="false">
      <c r="A870" s="0" t="n">
        <v>865</v>
      </c>
      <c r="B870" s="0" t="n">
        <v>1861</v>
      </c>
      <c r="C870" s="0" t="s">
        <v>32</v>
      </c>
      <c r="D870" s="0" t="s">
        <v>1618</v>
      </c>
      <c r="E870" s="0" t="s">
        <v>1619</v>
      </c>
      <c r="F870" s="0" t="s">
        <v>261</v>
      </c>
      <c r="I870" s="0" t="n">
        <f aca="false">G870+H870</f>
        <v>0</v>
      </c>
      <c r="J870" s="1" t="n">
        <v>770</v>
      </c>
      <c r="K870" s="1" t="n">
        <f aca="false">I870*J870</f>
        <v>0</v>
      </c>
    </row>
    <row r="871" customFormat="false" ht="15" hidden="false" customHeight="false" outlineLevel="0" collapsed="false">
      <c r="A871" s="0" t="n">
        <v>866</v>
      </c>
      <c r="B871" s="0" t="n">
        <v>3155</v>
      </c>
      <c r="C871" s="0" t="s">
        <v>32</v>
      </c>
      <c r="D871" s="0" t="s">
        <v>1620</v>
      </c>
      <c r="E871" s="0" t="s">
        <v>1621</v>
      </c>
      <c r="F871" s="0" t="s">
        <v>108</v>
      </c>
      <c r="I871" s="0" t="n">
        <f aca="false">G871+H871</f>
        <v>0</v>
      </c>
      <c r="J871" s="1" t="n">
        <v>285</v>
      </c>
      <c r="K871" s="1" t="n">
        <f aca="false">I871*J871</f>
        <v>0</v>
      </c>
    </row>
    <row r="872" customFormat="false" ht="15" hidden="false" customHeight="false" outlineLevel="0" collapsed="false">
      <c r="A872" s="0" t="n">
        <v>867</v>
      </c>
      <c r="B872" s="0" t="n">
        <v>2554</v>
      </c>
      <c r="C872" s="0" t="s">
        <v>32</v>
      </c>
      <c r="D872" s="0" t="s">
        <v>1622</v>
      </c>
      <c r="E872" s="0" t="s">
        <v>1623</v>
      </c>
      <c r="F872" s="0" t="s">
        <v>108</v>
      </c>
      <c r="I872" s="0" t="n">
        <f aca="false">G872+H872</f>
        <v>0</v>
      </c>
      <c r="J872" s="1" t="n">
        <v>6275</v>
      </c>
      <c r="K872" s="1" t="n">
        <f aca="false">I872*J872</f>
        <v>0</v>
      </c>
    </row>
    <row r="873" customFormat="false" ht="15" hidden="false" customHeight="false" outlineLevel="0" collapsed="false">
      <c r="A873" s="0" t="n">
        <v>868</v>
      </c>
      <c r="B873" s="0" t="n">
        <v>5269</v>
      </c>
      <c r="C873" s="0" t="s">
        <v>32</v>
      </c>
      <c r="D873" s="0" t="s">
        <v>1624</v>
      </c>
      <c r="E873" s="0" t="s">
        <v>1625</v>
      </c>
      <c r="I873" s="0" t="n">
        <f aca="false">G873+H873</f>
        <v>0</v>
      </c>
      <c r="J873" s="1" t="n">
        <v>31281.25</v>
      </c>
      <c r="K873" s="1" t="n">
        <f aca="false">I873*J873</f>
        <v>0</v>
      </c>
    </row>
    <row r="874" customFormat="false" ht="15" hidden="false" customHeight="false" outlineLevel="0" collapsed="false">
      <c r="A874" s="0" t="n">
        <v>869</v>
      </c>
      <c r="B874" s="0" t="n">
        <v>565</v>
      </c>
      <c r="C874" s="0" t="s">
        <v>32</v>
      </c>
      <c r="D874" s="0" t="s">
        <v>1626</v>
      </c>
      <c r="E874" s="0" t="s">
        <v>1627</v>
      </c>
      <c r="F874" s="0" t="s">
        <v>19</v>
      </c>
      <c r="I874" s="0" t="n">
        <f aca="false">G874+H874</f>
        <v>0</v>
      </c>
      <c r="J874" s="1" t="n">
        <v>4644420</v>
      </c>
      <c r="K874" s="1" t="n">
        <f aca="false">I874*J874</f>
        <v>0</v>
      </c>
    </row>
    <row r="875" customFormat="false" ht="15" hidden="false" customHeight="false" outlineLevel="0" collapsed="false">
      <c r="A875" s="0" t="n">
        <v>870</v>
      </c>
      <c r="B875" s="0" t="n">
        <v>277</v>
      </c>
      <c r="C875" s="0" t="s">
        <v>32</v>
      </c>
      <c r="D875" s="0" t="s">
        <v>1628</v>
      </c>
      <c r="E875" s="0" t="s">
        <v>1629</v>
      </c>
      <c r="F875" s="0" t="s">
        <v>108</v>
      </c>
      <c r="I875" s="0" t="n">
        <f aca="false">G875+H875</f>
        <v>0</v>
      </c>
      <c r="J875" s="1" t="n">
        <v>3908</v>
      </c>
      <c r="K875" s="1" t="n">
        <f aca="false">I875*J875</f>
        <v>0</v>
      </c>
    </row>
    <row r="876" customFormat="false" ht="15" hidden="false" customHeight="false" outlineLevel="0" collapsed="false">
      <c r="A876" s="0" t="n">
        <v>871</v>
      </c>
      <c r="B876" s="0" t="n">
        <v>1899</v>
      </c>
      <c r="C876" s="0" t="s">
        <v>32</v>
      </c>
      <c r="D876" s="0" t="s">
        <v>1630</v>
      </c>
      <c r="E876" s="0" t="s">
        <v>1631</v>
      </c>
      <c r="F876" s="0" t="s">
        <v>108</v>
      </c>
      <c r="I876" s="0" t="n">
        <f aca="false">G876+H876</f>
        <v>0</v>
      </c>
      <c r="J876" s="1" t="n">
        <v>2120</v>
      </c>
      <c r="K876" s="1" t="n">
        <f aca="false">I876*J876</f>
        <v>0</v>
      </c>
    </row>
    <row r="877" customFormat="false" ht="15" hidden="false" customHeight="false" outlineLevel="0" collapsed="false">
      <c r="A877" s="0" t="n">
        <v>872</v>
      </c>
      <c r="B877" s="0" t="n">
        <v>6425</v>
      </c>
      <c r="C877" s="0" t="s">
        <v>32</v>
      </c>
      <c r="D877" s="0" t="s">
        <v>1632</v>
      </c>
      <c r="E877" s="0" t="s">
        <v>1633</v>
      </c>
      <c r="I877" s="0" t="n">
        <f aca="false">G877+H877</f>
        <v>0</v>
      </c>
      <c r="J877" s="1" t="n">
        <v>3872</v>
      </c>
      <c r="K877" s="1" t="n">
        <f aca="false">I877*J877</f>
        <v>0</v>
      </c>
    </row>
    <row r="878" customFormat="false" ht="15" hidden="false" customHeight="false" outlineLevel="0" collapsed="false">
      <c r="A878" s="0" t="n">
        <v>873</v>
      </c>
      <c r="B878" s="0" t="n">
        <v>1652</v>
      </c>
      <c r="C878" s="0" t="s">
        <v>226</v>
      </c>
      <c r="D878" s="0" t="s">
        <v>1634</v>
      </c>
      <c r="E878" s="0" t="s">
        <v>1634</v>
      </c>
      <c r="F878" s="0" t="s">
        <v>155</v>
      </c>
      <c r="I878" s="0" t="n">
        <f aca="false">G878+H878</f>
        <v>0</v>
      </c>
      <c r="J878" s="1" t="n">
        <v>93500</v>
      </c>
      <c r="K878" s="1" t="n">
        <f aca="false">I878*J878</f>
        <v>0</v>
      </c>
    </row>
    <row r="879" customFormat="false" ht="15" hidden="false" customHeight="false" outlineLevel="0" collapsed="false">
      <c r="A879" s="0" t="n">
        <v>874</v>
      </c>
      <c r="B879" s="0" t="n">
        <v>190</v>
      </c>
      <c r="C879" s="0" t="s">
        <v>226</v>
      </c>
      <c r="D879" s="0" t="s">
        <v>1635</v>
      </c>
      <c r="E879" s="0" t="s">
        <v>1636</v>
      </c>
      <c r="F879" s="0" t="s">
        <v>149</v>
      </c>
      <c r="I879" s="0" t="n">
        <f aca="false">G879+H879</f>
        <v>0</v>
      </c>
      <c r="J879" s="1" t="n">
        <v>19376.5</v>
      </c>
      <c r="K879" s="1" t="n">
        <f aca="false">I879*J879</f>
        <v>0</v>
      </c>
    </row>
    <row r="880" customFormat="false" ht="15" hidden="false" customHeight="false" outlineLevel="0" collapsed="false">
      <c r="A880" s="0" t="n">
        <v>875</v>
      </c>
      <c r="B880" s="0" t="n">
        <v>4659</v>
      </c>
      <c r="C880" s="0" t="s">
        <v>226</v>
      </c>
      <c r="D880" s="0" t="s">
        <v>1637</v>
      </c>
      <c r="E880" s="0" t="s">
        <v>1638</v>
      </c>
      <c r="F880" s="0" t="s">
        <v>406</v>
      </c>
      <c r="I880" s="0" t="n">
        <f aca="false">G880+H880</f>
        <v>0</v>
      </c>
      <c r="J880" s="1" t="n">
        <v>5519.8</v>
      </c>
      <c r="K880" s="1" t="n">
        <f aca="false">I880*J880</f>
        <v>0</v>
      </c>
    </row>
    <row r="881" customFormat="false" ht="15" hidden="false" customHeight="false" outlineLevel="0" collapsed="false">
      <c r="A881" s="0" t="n">
        <v>876</v>
      </c>
      <c r="B881" s="0" t="n">
        <v>3131</v>
      </c>
      <c r="C881" s="0" t="s">
        <v>226</v>
      </c>
      <c r="D881" s="0" t="s">
        <v>1639</v>
      </c>
      <c r="E881" s="0" t="s">
        <v>1640</v>
      </c>
      <c r="F881" s="0" t="s">
        <v>47</v>
      </c>
      <c r="I881" s="0" t="n">
        <f aca="false">G881+H881</f>
        <v>0</v>
      </c>
      <c r="J881" s="1" t="n">
        <v>27365.25</v>
      </c>
      <c r="K881" s="1" t="n">
        <f aca="false">I881*J881</f>
        <v>0</v>
      </c>
    </row>
    <row r="882" customFormat="false" ht="15" hidden="false" customHeight="false" outlineLevel="0" collapsed="false">
      <c r="A882" s="0" t="n">
        <v>877</v>
      </c>
      <c r="B882" s="0" t="n">
        <v>3281</v>
      </c>
      <c r="C882" s="0" t="s">
        <v>226</v>
      </c>
      <c r="D882" s="0" t="s">
        <v>1641</v>
      </c>
      <c r="E882" s="0" t="s">
        <v>1642</v>
      </c>
      <c r="F882" s="0" t="s">
        <v>47</v>
      </c>
      <c r="I882" s="0" t="n">
        <f aca="false">G882+H882</f>
        <v>0</v>
      </c>
      <c r="J882" s="1" t="n">
        <v>36316.5</v>
      </c>
      <c r="K882" s="1" t="n">
        <f aca="false">I882*J882</f>
        <v>0</v>
      </c>
    </row>
    <row r="883" customFormat="false" ht="15" hidden="false" customHeight="false" outlineLevel="0" collapsed="false">
      <c r="A883" s="0" t="n">
        <v>878</v>
      </c>
      <c r="B883" s="0" t="n">
        <v>1654</v>
      </c>
      <c r="C883" s="0" t="s">
        <v>226</v>
      </c>
      <c r="D883" s="0" t="s">
        <v>1643</v>
      </c>
      <c r="E883" s="0" t="s">
        <v>1644</v>
      </c>
      <c r="F883" s="0" t="s">
        <v>155</v>
      </c>
      <c r="I883" s="0" t="n">
        <f aca="false">G883+H883</f>
        <v>0</v>
      </c>
      <c r="J883" s="1" t="n">
        <v>70587</v>
      </c>
      <c r="K883" s="1" t="n">
        <f aca="false">I883*J883</f>
        <v>0</v>
      </c>
    </row>
    <row r="884" customFormat="false" ht="15" hidden="false" customHeight="false" outlineLevel="0" collapsed="false">
      <c r="A884" s="0" t="n">
        <v>879</v>
      </c>
      <c r="B884" s="0" t="n">
        <v>4268</v>
      </c>
      <c r="C884" s="0" t="s">
        <v>226</v>
      </c>
      <c r="D884" s="0" t="s">
        <v>1645</v>
      </c>
      <c r="E884" s="0" t="s">
        <v>1645</v>
      </c>
      <c r="F884" s="0" t="s">
        <v>406</v>
      </c>
      <c r="I884" s="0" t="n">
        <f aca="false">G884+H884</f>
        <v>0</v>
      </c>
      <c r="J884" s="1" t="n">
        <v>26500</v>
      </c>
      <c r="K884" s="1" t="n">
        <f aca="false">I884*J884</f>
        <v>0</v>
      </c>
    </row>
    <row r="885" customFormat="false" ht="15" hidden="false" customHeight="false" outlineLevel="0" collapsed="false">
      <c r="A885" s="0" t="n">
        <v>880</v>
      </c>
      <c r="B885" s="0" t="n">
        <v>585</v>
      </c>
      <c r="C885" s="0" t="s">
        <v>226</v>
      </c>
      <c r="D885" s="0" t="s">
        <v>1646</v>
      </c>
      <c r="E885" s="0" t="s">
        <v>1647</v>
      </c>
      <c r="F885" s="0" t="s">
        <v>524</v>
      </c>
      <c r="I885" s="0" t="n">
        <f aca="false">G885+H885</f>
        <v>0</v>
      </c>
      <c r="J885" s="1" t="n">
        <v>36740</v>
      </c>
      <c r="K885" s="1" t="n">
        <f aca="false">I885*J885</f>
        <v>0</v>
      </c>
    </row>
    <row r="886" customFormat="false" ht="15" hidden="false" customHeight="false" outlineLevel="0" collapsed="false">
      <c r="A886" s="0" t="n">
        <v>881</v>
      </c>
      <c r="B886" s="0" t="n">
        <v>586</v>
      </c>
      <c r="C886" s="0" t="s">
        <v>226</v>
      </c>
      <c r="D886" s="0" t="s">
        <v>1648</v>
      </c>
      <c r="E886" s="0" t="s">
        <v>1649</v>
      </c>
      <c r="F886" s="0" t="s">
        <v>524</v>
      </c>
      <c r="I886" s="0" t="n">
        <f aca="false">G886+H886</f>
        <v>0</v>
      </c>
      <c r="J886" s="1" t="n">
        <v>16032.5</v>
      </c>
      <c r="K886" s="1" t="n">
        <f aca="false">I886*J886</f>
        <v>0</v>
      </c>
    </row>
    <row r="887" customFormat="false" ht="15" hidden="false" customHeight="false" outlineLevel="0" collapsed="false">
      <c r="A887" s="0" t="n">
        <v>882</v>
      </c>
      <c r="B887" s="0" t="n">
        <v>7069</v>
      </c>
      <c r="C887" s="0" t="s">
        <v>226</v>
      </c>
      <c r="D887" s="0" t="s">
        <v>1650</v>
      </c>
      <c r="E887" s="0" t="s">
        <v>1650</v>
      </c>
      <c r="F887" s="0" t="s">
        <v>1651</v>
      </c>
      <c r="I887" s="0" t="n">
        <f aca="false">G887+H887</f>
        <v>0</v>
      </c>
      <c r="J887" s="1" t="n">
        <v>25000</v>
      </c>
      <c r="K887" s="1" t="n">
        <f aca="false">I887*J887</f>
        <v>0</v>
      </c>
    </row>
    <row r="888" customFormat="false" ht="15" hidden="false" customHeight="false" outlineLevel="0" collapsed="false">
      <c r="A888" s="0" t="n">
        <v>883</v>
      </c>
      <c r="B888" s="0" t="n">
        <v>6291</v>
      </c>
      <c r="C888" s="0" t="s">
        <v>226</v>
      </c>
      <c r="D888" s="0" t="s">
        <v>1652</v>
      </c>
      <c r="E888" s="0" t="s">
        <v>1653</v>
      </c>
      <c r="F888" s="0" t="s">
        <v>47</v>
      </c>
      <c r="I888" s="0" t="n">
        <f aca="false">G888+H888</f>
        <v>0</v>
      </c>
      <c r="J888" s="1" t="n">
        <v>37000</v>
      </c>
      <c r="K888" s="1" t="n">
        <f aca="false">I888*J888</f>
        <v>0</v>
      </c>
    </row>
    <row r="889" customFormat="false" ht="15" hidden="false" customHeight="false" outlineLevel="0" collapsed="false">
      <c r="A889" s="0" t="n">
        <v>884</v>
      </c>
      <c r="B889" s="0" t="n">
        <v>3282</v>
      </c>
      <c r="C889" s="0" t="s">
        <v>226</v>
      </c>
      <c r="D889" s="0" t="s">
        <v>1654</v>
      </c>
      <c r="E889" s="0" t="s">
        <v>1655</v>
      </c>
      <c r="F889" s="0" t="s">
        <v>47</v>
      </c>
      <c r="I889" s="0" t="n">
        <f aca="false">G889+H889</f>
        <v>0</v>
      </c>
      <c r="J889" s="1" t="n">
        <v>13500.3</v>
      </c>
      <c r="K889" s="1" t="n">
        <f aca="false">I889*J889</f>
        <v>0</v>
      </c>
    </row>
    <row r="890" customFormat="false" ht="15" hidden="false" customHeight="false" outlineLevel="0" collapsed="false">
      <c r="A890" s="0" t="n">
        <v>885</v>
      </c>
      <c r="B890" s="0" t="n">
        <v>3283</v>
      </c>
      <c r="C890" s="0" t="s">
        <v>226</v>
      </c>
      <c r="D890" s="0" t="s">
        <v>1656</v>
      </c>
      <c r="E890" s="0" t="s">
        <v>1656</v>
      </c>
      <c r="F890" s="0" t="s">
        <v>47</v>
      </c>
      <c r="I890" s="0" t="n">
        <f aca="false">G890+H890</f>
        <v>0</v>
      </c>
      <c r="J890" s="1" t="n">
        <v>16368</v>
      </c>
      <c r="K890" s="1" t="n">
        <f aca="false">I890*J890</f>
        <v>0</v>
      </c>
    </row>
    <row r="891" customFormat="false" ht="15" hidden="false" customHeight="false" outlineLevel="0" collapsed="false">
      <c r="A891" s="0" t="n">
        <v>886</v>
      </c>
      <c r="B891" s="0" t="n">
        <v>2679</v>
      </c>
      <c r="C891" s="0" t="s">
        <v>226</v>
      </c>
      <c r="D891" s="0" t="s">
        <v>1657</v>
      </c>
      <c r="E891" s="0" t="s">
        <v>1658</v>
      </c>
      <c r="F891" s="0" t="s">
        <v>67</v>
      </c>
      <c r="I891" s="0" t="n">
        <f aca="false">G891+H891</f>
        <v>0</v>
      </c>
      <c r="J891" s="1" t="n">
        <v>30492.99</v>
      </c>
      <c r="K891" s="1" t="n">
        <f aca="false">I891*J891</f>
        <v>0</v>
      </c>
    </row>
    <row r="892" customFormat="false" ht="15" hidden="false" customHeight="false" outlineLevel="0" collapsed="false">
      <c r="A892" s="0" t="n">
        <v>887</v>
      </c>
      <c r="B892" s="0" t="n">
        <v>1826</v>
      </c>
      <c r="C892" s="0" t="s">
        <v>226</v>
      </c>
      <c r="D892" s="0" t="s">
        <v>1659</v>
      </c>
      <c r="E892" s="0" t="s">
        <v>1659</v>
      </c>
      <c r="F892" s="0" t="s">
        <v>490</v>
      </c>
      <c r="I892" s="0" t="n">
        <f aca="false">G892+H892</f>
        <v>0</v>
      </c>
      <c r="J892" s="1" t="n">
        <v>1470</v>
      </c>
      <c r="K892" s="1" t="n">
        <f aca="false">I892*J892</f>
        <v>0</v>
      </c>
    </row>
    <row r="893" customFormat="false" ht="15" hidden="false" customHeight="false" outlineLevel="0" collapsed="false">
      <c r="A893" s="0" t="n">
        <v>888</v>
      </c>
      <c r="B893" s="0" t="n">
        <v>2601</v>
      </c>
      <c r="C893" s="0" t="s">
        <v>226</v>
      </c>
      <c r="D893" s="0" t="s">
        <v>1660</v>
      </c>
      <c r="E893" s="0" t="s">
        <v>1661</v>
      </c>
      <c r="F893" s="0" t="s">
        <v>466</v>
      </c>
      <c r="I893" s="0" t="n">
        <f aca="false">G893+H893</f>
        <v>0</v>
      </c>
      <c r="J893" s="1" t="n">
        <v>68000</v>
      </c>
      <c r="K893" s="1" t="n">
        <f aca="false">I893*J893</f>
        <v>0</v>
      </c>
    </row>
    <row r="894" customFormat="false" ht="15" hidden="false" customHeight="false" outlineLevel="0" collapsed="false">
      <c r="A894" s="0" t="n">
        <v>889</v>
      </c>
      <c r="B894" s="0" t="n">
        <v>2678</v>
      </c>
      <c r="C894" s="0" t="s">
        <v>226</v>
      </c>
      <c r="D894" s="0" t="s">
        <v>1662</v>
      </c>
      <c r="E894" s="0" t="s">
        <v>1663</v>
      </c>
      <c r="F894" s="0" t="s">
        <v>490</v>
      </c>
      <c r="I894" s="0" t="n">
        <f aca="false">G894+H894</f>
        <v>0</v>
      </c>
      <c r="J894" s="1" t="n">
        <v>24750</v>
      </c>
      <c r="K894" s="1" t="n">
        <f aca="false">I894*J894</f>
        <v>0</v>
      </c>
    </row>
    <row r="895" customFormat="false" ht="15" hidden="false" customHeight="false" outlineLevel="0" collapsed="false">
      <c r="A895" s="0" t="n">
        <v>890</v>
      </c>
      <c r="B895" s="0" t="n">
        <v>2764</v>
      </c>
      <c r="C895" s="0" t="s">
        <v>226</v>
      </c>
      <c r="D895" s="0" t="s">
        <v>1664</v>
      </c>
      <c r="E895" s="0" t="s">
        <v>1665</v>
      </c>
      <c r="F895" s="0" t="s">
        <v>67</v>
      </c>
      <c r="I895" s="0" t="n">
        <f aca="false">G895+H895</f>
        <v>0</v>
      </c>
      <c r="J895" s="1" t="n">
        <v>115000</v>
      </c>
      <c r="K895" s="1" t="n">
        <f aca="false">I895*J895</f>
        <v>0</v>
      </c>
    </row>
    <row r="896" customFormat="false" ht="15" hidden="false" customHeight="false" outlineLevel="0" collapsed="false">
      <c r="A896" s="0" t="n">
        <v>891</v>
      </c>
      <c r="B896" s="0" t="n">
        <v>2600</v>
      </c>
      <c r="C896" s="0" t="s">
        <v>226</v>
      </c>
      <c r="D896" s="0" t="s">
        <v>1666</v>
      </c>
      <c r="E896" s="0" t="s">
        <v>1667</v>
      </c>
      <c r="F896" s="0" t="s">
        <v>466</v>
      </c>
      <c r="I896" s="0" t="n">
        <f aca="false">G896+H896</f>
        <v>0</v>
      </c>
      <c r="J896" s="1" t="n">
        <v>77000</v>
      </c>
      <c r="K896" s="1" t="n">
        <f aca="false">I896*J896</f>
        <v>0</v>
      </c>
    </row>
    <row r="897" customFormat="false" ht="15" hidden="false" customHeight="false" outlineLevel="0" collapsed="false">
      <c r="A897" s="0" t="n">
        <v>892</v>
      </c>
      <c r="B897" s="0" t="n">
        <v>2422</v>
      </c>
      <c r="C897" s="0" t="s">
        <v>226</v>
      </c>
      <c r="D897" s="0" t="s">
        <v>1668</v>
      </c>
      <c r="E897" s="0" t="s">
        <v>1669</v>
      </c>
      <c r="F897" s="0" t="s">
        <v>15</v>
      </c>
      <c r="I897" s="0" t="n">
        <f aca="false">G897+H897</f>
        <v>0</v>
      </c>
      <c r="J897" s="1" t="n">
        <v>120695.28</v>
      </c>
      <c r="K897" s="1" t="n">
        <f aca="false">I897*J897</f>
        <v>0</v>
      </c>
    </row>
    <row r="898" customFormat="false" ht="15" hidden="false" customHeight="false" outlineLevel="0" collapsed="false">
      <c r="A898" s="0" t="n">
        <v>893</v>
      </c>
      <c r="B898" s="0" t="n">
        <v>5123</v>
      </c>
      <c r="C898" s="0" t="s">
        <v>29</v>
      </c>
      <c r="D898" s="0" t="s">
        <v>1670</v>
      </c>
      <c r="E898" s="0" t="s">
        <v>1671</v>
      </c>
      <c r="F898" s="0" t="s">
        <v>19</v>
      </c>
      <c r="I898" s="0" t="n">
        <f aca="false">G898+H898</f>
        <v>0</v>
      </c>
      <c r="J898" s="1" t="n">
        <v>4510000</v>
      </c>
      <c r="K898" s="1" t="n">
        <f aca="false">I898*J898</f>
        <v>0</v>
      </c>
    </row>
    <row r="899" customFormat="false" ht="15" hidden="false" customHeight="false" outlineLevel="0" collapsed="false">
      <c r="A899" s="0" t="n">
        <v>894</v>
      </c>
      <c r="B899" s="0" t="n">
        <v>3004</v>
      </c>
      <c r="C899" s="0" t="s">
        <v>29</v>
      </c>
      <c r="D899" s="0" t="s">
        <v>1672</v>
      </c>
      <c r="E899" s="0" t="s">
        <v>1673</v>
      </c>
      <c r="F899" s="0" t="s">
        <v>108</v>
      </c>
      <c r="I899" s="0" t="n">
        <f aca="false">G899+H899</f>
        <v>0</v>
      </c>
      <c r="J899" s="1" t="n">
        <v>150000</v>
      </c>
      <c r="K899" s="1" t="n">
        <f aca="false">I899*J899</f>
        <v>0</v>
      </c>
    </row>
    <row r="900" customFormat="false" ht="15" hidden="false" customHeight="false" outlineLevel="0" collapsed="false">
      <c r="A900" s="0" t="n">
        <v>895</v>
      </c>
      <c r="B900" s="0" t="n">
        <v>130</v>
      </c>
      <c r="C900" s="0" t="s">
        <v>29</v>
      </c>
      <c r="D900" s="0" t="s">
        <v>1674</v>
      </c>
      <c r="E900" s="0" t="s">
        <v>1675</v>
      </c>
      <c r="F900" s="0" t="s">
        <v>108</v>
      </c>
      <c r="I900" s="0" t="n">
        <f aca="false">G900+H900</f>
        <v>0</v>
      </c>
      <c r="J900" s="1" t="n">
        <v>32999.97</v>
      </c>
      <c r="K900" s="1" t="n">
        <f aca="false">I900*J900</f>
        <v>0</v>
      </c>
    </row>
    <row r="901" customFormat="false" ht="15" hidden="false" customHeight="false" outlineLevel="0" collapsed="false">
      <c r="A901" s="0" t="n">
        <v>896</v>
      </c>
      <c r="B901" s="0" t="n">
        <v>5857</v>
      </c>
      <c r="C901" s="0" t="s">
        <v>29</v>
      </c>
      <c r="D901" s="0" t="s">
        <v>1676</v>
      </c>
      <c r="E901" s="0" t="s">
        <v>1676</v>
      </c>
      <c r="F901" s="0" t="s">
        <v>47</v>
      </c>
      <c r="I901" s="0" t="n">
        <f aca="false">G901+H901</f>
        <v>0</v>
      </c>
      <c r="J901" s="1" t="n">
        <v>41000</v>
      </c>
      <c r="K901" s="1" t="n">
        <f aca="false">I901*J901</f>
        <v>0</v>
      </c>
    </row>
    <row r="902" customFormat="false" ht="15" hidden="false" customHeight="false" outlineLevel="0" collapsed="false">
      <c r="A902" s="0" t="n">
        <v>897</v>
      </c>
      <c r="B902" s="0" t="n">
        <v>1720</v>
      </c>
      <c r="C902" s="0" t="s">
        <v>29</v>
      </c>
      <c r="D902" s="0" t="s">
        <v>1677</v>
      </c>
      <c r="E902" s="0" t="s">
        <v>1678</v>
      </c>
      <c r="F902" s="0" t="s">
        <v>261</v>
      </c>
      <c r="I902" s="0" t="n">
        <f aca="false">G902+H902</f>
        <v>0</v>
      </c>
      <c r="J902" s="1" t="n">
        <v>4583.33</v>
      </c>
      <c r="K902" s="1" t="n">
        <f aca="false">I902*J902</f>
        <v>0</v>
      </c>
    </row>
    <row r="903" customFormat="false" ht="15" hidden="false" customHeight="false" outlineLevel="0" collapsed="false">
      <c r="A903" s="0" t="n">
        <v>898</v>
      </c>
      <c r="B903" s="0" t="n">
        <v>6925</v>
      </c>
      <c r="C903" s="0" t="s">
        <v>29</v>
      </c>
      <c r="D903" s="0" t="s">
        <v>1679</v>
      </c>
      <c r="E903" s="0" t="s">
        <v>1680</v>
      </c>
      <c r="F903" s="0" t="s">
        <v>61</v>
      </c>
      <c r="I903" s="0" t="n">
        <f aca="false">G903+H903</f>
        <v>0</v>
      </c>
      <c r="J903" s="1" t="n">
        <v>47999.6</v>
      </c>
      <c r="K903" s="1" t="n">
        <f aca="false">I903*J903</f>
        <v>0</v>
      </c>
    </row>
    <row r="904" customFormat="false" ht="15" hidden="false" customHeight="false" outlineLevel="0" collapsed="false">
      <c r="A904" s="0" t="n">
        <v>899</v>
      </c>
      <c r="B904" s="0" t="n">
        <v>6976</v>
      </c>
      <c r="C904" s="0" t="s">
        <v>29</v>
      </c>
      <c r="D904" s="0" t="s">
        <v>1681</v>
      </c>
      <c r="E904" s="0" t="s">
        <v>1682</v>
      </c>
      <c r="F904" s="0" t="s">
        <v>25</v>
      </c>
      <c r="I904" s="0" t="n">
        <f aca="false">G904+H904</f>
        <v>0</v>
      </c>
      <c r="J904" s="1" t="n">
        <v>12850</v>
      </c>
      <c r="K904" s="1" t="n">
        <f aca="false">I904*J904</f>
        <v>0</v>
      </c>
    </row>
    <row r="905" customFormat="false" ht="15" hidden="false" customHeight="false" outlineLevel="0" collapsed="false">
      <c r="A905" s="0" t="n">
        <v>900</v>
      </c>
      <c r="B905" s="0" t="n">
        <v>6975</v>
      </c>
      <c r="C905" s="0" t="s">
        <v>29</v>
      </c>
      <c r="D905" s="0" t="s">
        <v>1683</v>
      </c>
      <c r="E905" s="0" t="s">
        <v>1683</v>
      </c>
      <c r="F905" s="0" t="s">
        <v>25</v>
      </c>
      <c r="I905" s="0" t="n">
        <f aca="false">G905+H905</f>
        <v>0</v>
      </c>
      <c r="J905" s="1" t="n">
        <v>25799.99</v>
      </c>
      <c r="K905" s="1" t="n">
        <f aca="false">I905*J905</f>
        <v>0</v>
      </c>
    </row>
    <row r="906" customFormat="false" ht="15" hidden="false" customHeight="false" outlineLevel="0" collapsed="false">
      <c r="A906" s="0" t="n">
        <v>901</v>
      </c>
      <c r="B906" s="0" t="n">
        <v>5569</v>
      </c>
      <c r="C906" s="0" t="s">
        <v>29</v>
      </c>
      <c r="D906" s="0" t="s">
        <v>1684</v>
      </c>
      <c r="E906" s="0" t="s">
        <v>1685</v>
      </c>
      <c r="F906" s="0" t="s">
        <v>108</v>
      </c>
      <c r="I906" s="0" t="n">
        <f aca="false">G906+H906</f>
        <v>0</v>
      </c>
      <c r="J906" s="1" t="n">
        <v>1700</v>
      </c>
      <c r="K906" s="1" t="n">
        <f aca="false">I906*J906</f>
        <v>0</v>
      </c>
    </row>
    <row r="907" customFormat="false" ht="15" hidden="false" customHeight="false" outlineLevel="0" collapsed="false">
      <c r="A907" s="0" t="n">
        <v>902</v>
      </c>
      <c r="B907" s="0" t="n">
        <v>2853</v>
      </c>
      <c r="C907" s="0" t="s">
        <v>29</v>
      </c>
      <c r="D907" s="0" t="s">
        <v>1686</v>
      </c>
      <c r="E907" s="0" t="s">
        <v>1686</v>
      </c>
      <c r="F907" s="0" t="s">
        <v>15</v>
      </c>
      <c r="I907" s="0" t="n">
        <f aca="false">G907+H907</f>
        <v>0</v>
      </c>
      <c r="J907" s="1" t="n">
        <v>1301052</v>
      </c>
      <c r="K907" s="1" t="n">
        <f aca="false">I907*J907</f>
        <v>0</v>
      </c>
    </row>
    <row r="908" customFormat="false" ht="15" hidden="false" customHeight="false" outlineLevel="0" collapsed="false">
      <c r="A908" s="0" t="n">
        <v>903</v>
      </c>
      <c r="B908" s="0" t="n">
        <v>52</v>
      </c>
      <c r="C908" s="0" t="s">
        <v>20</v>
      </c>
      <c r="D908" s="0" t="s">
        <v>1687</v>
      </c>
      <c r="E908" s="0" t="s">
        <v>1688</v>
      </c>
      <c r="F908" s="0" t="s">
        <v>19</v>
      </c>
      <c r="I908" s="0" t="n">
        <f aca="false">G908+H908</f>
        <v>0</v>
      </c>
      <c r="J908" s="1" t="n">
        <v>126500</v>
      </c>
      <c r="K908" s="1" t="n">
        <f aca="false">I908*J908</f>
        <v>0</v>
      </c>
    </row>
    <row r="909" customFormat="false" ht="15" hidden="false" customHeight="false" outlineLevel="0" collapsed="false">
      <c r="A909" s="0" t="n">
        <v>904</v>
      </c>
      <c r="B909" s="0" t="n">
        <v>5897</v>
      </c>
      <c r="C909" s="0" t="s">
        <v>20</v>
      </c>
      <c r="D909" s="0" t="s">
        <v>1689</v>
      </c>
      <c r="E909" s="0" t="s">
        <v>1690</v>
      </c>
      <c r="F909" s="0" t="s">
        <v>67</v>
      </c>
      <c r="I909" s="0" t="n">
        <f aca="false">G909+H909</f>
        <v>0</v>
      </c>
      <c r="J909" s="1" t="n">
        <v>6688000</v>
      </c>
      <c r="K909" s="1" t="n">
        <f aca="false">I909*J909</f>
        <v>0</v>
      </c>
    </row>
    <row r="910" customFormat="false" ht="15" hidden="false" customHeight="false" outlineLevel="0" collapsed="false">
      <c r="A910" s="0" t="n">
        <v>905</v>
      </c>
      <c r="B910" s="0" t="n">
        <v>1965</v>
      </c>
      <c r="C910" s="0" t="s">
        <v>20</v>
      </c>
      <c r="D910" s="0" t="s">
        <v>1691</v>
      </c>
      <c r="E910" s="0" t="s">
        <v>1692</v>
      </c>
      <c r="I910" s="0" t="n">
        <f aca="false">G910+H910</f>
        <v>0</v>
      </c>
      <c r="J910" s="1" t="n">
        <v>1328000</v>
      </c>
      <c r="K910" s="1" t="n">
        <f aca="false">I910*J910</f>
        <v>0</v>
      </c>
    </row>
    <row r="911" customFormat="false" ht="15" hidden="false" customHeight="false" outlineLevel="0" collapsed="false">
      <c r="A911" s="0" t="n">
        <v>906</v>
      </c>
      <c r="B911" s="0" t="n">
        <v>6812</v>
      </c>
      <c r="C911" s="0" t="s">
        <v>20</v>
      </c>
      <c r="D911" s="0" t="s">
        <v>1693</v>
      </c>
      <c r="E911" s="0" t="s">
        <v>1693</v>
      </c>
      <c r="F911" s="0" t="s">
        <v>25</v>
      </c>
      <c r="I911" s="0" t="n">
        <f aca="false">G911+H911</f>
        <v>0</v>
      </c>
      <c r="J911" s="1" t="n">
        <v>7999.99</v>
      </c>
      <c r="K911" s="1" t="n">
        <f aca="false">I911*J911</f>
        <v>0</v>
      </c>
    </row>
    <row r="912" customFormat="false" ht="15" hidden="false" customHeight="false" outlineLevel="0" collapsed="false">
      <c r="A912" s="0" t="n">
        <v>907</v>
      </c>
      <c r="B912" s="0" t="n">
        <v>7028</v>
      </c>
      <c r="C912" s="0" t="s">
        <v>20</v>
      </c>
      <c r="D912" s="0" t="s">
        <v>1694</v>
      </c>
      <c r="E912" s="0" t="s">
        <v>1694</v>
      </c>
      <c r="F912" s="0" t="s">
        <v>25</v>
      </c>
      <c r="I912" s="0" t="n">
        <f aca="false">G912+H912</f>
        <v>0</v>
      </c>
      <c r="J912" s="1" t="n">
        <v>16000</v>
      </c>
      <c r="K912" s="1" t="n">
        <f aca="false">I912*J912</f>
        <v>0</v>
      </c>
    </row>
    <row r="913" customFormat="false" ht="15" hidden="false" customHeight="false" outlineLevel="0" collapsed="false">
      <c r="A913" s="0" t="n">
        <v>908</v>
      </c>
      <c r="B913" s="0" t="n">
        <v>491</v>
      </c>
      <c r="C913" s="0" t="s">
        <v>20</v>
      </c>
      <c r="D913" s="0" t="s">
        <v>1695</v>
      </c>
      <c r="E913" s="0" t="s">
        <v>1696</v>
      </c>
      <c r="F913" s="0" t="s">
        <v>19</v>
      </c>
      <c r="I913" s="0" t="n">
        <f aca="false">G913+H913</f>
        <v>0</v>
      </c>
      <c r="J913" s="1" t="n">
        <v>1200000</v>
      </c>
      <c r="K913" s="1" t="n">
        <f aca="false">I913*J913</f>
        <v>0</v>
      </c>
    </row>
    <row r="914" customFormat="false" ht="15" hidden="false" customHeight="false" outlineLevel="0" collapsed="false">
      <c r="A914" s="0" t="n">
        <v>909</v>
      </c>
      <c r="B914" s="0" t="n">
        <v>278</v>
      </c>
      <c r="C914" s="0" t="s">
        <v>20</v>
      </c>
      <c r="D914" s="0" t="s">
        <v>1697</v>
      </c>
      <c r="E914" s="0" t="s">
        <v>1698</v>
      </c>
      <c r="F914" s="0" t="s">
        <v>19</v>
      </c>
      <c r="I914" s="0" t="n">
        <f aca="false">G914+H914</f>
        <v>0</v>
      </c>
      <c r="J914" s="1" t="n">
        <v>170000.01</v>
      </c>
      <c r="K914" s="1" t="n">
        <f aca="false">I914*J914</f>
        <v>0</v>
      </c>
    </row>
    <row r="915" customFormat="false" ht="15" hidden="false" customHeight="false" outlineLevel="0" collapsed="false">
      <c r="A915" s="0" t="n">
        <v>910</v>
      </c>
      <c r="B915" s="0" t="n">
        <v>165</v>
      </c>
      <c r="C915" s="0" t="s">
        <v>588</v>
      </c>
      <c r="D915" s="0" t="s">
        <v>1699</v>
      </c>
      <c r="E915" s="0" t="s">
        <v>1700</v>
      </c>
      <c r="F915" s="0" t="s">
        <v>58</v>
      </c>
      <c r="I915" s="0" t="n">
        <f aca="false">G915+H915</f>
        <v>0</v>
      </c>
      <c r="J915" s="1" t="n">
        <v>7750.01</v>
      </c>
      <c r="K915" s="1" t="n">
        <f aca="false">I915*J915</f>
        <v>0</v>
      </c>
    </row>
    <row r="916" customFormat="false" ht="15" hidden="false" customHeight="false" outlineLevel="0" collapsed="false">
      <c r="A916" s="0" t="n">
        <v>911</v>
      </c>
      <c r="B916" s="0" t="n">
        <v>1858</v>
      </c>
      <c r="C916" s="0" t="s">
        <v>26</v>
      </c>
      <c r="D916" s="0" t="s">
        <v>1701</v>
      </c>
      <c r="E916" s="0" t="s">
        <v>1702</v>
      </c>
      <c r="F916" s="0" t="s">
        <v>261</v>
      </c>
      <c r="I916" s="0" t="n">
        <f aca="false">G916+H916</f>
        <v>0</v>
      </c>
      <c r="J916" s="1" t="n">
        <v>70</v>
      </c>
      <c r="K916" s="1" t="n">
        <f aca="false">I916*J916</f>
        <v>0</v>
      </c>
    </row>
    <row r="917" customFormat="false" ht="15" hidden="false" customHeight="false" outlineLevel="0" collapsed="false">
      <c r="A917" s="0" t="n">
        <v>912</v>
      </c>
      <c r="B917" s="0" t="n">
        <v>95</v>
      </c>
      <c r="C917" s="0" t="s">
        <v>26</v>
      </c>
      <c r="D917" s="0" t="s">
        <v>1703</v>
      </c>
      <c r="E917" s="0" t="s">
        <v>1704</v>
      </c>
      <c r="F917" s="0" t="s">
        <v>1058</v>
      </c>
      <c r="I917" s="0" t="n">
        <f aca="false">G917+H917</f>
        <v>0</v>
      </c>
      <c r="J917" s="1" t="n">
        <v>5670</v>
      </c>
      <c r="K917" s="1" t="n">
        <f aca="false">I917*J917</f>
        <v>0</v>
      </c>
    </row>
    <row r="918" customFormat="false" ht="15" hidden="false" customHeight="false" outlineLevel="0" collapsed="false">
      <c r="A918" s="0" t="n">
        <v>913</v>
      </c>
      <c r="B918" s="0" t="n">
        <v>94</v>
      </c>
      <c r="C918" s="0" t="s">
        <v>26</v>
      </c>
      <c r="D918" s="0" t="s">
        <v>1705</v>
      </c>
      <c r="E918" s="0" t="s">
        <v>1706</v>
      </c>
      <c r="F918" s="0" t="s">
        <v>1141</v>
      </c>
      <c r="I918" s="0" t="n">
        <f aca="false">G918+H918</f>
        <v>0</v>
      </c>
      <c r="J918" s="1" t="n">
        <v>5800</v>
      </c>
      <c r="K918" s="1" t="n">
        <f aca="false">I918*J918</f>
        <v>0</v>
      </c>
    </row>
    <row r="919" customFormat="false" ht="15" hidden="false" customHeight="false" outlineLevel="0" collapsed="false">
      <c r="A919" s="0" t="n">
        <v>914</v>
      </c>
      <c r="B919" s="0" t="n">
        <v>96</v>
      </c>
      <c r="C919" s="0" t="s">
        <v>26</v>
      </c>
      <c r="D919" s="0" t="s">
        <v>1707</v>
      </c>
      <c r="E919" s="0" t="s">
        <v>1708</v>
      </c>
      <c r="F919" s="0" t="s">
        <v>108</v>
      </c>
      <c r="I919" s="0" t="n">
        <f aca="false">G919+H919</f>
        <v>0</v>
      </c>
      <c r="J919" s="1" t="n">
        <v>300</v>
      </c>
      <c r="K919" s="1" t="n">
        <f aca="false">I919*J919</f>
        <v>0</v>
      </c>
    </row>
    <row r="920" customFormat="false" ht="15" hidden="false" customHeight="false" outlineLevel="0" collapsed="false">
      <c r="A920" s="0" t="n">
        <v>915</v>
      </c>
      <c r="B920" s="0" t="n">
        <v>160</v>
      </c>
      <c r="C920" s="0" t="s">
        <v>26</v>
      </c>
      <c r="D920" s="0" t="s">
        <v>1709</v>
      </c>
      <c r="E920" s="0" t="s">
        <v>1710</v>
      </c>
      <c r="F920" s="0" t="s">
        <v>67</v>
      </c>
      <c r="I920" s="0" t="n">
        <f aca="false">G920+H920</f>
        <v>0</v>
      </c>
      <c r="J920" s="1" t="n">
        <v>3000</v>
      </c>
      <c r="K920" s="1" t="n">
        <f aca="false">I920*J920</f>
        <v>0</v>
      </c>
    </row>
    <row r="921" customFormat="false" ht="15" hidden="false" customHeight="false" outlineLevel="0" collapsed="false">
      <c r="A921" s="0" t="n">
        <v>916</v>
      </c>
      <c r="B921" s="0" t="n">
        <v>339</v>
      </c>
      <c r="C921" s="0" t="s">
        <v>26</v>
      </c>
      <c r="D921" s="0" t="s">
        <v>1711</v>
      </c>
      <c r="E921" s="0" t="s">
        <v>1712</v>
      </c>
      <c r="F921" s="0" t="s">
        <v>67</v>
      </c>
      <c r="I921" s="0" t="n">
        <f aca="false">G921+H921</f>
        <v>0</v>
      </c>
      <c r="J921" s="1" t="n">
        <v>38500</v>
      </c>
      <c r="K921" s="1" t="n">
        <f aca="false">I921*J921</f>
        <v>0</v>
      </c>
    </row>
    <row r="922" customFormat="false" ht="15" hidden="false" customHeight="false" outlineLevel="0" collapsed="false">
      <c r="A922" s="0" t="n">
        <v>917</v>
      </c>
      <c r="B922" s="0" t="n">
        <v>3830</v>
      </c>
      <c r="C922" s="0" t="s">
        <v>26</v>
      </c>
      <c r="D922" s="0" t="s">
        <v>1713</v>
      </c>
      <c r="E922" s="0" t="s">
        <v>1714</v>
      </c>
      <c r="F922" s="0" t="s">
        <v>172</v>
      </c>
      <c r="I922" s="0" t="n">
        <f aca="false">G922+H922</f>
        <v>0</v>
      </c>
      <c r="J922" s="1" t="n">
        <v>66000</v>
      </c>
      <c r="K922" s="1" t="n">
        <f aca="false">I922*J922</f>
        <v>0</v>
      </c>
    </row>
    <row r="923" customFormat="false" ht="15" hidden="false" customHeight="false" outlineLevel="0" collapsed="false">
      <c r="A923" s="0" t="n">
        <v>918</v>
      </c>
      <c r="B923" s="0" t="n">
        <v>388</v>
      </c>
      <c r="C923" s="0" t="s">
        <v>26</v>
      </c>
      <c r="D923" s="0" t="s">
        <v>1715</v>
      </c>
      <c r="E923" s="0" t="s">
        <v>1716</v>
      </c>
      <c r="F923" s="0" t="s">
        <v>108</v>
      </c>
      <c r="I923" s="0" t="n">
        <f aca="false">G923+H923</f>
        <v>0</v>
      </c>
      <c r="J923" s="1" t="n">
        <v>85</v>
      </c>
      <c r="K923" s="1" t="n">
        <f aca="false">I923*J923</f>
        <v>0</v>
      </c>
    </row>
    <row r="924" customFormat="false" ht="15" hidden="false" customHeight="false" outlineLevel="0" collapsed="false">
      <c r="A924" s="0" t="n">
        <v>919</v>
      </c>
      <c r="B924" s="0" t="n">
        <v>389</v>
      </c>
      <c r="C924" s="0" t="s">
        <v>26</v>
      </c>
      <c r="D924" s="0" t="s">
        <v>1717</v>
      </c>
      <c r="E924" s="0" t="s">
        <v>1718</v>
      </c>
      <c r="F924" s="0" t="s">
        <v>108</v>
      </c>
      <c r="I924" s="0" t="n">
        <f aca="false">G924+H924</f>
        <v>0</v>
      </c>
      <c r="J924" s="1" t="n">
        <v>203.18</v>
      </c>
      <c r="K924" s="1" t="n">
        <f aca="false">I924*J924</f>
        <v>0</v>
      </c>
    </row>
    <row r="925" customFormat="false" ht="15" hidden="false" customHeight="false" outlineLevel="0" collapsed="false">
      <c r="A925" s="0" t="n">
        <v>920</v>
      </c>
      <c r="B925" s="0" t="n">
        <v>441</v>
      </c>
      <c r="C925" s="0" t="s">
        <v>26</v>
      </c>
      <c r="D925" s="0" t="s">
        <v>1719</v>
      </c>
      <c r="E925" s="0" t="s">
        <v>1720</v>
      </c>
      <c r="F925" s="0" t="s">
        <v>15</v>
      </c>
      <c r="I925" s="0" t="n">
        <f aca="false">G925+H925</f>
        <v>0</v>
      </c>
      <c r="J925" s="1" t="n">
        <v>38500</v>
      </c>
      <c r="K925" s="1" t="n">
        <f aca="false">I925*J925</f>
        <v>0</v>
      </c>
    </row>
    <row r="926" customFormat="false" ht="15" hidden="false" customHeight="false" outlineLevel="0" collapsed="false">
      <c r="A926" s="0" t="n">
        <v>921</v>
      </c>
      <c r="B926" s="0" t="n">
        <v>5387</v>
      </c>
      <c r="C926" s="0" t="s">
        <v>26</v>
      </c>
      <c r="D926" s="0" t="s">
        <v>1721</v>
      </c>
      <c r="E926" s="0" t="s">
        <v>1721</v>
      </c>
      <c r="F926" s="0" t="s">
        <v>334</v>
      </c>
      <c r="I926" s="0" t="n">
        <f aca="false">G926+H926</f>
        <v>0</v>
      </c>
      <c r="J926" s="1" t="n">
        <v>123200</v>
      </c>
      <c r="K926" s="1" t="n">
        <f aca="false">I926*J926</f>
        <v>0</v>
      </c>
    </row>
    <row r="927" customFormat="false" ht="15" hidden="false" customHeight="false" outlineLevel="0" collapsed="false">
      <c r="A927" s="0" t="n">
        <v>922</v>
      </c>
      <c r="B927" s="0" t="n">
        <v>480</v>
      </c>
      <c r="C927" s="0" t="s">
        <v>26</v>
      </c>
      <c r="D927" s="0" t="s">
        <v>1722</v>
      </c>
      <c r="E927" s="0" t="s">
        <v>1723</v>
      </c>
      <c r="F927" s="0" t="s">
        <v>19</v>
      </c>
      <c r="I927" s="0" t="n">
        <f aca="false">G927+H927</f>
        <v>0</v>
      </c>
      <c r="J927" s="1" t="n">
        <v>37576</v>
      </c>
      <c r="K927" s="1" t="n">
        <f aca="false">I927*J927</f>
        <v>0</v>
      </c>
    </row>
    <row r="928" customFormat="false" ht="15" hidden="false" customHeight="false" outlineLevel="0" collapsed="false">
      <c r="A928" s="0" t="n">
        <v>923</v>
      </c>
      <c r="B928" s="0" t="n">
        <v>567</v>
      </c>
      <c r="C928" s="0" t="s">
        <v>26</v>
      </c>
      <c r="D928" s="0" t="s">
        <v>1724</v>
      </c>
      <c r="E928" s="0" t="s">
        <v>1725</v>
      </c>
      <c r="F928" s="0" t="s">
        <v>142</v>
      </c>
      <c r="I928" s="0" t="n">
        <f aca="false">G928+H928</f>
        <v>0</v>
      </c>
      <c r="J928" s="1" t="n">
        <v>451</v>
      </c>
      <c r="K928" s="1" t="n">
        <f aca="false">I928*J928</f>
        <v>0</v>
      </c>
    </row>
    <row r="929" customFormat="false" ht="15" hidden="false" customHeight="false" outlineLevel="0" collapsed="false">
      <c r="A929" s="0" t="n">
        <v>924</v>
      </c>
      <c r="B929" s="0" t="n">
        <v>30</v>
      </c>
      <c r="C929" s="0" t="s">
        <v>103</v>
      </c>
      <c r="D929" s="0" t="s">
        <v>1726</v>
      </c>
      <c r="E929" s="0" t="s">
        <v>1727</v>
      </c>
      <c r="F929" s="0" t="s">
        <v>108</v>
      </c>
      <c r="I929" s="0" t="n">
        <f aca="false">G929+H929</f>
        <v>0</v>
      </c>
      <c r="J929" s="1" t="n">
        <v>80</v>
      </c>
      <c r="K929" s="1" t="n">
        <f aca="false">I929*J929</f>
        <v>0</v>
      </c>
    </row>
    <row r="930" customFormat="false" ht="15" hidden="false" customHeight="false" outlineLevel="0" collapsed="false">
      <c r="A930" s="0" t="n">
        <v>925</v>
      </c>
      <c r="B930" s="0" t="n">
        <v>3321</v>
      </c>
      <c r="C930" s="0" t="s">
        <v>103</v>
      </c>
      <c r="D930" s="0" t="s">
        <v>1728</v>
      </c>
      <c r="E930" s="0" t="s">
        <v>1729</v>
      </c>
      <c r="F930" s="0" t="s">
        <v>978</v>
      </c>
      <c r="I930" s="0" t="n">
        <f aca="false">G930+H930</f>
        <v>0</v>
      </c>
      <c r="J930" s="1" t="n">
        <v>80000</v>
      </c>
      <c r="K930" s="1" t="n">
        <f aca="false">I930*J930</f>
        <v>0</v>
      </c>
    </row>
    <row r="931" customFormat="false" ht="15" hidden="false" customHeight="false" outlineLevel="0" collapsed="false">
      <c r="A931" s="0" t="n">
        <v>926</v>
      </c>
      <c r="B931" s="0" t="n">
        <v>196</v>
      </c>
      <c r="C931" s="0" t="s">
        <v>103</v>
      </c>
      <c r="D931" s="0" t="s">
        <v>1730</v>
      </c>
      <c r="E931" s="0" t="s">
        <v>1731</v>
      </c>
      <c r="F931" s="0" t="s">
        <v>77</v>
      </c>
      <c r="I931" s="0" t="n">
        <f aca="false">G931+H931</f>
        <v>0</v>
      </c>
      <c r="J931" s="1" t="n">
        <v>129250</v>
      </c>
      <c r="K931" s="1" t="n">
        <f aca="false">I931*J931</f>
        <v>0</v>
      </c>
    </row>
    <row r="932" customFormat="false" ht="15" hidden="false" customHeight="false" outlineLevel="0" collapsed="false">
      <c r="A932" s="0" t="n">
        <v>927</v>
      </c>
      <c r="B932" s="0" t="n">
        <v>1634</v>
      </c>
      <c r="C932" s="0" t="s">
        <v>103</v>
      </c>
      <c r="D932" s="0" t="s">
        <v>1732</v>
      </c>
      <c r="E932" s="0" t="s">
        <v>1733</v>
      </c>
      <c r="F932" s="0" t="s">
        <v>35</v>
      </c>
      <c r="I932" s="0" t="n">
        <f aca="false">G932+H932</f>
        <v>0</v>
      </c>
      <c r="J932" s="1" t="n">
        <v>73000</v>
      </c>
      <c r="K932" s="1" t="n">
        <f aca="false">I932*J932</f>
        <v>0</v>
      </c>
    </row>
    <row r="933" customFormat="false" ht="15" hidden="false" customHeight="false" outlineLevel="0" collapsed="false">
      <c r="A933" s="0" t="n">
        <v>928</v>
      </c>
      <c r="B933" s="0" t="n">
        <v>579</v>
      </c>
      <c r="C933" s="0" t="s">
        <v>103</v>
      </c>
      <c r="D933" s="0" t="s">
        <v>1734</v>
      </c>
      <c r="E933" s="0" t="s">
        <v>1735</v>
      </c>
      <c r="F933" s="0" t="s">
        <v>622</v>
      </c>
      <c r="I933" s="0" t="n">
        <f aca="false">G933+H933</f>
        <v>0</v>
      </c>
      <c r="J933" s="1" t="n">
        <v>6850.02</v>
      </c>
      <c r="K933" s="1" t="n">
        <f aca="false">I933*J933</f>
        <v>0</v>
      </c>
    </row>
    <row r="934" customFormat="false" ht="15" hidden="false" customHeight="false" outlineLevel="0" collapsed="false">
      <c r="A934" s="0" t="n">
        <v>929</v>
      </c>
      <c r="B934" s="0" t="n">
        <v>5447</v>
      </c>
      <c r="C934" s="0" t="s">
        <v>103</v>
      </c>
      <c r="D934" s="0" t="s">
        <v>1736</v>
      </c>
      <c r="E934" s="0" t="s">
        <v>1737</v>
      </c>
      <c r="F934" s="0" t="s">
        <v>610</v>
      </c>
      <c r="I934" s="0" t="n">
        <f aca="false">G934+H934</f>
        <v>0</v>
      </c>
      <c r="J934" s="1" t="n">
        <v>352500.5</v>
      </c>
      <c r="K934" s="1" t="n">
        <f aca="false">I934*J934</f>
        <v>0</v>
      </c>
    </row>
    <row r="935" customFormat="false" ht="15" hidden="false" customHeight="false" outlineLevel="0" collapsed="false">
      <c r="A935" s="0" t="n">
        <v>930</v>
      </c>
      <c r="B935" s="0" t="n">
        <v>6101</v>
      </c>
      <c r="C935" s="0" t="s">
        <v>103</v>
      </c>
      <c r="D935" s="0" t="s">
        <v>1738</v>
      </c>
      <c r="E935" s="0" t="s">
        <v>1738</v>
      </c>
      <c r="F935" s="0" t="s">
        <v>172</v>
      </c>
      <c r="I935" s="0" t="n">
        <f aca="false">G935+H935</f>
        <v>0</v>
      </c>
      <c r="J935" s="1" t="n">
        <v>6200</v>
      </c>
      <c r="K935" s="1" t="n">
        <f aca="false">I935*J935</f>
        <v>0</v>
      </c>
    </row>
    <row r="936" customFormat="false" ht="15" hidden="false" customHeight="false" outlineLevel="0" collapsed="false">
      <c r="A936" s="0" t="n">
        <v>931</v>
      </c>
      <c r="B936" s="0" t="n">
        <v>1809</v>
      </c>
      <c r="C936" s="0" t="s">
        <v>103</v>
      </c>
      <c r="D936" s="0" t="s">
        <v>1739</v>
      </c>
      <c r="E936" s="0" t="s">
        <v>1740</v>
      </c>
      <c r="F936" s="0" t="s">
        <v>195</v>
      </c>
      <c r="I936" s="0" t="n">
        <f aca="false">G936+H936</f>
        <v>0</v>
      </c>
      <c r="J936" s="1" t="n">
        <v>13201.65</v>
      </c>
      <c r="K936" s="1" t="n">
        <f aca="false">I936*J936</f>
        <v>0</v>
      </c>
    </row>
    <row r="937" customFormat="false" ht="15" hidden="false" customHeight="false" outlineLevel="0" collapsed="false">
      <c r="A937" s="0" t="n">
        <v>932</v>
      </c>
      <c r="B937" s="0" t="n">
        <v>603</v>
      </c>
      <c r="C937" s="0" t="s">
        <v>103</v>
      </c>
      <c r="D937" s="0" t="s">
        <v>1741</v>
      </c>
      <c r="E937" s="0" t="s">
        <v>1742</v>
      </c>
      <c r="F937" s="0" t="s">
        <v>15</v>
      </c>
      <c r="I937" s="0" t="n">
        <f aca="false">G937+H937</f>
        <v>0</v>
      </c>
      <c r="J937" s="1" t="n">
        <v>106749.5</v>
      </c>
      <c r="K937" s="1" t="n">
        <f aca="false">I937*J937</f>
        <v>0</v>
      </c>
    </row>
    <row r="938" customFormat="false" ht="15" hidden="false" customHeight="false" outlineLevel="0" collapsed="false">
      <c r="A938" s="0" t="n">
        <v>933</v>
      </c>
      <c r="B938" s="0" t="n">
        <v>575</v>
      </c>
      <c r="C938" s="0" t="s">
        <v>103</v>
      </c>
      <c r="D938" s="0" t="s">
        <v>1743</v>
      </c>
      <c r="E938" s="0" t="s">
        <v>1744</v>
      </c>
      <c r="F938" s="0" t="s">
        <v>142</v>
      </c>
      <c r="I938" s="0" t="n">
        <f aca="false">G938+H938</f>
        <v>0</v>
      </c>
      <c r="J938" s="1" t="n">
        <v>1050</v>
      </c>
      <c r="K938" s="1" t="n">
        <f aca="false">I938*J938</f>
        <v>0</v>
      </c>
    </row>
    <row r="939" customFormat="false" ht="15" hidden="false" customHeight="false" outlineLevel="0" collapsed="false">
      <c r="A939" s="0" t="n">
        <v>934</v>
      </c>
      <c r="B939" s="0" t="n">
        <v>5383</v>
      </c>
      <c r="C939" s="0" t="s">
        <v>103</v>
      </c>
      <c r="D939" s="0" t="s">
        <v>1745</v>
      </c>
      <c r="E939" s="0" t="s">
        <v>1746</v>
      </c>
      <c r="F939" s="0" t="s">
        <v>978</v>
      </c>
      <c r="I939" s="0" t="n">
        <f aca="false">G939+H939</f>
        <v>0</v>
      </c>
      <c r="J939" s="1" t="n">
        <v>123948</v>
      </c>
      <c r="K939" s="1" t="n">
        <f aca="false">I939*J939</f>
        <v>0</v>
      </c>
    </row>
    <row r="940" customFormat="false" ht="15" hidden="false" customHeight="false" outlineLevel="0" collapsed="false">
      <c r="A940" s="0" t="n">
        <v>935</v>
      </c>
      <c r="B940" s="0" t="n">
        <v>5920</v>
      </c>
      <c r="C940" s="0" t="s">
        <v>103</v>
      </c>
      <c r="D940" s="0" t="s">
        <v>1747</v>
      </c>
      <c r="E940" s="0" t="s">
        <v>1748</v>
      </c>
      <c r="F940" s="0" t="s">
        <v>67</v>
      </c>
      <c r="I940" s="0" t="n">
        <f aca="false">G940+H940</f>
        <v>0</v>
      </c>
      <c r="J940" s="1" t="n">
        <v>7349.1</v>
      </c>
      <c r="K940" s="1" t="n">
        <f aca="false">I940*J940</f>
        <v>0</v>
      </c>
    </row>
    <row r="941" customFormat="false" ht="15" hidden="false" customHeight="false" outlineLevel="0" collapsed="false">
      <c r="A941" s="0" t="n">
        <v>936</v>
      </c>
      <c r="B941" s="0" t="n">
        <v>3675</v>
      </c>
      <c r="C941" s="0" t="s">
        <v>103</v>
      </c>
      <c r="D941" s="0" t="s">
        <v>1749</v>
      </c>
      <c r="E941" s="0" t="s">
        <v>1750</v>
      </c>
      <c r="F941" s="0" t="s">
        <v>23</v>
      </c>
      <c r="I941" s="0" t="n">
        <f aca="false">G941+H941</f>
        <v>0</v>
      </c>
      <c r="J941" s="1" t="n">
        <v>44000</v>
      </c>
      <c r="K941" s="1" t="n">
        <f aca="false">I941*J941</f>
        <v>0</v>
      </c>
    </row>
    <row r="942" customFormat="false" ht="15" hidden="false" customHeight="false" outlineLevel="0" collapsed="false">
      <c r="A942" s="0" t="n">
        <v>937</v>
      </c>
      <c r="B942" s="0" t="n">
        <v>459</v>
      </c>
      <c r="C942" s="0" t="s">
        <v>1751</v>
      </c>
      <c r="D942" s="0" t="s">
        <v>1752</v>
      </c>
      <c r="E942" s="0" t="s">
        <v>1753</v>
      </c>
      <c r="F942" s="0" t="s">
        <v>67</v>
      </c>
      <c r="I942" s="0" t="n">
        <f aca="false">G942+H942</f>
        <v>0</v>
      </c>
      <c r="J942" s="1" t="n">
        <v>31300.5</v>
      </c>
      <c r="K942" s="1" t="n">
        <f aca="false">I942*J942</f>
        <v>0</v>
      </c>
    </row>
    <row r="943" customFormat="false" ht="15" hidden="false" customHeight="false" outlineLevel="0" collapsed="false">
      <c r="A943" s="0" t="n">
        <v>938</v>
      </c>
      <c r="B943" s="0" t="n">
        <v>460</v>
      </c>
      <c r="C943" s="0" t="s">
        <v>1751</v>
      </c>
      <c r="D943" s="0" t="s">
        <v>1754</v>
      </c>
      <c r="E943" s="0" t="s">
        <v>1755</v>
      </c>
      <c r="F943" s="0" t="s">
        <v>15</v>
      </c>
      <c r="I943" s="0" t="n">
        <f aca="false">G943+H943</f>
        <v>0</v>
      </c>
      <c r="J943" s="1" t="n">
        <v>29000.4</v>
      </c>
      <c r="K943" s="1" t="n">
        <f aca="false">I943*J943</f>
        <v>0</v>
      </c>
    </row>
    <row r="944" customFormat="false" ht="15" hidden="false" customHeight="false" outlineLevel="0" collapsed="false">
      <c r="A944" s="0" t="n">
        <v>939</v>
      </c>
      <c r="B944" s="0" t="n">
        <v>87</v>
      </c>
      <c r="C944" s="0" t="s">
        <v>487</v>
      </c>
      <c r="D944" s="0" t="s">
        <v>1756</v>
      </c>
      <c r="E944" s="0" t="s">
        <v>1756</v>
      </c>
      <c r="F944" s="0" t="s">
        <v>978</v>
      </c>
      <c r="I944" s="0" t="n">
        <f aca="false">G944+H944</f>
        <v>0</v>
      </c>
      <c r="J944" s="1" t="n">
        <v>1020</v>
      </c>
      <c r="K944" s="1" t="n">
        <f aca="false">I944*J944</f>
        <v>0</v>
      </c>
    </row>
    <row r="945" customFormat="false" ht="15" hidden="false" customHeight="false" outlineLevel="0" collapsed="false">
      <c r="A945" s="0" t="n">
        <v>940</v>
      </c>
      <c r="B945" s="0" t="n">
        <v>5259</v>
      </c>
      <c r="C945" s="0" t="s">
        <v>487</v>
      </c>
      <c r="D945" s="0" t="s">
        <v>1757</v>
      </c>
      <c r="E945" s="0" t="s">
        <v>1757</v>
      </c>
      <c r="F945" s="0" t="s">
        <v>490</v>
      </c>
      <c r="I945" s="0" t="n">
        <f aca="false">G945+H945</f>
        <v>0</v>
      </c>
      <c r="J945" s="1" t="n">
        <v>5500</v>
      </c>
      <c r="K945" s="1" t="n">
        <f aca="false">I945*J945</f>
        <v>0</v>
      </c>
    </row>
    <row r="946" customFormat="false" ht="15" hidden="false" customHeight="false" outlineLevel="0" collapsed="false">
      <c r="A946" s="0" t="n">
        <v>941</v>
      </c>
      <c r="B946" s="0" t="n">
        <v>3008</v>
      </c>
      <c r="C946" s="0" t="s">
        <v>487</v>
      </c>
      <c r="D946" s="0" t="s">
        <v>1758</v>
      </c>
      <c r="E946" s="0" t="s">
        <v>1759</v>
      </c>
      <c r="F946" s="0" t="s">
        <v>490</v>
      </c>
      <c r="I946" s="0" t="n">
        <f aca="false">G946+H946</f>
        <v>0</v>
      </c>
      <c r="J946" s="1" t="n">
        <v>151580</v>
      </c>
      <c r="K946" s="1" t="n">
        <f aca="false">I946*J946</f>
        <v>0</v>
      </c>
    </row>
    <row r="947" customFormat="false" ht="15" hidden="false" customHeight="false" outlineLevel="0" collapsed="false">
      <c r="A947" s="0" t="n">
        <v>942</v>
      </c>
      <c r="B947" s="0" t="n">
        <v>5781</v>
      </c>
      <c r="C947" s="0" t="s">
        <v>487</v>
      </c>
      <c r="D947" s="0" t="s">
        <v>1760</v>
      </c>
      <c r="E947" s="0" t="s">
        <v>1761</v>
      </c>
      <c r="F947" s="0" t="s">
        <v>490</v>
      </c>
      <c r="I947" s="0" t="n">
        <f aca="false">G947+H947</f>
        <v>0</v>
      </c>
      <c r="J947" s="1" t="n">
        <v>9750.4</v>
      </c>
      <c r="K947" s="1" t="n">
        <f aca="false">I947*J947</f>
        <v>0</v>
      </c>
    </row>
    <row r="948" customFormat="false" ht="15" hidden="false" customHeight="false" outlineLevel="0" collapsed="false">
      <c r="A948" s="0" t="n">
        <v>943</v>
      </c>
      <c r="B948" s="0" t="n">
        <v>427</v>
      </c>
      <c r="C948" s="0" t="s">
        <v>487</v>
      </c>
      <c r="D948" s="0" t="s">
        <v>1762</v>
      </c>
      <c r="E948" s="0" t="s">
        <v>1763</v>
      </c>
      <c r="F948" s="0" t="s">
        <v>490</v>
      </c>
      <c r="I948" s="0" t="n">
        <f aca="false">G948+H948</f>
        <v>0</v>
      </c>
      <c r="J948" s="1" t="n">
        <v>3575</v>
      </c>
      <c r="K948" s="1" t="n">
        <f aca="false">I948*J948</f>
        <v>0</v>
      </c>
    </row>
    <row r="949" customFormat="false" ht="15" hidden="false" customHeight="false" outlineLevel="0" collapsed="false">
      <c r="A949" s="0" t="n">
        <v>944</v>
      </c>
      <c r="B949" s="0" t="n">
        <v>442</v>
      </c>
      <c r="C949" s="0" t="s">
        <v>487</v>
      </c>
      <c r="D949" s="0" t="s">
        <v>1764</v>
      </c>
      <c r="E949" s="0" t="s">
        <v>1764</v>
      </c>
      <c r="F949" s="0" t="s">
        <v>490</v>
      </c>
      <c r="I949" s="0" t="n">
        <f aca="false">G949+H949</f>
        <v>0</v>
      </c>
      <c r="J949" s="1" t="n">
        <v>5898</v>
      </c>
      <c r="K949" s="1" t="n">
        <f aca="false">I949*J949</f>
        <v>0</v>
      </c>
    </row>
    <row r="950" customFormat="false" ht="15" hidden="false" customHeight="false" outlineLevel="0" collapsed="false">
      <c r="A950" s="0" t="n">
        <v>945</v>
      </c>
      <c r="B950" s="0" t="n">
        <v>2695</v>
      </c>
      <c r="C950" s="0" t="s">
        <v>487</v>
      </c>
      <c r="D950" s="0" t="s">
        <v>1765</v>
      </c>
      <c r="E950" s="0" t="s">
        <v>1766</v>
      </c>
      <c r="F950" s="0" t="s">
        <v>490</v>
      </c>
      <c r="I950" s="0" t="n">
        <f aca="false">G950+H950</f>
        <v>0</v>
      </c>
      <c r="J950" s="1" t="n">
        <v>2399.1</v>
      </c>
      <c r="K950" s="1" t="n">
        <f aca="false">I950*J950</f>
        <v>0</v>
      </c>
    </row>
    <row r="951" customFormat="false" ht="15" hidden="false" customHeight="false" outlineLevel="0" collapsed="false">
      <c r="A951" s="0" t="n">
        <v>946</v>
      </c>
      <c r="B951" s="0" t="n">
        <v>4266</v>
      </c>
      <c r="C951" s="0" t="s">
        <v>487</v>
      </c>
      <c r="D951" s="0" t="s">
        <v>1767</v>
      </c>
      <c r="E951" s="0" t="s">
        <v>1768</v>
      </c>
      <c r="F951" s="0" t="s">
        <v>15</v>
      </c>
      <c r="I951" s="0" t="n">
        <f aca="false">G951+H951</f>
        <v>0</v>
      </c>
      <c r="J951" s="1" t="n">
        <v>28000</v>
      </c>
      <c r="K951" s="1" t="n">
        <f aca="false">I951*J951</f>
        <v>0</v>
      </c>
    </row>
    <row r="952" customFormat="false" ht="15" hidden="false" customHeight="false" outlineLevel="0" collapsed="false">
      <c r="A952" s="0" t="n">
        <v>947</v>
      </c>
      <c r="B952" s="0" t="n">
        <v>1568</v>
      </c>
      <c r="C952" s="0" t="s">
        <v>12</v>
      </c>
      <c r="D952" s="0" t="s">
        <v>1769</v>
      </c>
      <c r="E952" s="0" t="s">
        <v>1770</v>
      </c>
      <c r="F952" s="0" t="s">
        <v>38</v>
      </c>
      <c r="I952" s="0" t="n">
        <f aca="false">G952+H952</f>
        <v>0</v>
      </c>
      <c r="J952" s="1" t="n">
        <v>138000</v>
      </c>
      <c r="K952" s="1" t="n">
        <f aca="false">I952*J952</f>
        <v>0</v>
      </c>
    </row>
    <row r="953" customFormat="false" ht="15" hidden="false" customHeight="false" outlineLevel="0" collapsed="false">
      <c r="A953" s="0" t="n">
        <v>948</v>
      </c>
      <c r="B953" s="0" t="n">
        <v>6636</v>
      </c>
      <c r="C953" s="0" t="s">
        <v>12</v>
      </c>
      <c r="D953" s="0" t="s">
        <v>1771</v>
      </c>
      <c r="E953" s="0" t="s">
        <v>1772</v>
      </c>
      <c r="F953" s="0" t="s">
        <v>61</v>
      </c>
      <c r="I953" s="0" t="n">
        <f aca="false">G953+H953</f>
        <v>0</v>
      </c>
      <c r="J953" s="1" t="n">
        <v>77000</v>
      </c>
      <c r="K953" s="1" t="n">
        <f aca="false">I953*J953</f>
        <v>0</v>
      </c>
    </row>
    <row r="954" customFormat="false" ht="15" hidden="false" customHeight="false" outlineLevel="0" collapsed="false">
      <c r="A954" s="0" t="n">
        <v>949</v>
      </c>
      <c r="B954" s="0" t="n">
        <v>6638</v>
      </c>
      <c r="C954" s="0" t="s">
        <v>12</v>
      </c>
      <c r="D954" s="0" t="s">
        <v>1773</v>
      </c>
      <c r="E954" s="0" t="s">
        <v>1774</v>
      </c>
      <c r="F954" s="0" t="s">
        <v>61</v>
      </c>
      <c r="I954" s="0" t="n">
        <f aca="false">G954+H954</f>
        <v>0</v>
      </c>
      <c r="J954" s="1" t="n">
        <v>108900</v>
      </c>
      <c r="K954" s="1" t="n">
        <f aca="false">I954*J954</f>
        <v>0</v>
      </c>
    </row>
    <row r="955" customFormat="false" ht="15" hidden="false" customHeight="false" outlineLevel="0" collapsed="false">
      <c r="A955" s="0" t="n">
        <v>950</v>
      </c>
      <c r="B955" s="0" t="n">
        <v>3040</v>
      </c>
      <c r="C955" s="0" t="s">
        <v>12</v>
      </c>
      <c r="D955" s="0" t="s">
        <v>1775</v>
      </c>
      <c r="E955" s="0" t="s">
        <v>1776</v>
      </c>
      <c r="F955" s="0" t="s">
        <v>67</v>
      </c>
      <c r="I955" s="0" t="n">
        <f aca="false">G955+H955</f>
        <v>0</v>
      </c>
      <c r="J955" s="1" t="n">
        <v>1499937.99</v>
      </c>
      <c r="K955" s="1" t="n">
        <f aca="false">I955*J955</f>
        <v>0</v>
      </c>
    </row>
    <row r="956" customFormat="false" ht="15" hidden="false" customHeight="false" outlineLevel="0" collapsed="false">
      <c r="A956" s="0" t="n">
        <v>951</v>
      </c>
      <c r="B956" s="0" t="n">
        <v>3947</v>
      </c>
      <c r="C956" s="0" t="s">
        <v>12</v>
      </c>
      <c r="D956" s="0" t="s">
        <v>1777</v>
      </c>
      <c r="E956" s="0" t="s">
        <v>1778</v>
      </c>
      <c r="F956" s="0" t="s">
        <v>77</v>
      </c>
      <c r="I956" s="0" t="n">
        <f aca="false">G956+H956</f>
        <v>0</v>
      </c>
      <c r="J956" s="1" t="n">
        <v>79800</v>
      </c>
      <c r="K956" s="1" t="n">
        <f aca="false">I956*J956</f>
        <v>0</v>
      </c>
    </row>
    <row r="957" customFormat="false" ht="15" hidden="false" customHeight="false" outlineLevel="0" collapsed="false">
      <c r="A957" s="0" t="n">
        <v>952</v>
      </c>
      <c r="B957" s="0" t="n">
        <v>4728</v>
      </c>
      <c r="C957" s="0" t="s">
        <v>12</v>
      </c>
      <c r="D957" s="0" t="s">
        <v>1779</v>
      </c>
      <c r="E957" s="0" t="s">
        <v>1780</v>
      </c>
      <c r="F957" s="0" t="s">
        <v>182</v>
      </c>
      <c r="I957" s="0" t="n">
        <f aca="false">G957+H957</f>
        <v>0</v>
      </c>
      <c r="J957" s="1" t="n">
        <v>79800</v>
      </c>
      <c r="K957" s="1" t="n">
        <f aca="false">I957*J957</f>
        <v>0</v>
      </c>
    </row>
    <row r="958" customFormat="false" ht="15" hidden="false" customHeight="false" outlineLevel="0" collapsed="false">
      <c r="A958" s="0" t="n">
        <v>953</v>
      </c>
      <c r="B958" s="0" t="n">
        <v>141</v>
      </c>
      <c r="C958" s="0" t="s">
        <v>137</v>
      </c>
      <c r="D958" s="0" t="s">
        <v>1781</v>
      </c>
      <c r="E958" s="0" t="s">
        <v>1782</v>
      </c>
      <c r="F958" s="0" t="s">
        <v>1141</v>
      </c>
      <c r="I958" s="0" t="n">
        <f aca="false">G958+H958</f>
        <v>0</v>
      </c>
      <c r="J958" s="1" t="n">
        <v>16742</v>
      </c>
      <c r="K958" s="1" t="n">
        <f aca="false">I958*J958</f>
        <v>0</v>
      </c>
    </row>
    <row r="959" customFormat="false" ht="15" hidden="false" customHeight="false" outlineLevel="0" collapsed="false">
      <c r="A959" s="0" t="n">
        <v>954</v>
      </c>
      <c r="B959" s="0" t="n">
        <v>142</v>
      </c>
      <c r="C959" s="0" t="s">
        <v>137</v>
      </c>
      <c r="D959" s="0" t="s">
        <v>1783</v>
      </c>
      <c r="E959" s="0" t="s">
        <v>1784</v>
      </c>
      <c r="F959" s="0" t="s">
        <v>1141</v>
      </c>
      <c r="I959" s="0" t="n">
        <f aca="false">G959+H959</f>
        <v>0</v>
      </c>
      <c r="J959" s="1" t="n">
        <v>11517</v>
      </c>
      <c r="K959" s="1" t="n">
        <f aca="false">I959*J959</f>
        <v>0</v>
      </c>
    </row>
    <row r="960" customFormat="false" ht="15" hidden="false" customHeight="false" outlineLevel="0" collapsed="false">
      <c r="A960" s="0" t="n">
        <v>955</v>
      </c>
      <c r="B960" s="0" t="n">
        <v>4636</v>
      </c>
      <c r="C960" s="0" t="s">
        <v>137</v>
      </c>
      <c r="D960" s="0" t="s">
        <v>1785</v>
      </c>
      <c r="E960" s="0" t="s">
        <v>1786</v>
      </c>
      <c r="F960" s="0" t="s">
        <v>108</v>
      </c>
      <c r="I960" s="0" t="n">
        <f aca="false">G960+H960</f>
        <v>0</v>
      </c>
      <c r="J960" s="1" t="n">
        <v>220</v>
      </c>
      <c r="K960" s="1" t="n">
        <f aca="false">I960*J960</f>
        <v>0</v>
      </c>
    </row>
    <row r="961" customFormat="false" ht="15" hidden="false" customHeight="false" outlineLevel="0" collapsed="false">
      <c r="A961" s="0" t="n">
        <v>956</v>
      </c>
      <c r="B961" s="0" t="n">
        <v>6573</v>
      </c>
      <c r="C961" s="0" t="s">
        <v>137</v>
      </c>
      <c r="D961" s="0" t="s">
        <v>1787</v>
      </c>
      <c r="E961" s="0" t="s">
        <v>1787</v>
      </c>
      <c r="F961" s="0" t="s">
        <v>25</v>
      </c>
      <c r="I961" s="0" t="n">
        <f aca="false">G961+H961</f>
        <v>0</v>
      </c>
      <c r="J961" s="1" t="n">
        <v>4750</v>
      </c>
      <c r="K961" s="1" t="n">
        <f aca="false">I961*J961</f>
        <v>0</v>
      </c>
    </row>
    <row r="962" customFormat="false" ht="15" hidden="false" customHeight="false" outlineLevel="0" collapsed="false">
      <c r="A962" s="0" t="n">
        <v>957</v>
      </c>
      <c r="B962" s="0" t="n">
        <v>4650</v>
      </c>
      <c r="C962" s="0" t="s">
        <v>137</v>
      </c>
      <c r="D962" s="0" t="s">
        <v>1788</v>
      </c>
      <c r="E962" s="0" t="s">
        <v>1789</v>
      </c>
      <c r="F962" s="0" t="s">
        <v>108</v>
      </c>
      <c r="I962" s="0" t="n">
        <f aca="false">G962+H962</f>
        <v>0</v>
      </c>
      <c r="J962" s="1" t="n">
        <v>1045</v>
      </c>
      <c r="K962" s="1" t="n">
        <f aca="false">I962*J962</f>
        <v>0</v>
      </c>
    </row>
    <row r="963" customFormat="false" ht="15" hidden="false" customHeight="false" outlineLevel="0" collapsed="false">
      <c r="A963" s="0" t="n">
        <v>958</v>
      </c>
      <c r="B963" s="0" t="n">
        <v>1561</v>
      </c>
      <c r="C963" s="0" t="s">
        <v>137</v>
      </c>
      <c r="D963" s="0" t="s">
        <v>1095</v>
      </c>
      <c r="E963" s="0" t="s">
        <v>1790</v>
      </c>
      <c r="F963" s="0" t="s">
        <v>23</v>
      </c>
      <c r="I963" s="0" t="n">
        <f aca="false">G963+H963</f>
        <v>0</v>
      </c>
      <c r="J963" s="1" t="n">
        <v>10890</v>
      </c>
      <c r="K963" s="1" t="n">
        <f aca="false">I963*J963</f>
        <v>0</v>
      </c>
    </row>
    <row r="964" customFormat="false" ht="15" hidden="false" customHeight="false" outlineLevel="0" collapsed="false">
      <c r="A964" s="0" t="n">
        <v>959</v>
      </c>
      <c r="B964" s="0" t="n">
        <v>3610</v>
      </c>
      <c r="C964" s="0" t="s">
        <v>62</v>
      </c>
      <c r="D964" s="0" t="s">
        <v>1791</v>
      </c>
      <c r="E964" s="0" t="s">
        <v>1792</v>
      </c>
      <c r="F964" s="0" t="s">
        <v>38</v>
      </c>
      <c r="I964" s="0" t="n">
        <f aca="false">G964+H964</f>
        <v>0</v>
      </c>
      <c r="J964" s="1" t="n">
        <v>169290</v>
      </c>
      <c r="K964" s="1" t="n">
        <f aca="false">I964*J964</f>
        <v>0</v>
      </c>
    </row>
    <row r="965" customFormat="false" ht="15" hidden="false" customHeight="false" outlineLevel="0" collapsed="false">
      <c r="A965" s="0" t="n">
        <v>960</v>
      </c>
      <c r="B965" s="0" t="n">
        <v>284</v>
      </c>
      <c r="C965" s="0" t="s">
        <v>152</v>
      </c>
      <c r="D965" s="0" t="s">
        <v>1793</v>
      </c>
      <c r="E965" s="0" t="s">
        <v>1794</v>
      </c>
      <c r="F965" s="0" t="s">
        <v>67</v>
      </c>
      <c r="I965" s="0" t="n">
        <f aca="false">G965+H965</f>
        <v>0</v>
      </c>
      <c r="J965" s="1" t="n">
        <v>340000</v>
      </c>
      <c r="K965" s="1" t="n">
        <f aca="false">I965*J965</f>
        <v>0</v>
      </c>
    </row>
    <row r="966" customFormat="false" ht="15" hidden="false" customHeight="false" outlineLevel="0" collapsed="false">
      <c r="A966" s="0" t="n">
        <v>961</v>
      </c>
      <c r="B966" s="0" t="n">
        <v>285</v>
      </c>
      <c r="C966" s="0" t="s">
        <v>152</v>
      </c>
      <c r="D966" s="0" t="s">
        <v>1795</v>
      </c>
      <c r="E966" s="0" t="s">
        <v>1796</v>
      </c>
      <c r="F966" s="0" t="s">
        <v>67</v>
      </c>
      <c r="I966" s="0" t="n">
        <f aca="false">G966+H966</f>
        <v>0</v>
      </c>
      <c r="J966" s="1" t="n">
        <v>170500</v>
      </c>
      <c r="K966" s="1" t="n">
        <f aca="false">I966*J966</f>
        <v>0</v>
      </c>
    </row>
    <row r="967" customFormat="false" ht="15" hidden="false" customHeight="false" outlineLevel="0" collapsed="false">
      <c r="A967" s="0" t="n">
        <v>962</v>
      </c>
      <c r="B967" s="0" t="n">
        <v>6644</v>
      </c>
      <c r="C967" s="0" t="s">
        <v>55</v>
      </c>
      <c r="D967" s="0" t="s">
        <v>1797</v>
      </c>
      <c r="E967" s="0" t="s">
        <v>1797</v>
      </c>
      <c r="F967" s="0" t="s">
        <v>108</v>
      </c>
      <c r="I967" s="0" t="n">
        <f aca="false">G967+H967</f>
        <v>0</v>
      </c>
      <c r="J967" s="1" t="n">
        <v>14989</v>
      </c>
      <c r="K967" s="1" t="n">
        <f aca="false">I967*J967</f>
        <v>0</v>
      </c>
    </row>
    <row r="968" customFormat="false" ht="15" hidden="false" customHeight="false" outlineLevel="0" collapsed="false">
      <c r="A968" s="0" t="n">
        <v>963</v>
      </c>
      <c r="B968" s="0" t="n">
        <v>1559</v>
      </c>
      <c r="C968" s="0" t="s">
        <v>55</v>
      </c>
      <c r="D968" s="0" t="s">
        <v>1798</v>
      </c>
      <c r="E968" s="0" t="s">
        <v>1799</v>
      </c>
      <c r="I968" s="0" t="n">
        <f aca="false">G968+H968</f>
        <v>0</v>
      </c>
      <c r="J968" s="1" t="n">
        <v>124955.05</v>
      </c>
      <c r="K968" s="1" t="n">
        <f aca="false">I968*J968</f>
        <v>0</v>
      </c>
    </row>
    <row r="969" customFormat="false" ht="15" hidden="false" customHeight="false" outlineLevel="0" collapsed="false">
      <c r="A969" s="0" t="n">
        <v>964</v>
      </c>
      <c r="B969" s="0" t="n">
        <v>2424</v>
      </c>
      <c r="C969" s="0" t="s">
        <v>55</v>
      </c>
      <c r="D969" s="0" t="s">
        <v>1800</v>
      </c>
      <c r="E969" s="0" t="s">
        <v>1801</v>
      </c>
      <c r="F969" s="0" t="s">
        <v>108</v>
      </c>
      <c r="I969" s="0" t="n">
        <f aca="false">G969+H969</f>
        <v>0</v>
      </c>
      <c r="J969" s="1" t="n">
        <v>8499.99</v>
      </c>
      <c r="K969" s="1" t="n">
        <f aca="false">I969*J969</f>
        <v>0</v>
      </c>
    </row>
    <row r="970" customFormat="false" ht="15" hidden="false" customHeight="false" outlineLevel="0" collapsed="false">
      <c r="A970" s="0" t="n">
        <v>965</v>
      </c>
      <c r="B970" s="0" t="n">
        <v>200</v>
      </c>
      <c r="C970" s="0" t="s">
        <v>55</v>
      </c>
      <c r="D970" s="0" t="s">
        <v>1802</v>
      </c>
      <c r="E970" s="0" t="s">
        <v>1803</v>
      </c>
      <c r="F970" s="0" t="s">
        <v>1804</v>
      </c>
      <c r="I970" s="0" t="n">
        <f aca="false">G970+H970</f>
        <v>0</v>
      </c>
      <c r="J970" s="1" t="n">
        <v>199999.8</v>
      </c>
      <c r="K970" s="1" t="n">
        <f aca="false">I970*J970</f>
        <v>0</v>
      </c>
    </row>
    <row r="971" customFormat="false" ht="15" hidden="false" customHeight="false" outlineLevel="0" collapsed="false">
      <c r="A971" s="0" t="n">
        <v>966</v>
      </c>
      <c r="B971" s="0" t="n">
        <v>3124</v>
      </c>
      <c r="C971" s="0" t="s">
        <v>55</v>
      </c>
      <c r="D971" s="0" t="s">
        <v>1805</v>
      </c>
      <c r="E971" s="0" t="s">
        <v>1806</v>
      </c>
      <c r="F971" s="0" t="s">
        <v>108</v>
      </c>
      <c r="I971" s="0" t="n">
        <f aca="false">G971+H971</f>
        <v>0</v>
      </c>
      <c r="J971" s="1" t="n">
        <v>275000</v>
      </c>
      <c r="K971" s="1" t="n">
        <f aca="false">I971*J971</f>
        <v>0</v>
      </c>
    </row>
    <row r="972" customFormat="false" ht="15" hidden="false" customHeight="false" outlineLevel="0" collapsed="false">
      <c r="A972" s="0" t="n">
        <v>967</v>
      </c>
      <c r="B972" s="0" t="n">
        <v>2126</v>
      </c>
      <c r="C972" s="0" t="s">
        <v>55</v>
      </c>
      <c r="D972" s="0" t="s">
        <v>1807</v>
      </c>
      <c r="E972" s="0" t="s">
        <v>1808</v>
      </c>
      <c r="F972" s="0" t="s">
        <v>19</v>
      </c>
      <c r="I972" s="0" t="n">
        <f aca="false">G972+H972</f>
        <v>0</v>
      </c>
      <c r="J972" s="1" t="n">
        <v>759999.9</v>
      </c>
      <c r="K972" s="1" t="n">
        <f aca="false">I972*J972</f>
        <v>0</v>
      </c>
    </row>
    <row r="973" customFormat="false" ht="15" hidden="false" customHeight="false" outlineLevel="0" collapsed="false">
      <c r="A973" s="0" t="n">
        <v>968</v>
      </c>
      <c r="B973" s="0" t="n">
        <v>1859</v>
      </c>
      <c r="C973" s="0" t="s">
        <v>55</v>
      </c>
      <c r="D973" s="0" t="s">
        <v>1809</v>
      </c>
      <c r="E973" s="0" t="s">
        <v>1810</v>
      </c>
      <c r="F973" s="0" t="s">
        <v>261</v>
      </c>
      <c r="I973" s="0" t="n">
        <f aca="false">G973+H973</f>
        <v>0</v>
      </c>
      <c r="J973" s="1" t="n">
        <v>9310.4</v>
      </c>
      <c r="K973" s="1" t="n">
        <f aca="false">I973*J973</f>
        <v>0</v>
      </c>
    </row>
    <row r="974" customFormat="false" ht="15" hidden="false" customHeight="false" outlineLevel="0" collapsed="false">
      <c r="A974" s="0" t="n">
        <v>969</v>
      </c>
      <c r="B974" s="0" t="n">
        <v>407</v>
      </c>
      <c r="C974" s="0" t="s">
        <v>55</v>
      </c>
      <c r="D974" s="0" t="s">
        <v>1811</v>
      </c>
      <c r="E974" s="0" t="s">
        <v>1812</v>
      </c>
      <c r="F974" s="0" t="s">
        <v>142</v>
      </c>
      <c r="I974" s="0" t="n">
        <f aca="false">G974+H974</f>
        <v>0</v>
      </c>
      <c r="J974" s="1" t="n">
        <v>2310</v>
      </c>
      <c r="K974" s="1" t="n">
        <f aca="false">I974*J974</f>
        <v>0</v>
      </c>
    </row>
    <row r="975" customFormat="false" ht="15" hidden="false" customHeight="false" outlineLevel="0" collapsed="false">
      <c r="A975" s="0" t="n">
        <v>970</v>
      </c>
      <c r="B975" s="0" t="n">
        <v>5470</v>
      </c>
      <c r="C975" s="0" t="s">
        <v>55</v>
      </c>
      <c r="D975" s="0" t="s">
        <v>1813</v>
      </c>
      <c r="E975" s="0" t="s">
        <v>1814</v>
      </c>
      <c r="F975" s="0" t="s">
        <v>108</v>
      </c>
      <c r="I975" s="0" t="n">
        <f aca="false">G975+H975</f>
        <v>0</v>
      </c>
      <c r="J975" s="1" t="n">
        <v>295000</v>
      </c>
      <c r="K975" s="1" t="n">
        <f aca="false">I975*J975</f>
        <v>0</v>
      </c>
    </row>
    <row r="976" customFormat="false" ht="15" hidden="false" customHeight="false" outlineLevel="0" collapsed="false">
      <c r="A976" s="0" t="n">
        <v>971</v>
      </c>
      <c r="B976" s="0" t="n">
        <v>5691</v>
      </c>
      <c r="C976" s="0" t="s">
        <v>55</v>
      </c>
      <c r="D976" s="0" t="s">
        <v>1815</v>
      </c>
      <c r="E976" s="0" t="s">
        <v>1816</v>
      </c>
      <c r="F976" s="0" t="s">
        <v>108</v>
      </c>
      <c r="I976" s="0" t="n">
        <f aca="false">G976+H976</f>
        <v>0</v>
      </c>
      <c r="J976" s="1" t="n">
        <v>295000</v>
      </c>
      <c r="K976" s="1" t="n">
        <f aca="false">I976*J976</f>
        <v>0</v>
      </c>
    </row>
    <row r="977" customFormat="false" ht="15" hidden="false" customHeight="false" outlineLevel="0" collapsed="false">
      <c r="A977" s="0" t="n">
        <v>972</v>
      </c>
      <c r="B977" s="0" t="n">
        <v>350</v>
      </c>
      <c r="C977" s="0" t="s">
        <v>55</v>
      </c>
      <c r="D977" s="0" t="s">
        <v>1817</v>
      </c>
      <c r="E977" s="0" t="s">
        <v>1818</v>
      </c>
      <c r="F977" s="0" t="s">
        <v>108</v>
      </c>
      <c r="I977" s="0" t="n">
        <f aca="false">G977+H977</f>
        <v>0</v>
      </c>
      <c r="J977" s="1" t="n">
        <v>60500</v>
      </c>
      <c r="K977" s="1" t="n">
        <f aca="false">I977*J977</f>
        <v>0</v>
      </c>
    </row>
    <row r="978" customFormat="false" ht="15" hidden="false" customHeight="false" outlineLevel="0" collapsed="false">
      <c r="A978" s="0" t="n">
        <v>973</v>
      </c>
      <c r="B978" s="0" t="n">
        <v>7061</v>
      </c>
      <c r="C978" s="0" t="s">
        <v>229</v>
      </c>
      <c r="D978" s="0" t="s">
        <v>1819</v>
      </c>
      <c r="E978" s="0" t="s">
        <v>1820</v>
      </c>
      <c r="F978" s="0" t="s">
        <v>1283</v>
      </c>
      <c r="I978" s="0" t="n">
        <f aca="false">G978+H978</f>
        <v>0</v>
      </c>
      <c r="J978" s="1" t="n">
        <v>231000</v>
      </c>
      <c r="K978" s="1" t="n">
        <f aca="false">I978*J978</f>
        <v>0</v>
      </c>
    </row>
    <row r="979" customFormat="false" ht="15" hidden="false" customHeight="false" outlineLevel="0" collapsed="false">
      <c r="A979" s="0" t="n">
        <v>974</v>
      </c>
      <c r="B979" s="0" t="n">
        <v>5728</v>
      </c>
      <c r="C979" s="0" t="s">
        <v>229</v>
      </c>
      <c r="D979" s="0" t="s">
        <v>1821</v>
      </c>
      <c r="E979" s="0" t="s">
        <v>1821</v>
      </c>
      <c r="F979" s="0" t="s">
        <v>47</v>
      </c>
      <c r="I979" s="0" t="n">
        <f aca="false">G979+H979</f>
        <v>0</v>
      </c>
      <c r="J979" s="1" t="n">
        <v>40000</v>
      </c>
      <c r="K979" s="1" t="n">
        <f aca="false">I979*J979</f>
        <v>0</v>
      </c>
    </row>
    <row r="980" customFormat="false" ht="15" hidden="false" customHeight="false" outlineLevel="0" collapsed="false">
      <c r="A980" s="0" t="n">
        <v>975</v>
      </c>
      <c r="B980" s="0" t="n">
        <v>332</v>
      </c>
      <c r="C980" s="0" t="s">
        <v>229</v>
      </c>
      <c r="D980" s="0" t="s">
        <v>1822</v>
      </c>
      <c r="E980" s="0" t="s">
        <v>1823</v>
      </c>
      <c r="F980" s="0" t="s">
        <v>35</v>
      </c>
      <c r="I980" s="0" t="n">
        <f aca="false">G980+H980</f>
        <v>0</v>
      </c>
      <c r="J980" s="1" t="n">
        <v>14973.2</v>
      </c>
      <c r="K980" s="1" t="n">
        <f aca="false">I980*J980</f>
        <v>0</v>
      </c>
    </row>
    <row r="981" customFormat="false" ht="15" hidden="false" customHeight="false" outlineLevel="0" collapsed="false">
      <c r="A981" s="0" t="n">
        <v>976</v>
      </c>
      <c r="B981" s="0" t="n">
        <v>400</v>
      </c>
      <c r="C981" s="0" t="s">
        <v>229</v>
      </c>
      <c r="D981" s="0" t="s">
        <v>1824</v>
      </c>
      <c r="E981" s="0" t="s">
        <v>1825</v>
      </c>
      <c r="F981" s="0" t="s">
        <v>58</v>
      </c>
      <c r="I981" s="0" t="n">
        <f aca="false">G981+H981</f>
        <v>0</v>
      </c>
      <c r="J981" s="1" t="n">
        <v>726</v>
      </c>
      <c r="K981" s="1" t="n">
        <f aca="false">I981*J981</f>
        <v>0</v>
      </c>
    </row>
    <row r="982" customFormat="false" ht="15" hidden="false" customHeight="false" outlineLevel="0" collapsed="false">
      <c r="A982" s="0" t="n">
        <v>977</v>
      </c>
      <c r="B982" s="0" t="n">
        <v>6723</v>
      </c>
      <c r="C982" s="0" t="s">
        <v>229</v>
      </c>
      <c r="D982" s="0" t="s">
        <v>1826</v>
      </c>
      <c r="E982" s="0" t="s">
        <v>1826</v>
      </c>
      <c r="F982" s="0" t="s">
        <v>25</v>
      </c>
      <c r="I982" s="0" t="n">
        <f aca="false">G982+H982</f>
        <v>0</v>
      </c>
      <c r="J982" s="1" t="n">
        <v>55</v>
      </c>
      <c r="K982" s="1" t="n">
        <f aca="false">I982*J982</f>
        <v>0</v>
      </c>
    </row>
    <row r="983" customFormat="false" ht="15" hidden="false" customHeight="false" outlineLevel="0" collapsed="false">
      <c r="A983" s="0" t="n">
        <v>978</v>
      </c>
      <c r="B983" s="0" t="n">
        <v>3337</v>
      </c>
      <c r="C983" s="0" t="s">
        <v>229</v>
      </c>
      <c r="D983" s="0" t="s">
        <v>1827</v>
      </c>
      <c r="E983" s="0" t="s">
        <v>1828</v>
      </c>
      <c r="F983" s="0" t="s">
        <v>58</v>
      </c>
      <c r="I983" s="0" t="n">
        <f aca="false">G983+H983</f>
        <v>0</v>
      </c>
      <c r="J983" s="1" t="n">
        <v>284</v>
      </c>
      <c r="K983" s="1" t="n">
        <f aca="false">I983*J983</f>
        <v>0</v>
      </c>
    </row>
    <row r="984" customFormat="false" ht="15" hidden="false" customHeight="false" outlineLevel="0" collapsed="false">
      <c r="A984" s="0" t="n">
        <v>979</v>
      </c>
      <c r="B984" s="0" t="n">
        <v>3633</v>
      </c>
      <c r="C984" s="0" t="s">
        <v>229</v>
      </c>
      <c r="D984" s="0" t="s">
        <v>1829</v>
      </c>
      <c r="E984" s="0" t="s">
        <v>1830</v>
      </c>
      <c r="F984" s="0" t="s">
        <v>58</v>
      </c>
      <c r="I984" s="0" t="n">
        <f aca="false">G984+H984</f>
        <v>0</v>
      </c>
      <c r="J984" s="1" t="n">
        <v>459</v>
      </c>
      <c r="K984" s="1" t="n">
        <f aca="false">I984*J984</f>
        <v>0</v>
      </c>
    </row>
    <row r="985" customFormat="false" ht="15" hidden="false" customHeight="false" outlineLevel="0" collapsed="false">
      <c r="A985" s="0" t="n">
        <v>980</v>
      </c>
      <c r="B985" s="0" t="n">
        <v>501</v>
      </c>
      <c r="C985" s="0" t="s">
        <v>229</v>
      </c>
      <c r="D985" s="0" t="s">
        <v>1831</v>
      </c>
      <c r="E985" s="0" t="s">
        <v>1832</v>
      </c>
      <c r="F985" s="0" t="s">
        <v>172</v>
      </c>
      <c r="I985" s="0" t="n">
        <f aca="false">G985+H985</f>
        <v>0</v>
      </c>
      <c r="J985" s="1" t="n">
        <v>1000</v>
      </c>
      <c r="K985" s="1" t="n">
        <f aca="false">I985*J985</f>
        <v>0</v>
      </c>
    </row>
    <row r="986" customFormat="false" ht="15" hidden="false" customHeight="false" outlineLevel="0" collapsed="false">
      <c r="A986" s="0" t="n">
        <v>981</v>
      </c>
      <c r="B986" s="0" t="n">
        <v>2778</v>
      </c>
      <c r="C986" s="0" t="s">
        <v>229</v>
      </c>
      <c r="D986" s="0" t="s">
        <v>1833</v>
      </c>
      <c r="E986" s="0" t="s">
        <v>1834</v>
      </c>
      <c r="F986" s="0" t="s">
        <v>15</v>
      </c>
      <c r="I986" s="0" t="n">
        <f aca="false">G986+H986</f>
        <v>0</v>
      </c>
      <c r="J986" s="1" t="n">
        <v>12840.3</v>
      </c>
      <c r="K986" s="1" t="n">
        <f aca="false">I986*J986</f>
        <v>0</v>
      </c>
    </row>
    <row r="987" customFormat="false" ht="15" hidden="false" customHeight="false" outlineLevel="0" collapsed="false">
      <c r="A987" s="5" t="s">
        <v>1835</v>
      </c>
      <c r="B987" s="5"/>
      <c r="C987" s="5"/>
      <c r="D987" s="5"/>
      <c r="K987" s="1" t="n">
        <f aca="false">SUM(K6:K986)</f>
        <v>889931689.62</v>
      </c>
    </row>
  </sheetData>
  <mergeCells count="4">
    <mergeCell ref="A1:E1"/>
    <mergeCell ref="A2:E2"/>
    <mergeCell ref="A3:E3"/>
    <mergeCell ref="A987:D9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2"/>
      <c r="B1" s="2"/>
      <c r="C1" s="2"/>
      <c r="D1" s="2"/>
      <c r="E1" s="2"/>
    </row>
    <row r="2" customFormat="false" ht="15" hidden="false" customHeight="false" outlineLevel="0" collapsed="false">
      <c r="A2" s="2" t="s">
        <v>1836</v>
      </c>
      <c r="B2" s="2"/>
      <c r="C2" s="2"/>
      <c r="D2" s="2"/>
      <c r="E2" s="2"/>
    </row>
    <row r="3" customFormat="false" ht="15" hidden="false" customHeight="false" outlineLevel="0" collapsed="false">
      <c r="A3" s="5" t="s">
        <v>1837</v>
      </c>
      <c r="B3" s="5"/>
      <c r="C3" s="5"/>
      <c r="D3" s="5"/>
      <c r="E3" s="5"/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4" t="s">
        <v>7</v>
      </c>
      <c r="H5" s="4" t="s">
        <v>8</v>
      </c>
      <c r="I5" s="4" t="s">
        <v>9</v>
      </c>
      <c r="J5" s="0" t="s">
        <v>10</v>
      </c>
      <c r="K5" s="0" t="s">
        <v>11</v>
      </c>
    </row>
    <row r="6" customFormat="false" ht="15" hidden="false" customHeight="false" outlineLevel="0" collapsed="false">
      <c r="A6" s="0" t="n">
        <v>1</v>
      </c>
      <c r="B6" s="0" t="n">
        <v>6942</v>
      </c>
      <c r="C6" s="0" t="s">
        <v>70</v>
      </c>
      <c r="G6" s="0" t="n">
        <v>0</v>
      </c>
      <c r="H6" s="0" t="n">
        <v>0</v>
      </c>
      <c r="I6" s="0" t="n">
        <f aca="false">(G6+H6)</f>
        <v>0</v>
      </c>
      <c r="K6" s="0" t="s">
        <v>1838</v>
      </c>
    </row>
    <row r="7" customFormat="false" ht="15" hidden="false" customHeight="false" outlineLevel="0" collapsed="false">
      <c r="A7" s="0" t="n">
        <v>2</v>
      </c>
      <c r="B7" s="0" t="n">
        <v>883</v>
      </c>
      <c r="C7" s="0" t="s">
        <v>70</v>
      </c>
      <c r="D7" s="0" t="s">
        <v>247</v>
      </c>
      <c r="E7" s="0" t="s">
        <v>248</v>
      </c>
      <c r="F7" s="0" t="s">
        <v>52</v>
      </c>
      <c r="J7" s="0" t="s">
        <v>1839</v>
      </c>
      <c r="K7" s="0" t="s">
        <v>1840</v>
      </c>
    </row>
    <row r="8" customFormat="false" ht="15" hidden="false" customHeight="false" outlineLevel="0" collapsed="false">
      <c r="A8" s="0" t="n">
        <v>3</v>
      </c>
      <c r="B8" s="0" t="n">
        <v>885</v>
      </c>
      <c r="C8" s="0" t="s">
        <v>70</v>
      </c>
      <c r="D8" s="0" t="s">
        <v>204</v>
      </c>
      <c r="E8" s="0" t="s">
        <v>205</v>
      </c>
      <c r="F8" s="0" t="s">
        <v>52</v>
      </c>
      <c r="J8" s="0" t="s">
        <v>1841</v>
      </c>
      <c r="K8" s="0" t="s">
        <v>1842</v>
      </c>
    </row>
    <row r="9" customFormat="false" ht="15" hidden="false" customHeight="false" outlineLevel="0" collapsed="false">
      <c r="A9" s="0" t="n">
        <v>4</v>
      </c>
      <c r="B9" s="0" t="n">
        <v>3933</v>
      </c>
      <c r="C9" s="0" t="s">
        <v>70</v>
      </c>
      <c r="D9" s="0" t="s">
        <v>111</v>
      </c>
      <c r="E9" s="0" t="s">
        <v>112</v>
      </c>
      <c r="F9" s="0" t="s">
        <v>72</v>
      </c>
      <c r="J9" s="0" t="s">
        <v>1843</v>
      </c>
      <c r="K9" s="0" t="s">
        <v>1844</v>
      </c>
    </row>
    <row r="10" customFormat="false" ht="15" hidden="false" customHeight="false" outlineLevel="0" collapsed="false">
      <c r="A10" s="0" t="n">
        <v>5</v>
      </c>
      <c r="B10" s="0" t="n">
        <v>893</v>
      </c>
      <c r="C10" s="0" t="s">
        <v>70</v>
      </c>
      <c r="D10" s="0" t="s">
        <v>457</v>
      </c>
      <c r="E10" s="0" t="s">
        <v>458</v>
      </c>
      <c r="F10" s="0" t="s">
        <v>459</v>
      </c>
      <c r="J10" s="0" t="s">
        <v>1845</v>
      </c>
      <c r="K10" s="0" t="s">
        <v>1846</v>
      </c>
    </row>
    <row r="11" customFormat="false" ht="15" hidden="false" customHeight="false" outlineLevel="0" collapsed="false">
      <c r="A11" s="0" t="n">
        <v>6</v>
      </c>
      <c r="B11" s="0" t="n">
        <v>894</v>
      </c>
      <c r="C11" s="0" t="s">
        <v>70</v>
      </c>
      <c r="D11" s="0" t="s">
        <v>534</v>
      </c>
      <c r="E11" s="0" t="s">
        <v>535</v>
      </c>
      <c r="F11" s="0" t="s">
        <v>52</v>
      </c>
      <c r="J11" s="0" t="s">
        <v>1847</v>
      </c>
      <c r="K11" s="0" t="s">
        <v>1848</v>
      </c>
    </row>
    <row r="12" customFormat="false" ht="15" hidden="false" customHeight="false" outlineLevel="0" collapsed="false">
      <c r="A12" s="0" t="n">
        <v>7</v>
      </c>
      <c r="B12" s="0" t="n">
        <v>880</v>
      </c>
      <c r="C12" s="0" t="s">
        <v>70</v>
      </c>
      <c r="D12" s="0" t="s">
        <v>491</v>
      </c>
      <c r="E12" s="0" t="s">
        <v>492</v>
      </c>
      <c r="F12" s="0" t="s">
        <v>52</v>
      </c>
      <c r="J12" s="0" t="s">
        <v>1847</v>
      </c>
      <c r="K12" s="0" t="s">
        <v>1849</v>
      </c>
    </row>
    <row r="13" customFormat="false" ht="15" hidden="false" customHeight="false" outlineLevel="0" collapsed="false">
      <c r="A13" s="0" t="n">
        <v>8</v>
      </c>
      <c r="B13" s="0" t="n">
        <v>881</v>
      </c>
      <c r="C13" s="0" t="s">
        <v>70</v>
      </c>
      <c r="D13" s="0" t="s">
        <v>769</v>
      </c>
      <c r="E13" s="0" t="s">
        <v>770</v>
      </c>
      <c r="F13" s="0" t="s">
        <v>52</v>
      </c>
      <c r="J13" s="0" t="s">
        <v>1847</v>
      </c>
      <c r="K13" s="0" t="s">
        <v>1850</v>
      </c>
    </row>
    <row r="14" customFormat="false" ht="15" hidden="false" customHeight="false" outlineLevel="0" collapsed="false">
      <c r="A14" s="0" t="n">
        <v>9</v>
      </c>
      <c r="B14" s="0" t="n">
        <v>884</v>
      </c>
      <c r="C14" s="0" t="s">
        <v>70</v>
      </c>
      <c r="D14" s="0" t="s">
        <v>1207</v>
      </c>
      <c r="E14" s="0" t="s">
        <v>1208</v>
      </c>
      <c r="F14" s="0" t="s">
        <v>52</v>
      </c>
      <c r="J14" s="0" t="s">
        <v>1847</v>
      </c>
      <c r="K14" s="0" t="s">
        <v>1851</v>
      </c>
    </row>
    <row r="15" customFormat="false" ht="15" hidden="false" customHeight="false" outlineLevel="0" collapsed="false">
      <c r="A15" s="0" t="n">
        <v>10</v>
      </c>
      <c r="B15" s="0" t="n">
        <v>886</v>
      </c>
      <c r="C15" s="0" t="s">
        <v>70</v>
      </c>
      <c r="D15" s="0" t="s">
        <v>1209</v>
      </c>
      <c r="E15" s="0" t="s">
        <v>1210</v>
      </c>
      <c r="F15" s="0" t="s">
        <v>52</v>
      </c>
      <c r="J15" s="0" t="s">
        <v>1847</v>
      </c>
      <c r="K15" s="0" t="s">
        <v>1838</v>
      </c>
    </row>
    <row r="16" customFormat="false" ht="15" hidden="false" customHeight="false" outlineLevel="0" collapsed="false">
      <c r="A16" s="0" t="n">
        <v>11</v>
      </c>
      <c r="B16" s="0" t="n">
        <v>4791</v>
      </c>
      <c r="C16" s="0" t="s">
        <v>70</v>
      </c>
      <c r="D16" s="0" t="s">
        <v>794</v>
      </c>
      <c r="E16" s="0" t="s">
        <v>795</v>
      </c>
      <c r="F16" s="0" t="s">
        <v>52</v>
      </c>
      <c r="J16" s="0" t="s">
        <v>1852</v>
      </c>
      <c r="K16" s="0" t="s">
        <v>1838</v>
      </c>
    </row>
    <row r="17" customFormat="false" ht="15" hidden="false" customHeight="false" outlineLevel="0" collapsed="false">
      <c r="A17" s="0" t="n">
        <v>12</v>
      </c>
      <c r="B17" s="0" t="n">
        <v>5178</v>
      </c>
      <c r="C17" s="0" t="s">
        <v>70</v>
      </c>
      <c r="D17" s="0" t="s">
        <v>1211</v>
      </c>
      <c r="E17" s="0" t="s">
        <v>1211</v>
      </c>
      <c r="F17" s="0" t="s">
        <v>77</v>
      </c>
      <c r="J17" s="0" t="s">
        <v>1853</v>
      </c>
      <c r="K17" s="0" t="s">
        <v>1838</v>
      </c>
    </row>
    <row r="18" customFormat="false" ht="15" hidden="false" customHeight="false" outlineLevel="0" collapsed="false">
      <c r="A18" s="0" t="n">
        <v>13</v>
      </c>
      <c r="B18" s="0" t="n">
        <v>4014</v>
      </c>
      <c r="C18" s="0" t="s">
        <v>70</v>
      </c>
      <c r="D18" s="0" t="s">
        <v>1212</v>
      </c>
      <c r="E18" s="0" t="s">
        <v>1212</v>
      </c>
      <c r="F18" s="0" t="s">
        <v>179</v>
      </c>
      <c r="J18" s="0" t="s">
        <v>1854</v>
      </c>
      <c r="K18" s="0" t="s">
        <v>1838</v>
      </c>
    </row>
    <row r="19" customFormat="false" ht="15" hidden="false" customHeight="false" outlineLevel="0" collapsed="false">
      <c r="A19" s="0" t="n">
        <v>14</v>
      </c>
      <c r="B19" s="0" t="n">
        <v>4216</v>
      </c>
      <c r="C19" s="0" t="s">
        <v>70</v>
      </c>
      <c r="D19" s="0" t="s">
        <v>1213</v>
      </c>
      <c r="E19" s="0" t="s">
        <v>1214</v>
      </c>
      <c r="F19" s="0" t="s">
        <v>77</v>
      </c>
      <c r="J19" s="0" t="s">
        <v>1855</v>
      </c>
      <c r="K19" s="0" t="s">
        <v>1838</v>
      </c>
    </row>
    <row r="20" customFormat="false" ht="15" hidden="false" customHeight="false" outlineLevel="0" collapsed="false">
      <c r="A20" s="0" t="n">
        <v>15</v>
      </c>
      <c r="B20" s="0" t="n">
        <v>644</v>
      </c>
      <c r="C20" s="0" t="s">
        <v>70</v>
      </c>
      <c r="D20" s="0" t="s">
        <v>834</v>
      </c>
      <c r="E20" s="0" t="s">
        <v>835</v>
      </c>
      <c r="F20" s="0" t="s">
        <v>52</v>
      </c>
      <c r="J20" s="0" t="s">
        <v>1856</v>
      </c>
      <c r="K20" s="0" t="s">
        <v>1857</v>
      </c>
    </row>
    <row r="21" customFormat="false" ht="15" hidden="false" customHeight="false" outlineLevel="0" collapsed="false">
      <c r="A21" s="0" t="n">
        <v>16</v>
      </c>
      <c r="B21" s="0" t="n">
        <v>6445</v>
      </c>
      <c r="C21" s="0" t="s">
        <v>70</v>
      </c>
      <c r="D21" s="0" t="s">
        <v>375</v>
      </c>
      <c r="E21" s="0" t="s">
        <v>375</v>
      </c>
      <c r="F21" s="0" t="s">
        <v>77</v>
      </c>
      <c r="J21" s="0" t="s">
        <v>1858</v>
      </c>
      <c r="K21" s="0" t="s">
        <v>1859</v>
      </c>
    </row>
    <row r="22" customFormat="false" ht="15" hidden="false" customHeight="false" outlineLevel="0" collapsed="false">
      <c r="A22" s="0" t="n">
        <v>17</v>
      </c>
      <c r="B22" s="0" t="n">
        <v>6951</v>
      </c>
      <c r="C22" s="0" t="s">
        <v>70</v>
      </c>
      <c r="D22" s="0" t="s">
        <v>1215</v>
      </c>
      <c r="E22" s="0" t="s">
        <v>1216</v>
      </c>
      <c r="F22" s="0" t="s">
        <v>503</v>
      </c>
      <c r="J22" s="0" t="s">
        <v>1860</v>
      </c>
      <c r="K22" s="0" t="s">
        <v>1838</v>
      </c>
    </row>
    <row r="23" customFormat="false" ht="15" hidden="false" customHeight="false" outlineLevel="0" collapsed="false">
      <c r="A23" s="0" t="n">
        <v>18</v>
      </c>
      <c r="B23" s="0" t="n">
        <v>6934</v>
      </c>
      <c r="C23" s="0" t="s">
        <v>70</v>
      </c>
      <c r="D23" s="0" t="s">
        <v>1217</v>
      </c>
      <c r="E23" s="0" t="s">
        <v>1218</v>
      </c>
      <c r="F23" s="0" t="s">
        <v>503</v>
      </c>
      <c r="J23" s="0" t="s">
        <v>1861</v>
      </c>
      <c r="K23" s="0" t="s">
        <v>1838</v>
      </c>
    </row>
    <row r="24" customFormat="false" ht="15" hidden="false" customHeight="false" outlineLevel="0" collapsed="false">
      <c r="A24" s="0" t="n">
        <v>19</v>
      </c>
      <c r="B24" s="0" t="n">
        <v>6940</v>
      </c>
      <c r="C24" s="0" t="s">
        <v>70</v>
      </c>
      <c r="D24" s="0" t="s">
        <v>1219</v>
      </c>
      <c r="E24" s="0" t="s">
        <v>1220</v>
      </c>
      <c r="F24" s="0" t="s">
        <v>503</v>
      </c>
      <c r="J24" s="0" t="s">
        <v>1862</v>
      </c>
      <c r="K24" s="0" t="s">
        <v>1838</v>
      </c>
    </row>
    <row r="25" customFormat="false" ht="15" hidden="false" customHeight="false" outlineLevel="0" collapsed="false">
      <c r="A25" s="0" t="n">
        <v>20</v>
      </c>
      <c r="B25" s="0" t="n">
        <v>696</v>
      </c>
      <c r="C25" s="0" t="s">
        <v>70</v>
      </c>
      <c r="D25" s="0" t="s">
        <v>96</v>
      </c>
      <c r="E25" s="0" t="s">
        <v>97</v>
      </c>
      <c r="F25" s="0" t="s">
        <v>98</v>
      </c>
      <c r="J25" s="0" t="s">
        <v>1863</v>
      </c>
      <c r="K25" s="0" t="s">
        <v>1864</v>
      </c>
    </row>
    <row r="26" customFormat="false" ht="15" hidden="false" customHeight="false" outlineLevel="0" collapsed="false">
      <c r="A26" s="0" t="n">
        <v>21</v>
      </c>
      <c r="B26" s="0" t="n">
        <v>6970</v>
      </c>
      <c r="C26" s="0" t="s">
        <v>70</v>
      </c>
      <c r="D26" s="0" t="s">
        <v>1221</v>
      </c>
      <c r="E26" s="0" t="s">
        <v>1221</v>
      </c>
      <c r="F26" s="0" t="s">
        <v>77</v>
      </c>
      <c r="J26" s="0" t="s">
        <v>1865</v>
      </c>
      <c r="K26" s="0" t="s">
        <v>1838</v>
      </c>
    </row>
    <row r="27" customFormat="false" ht="15" hidden="false" customHeight="false" outlineLevel="0" collapsed="false">
      <c r="A27" s="0" t="n">
        <v>22</v>
      </c>
      <c r="B27" s="0" t="n">
        <v>6971</v>
      </c>
      <c r="C27" s="0" t="s">
        <v>70</v>
      </c>
      <c r="D27" s="0" t="s">
        <v>1222</v>
      </c>
      <c r="E27" s="0" t="s">
        <v>1222</v>
      </c>
      <c r="F27" s="0" t="s">
        <v>77</v>
      </c>
      <c r="J27" s="0" t="s">
        <v>1865</v>
      </c>
      <c r="K27" s="0" t="s">
        <v>1838</v>
      </c>
    </row>
    <row r="28" customFormat="false" ht="15" hidden="false" customHeight="false" outlineLevel="0" collapsed="false">
      <c r="A28" s="0" t="n">
        <v>23</v>
      </c>
      <c r="B28" s="0" t="n">
        <v>7006</v>
      </c>
      <c r="C28" s="0" t="s">
        <v>70</v>
      </c>
      <c r="D28" s="0" t="s">
        <v>1223</v>
      </c>
      <c r="E28" s="0" t="s">
        <v>1224</v>
      </c>
      <c r="F28" s="0" t="s">
        <v>52</v>
      </c>
      <c r="J28" s="0" t="s">
        <v>1866</v>
      </c>
      <c r="K28" s="0" t="s">
        <v>1838</v>
      </c>
    </row>
    <row r="29" customFormat="false" ht="15" hidden="false" customHeight="false" outlineLevel="0" collapsed="false">
      <c r="A29" s="0" t="n">
        <v>24</v>
      </c>
      <c r="B29" s="0" t="n">
        <v>7007</v>
      </c>
      <c r="C29" s="0" t="s">
        <v>70</v>
      </c>
      <c r="D29" s="0" t="s">
        <v>1225</v>
      </c>
      <c r="E29" s="0" t="s">
        <v>1226</v>
      </c>
      <c r="F29" s="0" t="s">
        <v>52</v>
      </c>
      <c r="J29" s="0" t="s">
        <v>1866</v>
      </c>
      <c r="K29" s="0" t="s">
        <v>1838</v>
      </c>
    </row>
    <row r="30" customFormat="false" ht="15" hidden="false" customHeight="false" outlineLevel="0" collapsed="false">
      <c r="A30" s="0" t="n">
        <v>25</v>
      </c>
      <c r="B30" s="0" t="n">
        <v>7059</v>
      </c>
      <c r="C30" s="0" t="s">
        <v>70</v>
      </c>
      <c r="D30" s="0" t="s">
        <v>1227</v>
      </c>
      <c r="E30" s="0" t="s">
        <v>1228</v>
      </c>
      <c r="F30" s="0" t="s">
        <v>77</v>
      </c>
      <c r="J30" s="0" t="s">
        <v>1867</v>
      </c>
      <c r="K30" s="0" t="s">
        <v>1838</v>
      </c>
    </row>
    <row r="31" customFormat="false" ht="15" hidden="false" customHeight="false" outlineLevel="0" collapsed="false">
      <c r="A31" s="0" t="n">
        <v>26</v>
      </c>
      <c r="B31" s="0" t="n">
        <v>3785</v>
      </c>
      <c r="C31" s="0" t="s">
        <v>70</v>
      </c>
      <c r="D31" s="0" t="s">
        <v>191</v>
      </c>
      <c r="E31" s="0" t="s">
        <v>191</v>
      </c>
      <c r="F31" s="0" t="s">
        <v>179</v>
      </c>
      <c r="J31" s="0" t="s">
        <v>1868</v>
      </c>
      <c r="K31" s="0" t="s">
        <v>1869</v>
      </c>
    </row>
    <row r="32" customFormat="false" ht="15" hidden="false" customHeight="false" outlineLevel="0" collapsed="false">
      <c r="A32" s="0" t="n">
        <v>27</v>
      </c>
      <c r="B32" s="0" t="n">
        <v>5523</v>
      </c>
      <c r="C32" s="0" t="s">
        <v>70</v>
      </c>
      <c r="D32" s="0" t="s">
        <v>740</v>
      </c>
      <c r="E32" s="0" t="s">
        <v>740</v>
      </c>
      <c r="F32" s="0" t="s">
        <v>52</v>
      </c>
      <c r="J32" s="0" t="s">
        <v>1870</v>
      </c>
      <c r="K32" s="0" t="s">
        <v>1871</v>
      </c>
    </row>
    <row r="33" customFormat="false" ht="15" hidden="false" customHeight="false" outlineLevel="0" collapsed="false">
      <c r="A33" s="0" t="n">
        <v>28</v>
      </c>
      <c r="B33" s="0" t="n">
        <v>694</v>
      </c>
      <c r="C33" s="0" t="s">
        <v>70</v>
      </c>
      <c r="D33" s="0" t="s">
        <v>429</v>
      </c>
      <c r="E33" s="0" t="s">
        <v>430</v>
      </c>
      <c r="F33" s="0" t="s">
        <v>98</v>
      </c>
      <c r="J33" s="0" t="s">
        <v>1872</v>
      </c>
      <c r="K33" s="0" t="s">
        <v>1873</v>
      </c>
    </row>
    <row r="34" customFormat="false" ht="15" hidden="false" customHeight="false" outlineLevel="0" collapsed="false">
      <c r="A34" s="0" t="n">
        <v>29</v>
      </c>
      <c r="B34" s="0" t="n">
        <v>1648</v>
      </c>
      <c r="C34" s="0" t="s">
        <v>70</v>
      </c>
      <c r="D34" s="0" t="s">
        <v>608</v>
      </c>
      <c r="E34" s="0" t="s">
        <v>609</v>
      </c>
      <c r="F34" s="0" t="s">
        <v>610</v>
      </c>
      <c r="J34" s="0" t="s">
        <v>1874</v>
      </c>
      <c r="K34" s="0" t="s">
        <v>1874</v>
      </c>
    </row>
    <row r="35" customFormat="false" ht="15" hidden="false" customHeight="false" outlineLevel="0" collapsed="false">
      <c r="A35" s="0" t="n">
        <v>30</v>
      </c>
      <c r="B35" s="0" t="n">
        <v>1658</v>
      </c>
      <c r="C35" s="0" t="s">
        <v>70</v>
      </c>
      <c r="D35" s="0" t="s">
        <v>238</v>
      </c>
      <c r="E35" s="0" t="s">
        <v>239</v>
      </c>
      <c r="F35" s="0" t="s">
        <v>52</v>
      </c>
      <c r="J35" s="0" t="s">
        <v>1875</v>
      </c>
      <c r="K35" s="0" t="s">
        <v>1875</v>
      </c>
    </row>
    <row r="36" customFormat="false" ht="15" hidden="false" customHeight="false" outlineLevel="0" collapsed="false">
      <c r="A36" s="0" t="n">
        <v>31</v>
      </c>
      <c r="B36" s="0" t="n">
        <v>723</v>
      </c>
      <c r="C36" s="0" t="s">
        <v>70</v>
      </c>
      <c r="D36" s="0" t="s">
        <v>128</v>
      </c>
      <c r="E36" s="0" t="s">
        <v>129</v>
      </c>
      <c r="F36" s="0" t="s">
        <v>77</v>
      </c>
      <c r="J36" s="0" t="s">
        <v>1876</v>
      </c>
      <c r="K36" s="0" t="s">
        <v>1877</v>
      </c>
    </row>
    <row r="37" customFormat="false" ht="15" hidden="false" customHeight="false" outlineLevel="0" collapsed="false">
      <c r="A37" s="0" t="n">
        <v>32</v>
      </c>
      <c r="B37" s="0" t="n">
        <v>720</v>
      </c>
      <c r="C37" s="0" t="s">
        <v>70</v>
      </c>
      <c r="D37" s="0" t="s">
        <v>175</v>
      </c>
      <c r="E37" s="0" t="s">
        <v>176</v>
      </c>
      <c r="F37" s="0" t="s">
        <v>77</v>
      </c>
      <c r="J37" s="0" t="s">
        <v>1876</v>
      </c>
      <c r="K37" s="0" t="s">
        <v>1878</v>
      </c>
    </row>
    <row r="38" customFormat="false" ht="15" hidden="false" customHeight="false" outlineLevel="0" collapsed="false">
      <c r="A38" s="0" t="n">
        <v>33</v>
      </c>
      <c r="B38" s="0" t="n">
        <v>721</v>
      </c>
      <c r="C38" s="0" t="s">
        <v>70</v>
      </c>
      <c r="D38" s="0" t="s">
        <v>894</v>
      </c>
      <c r="E38" s="0" t="s">
        <v>895</v>
      </c>
      <c r="F38" s="0" t="s">
        <v>77</v>
      </c>
      <c r="J38" s="0" t="s">
        <v>1879</v>
      </c>
      <c r="K38" s="0" t="s">
        <v>1879</v>
      </c>
    </row>
    <row r="39" customFormat="false" ht="15" hidden="false" customHeight="false" outlineLevel="0" collapsed="false">
      <c r="A39" s="0" t="n">
        <v>34</v>
      </c>
      <c r="B39" s="0" t="n">
        <v>695</v>
      </c>
      <c r="C39" s="0" t="s">
        <v>70</v>
      </c>
      <c r="D39" s="0" t="s">
        <v>348</v>
      </c>
      <c r="E39" s="0" t="s">
        <v>349</v>
      </c>
      <c r="F39" s="0" t="s">
        <v>52</v>
      </c>
      <c r="J39" s="0" t="s">
        <v>1880</v>
      </c>
      <c r="K39" s="0" t="s">
        <v>1838</v>
      </c>
    </row>
    <row r="40" customFormat="false" ht="15" hidden="false" customHeight="false" outlineLevel="0" collapsed="false">
      <c r="A40" s="0" t="n">
        <v>35</v>
      </c>
      <c r="B40" s="0" t="n">
        <v>693</v>
      </c>
      <c r="C40" s="0" t="s">
        <v>70</v>
      </c>
      <c r="D40" s="0" t="s">
        <v>116</v>
      </c>
      <c r="E40" s="0" t="s">
        <v>117</v>
      </c>
      <c r="F40" s="0" t="s">
        <v>98</v>
      </c>
      <c r="J40" s="0" t="s">
        <v>1881</v>
      </c>
      <c r="K40" s="0" t="s">
        <v>1882</v>
      </c>
    </row>
    <row r="41" customFormat="false" ht="15" hidden="false" customHeight="false" outlineLevel="0" collapsed="false">
      <c r="A41" s="0" t="n">
        <v>36</v>
      </c>
      <c r="B41" s="0" t="n">
        <v>1427</v>
      </c>
      <c r="C41" s="0" t="s">
        <v>70</v>
      </c>
      <c r="D41" s="0" t="s">
        <v>203</v>
      </c>
      <c r="E41" s="0" t="s">
        <v>203</v>
      </c>
      <c r="F41" s="0" t="s">
        <v>179</v>
      </c>
      <c r="J41" s="0" t="s">
        <v>1883</v>
      </c>
      <c r="K41" s="0" t="s">
        <v>1884</v>
      </c>
    </row>
    <row r="42" customFormat="false" ht="15" hidden="false" customHeight="false" outlineLevel="0" collapsed="false">
      <c r="A42" s="0" t="n">
        <v>37</v>
      </c>
      <c r="B42" s="0" t="n">
        <v>697</v>
      </c>
      <c r="C42" s="0" t="s">
        <v>70</v>
      </c>
      <c r="D42" s="0" t="s">
        <v>1229</v>
      </c>
      <c r="E42" s="0" t="s">
        <v>1229</v>
      </c>
      <c r="F42" s="0" t="s">
        <v>52</v>
      </c>
      <c r="J42" s="0" t="s">
        <v>1885</v>
      </c>
      <c r="K42" s="0" t="s">
        <v>1838</v>
      </c>
    </row>
    <row r="43" customFormat="false" ht="15" hidden="false" customHeight="false" outlineLevel="0" collapsed="false">
      <c r="A43" s="0" t="n">
        <v>38</v>
      </c>
      <c r="B43" s="0" t="n">
        <v>5191</v>
      </c>
      <c r="C43" s="0" t="s">
        <v>70</v>
      </c>
      <c r="D43" s="0" t="s">
        <v>422</v>
      </c>
      <c r="E43" s="0" t="s">
        <v>422</v>
      </c>
      <c r="F43" s="0" t="s">
        <v>77</v>
      </c>
      <c r="J43" s="0" t="s">
        <v>1886</v>
      </c>
      <c r="K43" s="0" t="s">
        <v>1838</v>
      </c>
    </row>
    <row r="44" customFormat="false" ht="15" hidden="false" customHeight="false" outlineLevel="0" collapsed="false">
      <c r="A44" s="0" t="n">
        <v>39</v>
      </c>
      <c r="B44" s="0" t="n">
        <v>5192</v>
      </c>
      <c r="C44" s="0" t="s">
        <v>70</v>
      </c>
      <c r="D44" s="0" t="s">
        <v>692</v>
      </c>
      <c r="E44" s="0" t="s">
        <v>692</v>
      </c>
      <c r="F44" s="0" t="s">
        <v>77</v>
      </c>
      <c r="J44" s="0" t="s">
        <v>1885</v>
      </c>
      <c r="K44" s="0" t="s">
        <v>1838</v>
      </c>
    </row>
    <row r="45" customFormat="false" ht="15" hidden="false" customHeight="false" outlineLevel="0" collapsed="false">
      <c r="A45" s="0" t="n">
        <v>40</v>
      </c>
      <c r="B45" s="0" t="n">
        <v>5197</v>
      </c>
      <c r="C45" s="0" t="s">
        <v>70</v>
      </c>
      <c r="D45" s="0" t="s">
        <v>125</v>
      </c>
      <c r="E45" s="0" t="s">
        <v>125</v>
      </c>
      <c r="F45" s="0" t="s">
        <v>77</v>
      </c>
      <c r="J45" s="0" t="s">
        <v>1886</v>
      </c>
      <c r="K45" s="0" t="s">
        <v>1887</v>
      </c>
    </row>
    <row r="46" customFormat="false" ht="15" hidden="false" customHeight="false" outlineLevel="0" collapsed="false">
      <c r="A46" s="0" t="n">
        <v>41</v>
      </c>
      <c r="B46" s="0" t="n">
        <v>5198</v>
      </c>
      <c r="C46" s="0" t="s">
        <v>70</v>
      </c>
      <c r="D46" s="0" t="s">
        <v>597</v>
      </c>
      <c r="E46" s="0" t="s">
        <v>597</v>
      </c>
      <c r="F46" s="0" t="s">
        <v>77</v>
      </c>
      <c r="J46" s="0" t="s">
        <v>1886</v>
      </c>
      <c r="K46" s="0" t="s">
        <v>1886</v>
      </c>
    </row>
    <row r="47" customFormat="false" ht="15" hidden="false" customHeight="false" outlineLevel="0" collapsed="false">
      <c r="A47" s="0" t="n">
        <v>42</v>
      </c>
      <c r="B47" s="0" t="n">
        <v>6667</v>
      </c>
      <c r="C47" s="0" t="s">
        <v>70</v>
      </c>
      <c r="D47" s="0" t="s">
        <v>544</v>
      </c>
      <c r="E47" s="0" t="s">
        <v>545</v>
      </c>
      <c r="F47" s="0" t="s">
        <v>52</v>
      </c>
      <c r="J47" s="0" t="s">
        <v>1888</v>
      </c>
      <c r="K47" s="0" t="s">
        <v>1889</v>
      </c>
    </row>
    <row r="48" customFormat="false" ht="15" hidden="false" customHeight="false" outlineLevel="0" collapsed="false">
      <c r="A48" s="0" t="n">
        <v>43</v>
      </c>
      <c r="B48" s="0" t="n">
        <v>707</v>
      </c>
      <c r="C48" s="0" t="s">
        <v>70</v>
      </c>
      <c r="D48" s="0" t="s">
        <v>1122</v>
      </c>
      <c r="E48" s="0" t="s">
        <v>1122</v>
      </c>
      <c r="F48" s="0" t="s">
        <v>52</v>
      </c>
      <c r="J48" s="0" t="s">
        <v>1890</v>
      </c>
      <c r="K48" s="0" t="s">
        <v>1891</v>
      </c>
    </row>
    <row r="49" customFormat="false" ht="15" hidden="false" customHeight="false" outlineLevel="0" collapsed="false">
      <c r="A49" s="0" t="n">
        <v>44</v>
      </c>
      <c r="B49" s="0" t="n">
        <v>3070</v>
      </c>
      <c r="C49" s="0" t="s">
        <v>70</v>
      </c>
      <c r="D49" s="0" t="s">
        <v>540</v>
      </c>
      <c r="E49" s="0" t="s">
        <v>541</v>
      </c>
      <c r="F49" s="0" t="s">
        <v>77</v>
      </c>
      <c r="J49" s="0" t="s">
        <v>1892</v>
      </c>
      <c r="K49" s="0" t="s">
        <v>1892</v>
      </c>
    </row>
    <row r="50" customFormat="false" ht="15" hidden="false" customHeight="false" outlineLevel="0" collapsed="false">
      <c r="A50" s="0" t="n">
        <v>45</v>
      </c>
      <c r="B50" s="0" t="n">
        <v>706</v>
      </c>
      <c r="C50" s="0" t="s">
        <v>70</v>
      </c>
      <c r="D50" s="0" t="s">
        <v>1230</v>
      </c>
      <c r="E50" s="0" t="s">
        <v>1231</v>
      </c>
      <c r="F50" s="0" t="s">
        <v>52</v>
      </c>
      <c r="J50" s="0" t="s">
        <v>1893</v>
      </c>
      <c r="K50" s="0" t="s">
        <v>1894</v>
      </c>
    </row>
    <row r="51" customFormat="false" ht="15" hidden="false" customHeight="false" outlineLevel="0" collapsed="false">
      <c r="A51" s="0" t="n">
        <v>46</v>
      </c>
      <c r="B51" s="0" t="n">
        <v>709</v>
      </c>
      <c r="C51" s="0" t="s">
        <v>70</v>
      </c>
      <c r="D51" s="0" t="s">
        <v>746</v>
      </c>
      <c r="E51" s="0" t="s">
        <v>747</v>
      </c>
      <c r="F51" s="0" t="s">
        <v>77</v>
      </c>
      <c r="J51" s="0" t="s">
        <v>1895</v>
      </c>
      <c r="K51" s="0" t="s">
        <v>1896</v>
      </c>
    </row>
    <row r="52" customFormat="false" ht="15" hidden="false" customHeight="false" outlineLevel="0" collapsed="false">
      <c r="A52" s="0" t="n">
        <v>47</v>
      </c>
      <c r="B52" s="0" t="n">
        <v>2904</v>
      </c>
      <c r="C52" s="0" t="s">
        <v>70</v>
      </c>
      <c r="D52" s="0" t="s">
        <v>1232</v>
      </c>
      <c r="E52" s="0" t="s">
        <v>1233</v>
      </c>
      <c r="F52" s="0" t="s">
        <v>52</v>
      </c>
      <c r="J52" s="0" t="s">
        <v>1897</v>
      </c>
      <c r="K52" s="0" t="s">
        <v>1838</v>
      </c>
    </row>
    <row r="53" customFormat="false" ht="15" hidden="false" customHeight="false" outlineLevel="0" collapsed="false">
      <c r="A53" s="0" t="n">
        <v>48</v>
      </c>
      <c r="B53" s="0" t="n">
        <v>6519</v>
      </c>
      <c r="C53" s="0" t="s">
        <v>70</v>
      </c>
      <c r="D53" s="0" t="s">
        <v>327</v>
      </c>
      <c r="E53" s="0" t="s">
        <v>327</v>
      </c>
      <c r="F53" s="0" t="s">
        <v>77</v>
      </c>
      <c r="J53" s="0" t="s">
        <v>1898</v>
      </c>
      <c r="K53" s="0" t="s">
        <v>1898</v>
      </c>
    </row>
    <row r="54" customFormat="false" ht="15" hidden="false" customHeight="false" outlineLevel="0" collapsed="false">
      <c r="A54" s="0" t="n">
        <v>49</v>
      </c>
      <c r="B54" s="0" t="n">
        <v>2905</v>
      </c>
      <c r="C54" s="0" t="s">
        <v>70</v>
      </c>
      <c r="D54" s="0" t="s">
        <v>1234</v>
      </c>
      <c r="E54" s="0" t="s">
        <v>1234</v>
      </c>
      <c r="F54" s="0" t="s">
        <v>52</v>
      </c>
      <c r="J54" s="0" t="s">
        <v>1899</v>
      </c>
      <c r="K54" s="0" t="s">
        <v>1899</v>
      </c>
    </row>
    <row r="55" customFormat="false" ht="15" hidden="false" customHeight="false" outlineLevel="0" collapsed="false">
      <c r="A55" s="0" t="n">
        <v>50</v>
      </c>
      <c r="B55" s="0" t="n">
        <v>5147</v>
      </c>
      <c r="C55" s="0" t="s">
        <v>70</v>
      </c>
      <c r="D55" s="0" t="s">
        <v>642</v>
      </c>
      <c r="E55" s="0" t="s">
        <v>642</v>
      </c>
      <c r="F55" s="0" t="s">
        <v>77</v>
      </c>
      <c r="J55" s="0" t="s">
        <v>1900</v>
      </c>
      <c r="K55" s="0" t="s">
        <v>1838</v>
      </c>
    </row>
    <row r="56" customFormat="false" ht="15" hidden="false" customHeight="false" outlineLevel="0" collapsed="false">
      <c r="A56" s="0" t="n">
        <v>51</v>
      </c>
      <c r="B56" s="0" t="n">
        <v>5339</v>
      </c>
      <c r="C56" s="0" t="s">
        <v>70</v>
      </c>
      <c r="D56" s="0" t="s">
        <v>482</v>
      </c>
      <c r="E56" s="0" t="s">
        <v>482</v>
      </c>
      <c r="F56" s="0" t="s">
        <v>52</v>
      </c>
      <c r="J56" s="0" t="s">
        <v>1901</v>
      </c>
      <c r="K56" s="0" t="s">
        <v>1902</v>
      </c>
    </row>
    <row r="57" customFormat="false" ht="15" hidden="false" customHeight="false" outlineLevel="0" collapsed="false">
      <c r="A57" s="0" t="n">
        <v>52</v>
      </c>
      <c r="B57" s="0" t="n">
        <v>634</v>
      </c>
      <c r="C57" s="0" t="s">
        <v>70</v>
      </c>
      <c r="D57" s="0" t="s">
        <v>784</v>
      </c>
      <c r="E57" s="0" t="s">
        <v>785</v>
      </c>
      <c r="F57" s="0" t="s">
        <v>52</v>
      </c>
      <c r="J57" s="0" t="s">
        <v>1903</v>
      </c>
      <c r="K57" s="0" t="s">
        <v>1838</v>
      </c>
    </row>
    <row r="58" customFormat="false" ht="15" hidden="false" customHeight="false" outlineLevel="0" collapsed="false">
      <c r="A58" s="0" t="n">
        <v>53</v>
      </c>
      <c r="B58" s="0" t="n">
        <v>3756</v>
      </c>
      <c r="C58" s="0" t="s">
        <v>70</v>
      </c>
      <c r="D58" s="0" t="s">
        <v>1009</v>
      </c>
      <c r="E58" s="0" t="s">
        <v>1010</v>
      </c>
      <c r="F58" s="0" t="s">
        <v>52</v>
      </c>
      <c r="J58" s="0" t="s">
        <v>1904</v>
      </c>
      <c r="K58" s="0" t="s">
        <v>1838</v>
      </c>
    </row>
    <row r="59" customFormat="false" ht="15" hidden="false" customHeight="false" outlineLevel="0" collapsed="false">
      <c r="A59" s="0" t="n">
        <v>54</v>
      </c>
      <c r="B59" s="0" t="n">
        <v>6949</v>
      </c>
      <c r="C59" s="0" t="s">
        <v>70</v>
      </c>
      <c r="D59" s="0" t="s">
        <v>1110</v>
      </c>
      <c r="E59" s="0" t="s">
        <v>1111</v>
      </c>
      <c r="F59" s="0" t="s">
        <v>503</v>
      </c>
      <c r="J59" s="0" t="s">
        <v>1905</v>
      </c>
      <c r="K59" s="0" t="s">
        <v>1906</v>
      </c>
    </row>
    <row r="60" customFormat="false" ht="15" hidden="false" customHeight="false" outlineLevel="0" collapsed="false">
      <c r="A60" s="0" t="n">
        <v>55</v>
      </c>
      <c r="B60" s="0" t="n">
        <v>5916</v>
      </c>
      <c r="C60" s="0" t="s">
        <v>70</v>
      </c>
      <c r="D60" s="0" t="s">
        <v>866</v>
      </c>
      <c r="E60" s="0" t="s">
        <v>866</v>
      </c>
      <c r="F60" s="0" t="s">
        <v>52</v>
      </c>
      <c r="J60" s="0" t="s">
        <v>1907</v>
      </c>
      <c r="K60" s="0" t="s">
        <v>1838</v>
      </c>
    </row>
    <row r="61" customFormat="false" ht="15" hidden="false" customHeight="false" outlineLevel="0" collapsed="false">
      <c r="A61" s="0" t="n">
        <v>56</v>
      </c>
      <c r="B61" s="0" t="n">
        <v>962</v>
      </c>
      <c r="C61" s="0" t="s">
        <v>70</v>
      </c>
      <c r="D61" s="0" t="s">
        <v>1235</v>
      </c>
      <c r="E61" s="0" t="s">
        <v>1236</v>
      </c>
      <c r="F61" s="0" t="s">
        <v>52</v>
      </c>
      <c r="J61" s="0" t="s">
        <v>1908</v>
      </c>
      <c r="K61" s="0" t="s">
        <v>1838</v>
      </c>
    </row>
    <row r="62" customFormat="false" ht="15" hidden="false" customHeight="false" outlineLevel="0" collapsed="false">
      <c r="A62" s="0" t="n">
        <v>57</v>
      </c>
      <c r="B62" s="0" t="n">
        <v>963</v>
      </c>
      <c r="C62" s="0" t="s">
        <v>70</v>
      </c>
      <c r="D62" s="0" t="s">
        <v>1237</v>
      </c>
      <c r="E62" s="0" t="s">
        <v>1238</v>
      </c>
      <c r="F62" s="0" t="s">
        <v>52</v>
      </c>
      <c r="J62" s="0" t="s">
        <v>1909</v>
      </c>
      <c r="K62" s="0" t="s">
        <v>1838</v>
      </c>
    </row>
    <row r="63" customFormat="false" ht="15" hidden="false" customHeight="false" outlineLevel="0" collapsed="false">
      <c r="A63" s="0" t="n">
        <v>58</v>
      </c>
      <c r="B63" s="0" t="n">
        <v>5570</v>
      </c>
      <c r="C63" s="0" t="s">
        <v>70</v>
      </c>
      <c r="D63" s="0" t="s">
        <v>221</v>
      </c>
      <c r="E63" s="0" t="s">
        <v>221</v>
      </c>
      <c r="F63" s="0" t="s">
        <v>77</v>
      </c>
      <c r="J63" s="0" t="s">
        <v>1910</v>
      </c>
      <c r="K63" s="0" t="s">
        <v>1910</v>
      </c>
    </row>
    <row r="64" customFormat="false" ht="15" hidden="false" customHeight="false" outlineLevel="0" collapsed="false">
      <c r="A64" s="0" t="n">
        <v>59</v>
      </c>
      <c r="B64" s="0" t="n">
        <v>2024</v>
      </c>
      <c r="C64" s="0" t="s">
        <v>70</v>
      </c>
      <c r="D64" s="0" t="s">
        <v>1239</v>
      </c>
      <c r="E64" s="0" t="s">
        <v>1240</v>
      </c>
      <c r="F64" s="0" t="s">
        <v>77</v>
      </c>
      <c r="J64" s="0" t="s">
        <v>1911</v>
      </c>
      <c r="K64" s="0" t="s">
        <v>1838</v>
      </c>
    </row>
    <row r="65" customFormat="false" ht="15" hidden="false" customHeight="false" outlineLevel="0" collapsed="false">
      <c r="A65" s="0" t="n">
        <v>60</v>
      </c>
      <c r="B65" s="0" t="n">
        <v>5571</v>
      </c>
      <c r="C65" s="0" t="s">
        <v>70</v>
      </c>
      <c r="D65" s="0" t="s">
        <v>215</v>
      </c>
      <c r="E65" s="0" t="s">
        <v>215</v>
      </c>
      <c r="F65" s="0" t="s">
        <v>77</v>
      </c>
      <c r="J65" s="0" t="s">
        <v>1912</v>
      </c>
      <c r="K65" s="0" t="s">
        <v>1912</v>
      </c>
    </row>
    <row r="66" customFormat="false" ht="15" hidden="false" customHeight="false" outlineLevel="0" collapsed="false">
      <c r="A66" s="0" t="n">
        <v>61</v>
      </c>
      <c r="B66" s="0" t="n">
        <v>1688</v>
      </c>
      <c r="C66" s="0" t="s">
        <v>70</v>
      </c>
      <c r="D66" s="0" t="s">
        <v>1241</v>
      </c>
      <c r="E66" s="0" t="s">
        <v>1242</v>
      </c>
      <c r="F66" s="0" t="s">
        <v>72</v>
      </c>
      <c r="J66" s="0" t="s">
        <v>1913</v>
      </c>
      <c r="K66" s="0" t="s">
        <v>1838</v>
      </c>
    </row>
    <row r="67" customFormat="false" ht="15" hidden="false" customHeight="false" outlineLevel="0" collapsed="false">
      <c r="A67" s="0" t="n">
        <v>62</v>
      </c>
      <c r="B67" s="0" t="n">
        <v>1960</v>
      </c>
      <c r="C67" s="0" t="s">
        <v>70</v>
      </c>
      <c r="D67" s="0" t="s">
        <v>427</v>
      </c>
      <c r="E67" s="0" t="s">
        <v>428</v>
      </c>
      <c r="F67" s="0" t="s">
        <v>72</v>
      </c>
      <c r="J67" s="0" t="s">
        <v>1914</v>
      </c>
      <c r="K67" s="0" t="s">
        <v>1915</v>
      </c>
    </row>
    <row r="68" customFormat="false" ht="15" hidden="false" customHeight="false" outlineLevel="0" collapsed="false">
      <c r="A68" s="0" t="n">
        <v>63</v>
      </c>
      <c r="B68" s="0" t="n">
        <v>7015</v>
      </c>
      <c r="C68" s="0" t="s">
        <v>70</v>
      </c>
      <c r="D68" s="0" t="s">
        <v>445</v>
      </c>
      <c r="E68" s="0" t="s">
        <v>445</v>
      </c>
      <c r="F68" s="0" t="s">
        <v>77</v>
      </c>
      <c r="J68" s="0" t="s">
        <v>1916</v>
      </c>
      <c r="K68" s="0" t="s">
        <v>1916</v>
      </c>
    </row>
    <row r="69" customFormat="false" ht="15" hidden="false" customHeight="false" outlineLevel="0" collapsed="false">
      <c r="A69" s="0" t="n">
        <v>64</v>
      </c>
      <c r="B69" s="0" t="n">
        <v>751</v>
      </c>
      <c r="C69" s="0" t="s">
        <v>70</v>
      </c>
      <c r="D69" s="0" t="s">
        <v>177</v>
      </c>
      <c r="E69" s="0" t="s">
        <v>178</v>
      </c>
      <c r="F69" s="0" t="s">
        <v>179</v>
      </c>
      <c r="J69" s="0" t="s">
        <v>1917</v>
      </c>
      <c r="K69" s="0" t="s">
        <v>1918</v>
      </c>
    </row>
    <row r="70" customFormat="false" ht="15" hidden="false" customHeight="false" outlineLevel="0" collapsed="false">
      <c r="A70" s="0" t="n">
        <v>65</v>
      </c>
      <c r="B70" s="0" t="n">
        <v>750</v>
      </c>
      <c r="C70" s="0" t="s">
        <v>70</v>
      </c>
      <c r="D70" s="0" t="s">
        <v>183</v>
      </c>
      <c r="E70" s="0" t="s">
        <v>184</v>
      </c>
      <c r="F70" s="0" t="s">
        <v>179</v>
      </c>
      <c r="J70" s="0" t="s">
        <v>1919</v>
      </c>
      <c r="K70" s="0" t="s">
        <v>1920</v>
      </c>
    </row>
    <row r="71" customFormat="false" ht="15" hidden="false" customHeight="false" outlineLevel="0" collapsed="false">
      <c r="A71" s="0" t="n">
        <v>66</v>
      </c>
      <c r="B71" s="0" t="n">
        <v>699</v>
      </c>
      <c r="C71" s="0" t="s">
        <v>70</v>
      </c>
      <c r="D71" s="0" t="s">
        <v>255</v>
      </c>
      <c r="E71" s="0" t="s">
        <v>256</v>
      </c>
      <c r="F71" s="0" t="s">
        <v>77</v>
      </c>
      <c r="J71" s="0" t="s">
        <v>1921</v>
      </c>
      <c r="K71" s="0" t="s">
        <v>1922</v>
      </c>
    </row>
    <row r="72" customFormat="false" ht="15" hidden="false" customHeight="false" outlineLevel="0" collapsed="false">
      <c r="A72" s="0" t="n">
        <v>67</v>
      </c>
      <c r="B72" s="0" t="n">
        <v>700</v>
      </c>
      <c r="C72" s="0" t="s">
        <v>70</v>
      </c>
      <c r="D72" s="0" t="s">
        <v>1243</v>
      </c>
      <c r="E72" s="0" t="s">
        <v>1244</v>
      </c>
      <c r="F72" s="0" t="s">
        <v>77</v>
      </c>
      <c r="J72" s="0" t="s">
        <v>1923</v>
      </c>
      <c r="K72" s="0" t="s">
        <v>1924</v>
      </c>
    </row>
    <row r="73" customFormat="false" ht="15" hidden="false" customHeight="false" outlineLevel="0" collapsed="false">
      <c r="A73" s="0" t="n">
        <v>68</v>
      </c>
      <c r="B73" s="0" t="n">
        <v>698</v>
      </c>
      <c r="C73" s="0" t="s">
        <v>70</v>
      </c>
      <c r="D73" s="0" t="s">
        <v>506</v>
      </c>
      <c r="E73" s="0" t="s">
        <v>507</v>
      </c>
      <c r="F73" s="0" t="s">
        <v>77</v>
      </c>
      <c r="J73" s="0" t="s">
        <v>1925</v>
      </c>
      <c r="K73" s="0" t="s">
        <v>1926</v>
      </c>
    </row>
    <row r="74" customFormat="false" ht="15" hidden="false" customHeight="false" outlineLevel="0" collapsed="false">
      <c r="A74" s="0" t="n">
        <v>69</v>
      </c>
      <c r="B74" s="0" t="n">
        <v>7060</v>
      </c>
      <c r="C74" s="0" t="s">
        <v>70</v>
      </c>
      <c r="D74" s="0" t="s">
        <v>1245</v>
      </c>
      <c r="E74" s="0" t="s">
        <v>1246</v>
      </c>
      <c r="F74" s="0" t="s">
        <v>503</v>
      </c>
      <c r="J74" s="0" t="s">
        <v>1927</v>
      </c>
      <c r="K74" s="0" t="s">
        <v>1928</v>
      </c>
    </row>
    <row r="75" customFormat="false" ht="15" hidden="false" customHeight="false" outlineLevel="0" collapsed="false">
      <c r="A75" s="0" t="n">
        <v>70</v>
      </c>
      <c r="B75" s="0" t="n">
        <v>757</v>
      </c>
      <c r="C75" s="0" t="s">
        <v>70</v>
      </c>
      <c r="D75" s="0" t="s">
        <v>594</v>
      </c>
      <c r="E75" s="0" t="s">
        <v>594</v>
      </c>
      <c r="F75" s="0" t="s">
        <v>52</v>
      </c>
      <c r="J75" s="0" t="s">
        <v>1929</v>
      </c>
      <c r="K75" s="0" t="s">
        <v>1930</v>
      </c>
    </row>
    <row r="76" customFormat="false" ht="15" hidden="false" customHeight="false" outlineLevel="0" collapsed="false">
      <c r="A76" s="0" t="n">
        <v>71</v>
      </c>
      <c r="B76" s="0" t="n">
        <v>1700</v>
      </c>
      <c r="C76" s="0" t="s">
        <v>70</v>
      </c>
      <c r="D76" s="0" t="s">
        <v>876</v>
      </c>
      <c r="E76" s="0" t="s">
        <v>876</v>
      </c>
      <c r="F76" s="0" t="s">
        <v>610</v>
      </c>
      <c r="J76" s="0" t="s">
        <v>1931</v>
      </c>
      <c r="K76" s="0" t="s">
        <v>1932</v>
      </c>
    </row>
    <row r="77" customFormat="false" ht="15" hidden="false" customHeight="false" outlineLevel="0" collapsed="false">
      <c r="A77" s="0" t="n">
        <v>72</v>
      </c>
      <c r="B77" s="0" t="n">
        <v>1701</v>
      </c>
      <c r="C77" s="0" t="s">
        <v>70</v>
      </c>
      <c r="D77" s="0" t="s">
        <v>639</v>
      </c>
      <c r="E77" s="0" t="s">
        <v>639</v>
      </c>
      <c r="F77" s="0" t="s">
        <v>610</v>
      </c>
      <c r="J77" s="0" t="s">
        <v>1933</v>
      </c>
      <c r="K77" s="0" t="s">
        <v>1934</v>
      </c>
    </row>
    <row r="78" customFormat="false" ht="15" hidden="false" customHeight="false" outlineLevel="0" collapsed="false">
      <c r="A78" s="0" t="n">
        <v>73</v>
      </c>
      <c r="B78" s="0" t="n">
        <v>1699</v>
      </c>
      <c r="C78" s="0" t="s">
        <v>70</v>
      </c>
      <c r="D78" s="0" t="s">
        <v>863</v>
      </c>
      <c r="E78" s="0" t="s">
        <v>863</v>
      </c>
      <c r="F78" s="0" t="s">
        <v>52</v>
      </c>
      <c r="J78" s="0" t="s">
        <v>1935</v>
      </c>
      <c r="K78" s="0" t="s">
        <v>1936</v>
      </c>
    </row>
    <row r="79" customFormat="false" ht="15" hidden="false" customHeight="false" outlineLevel="0" collapsed="false">
      <c r="A79" s="0" t="n">
        <v>74</v>
      </c>
      <c r="B79" s="0" t="n">
        <v>760</v>
      </c>
      <c r="C79" s="0" t="s">
        <v>70</v>
      </c>
      <c r="D79" s="0" t="s">
        <v>1121</v>
      </c>
      <c r="E79" s="0" t="s">
        <v>1121</v>
      </c>
      <c r="F79" s="0" t="s">
        <v>52</v>
      </c>
      <c r="J79" s="0" t="s">
        <v>1937</v>
      </c>
      <c r="K79" s="0" t="s">
        <v>1937</v>
      </c>
    </row>
    <row r="80" customFormat="false" ht="15" hidden="false" customHeight="false" outlineLevel="0" collapsed="false">
      <c r="A80" s="0" t="n">
        <v>75</v>
      </c>
      <c r="B80" s="0" t="n">
        <v>763</v>
      </c>
      <c r="C80" s="0" t="s">
        <v>70</v>
      </c>
      <c r="D80" s="0" t="s">
        <v>755</v>
      </c>
      <c r="E80" s="0" t="s">
        <v>755</v>
      </c>
      <c r="F80" s="0" t="s">
        <v>52</v>
      </c>
      <c r="J80" s="0" t="s">
        <v>1938</v>
      </c>
      <c r="K80" s="0" t="s">
        <v>1838</v>
      </c>
    </row>
    <row r="81" customFormat="false" ht="15" hidden="false" customHeight="false" outlineLevel="0" collapsed="false">
      <c r="A81" s="0" t="n">
        <v>76</v>
      </c>
      <c r="B81" s="0" t="n">
        <v>762</v>
      </c>
      <c r="C81" s="0" t="s">
        <v>70</v>
      </c>
      <c r="D81" s="0" t="s">
        <v>979</v>
      </c>
      <c r="E81" s="0" t="s">
        <v>979</v>
      </c>
      <c r="F81" s="0" t="s">
        <v>52</v>
      </c>
      <c r="J81" s="0" t="s">
        <v>1935</v>
      </c>
      <c r="K81" s="0" t="s">
        <v>1838</v>
      </c>
    </row>
    <row r="82" customFormat="false" ht="15" hidden="false" customHeight="false" outlineLevel="0" collapsed="false">
      <c r="A82" s="0" t="n">
        <v>77</v>
      </c>
      <c r="B82" s="0" t="n">
        <v>766</v>
      </c>
      <c r="C82" s="0" t="s">
        <v>70</v>
      </c>
      <c r="D82" s="0" t="s">
        <v>757</v>
      </c>
      <c r="E82" s="0" t="s">
        <v>757</v>
      </c>
      <c r="F82" s="0" t="s">
        <v>52</v>
      </c>
      <c r="J82" s="0" t="s">
        <v>1939</v>
      </c>
      <c r="K82" s="0" t="s">
        <v>1940</v>
      </c>
    </row>
    <row r="83" customFormat="false" ht="15" hidden="false" customHeight="false" outlineLevel="0" collapsed="false">
      <c r="A83" s="0" t="n">
        <v>78</v>
      </c>
      <c r="B83" s="0" t="n">
        <v>768</v>
      </c>
      <c r="C83" s="0" t="s">
        <v>70</v>
      </c>
      <c r="D83" s="0" t="s">
        <v>1006</v>
      </c>
      <c r="E83" s="0" t="s">
        <v>1006</v>
      </c>
      <c r="F83" s="0" t="s">
        <v>52</v>
      </c>
      <c r="J83" s="0" t="s">
        <v>1938</v>
      </c>
      <c r="K83" s="0" t="s">
        <v>1838</v>
      </c>
    </row>
    <row r="84" customFormat="false" ht="15" hidden="false" customHeight="false" outlineLevel="0" collapsed="false">
      <c r="A84" s="0" t="n">
        <v>79</v>
      </c>
      <c r="B84" s="0" t="n">
        <v>767</v>
      </c>
      <c r="C84" s="0" t="s">
        <v>70</v>
      </c>
      <c r="D84" s="0" t="s">
        <v>1041</v>
      </c>
      <c r="E84" s="0" t="s">
        <v>1041</v>
      </c>
      <c r="F84" s="0" t="s">
        <v>52</v>
      </c>
      <c r="J84" s="0" t="s">
        <v>1935</v>
      </c>
      <c r="K84" s="0" t="s">
        <v>1838</v>
      </c>
    </row>
    <row r="85" customFormat="false" ht="15" hidden="false" customHeight="false" outlineLevel="0" collapsed="false">
      <c r="A85" s="0" t="n">
        <v>80</v>
      </c>
      <c r="B85" s="0" t="n">
        <v>772</v>
      </c>
      <c r="C85" s="0" t="s">
        <v>70</v>
      </c>
      <c r="D85" s="0" t="s">
        <v>1247</v>
      </c>
      <c r="E85" s="0" t="s">
        <v>1247</v>
      </c>
      <c r="F85" s="0" t="s">
        <v>52</v>
      </c>
      <c r="J85" s="0" t="s">
        <v>1938</v>
      </c>
      <c r="K85" s="0" t="s">
        <v>1838</v>
      </c>
    </row>
    <row r="86" customFormat="false" ht="15" hidden="false" customHeight="false" outlineLevel="0" collapsed="false">
      <c r="A86" s="0" t="n">
        <v>81</v>
      </c>
      <c r="B86" s="0" t="n">
        <v>771</v>
      </c>
      <c r="C86" s="0" t="s">
        <v>70</v>
      </c>
      <c r="D86" s="0" t="s">
        <v>741</v>
      </c>
      <c r="E86" s="0" t="s">
        <v>741</v>
      </c>
      <c r="F86" s="0" t="s">
        <v>52</v>
      </c>
      <c r="J86" s="0" t="s">
        <v>1935</v>
      </c>
      <c r="K86" s="0" t="s">
        <v>1941</v>
      </c>
    </row>
    <row r="87" customFormat="false" ht="15" hidden="false" customHeight="false" outlineLevel="0" collapsed="false">
      <c r="A87" s="0" t="n">
        <v>82</v>
      </c>
      <c r="B87" s="0" t="n">
        <v>775</v>
      </c>
      <c r="C87" s="0" t="s">
        <v>70</v>
      </c>
      <c r="D87" s="0" t="s">
        <v>1248</v>
      </c>
      <c r="E87" s="0" t="s">
        <v>1248</v>
      </c>
      <c r="F87" s="0" t="s">
        <v>52</v>
      </c>
      <c r="J87" s="0" t="s">
        <v>1888</v>
      </c>
      <c r="K87" s="0" t="s">
        <v>1888</v>
      </c>
    </row>
    <row r="88" customFormat="false" ht="15" hidden="false" customHeight="false" outlineLevel="0" collapsed="false">
      <c r="A88" s="0" t="n">
        <v>83</v>
      </c>
      <c r="B88" s="0" t="n">
        <v>774</v>
      </c>
      <c r="C88" s="0" t="s">
        <v>70</v>
      </c>
      <c r="D88" s="0" t="s">
        <v>1249</v>
      </c>
      <c r="E88" s="0" t="s">
        <v>1249</v>
      </c>
      <c r="F88" s="0" t="s">
        <v>52</v>
      </c>
      <c r="J88" s="0" t="s">
        <v>1931</v>
      </c>
      <c r="K88" s="0" t="s">
        <v>1931</v>
      </c>
    </row>
    <row r="89" customFormat="false" ht="15" hidden="false" customHeight="false" outlineLevel="0" collapsed="false">
      <c r="A89" s="0" t="n">
        <v>84</v>
      </c>
      <c r="B89" s="0" t="n">
        <v>778</v>
      </c>
      <c r="C89" s="0" t="s">
        <v>70</v>
      </c>
      <c r="D89" s="0" t="s">
        <v>1250</v>
      </c>
      <c r="E89" s="0" t="s">
        <v>1250</v>
      </c>
      <c r="F89" s="0" t="s">
        <v>52</v>
      </c>
      <c r="J89" s="0" t="s">
        <v>1931</v>
      </c>
      <c r="K89" s="0" t="s">
        <v>1838</v>
      </c>
    </row>
    <row r="90" customFormat="false" ht="15" hidden="false" customHeight="false" outlineLevel="0" collapsed="false">
      <c r="A90" s="0" t="n">
        <v>85</v>
      </c>
      <c r="B90" s="0" t="n">
        <v>779</v>
      </c>
      <c r="C90" s="0" t="s">
        <v>70</v>
      </c>
      <c r="D90" s="0" t="s">
        <v>843</v>
      </c>
      <c r="E90" s="0" t="s">
        <v>843</v>
      </c>
      <c r="F90" s="0" t="s">
        <v>52</v>
      </c>
      <c r="J90" s="0" t="s">
        <v>1888</v>
      </c>
      <c r="K90" s="0" t="s">
        <v>1942</v>
      </c>
    </row>
    <row r="91" customFormat="false" ht="15" hidden="false" customHeight="false" outlineLevel="0" collapsed="false">
      <c r="A91" s="0" t="n">
        <v>86</v>
      </c>
      <c r="B91" s="0" t="n">
        <v>783</v>
      </c>
      <c r="C91" s="0" t="s">
        <v>70</v>
      </c>
      <c r="D91" s="0" t="s">
        <v>790</v>
      </c>
      <c r="E91" s="0" t="s">
        <v>790</v>
      </c>
      <c r="F91" s="0" t="s">
        <v>52</v>
      </c>
      <c r="J91" s="0" t="s">
        <v>1938</v>
      </c>
      <c r="K91" s="0" t="s">
        <v>1943</v>
      </c>
    </row>
    <row r="92" customFormat="false" ht="15" hidden="false" customHeight="false" outlineLevel="0" collapsed="false">
      <c r="A92" s="0" t="n">
        <v>87</v>
      </c>
      <c r="B92" s="0" t="n">
        <v>785</v>
      </c>
      <c r="C92" s="0" t="s">
        <v>70</v>
      </c>
      <c r="D92" s="0" t="s">
        <v>756</v>
      </c>
      <c r="E92" s="0" t="s">
        <v>756</v>
      </c>
      <c r="F92" s="0" t="s">
        <v>52</v>
      </c>
      <c r="J92" s="0" t="s">
        <v>1938</v>
      </c>
      <c r="K92" s="0" t="s">
        <v>1944</v>
      </c>
    </row>
    <row r="93" customFormat="false" ht="15" hidden="false" customHeight="false" outlineLevel="0" collapsed="false">
      <c r="A93" s="0" t="n">
        <v>88</v>
      </c>
      <c r="B93" s="0" t="n">
        <v>789</v>
      </c>
      <c r="C93" s="0" t="s">
        <v>70</v>
      </c>
      <c r="D93" s="0" t="s">
        <v>595</v>
      </c>
      <c r="E93" s="0" t="s">
        <v>595</v>
      </c>
      <c r="F93" s="0" t="s">
        <v>52</v>
      </c>
      <c r="J93" s="0" t="s">
        <v>1888</v>
      </c>
      <c r="K93" s="0" t="s">
        <v>1945</v>
      </c>
    </row>
    <row r="94" customFormat="false" ht="15" hidden="false" customHeight="false" outlineLevel="0" collapsed="false">
      <c r="A94" s="0" t="n">
        <v>89</v>
      </c>
      <c r="B94" s="0" t="n">
        <v>791</v>
      </c>
      <c r="C94" s="0" t="s">
        <v>70</v>
      </c>
      <c r="D94" s="0" t="s">
        <v>689</v>
      </c>
      <c r="E94" s="0" t="s">
        <v>689</v>
      </c>
      <c r="F94" s="0" t="s">
        <v>52</v>
      </c>
      <c r="J94" s="0" t="s">
        <v>1938</v>
      </c>
      <c r="K94" s="0" t="s">
        <v>1944</v>
      </c>
    </row>
    <row r="95" customFormat="false" ht="15" hidden="false" customHeight="false" outlineLevel="0" collapsed="false">
      <c r="A95" s="0" t="n">
        <v>90</v>
      </c>
      <c r="B95" s="0" t="n">
        <v>793</v>
      </c>
      <c r="C95" s="0" t="s">
        <v>70</v>
      </c>
      <c r="D95" s="0" t="s">
        <v>1007</v>
      </c>
      <c r="E95" s="0" t="s">
        <v>1007</v>
      </c>
      <c r="F95" s="0" t="s">
        <v>52</v>
      </c>
      <c r="J95" s="0" t="s">
        <v>1938</v>
      </c>
      <c r="K95" s="0" t="s">
        <v>1938</v>
      </c>
    </row>
    <row r="96" customFormat="false" ht="15" hidden="false" customHeight="false" outlineLevel="0" collapsed="false">
      <c r="A96" s="0" t="n">
        <v>91</v>
      </c>
      <c r="B96" s="0" t="n">
        <v>6627</v>
      </c>
      <c r="C96" s="0" t="s">
        <v>70</v>
      </c>
      <c r="D96" s="0" t="s">
        <v>577</v>
      </c>
      <c r="E96" s="0" t="s">
        <v>577</v>
      </c>
      <c r="F96" s="0" t="s">
        <v>52</v>
      </c>
      <c r="J96" s="0" t="s">
        <v>1946</v>
      </c>
      <c r="K96" s="0" t="s">
        <v>1947</v>
      </c>
    </row>
    <row r="97" customFormat="false" ht="15" hidden="false" customHeight="false" outlineLevel="0" collapsed="false">
      <c r="A97" s="0" t="n">
        <v>92</v>
      </c>
      <c r="B97" s="0" t="n">
        <v>6619</v>
      </c>
      <c r="C97" s="0" t="s">
        <v>70</v>
      </c>
      <c r="D97" s="0" t="s">
        <v>1251</v>
      </c>
      <c r="E97" s="0" t="s">
        <v>1251</v>
      </c>
      <c r="F97" s="0" t="s">
        <v>52</v>
      </c>
      <c r="J97" s="0" t="s">
        <v>1948</v>
      </c>
      <c r="K97" s="0" t="s">
        <v>1838</v>
      </c>
    </row>
    <row r="98" customFormat="false" ht="15" hidden="false" customHeight="false" outlineLevel="0" collapsed="false">
      <c r="A98" s="0" t="n">
        <v>93</v>
      </c>
      <c r="B98" s="0" t="n">
        <v>2899</v>
      </c>
      <c r="C98" s="0" t="s">
        <v>70</v>
      </c>
      <c r="D98" s="0" t="s">
        <v>1252</v>
      </c>
      <c r="E98" s="0" t="s">
        <v>1253</v>
      </c>
      <c r="F98" s="0" t="s">
        <v>77</v>
      </c>
      <c r="J98" s="0" t="s">
        <v>1949</v>
      </c>
      <c r="K98" s="0" t="s">
        <v>1950</v>
      </c>
    </row>
    <row r="99" customFormat="false" ht="15" hidden="false" customHeight="false" outlineLevel="0" collapsed="false">
      <c r="A99" s="0" t="n">
        <v>94</v>
      </c>
      <c r="B99" s="0" t="n">
        <v>799</v>
      </c>
      <c r="C99" s="0" t="s">
        <v>70</v>
      </c>
      <c r="D99" s="0" t="s">
        <v>1067</v>
      </c>
      <c r="E99" s="0" t="s">
        <v>1068</v>
      </c>
      <c r="F99" s="0" t="s">
        <v>52</v>
      </c>
      <c r="J99" s="0" t="s">
        <v>1951</v>
      </c>
      <c r="K99" s="0" t="s">
        <v>1838</v>
      </c>
    </row>
    <row r="100" customFormat="false" ht="15" hidden="false" customHeight="false" outlineLevel="0" collapsed="false">
      <c r="A100" s="0" t="n">
        <v>95</v>
      </c>
      <c r="B100" s="0" t="n">
        <v>804</v>
      </c>
      <c r="C100" s="0" t="s">
        <v>70</v>
      </c>
      <c r="D100" s="0" t="s">
        <v>634</v>
      </c>
      <c r="E100" s="0" t="s">
        <v>635</v>
      </c>
      <c r="F100" s="0" t="s">
        <v>52</v>
      </c>
      <c r="J100" s="0" t="s">
        <v>1952</v>
      </c>
      <c r="K100" s="0" t="s">
        <v>1953</v>
      </c>
    </row>
    <row r="101" customFormat="false" ht="15" hidden="false" customHeight="false" outlineLevel="0" collapsed="false">
      <c r="A101" s="0" t="n">
        <v>96</v>
      </c>
      <c r="B101" s="0" t="n">
        <v>801</v>
      </c>
      <c r="C101" s="0" t="s">
        <v>70</v>
      </c>
      <c r="D101" s="0" t="s">
        <v>663</v>
      </c>
      <c r="E101" s="0" t="s">
        <v>664</v>
      </c>
      <c r="F101" s="0" t="s">
        <v>52</v>
      </c>
      <c r="J101" s="0" t="s">
        <v>1954</v>
      </c>
      <c r="K101" s="0" t="s">
        <v>1955</v>
      </c>
    </row>
    <row r="102" customFormat="false" ht="15" hidden="false" customHeight="false" outlineLevel="0" collapsed="false">
      <c r="A102" s="0" t="n">
        <v>97</v>
      </c>
      <c r="B102" s="0" t="n">
        <v>800</v>
      </c>
      <c r="C102" s="0" t="s">
        <v>70</v>
      </c>
      <c r="D102" s="0" t="s">
        <v>702</v>
      </c>
      <c r="E102" s="0" t="s">
        <v>703</v>
      </c>
      <c r="F102" s="0" t="s">
        <v>52</v>
      </c>
      <c r="J102" s="0" t="s">
        <v>1956</v>
      </c>
      <c r="K102" s="0" t="s">
        <v>1957</v>
      </c>
    </row>
    <row r="103" customFormat="false" ht="15" hidden="false" customHeight="false" outlineLevel="0" collapsed="false">
      <c r="A103" s="0" t="n">
        <v>98</v>
      </c>
      <c r="B103" s="0" t="n">
        <v>802</v>
      </c>
      <c r="C103" s="0" t="s">
        <v>70</v>
      </c>
      <c r="D103" s="0" t="s">
        <v>760</v>
      </c>
      <c r="E103" s="0" t="s">
        <v>761</v>
      </c>
      <c r="F103" s="0" t="s">
        <v>52</v>
      </c>
      <c r="J103" s="0" t="s">
        <v>1954</v>
      </c>
      <c r="K103" s="0" t="s">
        <v>1958</v>
      </c>
    </row>
    <row r="104" customFormat="false" ht="15" hidden="false" customHeight="false" outlineLevel="0" collapsed="false">
      <c r="A104" s="0" t="n">
        <v>99</v>
      </c>
      <c r="B104" s="0" t="n">
        <v>803</v>
      </c>
      <c r="C104" s="0" t="s">
        <v>70</v>
      </c>
      <c r="D104" s="0" t="s">
        <v>550</v>
      </c>
      <c r="E104" s="0" t="s">
        <v>551</v>
      </c>
      <c r="F104" s="0" t="s">
        <v>52</v>
      </c>
      <c r="J104" s="0" t="s">
        <v>1954</v>
      </c>
      <c r="K104" s="0" t="s">
        <v>1954</v>
      </c>
    </row>
    <row r="105" customFormat="false" ht="15" hidden="false" customHeight="false" outlineLevel="0" collapsed="false">
      <c r="A105" s="0" t="n">
        <v>100</v>
      </c>
      <c r="B105" s="0" t="n">
        <v>5023</v>
      </c>
      <c r="C105" s="0" t="s">
        <v>70</v>
      </c>
      <c r="D105" s="0" t="s">
        <v>1254</v>
      </c>
      <c r="E105" s="0" t="s">
        <v>1255</v>
      </c>
      <c r="F105" s="0" t="s">
        <v>52</v>
      </c>
      <c r="J105" s="0" t="s">
        <v>1959</v>
      </c>
      <c r="K105" s="0" t="s">
        <v>1838</v>
      </c>
    </row>
    <row r="106" customFormat="false" ht="15" hidden="false" customHeight="false" outlineLevel="0" collapsed="false">
      <c r="A106" s="0" t="n">
        <v>101</v>
      </c>
      <c r="B106" s="0" t="n">
        <v>810</v>
      </c>
      <c r="C106" s="0" t="s">
        <v>70</v>
      </c>
      <c r="D106" s="0" t="s">
        <v>237</v>
      </c>
      <c r="E106" s="0" t="s">
        <v>237</v>
      </c>
      <c r="F106" s="0" t="s">
        <v>98</v>
      </c>
      <c r="J106" s="0" t="s">
        <v>1960</v>
      </c>
      <c r="K106" s="0" t="s">
        <v>1838</v>
      </c>
    </row>
    <row r="107" customFormat="false" ht="15" hidden="false" customHeight="false" outlineLevel="0" collapsed="false">
      <c r="A107" s="0" t="n">
        <v>102</v>
      </c>
      <c r="B107" s="0" t="n">
        <v>6974</v>
      </c>
      <c r="C107" s="0" t="s">
        <v>70</v>
      </c>
      <c r="D107" s="0" t="s">
        <v>1256</v>
      </c>
      <c r="E107" s="0" t="s">
        <v>1256</v>
      </c>
      <c r="F107" s="0" t="s">
        <v>52</v>
      </c>
      <c r="J107" s="0" t="s">
        <v>1961</v>
      </c>
      <c r="K107" s="0" t="s">
        <v>1962</v>
      </c>
    </row>
    <row r="108" customFormat="false" ht="15" hidden="false" customHeight="false" outlineLevel="0" collapsed="false">
      <c r="A108" s="0" t="n">
        <v>103</v>
      </c>
      <c r="B108" s="0" t="n">
        <v>811</v>
      </c>
      <c r="C108" s="0" t="s">
        <v>70</v>
      </c>
      <c r="D108" s="0" t="s">
        <v>600</v>
      </c>
      <c r="E108" s="0" t="s">
        <v>600</v>
      </c>
      <c r="F108" s="0" t="s">
        <v>52</v>
      </c>
      <c r="J108" s="0" t="s">
        <v>1963</v>
      </c>
      <c r="K108" s="0" t="s">
        <v>1964</v>
      </c>
    </row>
    <row r="109" customFormat="false" ht="15" hidden="false" customHeight="false" outlineLevel="0" collapsed="false">
      <c r="A109" s="0" t="n">
        <v>104</v>
      </c>
      <c r="B109" s="0" t="n">
        <v>813</v>
      </c>
      <c r="C109" s="0" t="s">
        <v>70</v>
      </c>
      <c r="D109" s="0" t="s">
        <v>799</v>
      </c>
      <c r="E109" s="0" t="s">
        <v>799</v>
      </c>
      <c r="F109" s="0" t="s">
        <v>52</v>
      </c>
      <c r="J109" s="0" t="s">
        <v>1965</v>
      </c>
      <c r="K109" s="0" t="s">
        <v>1838</v>
      </c>
    </row>
    <row r="110" customFormat="false" ht="15" hidden="false" customHeight="false" outlineLevel="0" collapsed="false">
      <c r="A110" s="0" t="n">
        <v>105</v>
      </c>
      <c r="B110" s="0" t="n">
        <v>815</v>
      </c>
      <c r="C110" s="0" t="s">
        <v>70</v>
      </c>
      <c r="D110" s="0" t="s">
        <v>766</v>
      </c>
      <c r="E110" s="0" t="s">
        <v>766</v>
      </c>
      <c r="F110" s="0" t="s">
        <v>52</v>
      </c>
      <c r="J110" s="0" t="s">
        <v>1966</v>
      </c>
      <c r="K110" s="0" t="s">
        <v>1967</v>
      </c>
    </row>
    <row r="111" customFormat="false" ht="15" hidden="false" customHeight="false" outlineLevel="0" collapsed="false">
      <c r="A111" s="0" t="n">
        <v>106</v>
      </c>
      <c r="B111" s="0" t="n">
        <v>817</v>
      </c>
      <c r="C111" s="0" t="s">
        <v>70</v>
      </c>
      <c r="D111" s="0" t="s">
        <v>793</v>
      </c>
      <c r="E111" s="0" t="s">
        <v>793</v>
      </c>
      <c r="F111" s="0" t="s">
        <v>52</v>
      </c>
      <c r="J111" s="0" t="s">
        <v>1968</v>
      </c>
      <c r="K111" s="0" t="s">
        <v>1969</v>
      </c>
    </row>
    <row r="112" customFormat="false" ht="15" hidden="false" customHeight="false" outlineLevel="0" collapsed="false">
      <c r="A112" s="0" t="n">
        <v>107</v>
      </c>
      <c r="B112" s="0" t="n">
        <v>819</v>
      </c>
      <c r="C112" s="0" t="s">
        <v>70</v>
      </c>
      <c r="D112" s="0" t="s">
        <v>820</v>
      </c>
      <c r="E112" s="0" t="s">
        <v>820</v>
      </c>
      <c r="F112" s="0" t="s">
        <v>52</v>
      </c>
      <c r="J112" s="0" t="s">
        <v>1966</v>
      </c>
      <c r="K112" s="0" t="s">
        <v>1970</v>
      </c>
    </row>
    <row r="113" customFormat="false" ht="15" hidden="false" customHeight="false" outlineLevel="0" collapsed="false">
      <c r="A113" s="0" t="n">
        <v>108</v>
      </c>
      <c r="B113" s="0" t="n">
        <v>821</v>
      </c>
      <c r="C113" s="0" t="s">
        <v>70</v>
      </c>
      <c r="D113" s="0" t="s">
        <v>543</v>
      </c>
      <c r="E113" s="0" t="s">
        <v>543</v>
      </c>
      <c r="F113" s="0" t="s">
        <v>52</v>
      </c>
      <c r="J113" s="0" t="s">
        <v>1966</v>
      </c>
      <c r="K113" s="0" t="s">
        <v>1971</v>
      </c>
    </row>
    <row r="114" customFormat="false" ht="15" hidden="false" customHeight="false" outlineLevel="0" collapsed="false">
      <c r="A114" s="0" t="n">
        <v>109</v>
      </c>
      <c r="B114" s="0" t="n">
        <v>823</v>
      </c>
      <c r="C114" s="0" t="s">
        <v>70</v>
      </c>
      <c r="D114" s="0" t="s">
        <v>439</v>
      </c>
      <c r="E114" s="0" t="s">
        <v>439</v>
      </c>
      <c r="F114" s="0" t="s">
        <v>52</v>
      </c>
      <c r="J114" s="0" t="s">
        <v>1968</v>
      </c>
      <c r="K114" s="0" t="s">
        <v>1972</v>
      </c>
    </row>
    <row r="115" customFormat="false" ht="15" hidden="false" customHeight="false" outlineLevel="0" collapsed="false">
      <c r="A115" s="0" t="n">
        <v>110</v>
      </c>
      <c r="B115" s="0" t="n">
        <v>825</v>
      </c>
      <c r="C115" s="0" t="s">
        <v>70</v>
      </c>
      <c r="D115" s="0" t="s">
        <v>833</v>
      </c>
      <c r="E115" s="0" t="s">
        <v>833</v>
      </c>
      <c r="F115" s="0" t="s">
        <v>52</v>
      </c>
      <c r="J115" s="0" t="s">
        <v>1973</v>
      </c>
      <c r="K115" s="0" t="s">
        <v>1974</v>
      </c>
    </row>
    <row r="116" customFormat="false" ht="15" hidden="false" customHeight="false" outlineLevel="0" collapsed="false">
      <c r="A116" s="0" t="n">
        <v>111</v>
      </c>
      <c r="B116" s="0" t="n">
        <v>826</v>
      </c>
      <c r="C116" s="0" t="s">
        <v>70</v>
      </c>
      <c r="D116" s="0" t="s">
        <v>1060</v>
      </c>
      <c r="E116" s="0" t="s">
        <v>1060</v>
      </c>
      <c r="F116" s="0" t="s">
        <v>52</v>
      </c>
      <c r="J116" s="0" t="s">
        <v>1973</v>
      </c>
      <c r="K116" s="0" t="s">
        <v>1838</v>
      </c>
    </row>
    <row r="117" customFormat="false" ht="15" hidden="false" customHeight="false" outlineLevel="0" collapsed="false">
      <c r="A117" s="0" t="n">
        <v>112</v>
      </c>
      <c r="B117" s="0" t="n">
        <v>827</v>
      </c>
      <c r="C117" s="0" t="s">
        <v>70</v>
      </c>
      <c r="D117" s="0" t="s">
        <v>1008</v>
      </c>
      <c r="E117" s="0" t="s">
        <v>1008</v>
      </c>
      <c r="F117" s="0" t="s">
        <v>52</v>
      </c>
      <c r="J117" s="0" t="s">
        <v>1973</v>
      </c>
      <c r="K117" s="0" t="s">
        <v>1975</v>
      </c>
    </row>
    <row r="118" customFormat="false" ht="15" hidden="false" customHeight="false" outlineLevel="0" collapsed="false">
      <c r="A118" s="0" t="n">
        <v>113</v>
      </c>
      <c r="B118" s="0" t="n">
        <v>7026</v>
      </c>
      <c r="C118" s="0" t="s">
        <v>70</v>
      </c>
      <c r="D118" s="0" t="s">
        <v>1257</v>
      </c>
      <c r="E118" s="0" t="s">
        <v>1258</v>
      </c>
      <c r="F118" s="0" t="s">
        <v>52</v>
      </c>
      <c r="J118" s="0" t="s">
        <v>1976</v>
      </c>
      <c r="K118" s="0" t="s">
        <v>1838</v>
      </c>
    </row>
    <row r="119" customFormat="false" ht="15" hidden="false" customHeight="false" outlineLevel="0" collapsed="false">
      <c r="A119" s="0" t="n">
        <v>114</v>
      </c>
      <c r="B119" s="0" t="n">
        <v>847</v>
      </c>
      <c r="C119" s="0" t="s">
        <v>70</v>
      </c>
      <c r="D119" s="0" t="s">
        <v>1259</v>
      </c>
      <c r="E119" s="0" t="s">
        <v>1259</v>
      </c>
      <c r="F119" s="0" t="s">
        <v>77</v>
      </c>
      <c r="J119" s="0" t="s">
        <v>1977</v>
      </c>
      <c r="K119" s="0" t="s">
        <v>1838</v>
      </c>
    </row>
    <row r="120" customFormat="false" ht="15" hidden="false" customHeight="false" outlineLevel="0" collapsed="false">
      <c r="A120" s="0" t="n">
        <v>115</v>
      </c>
      <c r="B120" s="0" t="n">
        <v>848</v>
      </c>
      <c r="C120" s="0" t="s">
        <v>70</v>
      </c>
      <c r="D120" s="0" t="s">
        <v>1260</v>
      </c>
      <c r="E120" s="0" t="s">
        <v>1260</v>
      </c>
      <c r="F120" s="0" t="s">
        <v>52</v>
      </c>
      <c r="J120" s="0" t="s">
        <v>1978</v>
      </c>
      <c r="K120" s="0" t="s">
        <v>1838</v>
      </c>
    </row>
    <row r="121" customFormat="false" ht="15" hidden="false" customHeight="false" outlineLevel="0" collapsed="false">
      <c r="A121" s="0" t="n">
        <v>116</v>
      </c>
      <c r="B121" s="0" t="n">
        <v>6324</v>
      </c>
      <c r="C121" s="0" t="s">
        <v>70</v>
      </c>
      <c r="D121" s="0" t="s">
        <v>798</v>
      </c>
      <c r="E121" s="0" t="s">
        <v>798</v>
      </c>
      <c r="F121" s="0" t="s">
        <v>77</v>
      </c>
      <c r="J121" s="0" t="s">
        <v>1979</v>
      </c>
      <c r="K121" s="0" t="s">
        <v>1980</v>
      </c>
    </row>
    <row r="122" customFormat="false" ht="15" hidden="false" customHeight="false" outlineLevel="0" collapsed="false">
      <c r="A122" s="0" t="n">
        <v>117</v>
      </c>
      <c r="B122" s="0" t="n">
        <v>633</v>
      </c>
      <c r="C122" s="0" t="s">
        <v>70</v>
      </c>
      <c r="D122" s="0" t="s">
        <v>1261</v>
      </c>
      <c r="E122" s="0" t="s">
        <v>1262</v>
      </c>
      <c r="F122" s="0" t="s">
        <v>52</v>
      </c>
      <c r="J122" s="0" t="s">
        <v>1981</v>
      </c>
      <c r="K122" s="0" t="s">
        <v>1982</v>
      </c>
    </row>
    <row r="123" customFormat="false" ht="15" hidden="false" customHeight="false" outlineLevel="0" collapsed="false">
      <c r="A123" s="0" t="n">
        <v>118</v>
      </c>
      <c r="B123" s="0" t="n">
        <v>4755</v>
      </c>
      <c r="C123" s="0" t="s">
        <v>70</v>
      </c>
      <c r="D123" s="0" t="s">
        <v>1263</v>
      </c>
      <c r="E123" s="0" t="s">
        <v>1264</v>
      </c>
      <c r="F123" s="0" t="s">
        <v>77</v>
      </c>
      <c r="J123" s="0" t="s">
        <v>1983</v>
      </c>
      <c r="K123" s="0" t="s">
        <v>1983</v>
      </c>
    </row>
    <row r="124" customFormat="false" ht="15" hidden="false" customHeight="false" outlineLevel="0" collapsed="false">
      <c r="A124" s="0" t="n">
        <v>119</v>
      </c>
      <c r="B124" s="0" t="n">
        <v>860</v>
      </c>
      <c r="C124" s="0" t="s">
        <v>70</v>
      </c>
      <c r="D124" s="0" t="s">
        <v>192</v>
      </c>
      <c r="E124" s="0" t="s">
        <v>192</v>
      </c>
      <c r="F124" s="0" t="s">
        <v>98</v>
      </c>
      <c r="J124" s="0" t="s">
        <v>1984</v>
      </c>
      <c r="K124" s="0" t="s">
        <v>1985</v>
      </c>
    </row>
    <row r="125" customFormat="false" ht="15" hidden="false" customHeight="false" outlineLevel="0" collapsed="false">
      <c r="A125" s="0" t="n">
        <v>120</v>
      </c>
      <c r="B125" s="0" t="n">
        <v>865</v>
      </c>
      <c r="C125" s="0" t="s">
        <v>70</v>
      </c>
      <c r="D125" s="0" t="s">
        <v>1265</v>
      </c>
      <c r="E125" s="0" t="s">
        <v>1266</v>
      </c>
      <c r="F125" s="0" t="s">
        <v>52</v>
      </c>
      <c r="J125" s="0" t="s">
        <v>1986</v>
      </c>
      <c r="K125" s="0" t="s">
        <v>1838</v>
      </c>
    </row>
    <row r="126" customFormat="false" ht="15" hidden="false" customHeight="false" outlineLevel="0" collapsed="false">
      <c r="A126" s="0" t="n">
        <v>121</v>
      </c>
      <c r="B126" s="0" t="n">
        <v>3808</v>
      </c>
      <c r="C126" s="0" t="s">
        <v>70</v>
      </c>
      <c r="D126" s="0" t="s">
        <v>578</v>
      </c>
      <c r="E126" s="0" t="s">
        <v>579</v>
      </c>
      <c r="F126" s="0" t="s">
        <v>52</v>
      </c>
      <c r="J126" s="0" t="s">
        <v>1987</v>
      </c>
      <c r="K126" s="0" t="s">
        <v>1988</v>
      </c>
    </row>
    <row r="127" customFormat="false" ht="15" hidden="false" customHeight="false" outlineLevel="0" collapsed="false">
      <c r="A127" s="0" t="n">
        <v>122</v>
      </c>
      <c r="B127" s="0" t="n">
        <v>2184</v>
      </c>
      <c r="C127" s="0" t="s">
        <v>70</v>
      </c>
      <c r="D127" s="0" t="s">
        <v>417</v>
      </c>
      <c r="E127" s="0" t="s">
        <v>417</v>
      </c>
      <c r="F127" s="0" t="s">
        <v>52</v>
      </c>
      <c r="J127" s="0" t="s">
        <v>1989</v>
      </c>
      <c r="K127" s="0" t="s">
        <v>1990</v>
      </c>
    </row>
    <row r="128" customFormat="false" ht="15" hidden="false" customHeight="false" outlineLevel="0" collapsed="false">
      <c r="A128" s="0" t="n">
        <v>123</v>
      </c>
      <c r="B128" s="0" t="n">
        <v>863</v>
      </c>
      <c r="C128" s="0" t="s">
        <v>70</v>
      </c>
      <c r="D128" s="0" t="s">
        <v>433</v>
      </c>
      <c r="E128" s="0" t="s">
        <v>434</v>
      </c>
      <c r="F128" s="0" t="s">
        <v>52</v>
      </c>
      <c r="J128" s="0" t="s">
        <v>1991</v>
      </c>
      <c r="K128" s="0" t="s">
        <v>1992</v>
      </c>
    </row>
    <row r="129" customFormat="false" ht="15" hidden="false" customHeight="false" outlineLevel="0" collapsed="false">
      <c r="A129" s="0" t="n">
        <v>124</v>
      </c>
      <c r="B129" s="0" t="n">
        <v>3827</v>
      </c>
      <c r="C129" s="0" t="s">
        <v>70</v>
      </c>
      <c r="D129" s="0" t="s">
        <v>618</v>
      </c>
      <c r="E129" s="0" t="s">
        <v>619</v>
      </c>
      <c r="F129" s="0" t="s">
        <v>77</v>
      </c>
      <c r="J129" s="0" t="s">
        <v>1993</v>
      </c>
      <c r="K129" s="0" t="s">
        <v>1994</v>
      </c>
    </row>
    <row r="130" customFormat="false" ht="15" hidden="false" customHeight="false" outlineLevel="0" collapsed="false">
      <c r="A130" s="0" t="n">
        <v>125</v>
      </c>
      <c r="B130" s="0" t="n">
        <v>4217</v>
      </c>
      <c r="C130" s="0" t="s">
        <v>70</v>
      </c>
      <c r="D130" s="0" t="s">
        <v>249</v>
      </c>
      <c r="E130" s="0" t="s">
        <v>250</v>
      </c>
      <c r="F130" s="0" t="s">
        <v>77</v>
      </c>
      <c r="J130" s="0" t="s">
        <v>1995</v>
      </c>
      <c r="K130" s="0" t="s">
        <v>1996</v>
      </c>
    </row>
    <row r="131" customFormat="false" ht="15" hidden="false" customHeight="false" outlineLevel="0" collapsed="false">
      <c r="A131" s="0" t="n">
        <v>126</v>
      </c>
      <c r="B131" s="0" t="n">
        <v>890</v>
      </c>
      <c r="C131" s="0" t="s">
        <v>70</v>
      </c>
      <c r="D131" s="0" t="s">
        <v>346</v>
      </c>
      <c r="E131" s="0" t="s">
        <v>347</v>
      </c>
      <c r="F131" s="0" t="s">
        <v>52</v>
      </c>
      <c r="J131" s="0" t="s">
        <v>1981</v>
      </c>
      <c r="K131" s="0" t="s">
        <v>1997</v>
      </c>
    </row>
    <row r="132" customFormat="false" ht="15" hidden="false" customHeight="false" outlineLevel="0" collapsed="false">
      <c r="A132" s="0" t="n">
        <v>127</v>
      </c>
      <c r="B132" s="0" t="n">
        <v>898</v>
      </c>
      <c r="C132" s="0" t="s">
        <v>70</v>
      </c>
      <c r="D132" s="0" t="s">
        <v>235</v>
      </c>
      <c r="E132" s="0" t="s">
        <v>236</v>
      </c>
      <c r="F132" s="0" t="s">
        <v>52</v>
      </c>
      <c r="J132" s="0" t="s">
        <v>1981</v>
      </c>
      <c r="K132" s="0" t="s">
        <v>1998</v>
      </c>
    </row>
    <row r="133" customFormat="false" ht="15" hidden="false" customHeight="false" outlineLevel="0" collapsed="false">
      <c r="A133" s="0" t="n">
        <v>128</v>
      </c>
      <c r="B133" s="0" t="n">
        <v>6952</v>
      </c>
      <c r="C133" s="0" t="s">
        <v>70</v>
      </c>
      <c r="D133" s="0" t="s">
        <v>1267</v>
      </c>
      <c r="E133" s="0" t="s">
        <v>1268</v>
      </c>
      <c r="F133" s="0" t="s">
        <v>1269</v>
      </c>
      <c r="J133" s="0" t="s">
        <v>1999</v>
      </c>
      <c r="K133" s="0" t="s">
        <v>1838</v>
      </c>
    </row>
    <row r="134" customFormat="false" ht="15" hidden="false" customHeight="false" outlineLevel="0" collapsed="false">
      <c r="A134" s="0" t="n">
        <v>129</v>
      </c>
      <c r="B134" s="0" t="n">
        <v>6935</v>
      </c>
      <c r="C134" s="0" t="s">
        <v>70</v>
      </c>
      <c r="D134" s="0" t="s">
        <v>1270</v>
      </c>
      <c r="E134" s="0" t="s">
        <v>1271</v>
      </c>
      <c r="F134" s="0" t="s">
        <v>503</v>
      </c>
      <c r="J134" s="0" t="s">
        <v>2000</v>
      </c>
      <c r="K134" s="0" t="s">
        <v>2001</v>
      </c>
    </row>
    <row r="135" customFormat="false" ht="15" hidden="false" customHeight="false" outlineLevel="0" collapsed="false">
      <c r="A135" s="0" t="n">
        <v>130</v>
      </c>
      <c r="B135" s="0" t="n">
        <v>6936</v>
      </c>
      <c r="C135" s="0" t="s">
        <v>70</v>
      </c>
      <c r="D135" s="0" t="s">
        <v>1272</v>
      </c>
      <c r="E135" s="0" t="s">
        <v>1273</v>
      </c>
      <c r="F135" s="0" t="s">
        <v>503</v>
      </c>
      <c r="J135" s="0" t="s">
        <v>2002</v>
      </c>
      <c r="K135" s="0" t="s">
        <v>1838</v>
      </c>
    </row>
    <row r="136" customFormat="false" ht="15" hidden="false" customHeight="false" outlineLevel="0" collapsed="false">
      <c r="A136" s="0" t="n">
        <v>131</v>
      </c>
      <c r="B136" s="0" t="n">
        <v>6933</v>
      </c>
      <c r="C136" s="0" t="s">
        <v>70</v>
      </c>
      <c r="D136" s="0" t="s">
        <v>1274</v>
      </c>
      <c r="E136" s="0" t="s">
        <v>1275</v>
      </c>
      <c r="F136" s="0" t="s">
        <v>503</v>
      </c>
      <c r="J136" s="0" t="s">
        <v>2003</v>
      </c>
      <c r="K136" s="0" t="s">
        <v>2004</v>
      </c>
    </row>
    <row r="137" customFormat="false" ht="15" hidden="false" customHeight="false" outlineLevel="0" collapsed="false">
      <c r="A137" s="0" t="n">
        <v>132</v>
      </c>
      <c r="B137" s="0" t="n">
        <v>6943</v>
      </c>
      <c r="C137" s="0" t="s">
        <v>70</v>
      </c>
      <c r="D137" s="0" t="s">
        <v>1276</v>
      </c>
      <c r="E137" s="0" t="s">
        <v>1277</v>
      </c>
      <c r="F137" s="0" t="s">
        <v>503</v>
      </c>
      <c r="J137" s="0" t="s">
        <v>2005</v>
      </c>
      <c r="K137" s="0" t="s">
        <v>2006</v>
      </c>
    </row>
    <row r="138" customFormat="false" ht="15" hidden="false" customHeight="false" outlineLevel="0" collapsed="false">
      <c r="A138" s="0" t="n">
        <v>133</v>
      </c>
      <c r="B138" s="0" t="n">
        <v>6905</v>
      </c>
      <c r="C138" s="0" t="s">
        <v>70</v>
      </c>
      <c r="D138" s="0" t="s">
        <v>501</v>
      </c>
      <c r="E138" s="0" t="s">
        <v>502</v>
      </c>
      <c r="F138" s="0" t="s">
        <v>503</v>
      </c>
      <c r="J138" s="0" t="s">
        <v>2007</v>
      </c>
      <c r="K138" s="0" t="s">
        <v>2008</v>
      </c>
    </row>
    <row r="139" customFormat="false" ht="15" hidden="false" customHeight="false" outlineLevel="0" collapsed="false">
      <c r="A139" s="0" t="n">
        <v>134</v>
      </c>
      <c r="B139" s="0" t="n">
        <v>1248</v>
      </c>
      <c r="C139" s="0" t="s">
        <v>70</v>
      </c>
      <c r="D139" s="0" t="s">
        <v>1278</v>
      </c>
      <c r="E139" s="0" t="s">
        <v>1279</v>
      </c>
      <c r="F139" s="0" t="s">
        <v>77</v>
      </c>
      <c r="J139" s="0" t="s">
        <v>2009</v>
      </c>
      <c r="K139" s="0" t="s">
        <v>1838</v>
      </c>
    </row>
    <row r="140" customFormat="false" ht="15" hidden="false" customHeight="false" outlineLevel="0" collapsed="false">
      <c r="A140" s="0" t="n">
        <v>135</v>
      </c>
      <c r="B140" s="0" t="n">
        <v>917</v>
      </c>
      <c r="C140" s="0" t="s">
        <v>70</v>
      </c>
      <c r="D140" s="0" t="s">
        <v>78</v>
      </c>
      <c r="E140" s="0" t="s">
        <v>79</v>
      </c>
      <c r="F140" s="0" t="s">
        <v>52</v>
      </c>
      <c r="J140" s="0" t="s">
        <v>2010</v>
      </c>
      <c r="K140" s="0" t="s">
        <v>2011</v>
      </c>
    </row>
    <row r="141" customFormat="false" ht="15" hidden="false" customHeight="false" outlineLevel="0" collapsed="false">
      <c r="A141" s="0" t="n">
        <v>136</v>
      </c>
      <c r="B141" s="0" t="n">
        <v>4265</v>
      </c>
      <c r="C141" s="0" t="s">
        <v>70</v>
      </c>
      <c r="D141" s="0" t="s">
        <v>1280</v>
      </c>
      <c r="E141" s="0" t="s">
        <v>1281</v>
      </c>
      <c r="F141" s="0" t="s">
        <v>77</v>
      </c>
      <c r="J141" s="0" t="s">
        <v>2012</v>
      </c>
      <c r="K141" s="0" t="s">
        <v>1838</v>
      </c>
    </row>
    <row r="142" customFormat="false" ht="15" hidden="false" customHeight="false" outlineLevel="0" collapsed="false">
      <c r="A142" s="0" t="n">
        <v>137</v>
      </c>
      <c r="B142" s="0" t="n">
        <v>6973</v>
      </c>
      <c r="C142" s="0" t="s">
        <v>70</v>
      </c>
      <c r="D142" s="0" t="s">
        <v>1282</v>
      </c>
      <c r="E142" s="0" t="s">
        <v>1282</v>
      </c>
      <c r="F142" s="0" t="s">
        <v>1283</v>
      </c>
      <c r="J142" s="0" t="s">
        <v>2013</v>
      </c>
      <c r="K142" s="0" t="s">
        <v>1838</v>
      </c>
    </row>
    <row r="143" customFormat="false" ht="15" hidden="false" customHeight="false" outlineLevel="0" collapsed="false">
      <c r="A143" s="0" t="n">
        <v>138</v>
      </c>
      <c r="B143" s="0" t="n">
        <v>1784</v>
      </c>
      <c r="C143" s="0" t="s">
        <v>70</v>
      </c>
      <c r="D143" s="0" t="s">
        <v>1284</v>
      </c>
      <c r="E143" s="0" t="s">
        <v>1284</v>
      </c>
      <c r="F143" s="0" t="s">
        <v>610</v>
      </c>
      <c r="J143" s="0" t="s">
        <v>2014</v>
      </c>
      <c r="K143" s="0" t="s">
        <v>1838</v>
      </c>
    </row>
    <row r="144" customFormat="false" ht="15" hidden="false" customHeight="false" outlineLevel="0" collapsed="false">
      <c r="A144" s="0" t="n">
        <v>139</v>
      </c>
      <c r="B144" s="0" t="n">
        <v>922</v>
      </c>
      <c r="C144" s="0" t="s">
        <v>70</v>
      </c>
      <c r="D144" s="0" t="s">
        <v>665</v>
      </c>
      <c r="E144" s="0" t="s">
        <v>665</v>
      </c>
      <c r="F144" s="0" t="s">
        <v>52</v>
      </c>
      <c r="J144" s="0" t="s">
        <v>2015</v>
      </c>
      <c r="K144" s="0" t="s">
        <v>1838</v>
      </c>
    </row>
    <row r="145" customFormat="false" ht="15" hidden="false" customHeight="false" outlineLevel="0" collapsed="false">
      <c r="A145" s="0" t="n">
        <v>140</v>
      </c>
      <c r="B145" s="0" t="n">
        <v>923</v>
      </c>
      <c r="C145" s="0" t="s">
        <v>70</v>
      </c>
      <c r="D145" s="0" t="s">
        <v>730</v>
      </c>
      <c r="E145" s="0" t="s">
        <v>730</v>
      </c>
      <c r="F145" s="0" t="s">
        <v>52</v>
      </c>
      <c r="J145" s="0" t="s">
        <v>2015</v>
      </c>
      <c r="K145" s="0" t="s">
        <v>2016</v>
      </c>
    </row>
    <row r="146" customFormat="false" ht="15" hidden="false" customHeight="false" outlineLevel="0" collapsed="false">
      <c r="A146" s="0" t="n">
        <v>141</v>
      </c>
      <c r="B146" s="0" t="n">
        <v>924</v>
      </c>
      <c r="C146" s="0" t="s">
        <v>70</v>
      </c>
      <c r="D146" s="0" t="s">
        <v>374</v>
      </c>
      <c r="E146" s="0" t="s">
        <v>374</v>
      </c>
      <c r="F146" s="0" t="s">
        <v>52</v>
      </c>
      <c r="J146" s="0" t="s">
        <v>2015</v>
      </c>
      <c r="K146" s="0" t="s">
        <v>2017</v>
      </c>
    </row>
    <row r="147" customFormat="false" ht="15" hidden="false" customHeight="false" outlineLevel="0" collapsed="false">
      <c r="A147" s="0" t="n">
        <v>142</v>
      </c>
      <c r="B147" s="0" t="n">
        <v>925</v>
      </c>
      <c r="C147" s="0" t="s">
        <v>70</v>
      </c>
      <c r="D147" s="0" t="s">
        <v>467</v>
      </c>
      <c r="E147" s="0" t="s">
        <v>467</v>
      </c>
      <c r="F147" s="0" t="s">
        <v>52</v>
      </c>
      <c r="J147" s="0" t="s">
        <v>2015</v>
      </c>
      <c r="K147" s="0" t="s">
        <v>2018</v>
      </c>
    </row>
    <row r="148" customFormat="false" ht="15" hidden="false" customHeight="false" outlineLevel="0" collapsed="false">
      <c r="A148" s="0" t="n">
        <v>143</v>
      </c>
      <c r="B148" s="0" t="n">
        <v>930</v>
      </c>
      <c r="C148" s="0" t="s">
        <v>70</v>
      </c>
      <c r="D148" s="0" t="s">
        <v>101</v>
      </c>
      <c r="E148" s="0" t="s">
        <v>102</v>
      </c>
      <c r="F148" s="0" t="s">
        <v>72</v>
      </c>
      <c r="J148" s="0" t="s">
        <v>2019</v>
      </c>
      <c r="K148" s="0" t="s">
        <v>2020</v>
      </c>
    </row>
    <row r="149" customFormat="false" ht="15" hidden="false" customHeight="false" outlineLevel="0" collapsed="false">
      <c r="A149" s="0" t="n">
        <v>144</v>
      </c>
      <c r="B149" s="0" t="n">
        <v>934</v>
      </c>
      <c r="C149" s="0" t="s">
        <v>70</v>
      </c>
      <c r="D149" s="0" t="s">
        <v>1285</v>
      </c>
      <c r="E149" s="0" t="s">
        <v>1286</v>
      </c>
      <c r="F149" s="0" t="s">
        <v>52</v>
      </c>
      <c r="J149" s="0" t="s">
        <v>1981</v>
      </c>
      <c r="K149" s="0" t="s">
        <v>2021</v>
      </c>
    </row>
    <row r="150" customFormat="false" ht="15" hidden="false" customHeight="false" outlineLevel="0" collapsed="false">
      <c r="A150" s="0" t="n">
        <v>145</v>
      </c>
      <c r="B150" s="0" t="n">
        <v>933</v>
      </c>
      <c r="C150" s="0" t="s">
        <v>70</v>
      </c>
      <c r="D150" s="0" t="s">
        <v>440</v>
      </c>
      <c r="E150" s="0" t="s">
        <v>441</v>
      </c>
      <c r="F150" s="0" t="s">
        <v>52</v>
      </c>
      <c r="J150" s="0" t="s">
        <v>1981</v>
      </c>
      <c r="K150" s="0" t="s">
        <v>2022</v>
      </c>
    </row>
    <row r="151" customFormat="false" ht="15" hidden="false" customHeight="false" outlineLevel="0" collapsed="false">
      <c r="A151" s="0" t="n">
        <v>146</v>
      </c>
      <c r="B151" s="0" t="n">
        <v>935</v>
      </c>
      <c r="C151" s="0" t="s">
        <v>70</v>
      </c>
      <c r="D151" s="0" t="s">
        <v>629</v>
      </c>
      <c r="E151" s="0" t="s">
        <v>629</v>
      </c>
      <c r="F151" s="0" t="s">
        <v>77</v>
      </c>
      <c r="J151" s="0" t="s">
        <v>2023</v>
      </c>
      <c r="K151" s="0" t="s">
        <v>2024</v>
      </c>
    </row>
    <row r="152" customFormat="false" ht="15" hidden="false" customHeight="false" outlineLevel="0" collapsed="false">
      <c r="A152" s="0" t="n">
        <v>147</v>
      </c>
      <c r="B152" s="0" t="n">
        <v>936</v>
      </c>
      <c r="C152" s="0" t="s">
        <v>70</v>
      </c>
      <c r="D152" s="0" t="s">
        <v>342</v>
      </c>
      <c r="E152" s="0" t="s">
        <v>342</v>
      </c>
      <c r="F152" s="0" t="s">
        <v>77</v>
      </c>
      <c r="J152" s="0" t="s">
        <v>2023</v>
      </c>
      <c r="K152" s="0" t="s">
        <v>2025</v>
      </c>
    </row>
    <row r="153" customFormat="false" ht="15" hidden="false" customHeight="false" outlineLevel="0" collapsed="false">
      <c r="A153" s="0" t="n">
        <v>148</v>
      </c>
      <c r="B153" s="0" t="n">
        <v>937</v>
      </c>
      <c r="C153" s="0" t="s">
        <v>70</v>
      </c>
      <c r="D153" s="0" t="s">
        <v>566</v>
      </c>
      <c r="E153" s="0" t="s">
        <v>567</v>
      </c>
      <c r="F153" s="0" t="s">
        <v>52</v>
      </c>
      <c r="J153" s="0" t="s">
        <v>2026</v>
      </c>
      <c r="K153" s="0" t="s">
        <v>2027</v>
      </c>
    </row>
    <row r="154" customFormat="false" ht="15" hidden="false" customHeight="false" outlineLevel="0" collapsed="false">
      <c r="A154" s="0" t="n">
        <v>149</v>
      </c>
      <c r="B154" s="0" t="n">
        <v>938</v>
      </c>
      <c r="C154" s="0" t="s">
        <v>70</v>
      </c>
      <c r="D154" s="0" t="s">
        <v>407</v>
      </c>
      <c r="E154" s="0" t="s">
        <v>408</v>
      </c>
      <c r="F154" s="0" t="s">
        <v>52</v>
      </c>
      <c r="J154" s="0" t="s">
        <v>2028</v>
      </c>
      <c r="K154" s="0" t="s">
        <v>2029</v>
      </c>
    </row>
    <row r="155" customFormat="false" ht="15" hidden="false" customHeight="false" outlineLevel="0" collapsed="false">
      <c r="A155" s="0" t="n">
        <v>150</v>
      </c>
      <c r="B155" s="0" t="n">
        <v>942</v>
      </c>
      <c r="C155" s="0" t="s">
        <v>70</v>
      </c>
      <c r="D155" s="0" t="s">
        <v>273</v>
      </c>
      <c r="E155" s="0" t="s">
        <v>273</v>
      </c>
      <c r="F155" s="0" t="s">
        <v>52</v>
      </c>
      <c r="J155" s="0" t="s">
        <v>2030</v>
      </c>
      <c r="K155" s="0" t="s">
        <v>2031</v>
      </c>
    </row>
    <row r="156" customFormat="false" ht="15" hidden="false" customHeight="false" outlineLevel="0" collapsed="false">
      <c r="A156" s="0" t="n">
        <v>151</v>
      </c>
      <c r="B156" s="0" t="n">
        <v>6478</v>
      </c>
      <c r="C156" s="0" t="s">
        <v>70</v>
      </c>
      <c r="D156" s="0" t="s">
        <v>900</v>
      </c>
      <c r="E156" s="0" t="s">
        <v>901</v>
      </c>
      <c r="F156" s="0" t="s">
        <v>77</v>
      </c>
      <c r="J156" s="0" t="s">
        <v>2032</v>
      </c>
      <c r="K156" s="0" t="s">
        <v>2033</v>
      </c>
    </row>
    <row r="157" customFormat="false" ht="15" hidden="false" customHeight="false" outlineLevel="0" collapsed="false">
      <c r="A157" s="0" t="n">
        <v>152</v>
      </c>
      <c r="B157" s="0" t="n">
        <v>6882</v>
      </c>
      <c r="C157" s="0" t="s">
        <v>70</v>
      </c>
      <c r="D157" s="0" t="s">
        <v>1287</v>
      </c>
      <c r="E157" s="0" t="s">
        <v>1288</v>
      </c>
      <c r="F157" s="0" t="s">
        <v>52</v>
      </c>
      <c r="J157" s="0" t="s">
        <v>2032</v>
      </c>
      <c r="K157" s="0" t="s">
        <v>1838</v>
      </c>
    </row>
    <row r="158" customFormat="false" ht="15" hidden="false" customHeight="false" outlineLevel="0" collapsed="false">
      <c r="A158" s="0" t="n">
        <v>153</v>
      </c>
      <c r="B158" s="0" t="n">
        <v>951</v>
      </c>
      <c r="C158" s="0" t="s">
        <v>70</v>
      </c>
      <c r="D158" s="0" t="s">
        <v>1289</v>
      </c>
      <c r="E158" s="0" t="s">
        <v>1289</v>
      </c>
      <c r="F158" s="0" t="s">
        <v>98</v>
      </c>
      <c r="J158" s="0" t="s">
        <v>2034</v>
      </c>
      <c r="K158" s="0" t="s">
        <v>1838</v>
      </c>
    </row>
    <row r="159" customFormat="false" ht="15" hidden="false" customHeight="false" outlineLevel="0" collapsed="false">
      <c r="A159" s="0" t="n">
        <v>154</v>
      </c>
      <c r="B159" s="0" t="n">
        <v>952</v>
      </c>
      <c r="C159" s="0" t="s">
        <v>70</v>
      </c>
      <c r="D159" s="0" t="s">
        <v>542</v>
      </c>
      <c r="E159" s="0" t="s">
        <v>542</v>
      </c>
      <c r="F159" s="0" t="s">
        <v>98</v>
      </c>
      <c r="J159" s="0" t="s">
        <v>2035</v>
      </c>
      <c r="K159" s="0" t="s">
        <v>1838</v>
      </c>
    </row>
    <row r="160" customFormat="false" ht="15" hidden="false" customHeight="false" outlineLevel="0" collapsed="false">
      <c r="A160" s="0" t="n">
        <v>155</v>
      </c>
      <c r="B160" s="0" t="n">
        <v>899</v>
      </c>
      <c r="C160" s="0" t="s">
        <v>70</v>
      </c>
      <c r="D160" s="0" t="s">
        <v>677</v>
      </c>
      <c r="E160" s="0" t="s">
        <v>678</v>
      </c>
      <c r="F160" s="0" t="s">
        <v>52</v>
      </c>
      <c r="J160" s="0" t="s">
        <v>2036</v>
      </c>
      <c r="K160" s="0" t="s">
        <v>2037</v>
      </c>
    </row>
    <row r="161" customFormat="false" ht="15" hidden="false" customHeight="false" outlineLevel="0" collapsed="false">
      <c r="A161" s="0" t="n">
        <v>156</v>
      </c>
      <c r="B161" s="0" t="n">
        <v>6534</v>
      </c>
      <c r="C161" s="0" t="s">
        <v>70</v>
      </c>
      <c r="D161" s="0" t="s">
        <v>1290</v>
      </c>
      <c r="E161" s="0" t="s">
        <v>1291</v>
      </c>
      <c r="F161" s="0" t="s">
        <v>52</v>
      </c>
      <c r="J161" s="0" t="s">
        <v>2038</v>
      </c>
      <c r="K161" s="0" t="s">
        <v>1838</v>
      </c>
    </row>
    <row r="162" customFormat="false" ht="15" hidden="false" customHeight="false" outlineLevel="0" collapsed="false">
      <c r="A162" s="0" t="n">
        <v>157</v>
      </c>
      <c r="B162" s="0" t="n">
        <v>900</v>
      </c>
      <c r="C162" s="0" t="s">
        <v>70</v>
      </c>
      <c r="D162" s="0" t="s">
        <v>1191</v>
      </c>
      <c r="E162" s="0" t="s">
        <v>1192</v>
      </c>
      <c r="F162" s="0" t="s">
        <v>52</v>
      </c>
      <c r="J162" s="0" t="s">
        <v>2036</v>
      </c>
      <c r="K162" s="0" t="s">
        <v>1838</v>
      </c>
    </row>
    <row r="163" customFormat="false" ht="15" hidden="false" customHeight="false" outlineLevel="0" collapsed="false">
      <c r="A163" s="0" t="n">
        <v>158</v>
      </c>
      <c r="B163" s="0" t="n">
        <v>901</v>
      </c>
      <c r="C163" s="0" t="s">
        <v>70</v>
      </c>
      <c r="D163" s="0" t="s">
        <v>1164</v>
      </c>
      <c r="E163" s="0" t="s">
        <v>1165</v>
      </c>
      <c r="F163" s="0" t="s">
        <v>52</v>
      </c>
      <c r="J163" s="0" t="s">
        <v>2039</v>
      </c>
      <c r="K163" s="0" t="s">
        <v>1838</v>
      </c>
    </row>
    <row r="164" customFormat="false" ht="15" hidden="false" customHeight="false" outlineLevel="0" collapsed="false">
      <c r="A164" s="0" t="n">
        <v>159</v>
      </c>
      <c r="B164" s="0" t="n">
        <v>902</v>
      </c>
      <c r="C164" s="0" t="s">
        <v>70</v>
      </c>
      <c r="D164" s="0" t="s">
        <v>791</v>
      </c>
      <c r="E164" s="0" t="s">
        <v>792</v>
      </c>
      <c r="F164" s="0" t="s">
        <v>52</v>
      </c>
      <c r="J164" s="0" t="s">
        <v>2036</v>
      </c>
      <c r="K164" s="0" t="s">
        <v>2040</v>
      </c>
    </row>
    <row r="165" customFormat="false" ht="15" hidden="false" customHeight="false" outlineLevel="0" collapsed="false">
      <c r="A165" s="0" t="n">
        <v>160</v>
      </c>
      <c r="B165" s="0" t="n">
        <v>903</v>
      </c>
      <c r="C165" s="0" t="s">
        <v>70</v>
      </c>
      <c r="D165" s="0" t="s">
        <v>1292</v>
      </c>
      <c r="E165" s="0" t="s">
        <v>1293</v>
      </c>
      <c r="F165" s="0" t="s">
        <v>52</v>
      </c>
      <c r="J165" s="0" t="s">
        <v>2041</v>
      </c>
      <c r="K165" s="0" t="s">
        <v>1838</v>
      </c>
    </row>
    <row r="166" customFormat="false" ht="15" hidden="false" customHeight="false" outlineLevel="0" collapsed="false">
      <c r="A166" s="0" t="n">
        <v>161</v>
      </c>
      <c r="B166" s="0" t="n">
        <v>904</v>
      </c>
      <c r="C166" s="0" t="s">
        <v>70</v>
      </c>
      <c r="D166" s="0" t="s">
        <v>837</v>
      </c>
      <c r="E166" s="0" t="s">
        <v>838</v>
      </c>
      <c r="F166" s="0" t="s">
        <v>52</v>
      </c>
      <c r="J166" s="0" t="s">
        <v>2039</v>
      </c>
      <c r="K166" s="0" t="s">
        <v>2042</v>
      </c>
    </row>
    <row r="167" customFormat="false" ht="15" hidden="false" customHeight="false" outlineLevel="0" collapsed="false">
      <c r="A167" s="0" t="n">
        <v>162</v>
      </c>
      <c r="B167" s="0" t="n">
        <v>6544</v>
      </c>
      <c r="C167" s="0" t="s">
        <v>70</v>
      </c>
      <c r="D167" s="0" t="s">
        <v>1054</v>
      </c>
      <c r="E167" s="0" t="s">
        <v>1055</v>
      </c>
      <c r="F167" s="0" t="s">
        <v>52</v>
      </c>
      <c r="J167" s="0" t="s">
        <v>2038</v>
      </c>
      <c r="K167" s="0" t="s">
        <v>2043</v>
      </c>
    </row>
    <row r="168" customFormat="false" ht="15" hidden="false" customHeight="false" outlineLevel="0" collapsed="false">
      <c r="A168" s="0" t="n">
        <v>163</v>
      </c>
      <c r="B168" s="0" t="n">
        <v>6543</v>
      </c>
      <c r="C168" s="0" t="s">
        <v>70</v>
      </c>
      <c r="D168" s="0" t="s">
        <v>1294</v>
      </c>
      <c r="E168" s="0" t="s">
        <v>1295</v>
      </c>
      <c r="F168" s="0" t="s">
        <v>52</v>
      </c>
      <c r="J168" s="0" t="s">
        <v>1838</v>
      </c>
      <c r="K168" s="0" t="s">
        <v>1838</v>
      </c>
    </row>
    <row r="169" customFormat="false" ht="15" hidden="false" customHeight="false" outlineLevel="0" collapsed="false">
      <c r="A169" s="0" t="n">
        <v>164</v>
      </c>
      <c r="B169" s="0" t="n">
        <v>957</v>
      </c>
      <c r="C169" s="0" t="s">
        <v>70</v>
      </c>
      <c r="D169" s="0" t="s">
        <v>1296</v>
      </c>
      <c r="E169" s="0" t="s">
        <v>1296</v>
      </c>
      <c r="F169" s="0" t="s">
        <v>52</v>
      </c>
      <c r="J169" s="0" t="s">
        <v>2044</v>
      </c>
      <c r="K169" s="0" t="s">
        <v>2044</v>
      </c>
    </row>
    <row r="170" customFormat="false" ht="15" hidden="false" customHeight="false" outlineLevel="0" collapsed="false">
      <c r="A170" s="0" t="n">
        <v>165</v>
      </c>
      <c r="B170" s="0" t="n">
        <v>6977</v>
      </c>
      <c r="C170" s="0" t="s">
        <v>70</v>
      </c>
      <c r="D170" s="0" t="s">
        <v>601</v>
      </c>
      <c r="E170" s="0" t="s">
        <v>601</v>
      </c>
      <c r="F170" s="0" t="s">
        <v>52</v>
      </c>
      <c r="J170" s="0" t="s">
        <v>2045</v>
      </c>
      <c r="K170" s="0" t="s">
        <v>2046</v>
      </c>
    </row>
    <row r="171" customFormat="false" ht="15" hidden="false" customHeight="false" outlineLevel="0" collapsed="false">
      <c r="A171" s="0" t="n">
        <v>166</v>
      </c>
      <c r="B171" s="0" t="n">
        <v>3141</v>
      </c>
      <c r="C171" s="0" t="s">
        <v>70</v>
      </c>
      <c r="D171" s="0" t="s">
        <v>1297</v>
      </c>
      <c r="E171" s="0" t="s">
        <v>1297</v>
      </c>
      <c r="F171" s="0" t="s">
        <v>179</v>
      </c>
      <c r="J171" s="0" t="s">
        <v>2047</v>
      </c>
      <c r="K171" s="0" t="s">
        <v>1838</v>
      </c>
    </row>
    <row r="172" customFormat="false" ht="15" hidden="false" customHeight="false" outlineLevel="0" collapsed="false">
      <c r="A172" s="0" t="n">
        <v>167</v>
      </c>
      <c r="B172" s="0" t="n">
        <v>3142</v>
      </c>
      <c r="C172" s="0" t="s">
        <v>70</v>
      </c>
      <c r="D172" s="0" t="s">
        <v>1298</v>
      </c>
      <c r="E172" s="0" t="s">
        <v>1298</v>
      </c>
      <c r="F172" s="0" t="s">
        <v>179</v>
      </c>
      <c r="J172" s="0" t="s">
        <v>2048</v>
      </c>
      <c r="K172" s="0" t="s">
        <v>1838</v>
      </c>
    </row>
    <row r="173" customFormat="false" ht="15" hidden="false" customHeight="false" outlineLevel="0" collapsed="false">
      <c r="A173" s="0" t="n">
        <v>168</v>
      </c>
      <c r="B173" s="0" t="n">
        <v>958</v>
      </c>
      <c r="C173" s="0" t="s">
        <v>70</v>
      </c>
      <c r="D173" s="0" t="s">
        <v>1299</v>
      </c>
      <c r="E173" s="0" t="s">
        <v>1300</v>
      </c>
      <c r="F173" s="0" t="s">
        <v>52</v>
      </c>
      <c r="J173" s="0" t="s">
        <v>2047</v>
      </c>
      <c r="K173" s="0" t="s">
        <v>1838</v>
      </c>
    </row>
    <row r="174" customFormat="false" ht="15" hidden="false" customHeight="false" outlineLevel="0" collapsed="false">
      <c r="A174" s="0" t="n">
        <v>169</v>
      </c>
      <c r="B174" s="0" t="n">
        <v>5249</v>
      </c>
      <c r="C174" s="0" t="s">
        <v>70</v>
      </c>
      <c r="D174" s="0" t="s">
        <v>76</v>
      </c>
      <c r="E174" s="0" t="s">
        <v>76</v>
      </c>
      <c r="F174" s="0" t="s">
        <v>77</v>
      </c>
      <c r="J174" s="0" t="s">
        <v>2049</v>
      </c>
      <c r="K174" s="0" t="s">
        <v>2050</v>
      </c>
    </row>
    <row r="175" customFormat="false" ht="15" hidden="false" customHeight="false" outlineLevel="0" collapsed="false">
      <c r="A175" s="0" t="n">
        <v>170</v>
      </c>
      <c r="B175" s="0" t="n">
        <v>5252</v>
      </c>
      <c r="C175" s="0" t="s">
        <v>70</v>
      </c>
      <c r="D175" s="0" t="s">
        <v>318</v>
      </c>
      <c r="E175" s="0" t="s">
        <v>319</v>
      </c>
      <c r="F175" s="0" t="s">
        <v>77</v>
      </c>
      <c r="J175" s="0" t="s">
        <v>2051</v>
      </c>
      <c r="K175" s="0" t="s">
        <v>2052</v>
      </c>
    </row>
    <row r="176" customFormat="false" ht="15" hidden="false" customHeight="false" outlineLevel="0" collapsed="false">
      <c r="A176" s="0" t="n">
        <v>171</v>
      </c>
      <c r="B176" s="0" t="n">
        <v>6239</v>
      </c>
      <c r="C176" s="0" t="s">
        <v>70</v>
      </c>
      <c r="D176" s="0" t="s">
        <v>570</v>
      </c>
      <c r="E176" s="0" t="s">
        <v>570</v>
      </c>
      <c r="F176" s="0" t="s">
        <v>52</v>
      </c>
      <c r="J176" s="0" t="s">
        <v>2053</v>
      </c>
      <c r="K176" s="0" t="s">
        <v>2054</v>
      </c>
    </row>
    <row r="177" customFormat="false" ht="15" hidden="false" customHeight="false" outlineLevel="0" collapsed="false">
      <c r="A177" s="0" t="n">
        <v>172</v>
      </c>
      <c r="B177" s="0" t="n">
        <v>730</v>
      </c>
      <c r="C177" s="0" t="s">
        <v>70</v>
      </c>
      <c r="D177" s="0" t="s">
        <v>1301</v>
      </c>
      <c r="E177" s="0" t="s">
        <v>1302</v>
      </c>
      <c r="F177" s="0" t="s">
        <v>77</v>
      </c>
      <c r="J177" s="0" t="s">
        <v>2055</v>
      </c>
      <c r="K177" s="0" t="s">
        <v>1838</v>
      </c>
    </row>
    <row r="178" customFormat="false" ht="15" hidden="false" customHeight="false" outlineLevel="0" collapsed="false">
      <c r="A178" s="0" t="n">
        <v>173</v>
      </c>
      <c r="B178" s="0" t="n">
        <v>968</v>
      </c>
      <c r="C178" s="0" t="s">
        <v>70</v>
      </c>
      <c r="D178" s="0" t="s">
        <v>666</v>
      </c>
      <c r="E178" s="0" t="s">
        <v>667</v>
      </c>
      <c r="F178" s="0" t="s">
        <v>52</v>
      </c>
      <c r="J178" s="0" t="s">
        <v>1888</v>
      </c>
      <c r="K178" s="0" t="s">
        <v>2056</v>
      </c>
    </row>
    <row r="179" customFormat="false" ht="15" hidden="false" customHeight="false" outlineLevel="0" collapsed="false">
      <c r="A179" s="0" t="n">
        <v>174</v>
      </c>
      <c r="B179" s="0" t="n">
        <v>969</v>
      </c>
      <c r="C179" s="0" t="s">
        <v>70</v>
      </c>
      <c r="D179" s="0" t="s">
        <v>734</v>
      </c>
      <c r="E179" s="0" t="s">
        <v>735</v>
      </c>
      <c r="F179" s="0" t="s">
        <v>52</v>
      </c>
      <c r="J179" s="0" t="s">
        <v>2057</v>
      </c>
      <c r="K179" s="0" t="s">
        <v>1838</v>
      </c>
    </row>
    <row r="180" customFormat="false" ht="15" hidden="false" customHeight="false" outlineLevel="0" collapsed="false">
      <c r="A180" s="0" t="n">
        <v>175</v>
      </c>
      <c r="B180" s="0" t="n">
        <v>970</v>
      </c>
      <c r="C180" s="0" t="s">
        <v>70</v>
      </c>
      <c r="D180" s="0" t="s">
        <v>514</v>
      </c>
      <c r="E180" s="0" t="s">
        <v>515</v>
      </c>
      <c r="F180" s="0" t="s">
        <v>52</v>
      </c>
      <c r="J180" s="0" t="s">
        <v>2058</v>
      </c>
      <c r="K180" s="0" t="s">
        <v>1838</v>
      </c>
    </row>
    <row r="181" customFormat="false" ht="15" hidden="false" customHeight="false" outlineLevel="0" collapsed="false">
      <c r="A181" s="0" t="n">
        <v>176</v>
      </c>
      <c r="B181" s="0" t="n">
        <v>971</v>
      </c>
      <c r="C181" s="0" t="s">
        <v>70</v>
      </c>
      <c r="D181" s="0" t="s">
        <v>1303</v>
      </c>
      <c r="E181" s="0" t="s">
        <v>1304</v>
      </c>
      <c r="F181" s="0" t="s">
        <v>52</v>
      </c>
      <c r="J181" s="0" t="s">
        <v>2059</v>
      </c>
      <c r="K181" s="0" t="s">
        <v>1838</v>
      </c>
    </row>
    <row r="182" customFormat="false" ht="15" hidden="false" customHeight="false" outlineLevel="0" collapsed="false">
      <c r="A182" s="0" t="n">
        <v>177</v>
      </c>
      <c r="B182" s="0" t="n">
        <v>972</v>
      </c>
      <c r="C182" s="0" t="s">
        <v>70</v>
      </c>
      <c r="D182" s="0" t="s">
        <v>425</v>
      </c>
      <c r="E182" s="0" t="s">
        <v>426</v>
      </c>
      <c r="F182" s="0" t="s">
        <v>52</v>
      </c>
      <c r="J182" s="0" t="s">
        <v>2060</v>
      </c>
      <c r="K182" s="0" t="s">
        <v>2061</v>
      </c>
    </row>
    <row r="183" customFormat="false" ht="15" hidden="false" customHeight="false" outlineLevel="0" collapsed="false">
      <c r="A183" s="0" t="n">
        <v>178</v>
      </c>
      <c r="B183" s="0" t="n">
        <v>948</v>
      </c>
      <c r="C183" s="0" t="s">
        <v>70</v>
      </c>
      <c r="D183" s="0" t="s">
        <v>516</v>
      </c>
      <c r="E183" s="0" t="s">
        <v>517</v>
      </c>
      <c r="F183" s="0" t="s">
        <v>98</v>
      </c>
      <c r="J183" s="0" t="s">
        <v>2062</v>
      </c>
      <c r="K183" s="0" t="s">
        <v>2063</v>
      </c>
    </row>
    <row r="184" customFormat="false" ht="15" hidden="false" customHeight="false" outlineLevel="0" collapsed="false">
      <c r="A184" s="0" t="n">
        <v>179</v>
      </c>
      <c r="B184" s="0" t="n">
        <v>6944</v>
      </c>
      <c r="C184" s="0" t="s">
        <v>70</v>
      </c>
      <c r="D184" s="0" t="s">
        <v>1305</v>
      </c>
      <c r="E184" s="0" t="s">
        <v>1305</v>
      </c>
      <c r="F184" s="0" t="s">
        <v>77</v>
      </c>
      <c r="J184" s="0" t="s">
        <v>2064</v>
      </c>
      <c r="K184" s="0" t="s">
        <v>1838</v>
      </c>
    </row>
    <row r="185" customFormat="false" ht="15" hidden="false" customHeight="false" outlineLevel="0" collapsed="false">
      <c r="A185" s="0" t="n">
        <v>180</v>
      </c>
      <c r="B185" s="0" t="n">
        <v>3789</v>
      </c>
      <c r="C185" s="0" t="s">
        <v>70</v>
      </c>
      <c r="D185" s="0" t="s">
        <v>1306</v>
      </c>
      <c r="E185" s="0" t="s">
        <v>1306</v>
      </c>
      <c r="F185" s="0" t="s">
        <v>1307</v>
      </c>
      <c r="J185" s="0" t="s">
        <v>2065</v>
      </c>
      <c r="K185" s="0" t="s">
        <v>1838</v>
      </c>
    </row>
    <row r="186" customFormat="false" ht="15" hidden="false" customHeight="false" outlineLevel="0" collapsed="false">
      <c r="A186" s="0" t="n">
        <v>181</v>
      </c>
      <c r="B186" s="0" t="n">
        <v>5846</v>
      </c>
      <c r="C186" s="0" t="s">
        <v>70</v>
      </c>
      <c r="D186" s="0" t="s">
        <v>1308</v>
      </c>
      <c r="E186" s="0" t="s">
        <v>1308</v>
      </c>
      <c r="F186" s="0" t="s">
        <v>72</v>
      </c>
      <c r="J186" s="0" t="s">
        <v>2066</v>
      </c>
      <c r="K186" s="0" t="s">
        <v>1838</v>
      </c>
    </row>
    <row r="187" customFormat="false" ht="15" hidden="false" customHeight="false" outlineLevel="0" collapsed="false">
      <c r="A187" s="0" t="n">
        <v>182</v>
      </c>
      <c r="B187" s="0" t="n">
        <v>5468</v>
      </c>
      <c r="C187" s="0" t="s">
        <v>70</v>
      </c>
      <c r="D187" s="0" t="s">
        <v>724</v>
      </c>
      <c r="E187" s="0" t="s">
        <v>724</v>
      </c>
      <c r="F187" s="0" t="s">
        <v>52</v>
      </c>
      <c r="J187" s="0" t="s">
        <v>2067</v>
      </c>
      <c r="K187" s="0" t="s">
        <v>2067</v>
      </c>
    </row>
    <row r="188" customFormat="false" ht="15" hidden="false" customHeight="false" outlineLevel="0" collapsed="false">
      <c r="A188" s="0" t="n">
        <v>183</v>
      </c>
      <c r="B188" s="0" t="n">
        <v>991</v>
      </c>
      <c r="C188" s="0" t="s">
        <v>70</v>
      </c>
      <c r="D188" s="0" t="s">
        <v>867</v>
      </c>
      <c r="E188" s="0" t="s">
        <v>868</v>
      </c>
      <c r="F188" s="0" t="s">
        <v>52</v>
      </c>
      <c r="J188" s="0" t="s">
        <v>2068</v>
      </c>
      <c r="K188" s="0" t="s">
        <v>2069</v>
      </c>
    </row>
    <row r="189" customFormat="false" ht="15" hidden="false" customHeight="false" outlineLevel="0" collapsed="false">
      <c r="A189" s="0" t="n">
        <v>184</v>
      </c>
      <c r="B189" s="0" t="n">
        <v>1833</v>
      </c>
      <c r="C189" s="0" t="s">
        <v>70</v>
      </c>
      <c r="D189" s="0" t="s">
        <v>376</v>
      </c>
      <c r="E189" s="0" t="s">
        <v>376</v>
      </c>
      <c r="F189" s="0" t="s">
        <v>52</v>
      </c>
      <c r="J189" s="0" t="s">
        <v>2070</v>
      </c>
      <c r="K189" s="0" t="s">
        <v>2071</v>
      </c>
    </row>
    <row r="190" customFormat="false" ht="15" hidden="false" customHeight="false" outlineLevel="0" collapsed="false">
      <c r="A190" s="0" t="n">
        <v>185</v>
      </c>
      <c r="B190" s="0" t="n">
        <v>755</v>
      </c>
      <c r="C190" s="0" t="s">
        <v>70</v>
      </c>
      <c r="D190" s="0" t="s">
        <v>1309</v>
      </c>
      <c r="E190" s="0" t="s">
        <v>1310</v>
      </c>
      <c r="F190" s="0" t="s">
        <v>52</v>
      </c>
      <c r="J190" s="0" t="s">
        <v>2072</v>
      </c>
      <c r="K190" s="0" t="s">
        <v>1838</v>
      </c>
    </row>
    <row r="191" customFormat="false" ht="15" hidden="false" customHeight="false" outlineLevel="0" collapsed="false">
      <c r="A191" s="0" t="n">
        <v>186</v>
      </c>
      <c r="B191" s="0" t="n">
        <v>6533</v>
      </c>
      <c r="C191" s="0" t="s">
        <v>70</v>
      </c>
      <c r="D191" s="0" t="s">
        <v>1311</v>
      </c>
      <c r="E191" s="0" t="s">
        <v>1312</v>
      </c>
      <c r="F191" s="0" t="s">
        <v>52</v>
      </c>
      <c r="J191" s="0" t="s">
        <v>2073</v>
      </c>
      <c r="K191" s="0" t="s">
        <v>1838</v>
      </c>
    </row>
    <row r="192" customFormat="false" ht="15" hidden="false" customHeight="false" outlineLevel="0" collapsed="false">
      <c r="A192" s="0" t="n">
        <v>187</v>
      </c>
      <c r="B192" s="0" t="n">
        <v>6626</v>
      </c>
      <c r="C192" s="0" t="s">
        <v>70</v>
      </c>
      <c r="D192" s="0" t="s">
        <v>1313</v>
      </c>
      <c r="E192" s="0" t="s">
        <v>1313</v>
      </c>
      <c r="F192" s="0" t="s">
        <v>978</v>
      </c>
      <c r="J192" s="0" t="s">
        <v>2073</v>
      </c>
      <c r="K192" s="0" t="s">
        <v>1838</v>
      </c>
    </row>
    <row r="193" customFormat="false" ht="15" hidden="false" customHeight="false" outlineLevel="0" collapsed="false">
      <c r="A193" s="0" t="n">
        <v>188</v>
      </c>
      <c r="B193" s="0" t="n">
        <v>3544</v>
      </c>
      <c r="C193" s="0" t="s">
        <v>70</v>
      </c>
      <c r="D193" s="0" t="s">
        <v>1314</v>
      </c>
      <c r="E193" s="0" t="s">
        <v>1315</v>
      </c>
      <c r="F193" s="0" t="s">
        <v>179</v>
      </c>
      <c r="J193" s="0" t="s">
        <v>2074</v>
      </c>
      <c r="K193" s="0" t="s">
        <v>1838</v>
      </c>
    </row>
    <row r="194" customFormat="false" ht="15" hidden="false" customHeight="false" outlineLevel="0" collapsed="false">
      <c r="A194" s="0" t="n">
        <v>189</v>
      </c>
      <c r="B194" s="0" t="n">
        <v>5216</v>
      </c>
      <c r="C194" s="0" t="s">
        <v>70</v>
      </c>
      <c r="D194" s="0" t="s">
        <v>580</v>
      </c>
      <c r="E194" s="0" t="s">
        <v>581</v>
      </c>
      <c r="F194" s="0" t="s">
        <v>179</v>
      </c>
      <c r="J194" s="0" t="s">
        <v>2075</v>
      </c>
      <c r="K194" s="0" t="s">
        <v>2076</v>
      </c>
    </row>
    <row r="195" customFormat="false" ht="15" hidden="false" customHeight="false" outlineLevel="0" collapsed="false">
      <c r="A195" s="0" t="n">
        <v>190</v>
      </c>
      <c r="B195" s="0" t="n">
        <v>5217</v>
      </c>
      <c r="C195" s="0" t="s">
        <v>70</v>
      </c>
      <c r="D195" s="0" t="s">
        <v>582</v>
      </c>
      <c r="E195" s="0" t="s">
        <v>583</v>
      </c>
      <c r="F195" s="0" t="s">
        <v>179</v>
      </c>
      <c r="J195" s="0" t="s">
        <v>2077</v>
      </c>
      <c r="K195" s="0" t="s">
        <v>1838</v>
      </c>
    </row>
    <row r="196" customFormat="false" ht="15" hidden="false" customHeight="false" outlineLevel="0" collapsed="false">
      <c r="A196" s="0" t="n">
        <v>191</v>
      </c>
      <c r="B196" s="0" t="n">
        <v>984</v>
      </c>
      <c r="C196" s="0" t="s">
        <v>70</v>
      </c>
      <c r="D196" s="0" t="s">
        <v>381</v>
      </c>
      <c r="E196" s="0" t="s">
        <v>382</v>
      </c>
      <c r="F196" s="0" t="s">
        <v>355</v>
      </c>
      <c r="J196" s="0" t="s">
        <v>2078</v>
      </c>
      <c r="K196" s="0" t="s">
        <v>2079</v>
      </c>
    </row>
    <row r="197" customFormat="false" ht="15" hidden="false" customHeight="false" outlineLevel="0" collapsed="false">
      <c r="A197" s="0" t="n">
        <v>192</v>
      </c>
      <c r="B197" s="0" t="n">
        <v>987</v>
      </c>
      <c r="C197" s="0" t="s">
        <v>70</v>
      </c>
      <c r="D197" s="0" t="s">
        <v>353</v>
      </c>
      <c r="E197" s="0" t="s">
        <v>354</v>
      </c>
      <c r="F197" s="0" t="s">
        <v>355</v>
      </c>
      <c r="J197" s="0" t="s">
        <v>2080</v>
      </c>
      <c r="K197" s="0" t="s">
        <v>2081</v>
      </c>
    </row>
    <row r="198" customFormat="false" ht="15" hidden="false" customHeight="false" outlineLevel="0" collapsed="false">
      <c r="A198" s="0" t="n">
        <v>193</v>
      </c>
      <c r="B198" s="0" t="n">
        <v>6373</v>
      </c>
      <c r="C198" s="0" t="s">
        <v>70</v>
      </c>
      <c r="D198" s="0" t="s">
        <v>1316</v>
      </c>
      <c r="E198" s="0" t="s">
        <v>1317</v>
      </c>
      <c r="F198" s="0" t="s">
        <v>52</v>
      </c>
      <c r="J198" s="0" t="s">
        <v>2082</v>
      </c>
      <c r="K198" s="0" t="s">
        <v>1838</v>
      </c>
    </row>
    <row r="199" customFormat="false" ht="15" hidden="false" customHeight="false" outlineLevel="0" collapsed="false">
      <c r="A199" s="0" t="n">
        <v>194</v>
      </c>
      <c r="B199" s="0" t="n">
        <v>6374</v>
      </c>
      <c r="C199" s="0" t="s">
        <v>70</v>
      </c>
      <c r="D199" s="0" t="s">
        <v>1318</v>
      </c>
      <c r="E199" s="0" t="s">
        <v>1319</v>
      </c>
      <c r="F199" s="0" t="s">
        <v>52</v>
      </c>
      <c r="J199" s="0" t="s">
        <v>2082</v>
      </c>
      <c r="K199" s="0" t="s">
        <v>2083</v>
      </c>
    </row>
    <row r="200" customFormat="false" ht="15" hidden="false" customHeight="false" outlineLevel="0" collapsed="false">
      <c r="A200" s="0" t="n">
        <v>195</v>
      </c>
      <c r="B200" s="0" t="n">
        <v>5559</v>
      </c>
      <c r="C200" s="0" t="s">
        <v>70</v>
      </c>
      <c r="D200" s="0" t="s">
        <v>169</v>
      </c>
      <c r="E200" s="0" t="s">
        <v>169</v>
      </c>
      <c r="F200" s="0" t="s">
        <v>77</v>
      </c>
      <c r="J200" s="0" t="s">
        <v>2084</v>
      </c>
      <c r="K200" s="0" t="s">
        <v>2085</v>
      </c>
    </row>
    <row r="201" customFormat="false" ht="15" hidden="false" customHeight="false" outlineLevel="0" collapsed="false">
      <c r="A201" s="0" t="n">
        <v>196</v>
      </c>
      <c r="B201" s="0" t="n">
        <v>3069</v>
      </c>
      <c r="C201" s="0" t="s">
        <v>70</v>
      </c>
      <c r="D201" s="0" t="s">
        <v>420</v>
      </c>
      <c r="E201" s="0" t="s">
        <v>420</v>
      </c>
      <c r="F201" s="0" t="s">
        <v>77</v>
      </c>
      <c r="J201" s="0" t="s">
        <v>2086</v>
      </c>
      <c r="K201" s="0" t="s">
        <v>2087</v>
      </c>
    </row>
    <row r="202" customFormat="false" ht="15" hidden="false" customHeight="false" outlineLevel="0" collapsed="false">
      <c r="A202" s="0" t="n">
        <v>197</v>
      </c>
      <c r="B202" s="0" t="n">
        <v>3067</v>
      </c>
      <c r="C202" s="0" t="s">
        <v>70</v>
      </c>
      <c r="D202" s="0" t="s">
        <v>288</v>
      </c>
      <c r="E202" s="0" t="s">
        <v>289</v>
      </c>
      <c r="F202" s="0" t="s">
        <v>77</v>
      </c>
      <c r="J202" s="0" t="s">
        <v>2088</v>
      </c>
      <c r="K202" s="0" t="s">
        <v>2089</v>
      </c>
    </row>
    <row r="203" customFormat="false" ht="15" hidden="false" customHeight="false" outlineLevel="0" collapsed="false">
      <c r="A203" s="0" t="n">
        <v>198</v>
      </c>
      <c r="B203" s="0" t="n">
        <v>3068</v>
      </c>
      <c r="C203" s="0" t="s">
        <v>70</v>
      </c>
      <c r="D203" s="0" t="s">
        <v>478</v>
      </c>
      <c r="E203" s="0" t="s">
        <v>479</v>
      </c>
      <c r="F203" s="0" t="s">
        <v>77</v>
      </c>
      <c r="J203" s="0" t="s">
        <v>2090</v>
      </c>
      <c r="K203" s="0" t="s">
        <v>2091</v>
      </c>
    </row>
    <row r="204" customFormat="false" ht="15" hidden="false" customHeight="false" outlineLevel="0" collapsed="false">
      <c r="A204" s="0" t="n">
        <v>199</v>
      </c>
      <c r="B204" s="0" t="n">
        <v>3817</v>
      </c>
      <c r="C204" s="0" t="s">
        <v>70</v>
      </c>
      <c r="D204" s="0" t="s">
        <v>1320</v>
      </c>
      <c r="E204" s="0" t="s">
        <v>1320</v>
      </c>
      <c r="F204" s="0" t="s">
        <v>52</v>
      </c>
      <c r="J204" s="0" t="s">
        <v>2092</v>
      </c>
      <c r="K204" s="0" t="s">
        <v>1838</v>
      </c>
    </row>
    <row r="205" customFormat="false" ht="15" hidden="false" customHeight="false" outlineLevel="0" collapsed="false">
      <c r="A205" s="0" t="n">
        <v>200</v>
      </c>
      <c r="B205" s="0" t="n">
        <v>6979</v>
      </c>
      <c r="C205" s="0" t="s">
        <v>70</v>
      </c>
      <c r="D205" s="0" t="s">
        <v>1321</v>
      </c>
      <c r="E205" s="0" t="s">
        <v>1321</v>
      </c>
      <c r="F205" s="0" t="s">
        <v>77</v>
      </c>
      <c r="J205" s="0" t="s">
        <v>2093</v>
      </c>
      <c r="K205" s="0" t="s">
        <v>1838</v>
      </c>
    </row>
    <row r="206" customFormat="false" ht="15" hidden="false" customHeight="false" outlineLevel="0" collapsed="false">
      <c r="A206" s="0" t="n">
        <v>201</v>
      </c>
      <c r="B206" s="0" t="n">
        <v>1073</v>
      </c>
      <c r="C206" s="0" t="s">
        <v>70</v>
      </c>
      <c r="D206" s="0" t="s">
        <v>695</v>
      </c>
      <c r="E206" s="0" t="s">
        <v>696</v>
      </c>
      <c r="F206" s="0" t="s">
        <v>52</v>
      </c>
      <c r="J206" s="0" t="s">
        <v>2094</v>
      </c>
      <c r="K206" s="0" t="s">
        <v>1838</v>
      </c>
    </row>
    <row r="207" customFormat="false" ht="15" hidden="false" customHeight="false" outlineLevel="0" collapsed="false">
      <c r="A207" s="0" t="n">
        <v>202</v>
      </c>
      <c r="B207" s="0" t="n">
        <v>3921</v>
      </c>
      <c r="C207" s="0" t="s">
        <v>70</v>
      </c>
      <c r="D207" s="0" t="s">
        <v>476</v>
      </c>
      <c r="E207" s="0" t="s">
        <v>477</v>
      </c>
      <c r="F207" s="0" t="s">
        <v>52</v>
      </c>
      <c r="J207" s="0" t="s">
        <v>2095</v>
      </c>
      <c r="K207" s="0" t="s">
        <v>1838</v>
      </c>
    </row>
    <row r="208" customFormat="false" ht="15" hidden="false" customHeight="false" outlineLevel="0" collapsed="false">
      <c r="A208" s="0" t="n">
        <v>203</v>
      </c>
      <c r="B208" s="0" t="n">
        <v>4362</v>
      </c>
      <c r="C208" s="0" t="s">
        <v>70</v>
      </c>
      <c r="D208" s="0" t="s">
        <v>455</v>
      </c>
      <c r="E208" s="0" t="s">
        <v>456</v>
      </c>
      <c r="F208" s="0" t="s">
        <v>52</v>
      </c>
      <c r="J208" s="0" t="s">
        <v>2095</v>
      </c>
      <c r="K208" s="0" t="s">
        <v>2096</v>
      </c>
    </row>
    <row r="209" customFormat="false" ht="15" hidden="false" customHeight="false" outlineLevel="0" collapsed="false">
      <c r="A209" s="0" t="n">
        <v>204</v>
      </c>
      <c r="B209" s="0" t="n">
        <v>4552</v>
      </c>
      <c r="C209" s="0" t="s">
        <v>70</v>
      </c>
      <c r="D209" s="0" t="s">
        <v>776</v>
      </c>
      <c r="E209" s="0" t="s">
        <v>776</v>
      </c>
      <c r="F209" s="0" t="s">
        <v>777</v>
      </c>
      <c r="J209" s="0" t="s">
        <v>2095</v>
      </c>
      <c r="K209" s="0" t="s">
        <v>2097</v>
      </c>
    </row>
    <row r="210" customFormat="false" ht="15" hidden="false" customHeight="false" outlineLevel="0" collapsed="false">
      <c r="A210" s="0" t="n">
        <v>205</v>
      </c>
      <c r="B210" s="0" t="n">
        <v>1101</v>
      </c>
      <c r="C210" s="0" t="s">
        <v>70</v>
      </c>
      <c r="D210" s="0" t="s">
        <v>586</v>
      </c>
      <c r="E210" s="0" t="s">
        <v>587</v>
      </c>
      <c r="F210" s="0" t="s">
        <v>52</v>
      </c>
      <c r="J210" s="0" t="s">
        <v>2098</v>
      </c>
      <c r="K210" s="0" t="s">
        <v>2099</v>
      </c>
    </row>
    <row r="211" customFormat="false" ht="15" hidden="false" customHeight="false" outlineLevel="0" collapsed="false">
      <c r="A211" s="0" t="n">
        <v>206</v>
      </c>
      <c r="B211" s="0" t="n">
        <v>1100</v>
      </c>
      <c r="C211" s="0" t="s">
        <v>70</v>
      </c>
      <c r="D211" s="0" t="s">
        <v>749</v>
      </c>
      <c r="E211" s="0" t="s">
        <v>750</v>
      </c>
      <c r="F211" s="0" t="s">
        <v>52</v>
      </c>
      <c r="J211" s="0" t="s">
        <v>2098</v>
      </c>
      <c r="K211" s="0" t="s">
        <v>2100</v>
      </c>
    </row>
    <row r="212" customFormat="false" ht="15" hidden="false" customHeight="false" outlineLevel="0" collapsed="false">
      <c r="A212" s="0" t="n">
        <v>207</v>
      </c>
      <c r="B212" s="0" t="n">
        <v>1102</v>
      </c>
      <c r="C212" s="0" t="s">
        <v>70</v>
      </c>
      <c r="D212" s="0" t="s">
        <v>598</v>
      </c>
      <c r="E212" s="0" t="s">
        <v>599</v>
      </c>
      <c r="F212" s="0" t="s">
        <v>52</v>
      </c>
      <c r="J212" s="0" t="s">
        <v>2098</v>
      </c>
      <c r="K212" s="0" t="s">
        <v>2101</v>
      </c>
    </row>
    <row r="213" customFormat="false" ht="15" hidden="false" customHeight="false" outlineLevel="0" collapsed="false">
      <c r="A213" s="0" t="n">
        <v>208</v>
      </c>
      <c r="B213" s="0" t="n">
        <v>4985</v>
      </c>
      <c r="C213" s="0" t="s">
        <v>70</v>
      </c>
      <c r="D213" s="0" t="s">
        <v>314</v>
      </c>
      <c r="E213" s="0" t="s">
        <v>315</v>
      </c>
      <c r="F213" s="0" t="s">
        <v>52</v>
      </c>
      <c r="J213" s="0" t="s">
        <v>2102</v>
      </c>
      <c r="K213" s="0" t="s">
        <v>1838</v>
      </c>
    </row>
    <row r="214" customFormat="false" ht="15" hidden="false" customHeight="false" outlineLevel="0" collapsed="false">
      <c r="A214" s="0" t="n">
        <v>209</v>
      </c>
      <c r="B214" s="0" t="n">
        <v>5024</v>
      </c>
      <c r="C214" s="0" t="s">
        <v>70</v>
      </c>
      <c r="D214" s="0" t="s">
        <v>252</v>
      </c>
      <c r="E214" s="0" t="s">
        <v>253</v>
      </c>
      <c r="F214" s="0" t="s">
        <v>52</v>
      </c>
      <c r="J214" s="0" t="s">
        <v>2103</v>
      </c>
      <c r="K214" s="0" t="s">
        <v>2104</v>
      </c>
    </row>
    <row r="215" customFormat="false" ht="15" hidden="false" customHeight="false" outlineLevel="0" collapsed="false">
      <c r="A215" s="0" t="n">
        <v>210</v>
      </c>
      <c r="B215" s="0" t="n">
        <v>4031</v>
      </c>
      <c r="C215" s="0" t="s">
        <v>70</v>
      </c>
      <c r="D215" s="0" t="s">
        <v>748</v>
      </c>
      <c r="E215" s="0" t="s">
        <v>748</v>
      </c>
      <c r="F215" s="0" t="s">
        <v>179</v>
      </c>
      <c r="J215" s="0" t="s">
        <v>2105</v>
      </c>
      <c r="K215" s="0" t="s">
        <v>1838</v>
      </c>
    </row>
    <row r="216" customFormat="false" ht="15" hidden="false" customHeight="false" outlineLevel="0" collapsed="false">
      <c r="A216" s="0" t="n">
        <v>211</v>
      </c>
      <c r="B216" s="0" t="n">
        <v>5690</v>
      </c>
      <c r="C216" s="0" t="s">
        <v>70</v>
      </c>
      <c r="D216" s="0" t="s">
        <v>88</v>
      </c>
      <c r="E216" s="0" t="s">
        <v>89</v>
      </c>
      <c r="F216" s="0" t="s">
        <v>77</v>
      </c>
      <c r="J216" s="0" t="s">
        <v>2106</v>
      </c>
      <c r="K216" s="0" t="s">
        <v>2107</v>
      </c>
    </row>
    <row r="217" customFormat="false" ht="15" hidden="false" customHeight="false" outlineLevel="0" collapsed="false">
      <c r="A217" s="0" t="n">
        <v>212</v>
      </c>
      <c r="B217" s="0" t="n">
        <v>4918</v>
      </c>
      <c r="C217" s="0" t="s">
        <v>70</v>
      </c>
      <c r="D217" s="0" t="s">
        <v>358</v>
      </c>
      <c r="E217" s="0" t="s">
        <v>359</v>
      </c>
      <c r="F217" s="0" t="s">
        <v>179</v>
      </c>
      <c r="J217" s="0" t="s">
        <v>2108</v>
      </c>
      <c r="K217" s="0" t="s">
        <v>2109</v>
      </c>
    </row>
    <row r="218" customFormat="false" ht="15" hidden="false" customHeight="false" outlineLevel="0" collapsed="false">
      <c r="A218" s="0" t="n">
        <v>213</v>
      </c>
      <c r="B218" s="0" t="n">
        <v>1129</v>
      </c>
      <c r="C218" s="0" t="s">
        <v>70</v>
      </c>
      <c r="D218" s="0" t="s">
        <v>1322</v>
      </c>
      <c r="E218" s="0" t="s">
        <v>1322</v>
      </c>
      <c r="F218" s="0" t="s">
        <v>52</v>
      </c>
      <c r="J218" s="0" t="s">
        <v>2110</v>
      </c>
      <c r="K218" s="0" t="s">
        <v>1838</v>
      </c>
    </row>
    <row r="219" customFormat="false" ht="15" hidden="false" customHeight="false" outlineLevel="0" collapsed="false">
      <c r="A219" s="0" t="n">
        <v>214</v>
      </c>
      <c r="B219" s="0" t="n">
        <v>6413</v>
      </c>
      <c r="C219" s="0" t="s">
        <v>70</v>
      </c>
      <c r="D219" s="0" t="s">
        <v>396</v>
      </c>
      <c r="E219" s="0" t="s">
        <v>396</v>
      </c>
      <c r="F219" s="0" t="s">
        <v>77</v>
      </c>
      <c r="J219" s="0" t="s">
        <v>2111</v>
      </c>
      <c r="K219" s="0" t="s">
        <v>2112</v>
      </c>
    </row>
    <row r="220" customFormat="false" ht="15" hidden="false" customHeight="false" outlineLevel="0" collapsed="false">
      <c r="A220" s="0" t="n">
        <v>215</v>
      </c>
      <c r="B220" s="0" t="n">
        <v>1130</v>
      </c>
      <c r="C220" s="0" t="s">
        <v>70</v>
      </c>
      <c r="D220" s="0" t="s">
        <v>340</v>
      </c>
      <c r="E220" s="0" t="s">
        <v>341</v>
      </c>
      <c r="F220" s="0" t="s">
        <v>77</v>
      </c>
      <c r="J220" s="0" t="s">
        <v>2113</v>
      </c>
      <c r="K220" s="0" t="s">
        <v>2114</v>
      </c>
    </row>
    <row r="221" customFormat="false" ht="15" hidden="false" customHeight="false" outlineLevel="0" collapsed="false">
      <c r="A221" s="0" t="n">
        <v>216</v>
      </c>
      <c r="B221" s="0" t="n">
        <v>1131</v>
      </c>
      <c r="C221" s="0" t="s">
        <v>70</v>
      </c>
      <c r="D221" s="0" t="s">
        <v>460</v>
      </c>
      <c r="E221" s="0" t="s">
        <v>461</v>
      </c>
      <c r="F221" s="0" t="s">
        <v>77</v>
      </c>
      <c r="J221" s="0" t="s">
        <v>2115</v>
      </c>
      <c r="K221" s="0" t="s">
        <v>2116</v>
      </c>
    </row>
    <row r="222" customFormat="false" ht="15" hidden="false" customHeight="false" outlineLevel="0" collapsed="false">
      <c r="A222" s="0" t="n">
        <v>217</v>
      </c>
      <c r="B222" s="0" t="n">
        <v>7008</v>
      </c>
      <c r="C222" s="0" t="s">
        <v>70</v>
      </c>
      <c r="D222" s="0" t="s">
        <v>1323</v>
      </c>
      <c r="E222" s="0" t="s">
        <v>1324</v>
      </c>
      <c r="F222" s="0" t="s">
        <v>1283</v>
      </c>
      <c r="J222" s="0" t="s">
        <v>2117</v>
      </c>
      <c r="K222" s="0" t="s">
        <v>1838</v>
      </c>
    </row>
    <row r="223" customFormat="false" ht="15" hidden="false" customHeight="false" outlineLevel="0" collapsed="false">
      <c r="A223" s="0" t="n">
        <v>218</v>
      </c>
      <c r="B223" s="0" t="n">
        <v>7009</v>
      </c>
      <c r="C223" s="0" t="s">
        <v>70</v>
      </c>
      <c r="D223" s="0" t="s">
        <v>1325</v>
      </c>
      <c r="E223" s="0" t="s">
        <v>1326</v>
      </c>
      <c r="F223" s="0" t="s">
        <v>1283</v>
      </c>
      <c r="J223" s="0" t="s">
        <v>2117</v>
      </c>
      <c r="K223" s="0" t="s">
        <v>1838</v>
      </c>
    </row>
    <row r="224" customFormat="false" ht="15" hidden="false" customHeight="false" outlineLevel="0" collapsed="false">
      <c r="A224" s="0" t="n">
        <v>219</v>
      </c>
      <c r="B224" s="0" t="n">
        <v>7010</v>
      </c>
      <c r="C224" s="0" t="s">
        <v>70</v>
      </c>
      <c r="D224" s="0" t="s">
        <v>1327</v>
      </c>
      <c r="E224" s="0" t="s">
        <v>1328</v>
      </c>
      <c r="F224" s="0" t="s">
        <v>1283</v>
      </c>
      <c r="J224" s="0" t="s">
        <v>2117</v>
      </c>
      <c r="K224" s="0" t="s">
        <v>1838</v>
      </c>
    </row>
    <row r="225" customFormat="false" ht="15" hidden="false" customHeight="false" outlineLevel="0" collapsed="false">
      <c r="A225" s="0" t="n">
        <v>220</v>
      </c>
      <c r="B225" s="0" t="n">
        <v>7012</v>
      </c>
      <c r="C225" s="0" t="s">
        <v>70</v>
      </c>
      <c r="D225" s="0" t="s">
        <v>1329</v>
      </c>
      <c r="E225" s="0" t="s">
        <v>1330</v>
      </c>
      <c r="F225" s="0" t="s">
        <v>1283</v>
      </c>
      <c r="J225" s="0" t="s">
        <v>2117</v>
      </c>
      <c r="K225" s="0" t="s">
        <v>1838</v>
      </c>
    </row>
    <row r="226" customFormat="false" ht="15" hidden="false" customHeight="false" outlineLevel="0" collapsed="false">
      <c r="A226" s="0" t="n">
        <v>221</v>
      </c>
      <c r="B226" s="0" t="n">
        <v>7013</v>
      </c>
      <c r="C226" s="0" t="s">
        <v>70</v>
      </c>
      <c r="D226" s="0" t="s">
        <v>1331</v>
      </c>
      <c r="E226" s="0" t="s">
        <v>1332</v>
      </c>
      <c r="F226" s="0" t="s">
        <v>1283</v>
      </c>
      <c r="J226" s="0" t="s">
        <v>2117</v>
      </c>
      <c r="K226" s="0" t="s">
        <v>1838</v>
      </c>
    </row>
    <row r="227" customFormat="false" ht="15" hidden="false" customHeight="false" outlineLevel="0" collapsed="false">
      <c r="A227" s="0" t="n">
        <v>222</v>
      </c>
      <c r="B227" s="0" t="n">
        <v>7014</v>
      </c>
      <c r="C227" s="0" t="s">
        <v>70</v>
      </c>
      <c r="D227" s="0" t="s">
        <v>1333</v>
      </c>
      <c r="E227" s="0" t="s">
        <v>1334</v>
      </c>
      <c r="F227" s="0" t="s">
        <v>1283</v>
      </c>
      <c r="J227" s="0" t="s">
        <v>2117</v>
      </c>
      <c r="K227" s="0" t="s">
        <v>1838</v>
      </c>
    </row>
    <row r="228" customFormat="false" ht="15" hidden="false" customHeight="false" outlineLevel="0" collapsed="false">
      <c r="A228" s="0" t="n">
        <v>223</v>
      </c>
      <c r="B228" s="0" t="n">
        <v>7004</v>
      </c>
      <c r="C228" s="0" t="s">
        <v>70</v>
      </c>
      <c r="D228" s="0" t="s">
        <v>1335</v>
      </c>
      <c r="E228" s="0" t="s">
        <v>1336</v>
      </c>
      <c r="F228" s="0" t="s">
        <v>1283</v>
      </c>
      <c r="J228" s="0" t="s">
        <v>2117</v>
      </c>
      <c r="K228" s="0" t="s">
        <v>1838</v>
      </c>
    </row>
    <row r="229" customFormat="false" ht="15" hidden="false" customHeight="false" outlineLevel="0" collapsed="false">
      <c r="A229" s="0" t="n">
        <v>224</v>
      </c>
      <c r="B229" s="0" t="n">
        <v>7011</v>
      </c>
      <c r="C229" s="0" t="s">
        <v>70</v>
      </c>
      <c r="D229" s="0" t="s">
        <v>1337</v>
      </c>
      <c r="E229" s="0" t="s">
        <v>1338</v>
      </c>
      <c r="F229" s="0" t="s">
        <v>1283</v>
      </c>
      <c r="J229" s="0" t="s">
        <v>2117</v>
      </c>
      <c r="K229" s="0" t="s">
        <v>1838</v>
      </c>
    </row>
    <row r="230" customFormat="false" ht="15" hidden="false" customHeight="false" outlineLevel="0" collapsed="false">
      <c r="A230" s="0" t="n">
        <v>225</v>
      </c>
      <c r="B230" s="0" t="n">
        <v>7005</v>
      </c>
      <c r="C230" s="0" t="s">
        <v>70</v>
      </c>
      <c r="D230" s="0" t="s">
        <v>1339</v>
      </c>
      <c r="E230" s="0" t="s">
        <v>1340</v>
      </c>
      <c r="F230" s="0" t="s">
        <v>978</v>
      </c>
      <c r="J230" s="0" t="s">
        <v>2118</v>
      </c>
      <c r="K230" s="0" t="s">
        <v>1838</v>
      </c>
    </row>
    <row r="231" customFormat="false" ht="15" hidden="false" customHeight="false" outlineLevel="0" collapsed="false">
      <c r="A231" s="0" t="n">
        <v>226</v>
      </c>
      <c r="B231" s="0" t="n">
        <v>6987</v>
      </c>
      <c r="C231" s="0" t="s">
        <v>70</v>
      </c>
      <c r="D231" s="0" t="s">
        <v>1341</v>
      </c>
      <c r="E231" s="0" t="s">
        <v>1342</v>
      </c>
      <c r="F231" s="0" t="s">
        <v>1283</v>
      </c>
      <c r="J231" s="0" t="s">
        <v>2119</v>
      </c>
      <c r="K231" s="0" t="s">
        <v>1838</v>
      </c>
    </row>
    <row r="232" customFormat="false" ht="15" hidden="false" customHeight="false" outlineLevel="0" collapsed="false">
      <c r="A232" s="0" t="n">
        <v>227</v>
      </c>
      <c r="B232" s="0" t="n">
        <v>1883</v>
      </c>
      <c r="C232" s="0" t="s">
        <v>70</v>
      </c>
      <c r="D232" s="0" t="s">
        <v>1343</v>
      </c>
      <c r="E232" s="0" t="s">
        <v>1343</v>
      </c>
      <c r="F232" s="0" t="s">
        <v>179</v>
      </c>
      <c r="J232" s="0" t="s">
        <v>2120</v>
      </c>
      <c r="K232" s="0" t="s">
        <v>1838</v>
      </c>
    </row>
    <row r="233" customFormat="false" ht="15" hidden="false" customHeight="false" outlineLevel="0" collapsed="false">
      <c r="A233" s="0" t="n">
        <v>228</v>
      </c>
      <c r="B233" s="0" t="n">
        <v>1139</v>
      </c>
      <c r="C233" s="0" t="s">
        <v>70</v>
      </c>
      <c r="D233" s="0" t="s">
        <v>257</v>
      </c>
      <c r="E233" s="0" t="s">
        <v>258</v>
      </c>
      <c r="F233" s="0" t="s">
        <v>52</v>
      </c>
      <c r="J233" s="0" t="s">
        <v>2121</v>
      </c>
      <c r="K233" s="0" t="s">
        <v>2122</v>
      </c>
    </row>
    <row r="234" customFormat="false" ht="15" hidden="false" customHeight="false" outlineLevel="0" collapsed="false">
      <c r="A234" s="0" t="n">
        <v>229</v>
      </c>
      <c r="B234" s="0" t="n">
        <v>3364</v>
      </c>
      <c r="C234" s="0" t="s">
        <v>70</v>
      </c>
      <c r="D234" s="0" t="s">
        <v>596</v>
      </c>
      <c r="E234" s="0" t="s">
        <v>596</v>
      </c>
      <c r="F234" s="0" t="s">
        <v>52</v>
      </c>
      <c r="J234" s="0" t="s">
        <v>2123</v>
      </c>
      <c r="K234" s="0" t="s">
        <v>2124</v>
      </c>
    </row>
    <row r="235" customFormat="false" ht="15" hidden="false" customHeight="false" outlineLevel="0" collapsed="false">
      <c r="A235" s="0" t="n">
        <v>230</v>
      </c>
      <c r="B235" s="0" t="n">
        <v>3608</v>
      </c>
      <c r="C235" s="0" t="s">
        <v>70</v>
      </c>
      <c r="D235" s="0" t="s">
        <v>377</v>
      </c>
      <c r="E235" s="0" t="s">
        <v>377</v>
      </c>
      <c r="F235" s="0" t="s">
        <v>52</v>
      </c>
      <c r="J235" s="0" t="s">
        <v>2125</v>
      </c>
      <c r="K235" s="0" t="s">
        <v>2126</v>
      </c>
    </row>
    <row r="236" customFormat="false" ht="15" hidden="false" customHeight="false" outlineLevel="0" collapsed="false">
      <c r="A236" s="0" t="n">
        <v>231</v>
      </c>
      <c r="B236" s="0" t="n">
        <v>1885</v>
      </c>
      <c r="C236" s="0" t="s">
        <v>70</v>
      </c>
      <c r="D236" s="0" t="s">
        <v>71</v>
      </c>
      <c r="E236" s="0" t="s">
        <v>71</v>
      </c>
      <c r="F236" s="0" t="s">
        <v>72</v>
      </c>
      <c r="J236" s="0" t="s">
        <v>2127</v>
      </c>
      <c r="K236" s="0" t="s">
        <v>2128</v>
      </c>
    </row>
    <row r="237" customFormat="false" ht="15" hidden="false" customHeight="false" outlineLevel="0" collapsed="false">
      <c r="A237" s="0" t="n">
        <v>232</v>
      </c>
      <c r="B237" s="0" t="n">
        <v>5286</v>
      </c>
      <c r="C237" s="0" t="s">
        <v>70</v>
      </c>
      <c r="D237" s="0" t="s">
        <v>395</v>
      </c>
      <c r="E237" s="0" t="s">
        <v>395</v>
      </c>
      <c r="F237" s="0" t="s">
        <v>52</v>
      </c>
      <c r="J237" s="0" t="s">
        <v>2129</v>
      </c>
      <c r="K237" s="0" t="s">
        <v>2130</v>
      </c>
    </row>
    <row r="238" customFormat="false" ht="15" hidden="false" customHeight="false" outlineLevel="0" collapsed="false">
      <c r="A238" s="0" t="n">
        <v>233</v>
      </c>
      <c r="B238" s="0" t="n">
        <v>1146</v>
      </c>
      <c r="C238" s="0" t="s">
        <v>70</v>
      </c>
      <c r="D238" s="0" t="s">
        <v>320</v>
      </c>
      <c r="E238" s="0" t="s">
        <v>321</v>
      </c>
      <c r="F238" s="0" t="s">
        <v>52</v>
      </c>
      <c r="J238" s="0" t="s">
        <v>2129</v>
      </c>
      <c r="K238" s="0" t="s">
        <v>2131</v>
      </c>
    </row>
    <row r="239" customFormat="false" ht="15" hidden="false" customHeight="false" outlineLevel="0" collapsed="false">
      <c r="A239" s="0" t="n">
        <v>234</v>
      </c>
      <c r="B239" s="0" t="n">
        <v>1148</v>
      </c>
      <c r="C239" s="0" t="s">
        <v>70</v>
      </c>
      <c r="D239" s="0" t="s">
        <v>483</v>
      </c>
      <c r="E239" s="0" t="s">
        <v>484</v>
      </c>
      <c r="F239" s="0" t="s">
        <v>52</v>
      </c>
      <c r="J239" s="0" t="s">
        <v>2132</v>
      </c>
      <c r="K239" s="0" t="s">
        <v>2133</v>
      </c>
    </row>
    <row r="240" customFormat="false" ht="15" hidden="false" customHeight="false" outlineLevel="0" collapsed="false">
      <c r="A240" s="0" t="n">
        <v>235</v>
      </c>
      <c r="B240" s="0" t="n">
        <v>1150</v>
      </c>
      <c r="C240" s="0" t="s">
        <v>70</v>
      </c>
      <c r="D240" s="0" t="s">
        <v>150</v>
      </c>
      <c r="E240" s="0" t="s">
        <v>151</v>
      </c>
      <c r="F240" s="0" t="s">
        <v>52</v>
      </c>
      <c r="J240" s="0" t="s">
        <v>2134</v>
      </c>
      <c r="K240" s="0" t="s">
        <v>2135</v>
      </c>
    </row>
    <row r="241" customFormat="false" ht="15" hidden="false" customHeight="false" outlineLevel="0" collapsed="false">
      <c r="A241" s="0" t="n">
        <v>236</v>
      </c>
      <c r="B241" s="0" t="n">
        <v>1152</v>
      </c>
      <c r="C241" s="0" t="s">
        <v>70</v>
      </c>
      <c r="D241" s="0" t="s">
        <v>796</v>
      </c>
      <c r="E241" s="0" t="s">
        <v>797</v>
      </c>
      <c r="F241" s="0" t="s">
        <v>52</v>
      </c>
      <c r="J241" s="0" t="s">
        <v>2136</v>
      </c>
      <c r="K241" s="0" t="s">
        <v>1838</v>
      </c>
    </row>
    <row r="242" customFormat="false" ht="15" hidden="false" customHeight="false" outlineLevel="0" collapsed="false">
      <c r="A242" s="0" t="n">
        <v>237</v>
      </c>
      <c r="B242" s="0" t="n">
        <v>1154</v>
      </c>
      <c r="C242" s="0" t="s">
        <v>70</v>
      </c>
      <c r="D242" s="0" t="s">
        <v>271</v>
      </c>
      <c r="E242" s="0" t="s">
        <v>272</v>
      </c>
      <c r="F242" s="0" t="s">
        <v>52</v>
      </c>
      <c r="J242" s="0" t="s">
        <v>2137</v>
      </c>
      <c r="K242" s="0" t="s">
        <v>2138</v>
      </c>
    </row>
    <row r="243" customFormat="false" ht="15" hidden="false" customHeight="false" outlineLevel="0" collapsed="false">
      <c r="A243" s="0" t="n">
        <v>238</v>
      </c>
      <c r="B243" s="0" t="n">
        <v>5240</v>
      </c>
      <c r="C243" s="0" t="s">
        <v>70</v>
      </c>
      <c r="D243" s="0" t="s">
        <v>1344</v>
      </c>
      <c r="E243" s="0" t="s">
        <v>1345</v>
      </c>
      <c r="F243" s="0" t="s">
        <v>77</v>
      </c>
      <c r="J243" s="0" t="s">
        <v>2139</v>
      </c>
      <c r="K243" s="0" t="s">
        <v>2140</v>
      </c>
    </row>
    <row r="244" customFormat="false" ht="15" hidden="false" customHeight="false" outlineLevel="0" collapsed="false">
      <c r="A244" s="0" t="n">
        <v>239</v>
      </c>
      <c r="B244" s="0" t="n">
        <v>1155</v>
      </c>
      <c r="C244" s="0" t="s">
        <v>70</v>
      </c>
      <c r="D244" s="0" t="s">
        <v>275</v>
      </c>
      <c r="E244" s="0" t="s">
        <v>276</v>
      </c>
      <c r="F244" s="0" t="s">
        <v>52</v>
      </c>
      <c r="J244" s="0" t="s">
        <v>2141</v>
      </c>
      <c r="K244" s="0" t="s">
        <v>2142</v>
      </c>
    </row>
    <row r="245" customFormat="false" ht="15" hidden="false" customHeight="false" outlineLevel="0" collapsed="false">
      <c r="A245" s="0" t="n">
        <v>240</v>
      </c>
      <c r="B245" s="0" t="n">
        <v>6982</v>
      </c>
      <c r="C245" s="0" t="s">
        <v>70</v>
      </c>
      <c r="D245" s="0" t="s">
        <v>1346</v>
      </c>
      <c r="E245" s="0" t="s">
        <v>1347</v>
      </c>
      <c r="F245" s="0" t="s">
        <v>503</v>
      </c>
      <c r="J245" s="0" t="s">
        <v>2143</v>
      </c>
      <c r="K245" s="0" t="s">
        <v>1838</v>
      </c>
    </row>
    <row r="246" customFormat="false" ht="15" hidden="false" customHeight="false" outlineLevel="0" collapsed="false">
      <c r="A246" s="0" t="n">
        <v>241</v>
      </c>
      <c r="B246" s="0" t="n">
        <v>2023</v>
      </c>
      <c r="C246" s="0" t="s">
        <v>70</v>
      </c>
      <c r="D246" s="0" t="s">
        <v>279</v>
      </c>
      <c r="E246" s="0" t="s">
        <v>279</v>
      </c>
      <c r="F246" s="0" t="s">
        <v>179</v>
      </c>
      <c r="J246" s="0" t="s">
        <v>1934</v>
      </c>
      <c r="K246" s="0" t="s">
        <v>2144</v>
      </c>
    </row>
    <row r="247" customFormat="false" ht="15" hidden="false" customHeight="false" outlineLevel="0" collapsed="false">
      <c r="A247" s="0" t="n">
        <v>242</v>
      </c>
      <c r="B247" s="0" t="n">
        <v>1173</v>
      </c>
      <c r="C247" s="0" t="s">
        <v>70</v>
      </c>
      <c r="D247" s="0" t="s">
        <v>591</v>
      </c>
      <c r="E247" s="0" t="s">
        <v>591</v>
      </c>
      <c r="F247" s="0" t="s">
        <v>52</v>
      </c>
      <c r="J247" s="0" t="s">
        <v>2145</v>
      </c>
      <c r="K247" s="0" t="s">
        <v>2146</v>
      </c>
    </row>
    <row r="248" customFormat="false" ht="15" hidden="false" customHeight="false" outlineLevel="0" collapsed="false">
      <c r="A248" s="0" t="n">
        <v>243</v>
      </c>
      <c r="B248" s="0" t="n">
        <v>1174</v>
      </c>
      <c r="C248" s="0" t="s">
        <v>70</v>
      </c>
      <c r="D248" s="0" t="s">
        <v>604</v>
      </c>
      <c r="E248" s="0" t="s">
        <v>604</v>
      </c>
      <c r="F248" s="0" t="s">
        <v>52</v>
      </c>
      <c r="J248" s="0" t="s">
        <v>2145</v>
      </c>
      <c r="K248" s="0" t="s">
        <v>2147</v>
      </c>
    </row>
    <row r="249" customFormat="false" ht="15" hidden="false" customHeight="false" outlineLevel="0" collapsed="false">
      <c r="A249" s="0" t="n">
        <v>244</v>
      </c>
      <c r="B249" s="0" t="n">
        <v>1175</v>
      </c>
      <c r="C249" s="0" t="s">
        <v>70</v>
      </c>
      <c r="D249" s="0" t="s">
        <v>605</v>
      </c>
      <c r="E249" s="0" t="s">
        <v>605</v>
      </c>
      <c r="F249" s="0" t="s">
        <v>52</v>
      </c>
      <c r="J249" s="0" t="s">
        <v>2145</v>
      </c>
      <c r="K249" s="0" t="s">
        <v>2148</v>
      </c>
    </row>
    <row r="250" customFormat="false" ht="15" hidden="false" customHeight="false" outlineLevel="0" collapsed="false">
      <c r="A250" s="0" t="n">
        <v>245</v>
      </c>
      <c r="B250" s="0" t="n">
        <v>1176</v>
      </c>
      <c r="C250" s="0" t="s">
        <v>70</v>
      </c>
      <c r="D250" s="0" t="s">
        <v>508</v>
      </c>
      <c r="E250" s="0" t="s">
        <v>508</v>
      </c>
      <c r="F250" s="0" t="s">
        <v>52</v>
      </c>
      <c r="J250" s="0" t="s">
        <v>2145</v>
      </c>
      <c r="K250" s="0" t="s">
        <v>2149</v>
      </c>
    </row>
    <row r="251" customFormat="false" ht="15" hidden="false" customHeight="false" outlineLevel="0" collapsed="false">
      <c r="A251" s="0" t="n">
        <v>246</v>
      </c>
      <c r="B251" s="0" t="n">
        <v>1177</v>
      </c>
      <c r="C251" s="0" t="s">
        <v>70</v>
      </c>
      <c r="D251" s="0" t="s">
        <v>444</v>
      </c>
      <c r="E251" s="0" t="s">
        <v>444</v>
      </c>
      <c r="F251" s="0" t="s">
        <v>52</v>
      </c>
      <c r="J251" s="0" t="s">
        <v>2150</v>
      </c>
      <c r="K251" s="0" t="s">
        <v>2151</v>
      </c>
    </row>
    <row r="252" customFormat="false" ht="15" hidden="false" customHeight="false" outlineLevel="0" collapsed="false">
      <c r="A252" s="0" t="n">
        <v>247</v>
      </c>
      <c r="B252" s="0" t="n">
        <v>1184</v>
      </c>
      <c r="C252" s="0" t="s">
        <v>70</v>
      </c>
      <c r="D252" s="0" t="s">
        <v>1348</v>
      </c>
      <c r="E252" s="0" t="s">
        <v>1348</v>
      </c>
      <c r="F252" s="0" t="s">
        <v>569</v>
      </c>
      <c r="J252" s="0" t="s">
        <v>2152</v>
      </c>
      <c r="K252" s="0" t="s">
        <v>2152</v>
      </c>
    </row>
    <row r="253" customFormat="false" ht="15" hidden="false" customHeight="false" outlineLevel="0" collapsed="false">
      <c r="A253" s="0" t="n">
        <v>248</v>
      </c>
      <c r="B253" s="0" t="n">
        <v>1188</v>
      </c>
      <c r="C253" s="0" t="s">
        <v>70</v>
      </c>
      <c r="D253" s="0" t="s">
        <v>1349</v>
      </c>
      <c r="E253" s="0" t="s">
        <v>1350</v>
      </c>
      <c r="F253" s="0" t="s">
        <v>52</v>
      </c>
      <c r="J253" s="0" t="s">
        <v>2153</v>
      </c>
      <c r="K253" s="0" t="s">
        <v>1838</v>
      </c>
    </row>
    <row r="254" customFormat="false" ht="15" hidden="false" customHeight="false" outlineLevel="0" collapsed="false">
      <c r="A254" s="0" t="n">
        <v>249</v>
      </c>
      <c r="B254" s="0" t="n">
        <v>1189</v>
      </c>
      <c r="C254" s="0" t="s">
        <v>70</v>
      </c>
      <c r="D254" s="0" t="s">
        <v>630</v>
      </c>
      <c r="E254" s="0" t="s">
        <v>631</v>
      </c>
      <c r="F254" s="0" t="s">
        <v>52</v>
      </c>
      <c r="J254" s="0" t="s">
        <v>2153</v>
      </c>
      <c r="K254" s="0" t="s">
        <v>2154</v>
      </c>
    </row>
    <row r="255" customFormat="false" ht="15" hidden="false" customHeight="false" outlineLevel="0" collapsed="false">
      <c r="A255" s="0" t="n">
        <v>250</v>
      </c>
      <c r="B255" s="0" t="n">
        <v>1190</v>
      </c>
      <c r="C255" s="0" t="s">
        <v>70</v>
      </c>
      <c r="D255" s="0" t="s">
        <v>1351</v>
      </c>
      <c r="E255" s="0" t="s">
        <v>1352</v>
      </c>
      <c r="F255" s="0" t="s">
        <v>52</v>
      </c>
      <c r="J255" s="0" t="s">
        <v>2153</v>
      </c>
      <c r="K255" s="0" t="s">
        <v>2153</v>
      </c>
    </row>
    <row r="256" customFormat="false" ht="15" hidden="false" customHeight="false" outlineLevel="0" collapsed="false">
      <c r="A256" s="0" t="n">
        <v>251</v>
      </c>
      <c r="B256" s="0" t="n">
        <v>1191</v>
      </c>
      <c r="C256" s="0" t="s">
        <v>70</v>
      </c>
      <c r="D256" s="0" t="s">
        <v>711</v>
      </c>
      <c r="E256" s="0" t="s">
        <v>712</v>
      </c>
      <c r="F256" s="0" t="s">
        <v>52</v>
      </c>
      <c r="J256" s="0" t="s">
        <v>2153</v>
      </c>
      <c r="K256" s="0" t="s">
        <v>2153</v>
      </c>
    </row>
    <row r="257" customFormat="false" ht="15" hidden="false" customHeight="false" outlineLevel="0" collapsed="false">
      <c r="A257" s="0" t="n">
        <v>252</v>
      </c>
      <c r="B257" s="0" t="n">
        <v>3507</v>
      </c>
      <c r="C257" s="0" t="s">
        <v>70</v>
      </c>
      <c r="D257" s="0" t="s">
        <v>290</v>
      </c>
      <c r="E257" s="0" t="s">
        <v>290</v>
      </c>
      <c r="F257" s="0" t="s">
        <v>52</v>
      </c>
      <c r="J257" s="0" t="s">
        <v>2155</v>
      </c>
      <c r="K257" s="0" t="s">
        <v>2156</v>
      </c>
    </row>
    <row r="258" customFormat="false" ht="15" hidden="false" customHeight="false" outlineLevel="0" collapsed="false">
      <c r="A258" s="0" t="n">
        <v>253</v>
      </c>
      <c r="B258" s="0" t="n">
        <v>1192</v>
      </c>
      <c r="C258" s="0" t="s">
        <v>70</v>
      </c>
      <c r="D258" s="0" t="s">
        <v>397</v>
      </c>
      <c r="E258" s="0" t="s">
        <v>397</v>
      </c>
      <c r="F258" s="0" t="s">
        <v>52</v>
      </c>
      <c r="J258" s="0" t="s">
        <v>2157</v>
      </c>
      <c r="K258" s="0" t="s">
        <v>2158</v>
      </c>
    </row>
    <row r="259" customFormat="false" ht="15" hidden="false" customHeight="false" outlineLevel="0" collapsed="false">
      <c r="A259" s="0" t="n">
        <v>254</v>
      </c>
      <c r="B259" s="0" t="n">
        <v>1193</v>
      </c>
      <c r="C259" s="0" t="s">
        <v>70</v>
      </c>
      <c r="D259" s="0" t="s">
        <v>576</v>
      </c>
      <c r="E259" s="0" t="s">
        <v>576</v>
      </c>
      <c r="F259" s="0" t="s">
        <v>52</v>
      </c>
      <c r="J259" s="0" t="s">
        <v>2159</v>
      </c>
      <c r="K259" s="0" t="s">
        <v>2159</v>
      </c>
    </row>
    <row r="260" customFormat="false" ht="15" hidden="false" customHeight="false" outlineLevel="0" collapsed="false">
      <c r="A260" s="0" t="n">
        <v>255</v>
      </c>
      <c r="B260" s="0" t="n">
        <v>1194</v>
      </c>
      <c r="C260" s="0" t="s">
        <v>70</v>
      </c>
      <c r="D260" s="0" t="s">
        <v>1059</v>
      </c>
      <c r="E260" s="0" t="s">
        <v>1059</v>
      </c>
      <c r="F260" s="0" t="s">
        <v>52</v>
      </c>
      <c r="J260" s="0" t="s">
        <v>2159</v>
      </c>
      <c r="K260" s="0" t="s">
        <v>2160</v>
      </c>
    </row>
    <row r="261" customFormat="false" ht="15" hidden="false" customHeight="false" outlineLevel="0" collapsed="false">
      <c r="A261" s="0" t="n">
        <v>256</v>
      </c>
      <c r="B261" s="0" t="n">
        <v>1195</v>
      </c>
      <c r="C261" s="0" t="s">
        <v>70</v>
      </c>
      <c r="D261" s="0" t="s">
        <v>216</v>
      </c>
      <c r="E261" s="0" t="s">
        <v>216</v>
      </c>
      <c r="F261" s="0" t="s">
        <v>52</v>
      </c>
      <c r="J261" s="0" t="s">
        <v>2062</v>
      </c>
      <c r="K261" s="0" t="s">
        <v>2161</v>
      </c>
    </row>
    <row r="262" customFormat="false" ht="15" hidden="false" customHeight="false" outlineLevel="0" collapsed="false">
      <c r="A262" s="0" t="n">
        <v>257</v>
      </c>
      <c r="B262" s="0" t="n">
        <v>1196</v>
      </c>
      <c r="C262" s="0" t="s">
        <v>70</v>
      </c>
      <c r="D262" s="0" t="s">
        <v>126</v>
      </c>
      <c r="E262" s="0" t="s">
        <v>127</v>
      </c>
      <c r="F262" s="0" t="s">
        <v>52</v>
      </c>
      <c r="J262" s="0" t="s">
        <v>2162</v>
      </c>
      <c r="K262" s="0" t="s">
        <v>2163</v>
      </c>
    </row>
    <row r="263" customFormat="false" ht="15" hidden="false" customHeight="false" outlineLevel="0" collapsed="false">
      <c r="A263" s="0" t="n">
        <v>258</v>
      </c>
      <c r="B263" s="0" t="n">
        <v>3867</v>
      </c>
      <c r="C263" s="0" t="s">
        <v>70</v>
      </c>
      <c r="D263" s="0" t="s">
        <v>85</v>
      </c>
      <c r="E263" s="0" t="s">
        <v>85</v>
      </c>
      <c r="F263" s="0" t="s">
        <v>52</v>
      </c>
      <c r="J263" s="0" t="s">
        <v>2164</v>
      </c>
      <c r="K263" s="0" t="s">
        <v>2165</v>
      </c>
    </row>
    <row r="264" customFormat="false" ht="15" hidden="false" customHeight="false" outlineLevel="0" collapsed="false">
      <c r="A264" s="0" t="n">
        <v>259</v>
      </c>
      <c r="B264" s="0" t="n">
        <v>6938</v>
      </c>
      <c r="C264" s="0" t="s">
        <v>70</v>
      </c>
      <c r="D264" s="0" t="s">
        <v>1353</v>
      </c>
      <c r="E264" s="0" t="s">
        <v>1354</v>
      </c>
      <c r="F264" s="0" t="s">
        <v>52</v>
      </c>
      <c r="J264" s="0" t="s">
        <v>2166</v>
      </c>
      <c r="K264" s="0" t="s">
        <v>1838</v>
      </c>
    </row>
    <row r="265" customFormat="false" ht="15" hidden="false" customHeight="false" outlineLevel="0" collapsed="false">
      <c r="A265" s="0" t="n">
        <v>260</v>
      </c>
      <c r="B265" s="0" t="n">
        <v>5738</v>
      </c>
      <c r="C265" s="0" t="s">
        <v>70</v>
      </c>
      <c r="D265" s="0" t="s">
        <v>1355</v>
      </c>
      <c r="E265" s="0" t="s">
        <v>1355</v>
      </c>
      <c r="F265" s="0" t="s">
        <v>77</v>
      </c>
      <c r="J265" s="0" t="s">
        <v>2167</v>
      </c>
      <c r="K265" s="0" t="s">
        <v>1838</v>
      </c>
    </row>
    <row r="266" customFormat="false" ht="15" hidden="false" customHeight="false" outlineLevel="0" collapsed="false">
      <c r="A266" s="0" t="n">
        <v>261</v>
      </c>
      <c r="B266" s="0" t="n">
        <v>1203</v>
      </c>
      <c r="C266" s="0" t="s">
        <v>70</v>
      </c>
      <c r="D266" s="0" t="s">
        <v>450</v>
      </c>
      <c r="E266" s="0" t="s">
        <v>450</v>
      </c>
      <c r="F266" s="0" t="s">
        <v>179</v>
      </c>
      <c r="J266" s="0" t="s">
        <v>2168</v>
      </c>
      <c r="K266" s="0" t="s">
        <v>2169</v>
      </c>
    </row>
    <row r="267" customFormat="false" ht="15" hidden="false" customHeight="false" outlineLevel="0" collapsed="false">
      <c r="A267" s="0" t="n">
        <v>262</v>
      </c>
      <c r="B267" s="0" t="n">
        <v>5509</v>
      </c>
      <c r="C267" s="0" t="s">
        <v>70</v>
      </c>
      <c r="D267" s="0" t="s">
        <v>1356</v>
      </c>
      <c r="E267" s="0" t="s">
        <v>1357</v>
      </c>
      <c r="F267" s="0" t="s">
        <v>77</v>
      </c>
      <c r="J267" s="0" t="s">
        <v>2170</v>
      </c>
      <c r="K267" s="0" t="s">
        <v>1838</v>
      </c>
    </row>
    <row r="268" customFormat="false" ht="15" hidden="false" customHeight="false" outlineLevel="0" collapsed="false">
      <c r="A268" s="0" t="n">
        <v>263</v>
      </c>
      <c r="B268" s="0" t="n">
        <v>1916</v>
      </c>
      <c r="C268" s="0" t="s">
        <v>70</v>
      </c>
      <c r="D268" s="0" t="s">
        <v>649</v>
      </c>
      <c r="E268" s="0" t="s">
        <v>650</v>
      </c>
      <c r="F268" s="0" t="s">
        <v>52</v>
      </c>
      <c r="J268" s="0" t="s">
        <v>2171</v>
      </c>
      <c r="K268" s="0" t="s">
        <v>2171</v>
      </c>
    </row>
    <row r="269" customFormat="false" ht="15" hidden="false" customHeight="false" outlineLevel="0" collapsed="false">
      <c r="A269" s="0" t="n">
        <v>264</v>
      </c>
      <c r="B269" s="0" t="n">
        <v>1207</v>
      </c>
      <c r="C269" s="0" t="s">
        <v>70</v>
      </c>
      <c r="D269" s="0" t="s">
        <v>651</v>
      </c>
      <c r="E269" s="0" t="s">
        <v>651</v>
      </c>
      <c r="F269" s="0" t="s">
        <v>77</v>
      </c>
      <c r="J269" s="0" t="s">
        <v>2171</v>
      </c>
      <c r="K269" s="0" t="s">
        <v>2171</v>
      </c>
    </row>
    <row r="270" customFormat="false" ht="15" hidden="false" customHeight="false" outlineLevel="0" collapsed="false">
      <c r="A270" s="0" t="n">
        <v>265</v>
      </c>
      <c r="B270" s="0" t="n">
        <v>1208</v>
      </c>
      <c r="C270" s="0" t="s">
        <v>70</v>
      </c>
      <c r="D270" s="0" t="s">
        <v>254</v>
      </c>
      <c r="E270" s="0" t="s">
        <v>254</v>
      </c>
      <c r="F270" s="0" t="s">
        <v>77</v>
      </c>
      <c r="J270" s="0" t="s">
        <v>2171</v>
      </c>
      <c r="K270" s="0" t="s">
        <v>1838</v>
      </c>
    </row>
    <row r="271" customFormat="false" ht="15" hidden="false" customHeight="false" outlineLevel="0" collapsed="false">
      <c r="A271" s="0" t="n">
        <v>266</v>
      </c>
      <c r="B271" s="0" t="n">
        <v>1209</v>
      </c>
      <c r="C271" s="0" t="s">
        <v>70</v>
      </c>
      <c r="D271" s="0" t="s">
        <v>335</v>
      </c>
      <c r="E271" s="0" t="s">
        <v>335</v>
      </c>
      <c r="F271" s="0" t="s">
        <v>77</v>
      </c>
      <c r="J271" s="0" t="s">
        <v>2171</v>
      </c>
      <c r="K271" s="0" t="s">
        <v>1838</v>
      </c>
    </row>
    <row r="272" customFormat="false" ht="15" hidden="false" customHeight="false" outlineLevel="0" collapsed="false">
      <c r="A272" s="0" t="n">
        <v>267</v>
      </c>
      <c r="B272" s="0" t="n">
        <v>1917</v>
      </c>
      <c r="C272" s="0" t="s">
        <v>70</v>
      </c>
      <c r="D272" s="0" t="s">
        <v>198</v>
      </c>
      <c r="E272" s="0" t="s">
        <v>198</v>
      </c>
      <c r="F272" s="0" t="s">
        <v>52</v>
      </c>
      <c r="J272" s="0" t="s">
        <v>2172</v>
      </c>
      <c r="K272" s="0" t="s">
        <v>1838</v>
      </c>
    </row>
    <row r="273" customFormat="false" ht="15" hidden="false" customHeight="false" outlineLevel="0" collapsed="false">
      <c r="A273" s="0" t="n">
        <v>268</v>
      </c>
      <c r="B273" s="0" t="n">
        <v>1212</v>
      </c>
      <c r="C273" s="0" t="s">
        <v>70</v>
      </c>
      <c r="D273" s="0" t="s">
        <v>156</v>
      </c>
      <c r="E273" s="0" t="s">
        <v>156</v>
      </c>
      <c r="F273" s="0" t="s">
        <v>52</v>
      </c>
      <c r="J273" s="0" t="s">
        <v>2173</v>
      </c>
      <c r="K273" s="0" t="s">
        <v>2173</v>
      </c>
    </row>
    <row r="274" customFormat="false" ht="15" hidden="false" customHeight="false" outlineLevel="0" collapsed="false">
      <c r="A274" s="0" t="n">
        <v>269</v>
      </c>
      <c r="B274" s="0" t="n">
        <v>6788</v>
      </c>
      <c r="C274" s="0" t="s">
        <v>70</v>
      </c>
      <c r="D274" s="0" t="s">
        <v>1358</v>
      </c>
      <c r="E274" s="0" t="s">
        <v>1358</v>
      </c>
      <c r="F274" s="0" t="s">
        <v>77</v>
      </c>
      <c r="J274" s="0" t="s">
        <v>1868</v>
      </c>
      <c r="K274" s="0" t="s">
        <v>1838</v>
      </c>
    </row>
    <row r="275" customFormat="false" ht="15" hidden="false" customHeight="false" outlineLevel="0" collapsed="false">
      <c r="A275" s="0" t="n">
        <v>270</v>
      </c>
      <c r="B275" s="0" t="n">
        <v>3671</v>
      </c>
      <c r="C275" s="0" t="s">
        <v>70</v>
      </c>
      <c r="D275" s="0" t="s">
        <v>1359</v>
      </c>
      <c r="E275" s="0" t="s">
        <v>1360</v>
      </c>
      <c r="F275" s="0" t="s">
        <v>72</v>
      </c>
      <c r="J275" s="0" t="s">
        <v>2173</v>
      </c>
      <c r="K275" s="0" t="s">
        <v>2173</v>
      </c>
    </row>
    <row r="276" customFormat="false" ht="15" hidden="false" customHeight="false" outlineLevel="0" collapsed="false">
      <c r="A276" s="0" t="n">
        <v>271</v>
      </c>
      <c r="B276" s="0" t="n">
        <v>1213</v>
      </c>
      <c r="C276" s="0" t="s">
        <v>70</v>
      </c>
      <c r="D276" s="0" t="s">
        <v>1361</v>
      </c>
      <c r="E276" s="0" t="s">
        <v>1361</v>
      </c>
      <c r="F276" s="0" t="s">
        <v>77</v>
      </c>
      <c r="J276" s="0" t="s">
        <v>2174</v>
      </c>
      <c r="K276" s="0" t="s">
        <v>1838</v>
      </c>
    </row>
    <row r="277" customFormat="false" ht="15" hidden="false" customHeight="false" outlineLevel="0" collapsed="false">
      <c r="A277" s="0" t="n">
        <v>272</v>
      </c>
      <c r="B277" s="0" t="n">
        <v>1214</v>
      </c>
      <c r="C277" s="0" t="s">
        <v>70</v>
      </c>
      <c r="D277" s="0" t="s">
        <v>731</v>
      </c>
      <c r="E277" s="0" t="s">
        <v>731</v>
      </c>
      <c r="F277" s="0" t="s">
        <v>77</v>
      </c>
      <c r="J277" s="0" t="s">
        <v>2175</v>
      </c>
      <c r="K277" s="0" t="s">
        <v>1838</v>
      </c>
    </row>
    <row r="278" customFormat="false" ht="15" hidden="false" customHeight="false" outlineLevel="0" collapsed="false">
      <c r="A278" s="0" t="n">
        <v>273</v>
      </c>
      <c r="B278" s="0" t="n">
        <v>5676</v>
      </c>
      <c r="C278" s="0" t="s">
        <v>70</v>
      </c>
      <c r="D278" s="0" t="s">
        <v>1362</v>
      </c>
      <c r="E278" s="0" t="s">
        <v>1362</v>
      </c>
      <c r="F278" s="0" t="s">
        <v>72</v>
      </c>
      <c r="J278" s="0" t="s">
        <v>2174</v>
      </c>
      <c r="K278" s="0" t="s">
        <v>1838</v>
      </c>
    </row>
    <row r="279" customFormat="false" ht="15" hidden="false" customHeight="false" outlineLevel="0" collapsed="false">
      <c r="A279" s="0" t="n">
        <v>274</v>
      </c>
      <c r="B279" s="0" t="n">
        <v>1171</v>
      </c>
      <c r="C279" s="0" t="s">
        <v>70</v>
      </c>
      <c r="D279" s="0" t="s">
        <v>1363</v>
      </c>
      <c r="E279" s="0" t="s">
        <v>1364</v>
      </c>
      <c r="F279" s="0" t="s">
        <v>355</v>
      </c>
      <c r="J279" s="0" t="s">
        <v>2176</v>
      </c>
      <c r="K279" s="0" t="s">
        <v>1838</v>
      </c>
    </row>
    <row r="280" customFormat="false" ht="15" hidden="false" customHeight="false" outlineLevel="0" collapsed="false">
      <c r="A280" s="0" t="n">
        <v>275</v>
      </c>
      <c r="B280" s="0" t="n">
        <v>1172</v>
      </c>
      <c r="C280" s="0" t="s">
        <v>70</v>
      </c>
      <c r="D280" s="0" t="s">
        <v>1365</v>
      </c>
      <c r="E280" s="0" t="s">
        <v>1366</v>
      </c>
      <c r="F280" s="0" t="s">
        <v>355</v>
      </c>
      <c r="J280" s="0" t="s">
        <v>2177</v>
      </c>
      <c r="K280" s="0" t="s">
        <v>1838</v>
      </c>
    </row>
    <row r="281" customFormat="false" ht="15" hidden="false" customHeight="false" outlineLevel="0" collapsed="false">
      <c r="A281" s="0" t="n">
        <v>276</v>
      </c>
      <c r="B281" s="0" t="n">
        <v>1223</v>
      </c>
      <c r="C281" s="0" t="s">
        <v>70</v>
      </c>
      <c r="D281" s="0" t="s">
        <v>274</v>
      </c>
      <c r="E281" s="0" t="s">
        <v>274</v>
      </c>
      <c r="F281" s="0" t="s">
        <v>52</v>
      </c>
      <c r="J281" s="0" t="s">
        <v>2178</v>
      </c>
      <c r="K281" s="0" t="s">
        <v>2179</v>
      </c>
    </row>
    <row r="282" customFormat="false" ht="15" hidden="false" customHeight="false" outlineLevel="0" collapsed="false">
      <c r="A282" s="0" t="n">
        <v>277</v>
      </c>
      <c r="B282" s="0" t="n">
        <v>747</v>
      </c>
      <c r="C282" s="0" t="s">
        <v>70</v>
      </c>
      <c r="D282" s="0" t="s">
        <v>1367</v>
      </c>
      <c r="E282" s="0" t="s">
        <v>1368</v>
      </c>
      <c r="F282" s="0" t="s">
        <v>1369</v>
      </c>
      <c r="J282" s="0" t="s">
        <v>2180</v>
      </c>
      <c r="K282" s="0" t="s">
        <v>1838</v>
      </c>
    </row>
    <row r="283" customFormat="false" ht="15" hidden="false" customHeight="false" outlineLevel="0" collapsed="false">
      <c r="A283" s="0" t="n">
        <v>278</v>
      </c>
      <c r="B283" s="0" t="n">
        <v>748</v>
      </c>
      <c r="C283" s="0" t="s">
        <v>70</v>
      </c>
      <c r="D283" s="0" t="s">
        <v>1370</v>
      </c>
      <c r="E283" s="0" t="s">
        <v>1371</v>
      </c>
      <c r="F283" s="0" t="s">
        <v>1369</v>
      </c>
      <c r="J283" s="0" t="s">
        <v>2181</v>
      </c>
      <c r="K283" s="0" t="s">
        <v>2182</v>
      </c>
    </row>
    <row r="284" customFormat="false" ht="15" hidden="false" customHeight="false" outlineLevel="0" collapsed="false">
      <c r="A284" s="0" t="n">
        <v>279</v>
      </c>
      <c r="B284" s="0" t="n">
        <v>1227</v>
      </c>
      <c r="C284" s="0" t="s">
        <v>70</v>
      </c>
      <c r="D284" s="0" t="s">
        <v>532</v>
      </c>
      <c r="E284" s="0" t="s">
        <v>533</v>
      </c>
      <c r="F284" s="0" t="s">
        <v>77</v>
      </c>
      <c r="J284" s="0" t="s">
        <v>2183</v>
      </c>
      <c r="K284" s="0" t="s">
        <v>2184</v>
      </c>
    </row>
    <row r="285" customFormat="false" ht="15" hidden="false" customHeight="false" outlineLevel="0" collapsed="false">
      <c r="A285" s="0" t="n">
        <v>280</v>
      </c>
      <c r="B285" s="0" t="n">
        <v>1228</v>
      </c>
      <c r="C285" s="0" t="s">
        <v>70</v>
      </c>
      <c r="D285" s="0" t="s">
        <v>1372</v>
      </c>
      <c r="E285" s="0" t="s">
        <v>1373</v>
      </c>
      <c r="F285" s="0" t="s">
        <v>77</v>
      </c>
      <c r="J285" s="0" t="s">
        <v>2185</v>
      </c>
      <c r="K285" s="0" t="s">
        <v>1838</v>
      </c>
    </row>
    <row r="286" customFormat="false" ht="15" hidden="false" customHeight="false" outlineLevel="0" collapsed="false">
      <c r="A286" s="0" t="n">
        <v>281</v>
      </c>
      <c r="B286" s="0" t="n">
        <v>6884</v>
      </c>
      <c r="C286" s="0" t="s">
        <v>70</v>
      </c>
      <c r="D286" s="0" t="s">
        <v>1374</v>
      </c>
      <c r="E286" s="0" t="s">
        <v>1375</v>
      </c>
      <c r="F286" s="0" t="s">
        <v>77</v>
      </c>
      <c r="J286" s="0" t="s">
        <v>2186</v>
      </c>
      <c r="K286" s="0" t="s">
        <v>1838</v>
      </c>
    </row>
    <row r="287" customFormat="false" ht="15" hidden="false" customHeight="false" outlineLevel="0" collapsed="false">
      <c r="A287" s="0" t="n">
        <v>282</v>
      </c>
      <c r="B287" s="0" t="n">
        <v>7027</v>
      </c>
      <c r="C287" s="0" t="s">
        <v>70</v>
      </c>
      <c r="D287" s="0" t="s">
        <v>1376</v>
      </c>
      <c r="E287" s="0" t="s">
        <v>1377</v>
      </c>
      <c r="F287" s="0" t="s">
        <v>52</v>
      </c>
      <c r="J287" s="0" t="s">
        <v>2187</v>
      </c>
      <c r="K287" s="0" t="s">
        <v>1838</v>
      </c>
    </row>
    <row r="288" customFormat="false" ht="15" hidden="false" customHeight="false" outlineLevel="0" collapsed="false">
      <c r="A288" s="0" t="n">
        <v>283</v>
      </c>
      <c r="B288" s="0" t="n">
        <v>1246</v>
      </c>
      <c r="C288" s="0" t="s">
        <v>70</v>
      </c>
      <c r="D288" s="0" t="s">
        <v>568</v>
      </c>
      <c r="E288" s="0" t="s">
        <v>568</v>
      </c>
      <c r="F288" s="0" t="s">
        <v>569</v>
      </c>
      <c r="J288" s="0" t="s">
        <v>2188</v>
      </c>
      <c r="K288" s="0" t="s">
        <v>2188</v>
      </c>
    </row>
    <row r="289" customFormat="false" ht="15" hidden="false" customHeight="false" outlineLevel="0" collapsed="false">
      <c r="A289" s="0" t="n">
        <v>284</v>
      </c>
      <c r="B289" s="0" t="n">
        <v>1250</v>
      </c>
      <c r="C289" s="0" t="s">
        <v>70</v>
      </c>
      <c r="D289" s="0" t="s">
        <v>671</v>
      </c>
      <c r="E289" s="0" t="s">
        <v>672</v>
      </c>
      <c r="F289" s="0" t="s">
        <v>52</v>
      </c>
      <c r="J289" s="0" t="s">
        <v>2189</v>
      </c>
      <c r="K289" s="0" t="s">
        <v>2190</v>
      </c>
    </row>
    <row r="290" customFormat="false" ht="15" hidden="false" customHeight="false" outlineLevel="0" collapsed="false">
      <c r="A290" s="0" t="n">
        <v>285</v>
      </c>
      <c r="B290" s="0" t="n">
        <v>1251</v>
      </c>
      <c r="C290" s="0" t="s">
        <v>70</v>
      </c>
      <c r="D290" s="0" t="s">
        <v>1378</v>
      </c>
      <c r="E290" s="0" t="s">
        <v>1379</v>
      </c>
      <c r="F290" s="0" t="s">
        <v>52</v>
      </c>
      <c r="J290" s="0" t="s">
        <v>2189</v>
      </c>
      <c r="K290" s="0" t="s">
        <v>1838</v>
      </c>
    </row>
    <row r="291" customFormat="false" ht="15" hidden="false" customHeight="false" outlineLevel="0" collapsed="false">
      <c r="A291" s="0" t="n">
        <v>286</v>
      </c>
      <c r="B291" s="0" t="n">
        <v>1940</v>
      </c>
      <c r="C291" s="0" t="s">
        <v>70</v>
      </c>
      <c r="D291" s="0" t="s">
        <v>284</v>
      </c>
      <c r="E291" s="0" t="s">
        <v>284</v>
      </c>
      <c r="F291" s="0" t="s">
        <v>52</v>
      </c>
      <c r="J291" s="0" t="s">
        <v>2191</v>
      </c>
      <c r="K291" s="0" t="s">
        <v>2192</v>
      </c>
    </row>
    <row r="292" customFormat="false" ht="15" hidden="false" customHeight="false" outlineLevel="0" collapsed="false">
      <c r="A292" s="0" t="n">
        <v>287</v>
      </c>
      <c r="B292" s="0" t="n">
        <v>4143</v>
      </c>
      <c r="C292" s="0" t="s">
        <v>70</v>
      </c>
      <c r="D292" s="0" t="s">
        <v>1380</v>
      </c>
      <c r="E292" s="0" t="s">
        <v>1380</v>
      </c>
      <c r="F292" s="0" t="s">
        <v>179</v>
      </c>
      <c r="J292" s="0" t="s">
        <v>2193</v>
      </c>
      <c r="K292" s="0" t="s">
        <v>1838</v>
      </c>
    </row>
    <row r="293" customFormat="false" ht="15" hidden="false" customHeight="false" outlineLevel="0" collapsed="false">
      <c r="A293" s="0" t="n">
        <v>288</v>
      </c>
      <c r="B293" s="0" t="n">
        <v>1430</v>
      </c>
      <c r="C293" s="0" t="s">
        <v>1381</v>
      </c>
      <c r="D293" s="0" t="s">
        <v>1382</v>
      </c>
      <c r="E293" s="0" t="s">
        <v>1382</v>
      </c>
      <c r="F293" s="0" t="s">
        <v>72</v>
      </c>
      <c r="J293" s="0" t="s">
        <v>2194</v>
      </c>
      <c r="K293" s="0" t="s">
        <v>1838</v>
      </c>
    </row>
    <row r="294" customFormat="false" ht="15" hidden="false" customHeight="false" outlineLevel="0" collapsed="false">
      <c r="A294" s="0" t="n">
        <v>289</v>
      </c>
      <c r="B294" s="0" t="n">
        <v>710</v>
      </c>
      <c r="C294" s="0" t="s">
        <v>1381</v>
      </c>
      <c r="D294" s="0" t="s">
        <v>1383</v>
      </c>
      <c r="E294" s="0" t="s">
        <v>1384</v>
      </c>
      <c r="F294" s="0" t="s">
        <v>52</v>
      </c>
      <c r="J294" s="0" t="s">
        <v>2195</v>
      </c>
      <c r="K294" s="0" t="s">
        <v>1838</v>
      </c>
    </row>
    <row r="295" customFormat="false" ht="15" hidden="false" customHeight="false" outlineLevel="0" collapsed="false">
      <c r="A295" s="0" t="n">
        <v>290</v>
      </c>
      <c r="B295" s="0" t="n">
        <v>7063</v>
      </c>
      <c r="C295" s="0" t="s">
        <v>1381</v>
      </c>
      <c r="D295" s="0" t="s">
        <v>1385</v>
      </c>
      <c r="E295" s="0" t="s">
        <v>1386</v>
      </c>
      <c r="F295" s="0" t="s">
        <v>77</v>
      </c>
      <c r="J295" s="0" t="s">
        <v>1838</v>
      </c>
      <c r="K295" s="0" t="s">
        <v>1838</v>
      </c>
    </row>
    <row r="296" customFormat="false" ht="15" hidden="false" customHeight="false" outlineLevel="0" collapsed="false">
      <c r="A296" s="0" t="n">
        <v>291</v>
      </c>
      <c r="B296" s="0" t="n">
        <v>7062</v>
      </c>
      <c r="C296" s="0" t="s">
        <v>1381</v>
      </c>
      <c r="D296" s="0" t="s">
        <v>1387</v>
      </c>
      <c r="E296" s="0" t="s">
        <v>1387</v>
      </c>
      <c r="F296" s="0" t="s">
        <v>77</v>
      </c>
      <c r="J296" s="0" t="s">
        <v>2196</v>
      </c>
      <c r="K296" s="0" t="s">
        <v>1838</v>
      </c>
    </row>
    <row r="297" customFormat="false" ht="15" hidden="false" customHeight="false" outlineLevel="0" collapsed="false">
      <c r="A297" s="0" t="n">
        <v>292</v>
      </c>
      <c r="B297" s="0" t="n">
        <v>7065</v>
      </c>
      <c r="C297" s="0" t="s">
        <v>1381</v>
      </c>
      <c r="D297" s="0" t="s">
        <v>1388</v>
      </c>
      <c r="E297" s="0" t="s">
        <v>1388</v>
      </c>
      <c r="F297" s="0" t="s">
        <v>52</v>
      </c>
      <c r="J297" s="0" t="s">
        <v>2197</v>
      </c>
      <c r="K297" s="0" t="s">
        <v>1838</v>
      </c>
    </row>
    <row r="298" customFormat="false" ht="15" hidden="false" customHeight="false" outlineLevel="0" collapsed="false">
      <c r="A298" s="0" t="n">
        <v>293</v>
      </c>
      <c r="B298" s="0" t="n">
        <v>7064</v>
      </c>
      <c r="C298" s="0" t="s">
        <v>1381</v>
      </c>
      <c r="D298" s="0" t="s">
        <v>1385</v>
      </c>
      <c r="E298" s="0" t="s">
        <v>1385</v>
      </c>
      <c r="F298" s="0" t="s">
        <v>77</v>
      </c>
      <c r="J298" s="0" t="s">
        <v>1889</v>
      </c>
      <c r="K298" s="0" t="s">
        <v>1838</v>
      </c>
    </row>
    <row r="299" customFormat="false" ht="15" hidden="false" customHeight="false" outlineLevel="0" collapsed="false">
      <c r="A299" s="0" t="n">
        <v>294</v>
      </c>
      <c r="B299" s="0" t="n">
        <v>7066</v>
      </c>
      <c r="C299" s="0" t="s">
        <v>1381</v>
      </c>
      <c r="D299" s="0" t="s">
        <v>1389</v>
      </c>
      <c r="E299" s="0" t="s">
        <v>1389</v>
      </c>
      <c r="F299" s="0" t="s">
        <v>52</v>
      </c>
      <c r="J299" s="0" t="s">
        <v>2198</v>
      </c>
      <c r="K299" s="0" t="s">
        <v>1838</v>
      </c>
    </row>
    <row r="300" customFormat="false" ht="15" hidden="false" customHeight="false" outlineLevel="0" collapsed="false">
      <c r="A300" s="0" t="n">
        <v>295</v>
      </c>
      <c r="B300" s="0" t="n">
        <v>7068</v>
      </c>
      <c r="C300" s="0" t="s">
        <v>1381</v>
      </c>
      <c r="D300" s="0" t="s">
        <v>1390</v>
      </c>
      <c r="E300" s="0" t="s">
        <v>1390</v>
      </c>
      <c r="F300" s="0" t="s">
        <v>52</v>
      </c>
      <c r="J300" s="0" t="s">
        <v>2198</v>
      </c>
      <c r="K300" s="0" t="s">
        <v>1838</v>
      </c>
    </row>
    <row r="301" customFormat="false" ht="15" hidden="false" customHeight="false" outlineLevel="0" collapsed="false">
      <c r="A301" s="0" t="n">
        <v>296</v>
      </c>
      <c r="B301" s="0" t="n">
        <v>6972</v>
      </c>
      <c r="C301" s="0" t="s">
        <v>1381</v>
      </c>
      <c r="D301" s="0" t="s">
        <v>1391</v>
      </c>
      <c r="E301" s="0" t="s">
        <v>1391</v>
      </c>
      <c r="F301" s="0" t="s">
        <v>77</v>
      </c>
      <c r="J301" s="0" t="s">
        <v>2199</v>
      </c>
      <c r="K301" s="0" t="s">
        <v>1838</v>
      </c>
    </row>
    <row r="302" customFormat="false" ht="15" hidden="false" customHeight="false" outlineLevel="0" collapsed="false">
      <c r="A302" s="0" t="n">
        <v>297</v>
      </c>
      <c r="B302" s="0" t="n">
        <v>7023</v>
      </c>
      <c r="C302" s="0" t="s">
        <v>1381</v>
      </c>
      <c r="D302" s="0" t="s">
        <v>1392</v>
      </c>
      <c r="E302" s="0" t="s">
        <v>1392</v>
      </c>
      <c r="F302" s="0" t="s">
        <v>77</v>
      </c>
      <c r="J302" s="0" t="s">
        <v>2200</v>
      </c>
      <c r="K302" s="0" t="s">
        <v>1838</v>
      </c>
    </row>
    <row r="303" customFormat="false" ht="15" hidden="false" customHeight="false" outlineLevel="0" collapsed="false">
      <c r="A303" s="0" t="n">
        <v>298</v>
      </c>
      <c r="B303" s="0" t="n">
        <v>7042</v>
      </c>
      <c r="C303" s="0" t="s">
        <v>1393</v>
      </c>
      <c r="D303" s="0" t="s">
        <v>1394</v>
      </c>
      <c r="E303" s="0" t="s">
        <v>1395</v>
      </c>
      <c r="F303" s="0" t="s">
        <v>77</v>
      </c>
      <c r="J303" s="0" t="s">
        <v>1838</v>
      </c>
      <c r="K303" s="0" t="s">
        <v>1838</v>
      </c>
    </row>
    <row r="304" customFormat="false" ht="15" hidden="false" customHeight="false" outlineLevel="0" collapsed="false">
      <c r="A304" s="0" t="n">
        <v>299</v>
      </c>
      <c r="B304" s="0" t="n">
        <v>7043</v>
      </c>
      <c r="C304" s="0" t="s">
        <v>1393</v>
      </c>
      <c r="D304" s="0" t="s">
        <v>1396</v>
      </c>
      <c r="E304" s="0" t="s">
        <v>1394</v>
      </c>
      <c r="F304" s="0" t="s">
        <v>77</v>
      </c>
      <c r="J304" s="0" t="s">
        <v>1838</v>
      </c>
      <c r="K304" s="0" t="s">
        <v>1838</v>
      </c>
    </row>
    <row r="305" customFormat="false" ht="15" hidden="false" customHeight="false" outlineLevel="0" collapsed="false">
      <c r="A305" s="0" t="n">
        <v>300</v>
      </c>
      <c r="B305" s="0" t="n">
        <v>7041</v>
      </c>
      <c r="C305" s="0" t="s">
        <v>1393</v>
      </c>
      <c r="D305" s="0" t="s">
        <v>1397</v>
      </c>
      <c r="E305" s="0" t="s">
        <v>1397</v>
      </c>
      <c r="F305" s="0" t="s">
        <v>77</v>
      </c>
      <c r="J305" s="0" t="s">
        <v>2201</v>
      </c>
      <c r="K305" s="0" t="s">
        <v>1838</v>
      </c>
    </row>
    <row r="306" customFormat="false" ht="15" hidden="false" customHeight="false" outlineLevel="0" collapsed="false">
      <c r="A306" s="0" t="n">
        <v>301</v>
      </c>
      <c r="B306" s="0" t="n">
        <v>7030</v>
      </c>
      <c r="C306" s="0" t="s">
        <v>1393</v>
      </c>
      <c r="D306" s="0" t="s">
        <v>1398</v>
      </c>
      <c r="E306" s="0" t="s">
        <v>1399</v>
      </c>
      <c r="F306" s="0" t="s">
        <v>77</v>
      </c>
      <c r="J306" s="0" t="s">
        <v>2202</v>
      </c>
      <c r="K306" s="0" t="s">
        <v>1838</v>
      </c>
    </row>
    <row r="307" customFormat="false" ht="15" hidden="false" customHeight="false" outlineLevel="0" collapsed="false">
      <c r="A307" s="0" t="n">
        <v>302</v>
      </c>
      <c r="B307" s="0" t="n">
        <v>7036</v>
      </c>
      <c r="C307" s="0" t="s">
        <v>1393</v>
      </c>
      <c r="D307" s="0" t="s">
        <v>1400</v>
      </c>
      <c r="E307" s="0" t="s">
        <v>1401</v>
      </c>
      <c r="F307" s="0" t="s">
        <v>77</v>
      </c>
      <c r="J307" s="0" t="s">
        <v>2202</v>
      </c>
      <c r="K307" s="0" t="s">
        <v>1838</v>
      </c>
    </row>
    <row r="308" customFormat="false" ht="15" hidden="false" customHeight="false" outlineLevel="0" collapsed="false">
      <c r="A308" s="0" t="n">
        <v>303</v>
      </c>
      <c r="B308" s="0" t="n">
        <v>7040</v>
      </c>
      <c r="C308" s="0" t="s">
        <v>1393</v>
      </c>
      <c r="D308" s="0" t="s">
        <v>1402</v>
      </c>
      <c r="E308" s="0" t="s">
        <v>1402</v>
      </c>
      <c r="F308" s="0" t="s">
        <v>77</v>
      </c>
      <c r="J308" s="0" t="s">
        <v>2203</v>
      </c>
      <c r="K308" s="0" t="s">
        <v>1838</v>
      </c>
    </row>
    <row r="309" customFormat="false" ht="15" hidden="false" customHeight="false" outlineLevel="0" collapsed="false">
      <c r="A309" s="0" t="n">
        <v>304</v>
      </c>
      <c r="B309" s="0" t="n">
        <v>7035</v>
      </c>
      <c r="C309" s="0" t="s">
        <v>1393</v>
      </c>
      <c r="D309" s="0" t="s">
        <v>1403</v>
      </c>
      <c r="E309" s="0" t="s">
        <v>1404</v>
      </c>
      <c r="F309" s="0" t="s">
        <v>77</v>
      </c>
      <c r="J309" s="0" t="s">
        <v>2202</v>
      </c>
      <c r="K309" s="0" t="s">
        <v>1838</v>
      </c>
    </row>
    <row r="310" customFormat="false" ht="15" hidden="false" customHeight="false" outlineLevel="0" collapsed="false">
      <c r="A310" s="0" t="n">
        <v>305</v>
      </c>
      <c r="B310" s="0" t="n">
        <v>7032</v>
      </c>
      <c r="C310" s="0" t="s">
        <v>1393</v>
      </c>
      <c r="D310" s="0" t="s">
        <v>1405</v>
      </c>
      <c r="E310" s="0" t="s">
        <v>1405</v>
      </c>
      <c r="F310" s="0" t="s">
        <v>77</v>
      </c>
      <c r="J310" s="0" t="s">
        <v>2202</v>
      </c>
      <c r="K310" s="0" t="s">
        <v>1838</v>
      </c>
    </row>
    <row r="311" customFormat="false" ht="15" hidden="false" customHeight="false" outlineLevel="0" collapsed="false">
      <c r="A311" s="0" t="n">
        <v>306</v>
      </c>
      <c r="B311" s="0" t="n">
        <v>7039</v>
      </c>
      <c r="C311" s="0" t="s">
        <v>1393</v>
      </c>
      <c r="D311" s="0" t="s">
        <v>1406</v>
      </c>
      <c r="E311" s="0" t="s">
        <v>1406</v>
      </c>
      <c r="F311" s="0" t="s">
        <v>77</v>
      </c>
      <c r="J311" s="0" t="s">
        <v>2202</v>
      </c>
      <c r="K311" s="0" t="s">
        <v>1838</v>
      </c>
    </row>
    <row r="312" customFormat="false" ht="15" hidden="false" customHeight="false" outlineLevel="0" collapsed="false">
      <c r="A312" s="0" t="n">
        <v>307</v>
      </c>
      <c r="B312" s="0" t="n">
        <v>7037</v>
      </c>
      <c r="C312" s="0" t="s">
        <v>1393</v>
      </c>
      <c r="D312" s="0" t="s">
        <v>1407</v>
      </c>
      <c r="E312" s="0" t="s">
        <v>1408</v>
      </c>
      <c r="F312" s="0" t="s">
        <v>77</v>
      </c>
      <c r="J312" s="0" t="s">
        <v>2202</v>
      </c>
      <c r="K312" s="0" t="s">
        <v>1838</v>
      </c>
    </row>
    <row r="313" customFormat="false" ht="15" hidden="false" customHeight="false" outlineLevel="0" collapsed="false">
      <c r="A313" s="0" t="n">
        <v>308</v>
      </c>
      <c r="B313" s="0" t="n">
        <v>7034</v>
      </c>
      <c r="C313" s="0" t="s">
        <v>1393</v>
      </c>
      <c r="D313" s="0" t="s">
        <v>1409</v>
      </c>
      <c r="E313" s="0" t="s">
        <v>1409</v>
      </c>
      <c r="F313" s="0" t="s">
        <v>77</v>
      </c>
      <c r="J313" s="0" t="s">
        <v>2202</v>
      </c>
      <c r="K313" s="0" t="s">
        <v>1838</v>
      </c>
    </row>
    <row r="314" customFormat="false" ht="15" hidden="false" customHeight="false" outlineLevel="0" collapsed="false">
      <c r="A314" s="0" t="n">
        <v>309</v>
      </c>
      <c r="B314" s="0" t="n">
        <v>7033</v>
      </c>
      <c r="C314" s="0" t="s">
        <v>1393</v>
      </c>
      <c r="D314" s="0" t="s">
        <v>1410</v>
      </c>
      <c r="E314" s="0" t="s">
        <v>1410</v>
      </c>
      <c r="F314" s="0" t="s">
        <v>77</v>
      </c>
      <c r="J314" s="0" t="s">
        <v>2202</v>
      </c>
      <c r="K314" s="0" t="s">
        <v>1838</v>
      </c>
    </row>
    <row r="315" customFormat="false" ht="15" hidden="false" customHeight="false" outlineLevel="0" collapsed="false">
      <c r="A315" s="0" t="n">
        <v>310</v>
      </c>
      <c r="B315" s="0" t="n">
        <v>7029</v>
      </c>
      <c r="C315" s="0" t="s">
        <v>1393</v>
      </c>
      <c r="D315" s="0" t="s">
        <v>1411</v>
      </c>
      <c r="E315" s="0" t="s">
        <v>1411</v>
      </c>
      <c r="F315" s="0" t="s">
        <v>77</v>
      </c>
      <c r="J315" s="0" t="s">
        <v>2202</v>
      </c>
      <c r="K315" s="0" t="s">
        <v>1838</v>
      </c>
    </row>
    <row r="316" customFormat="false" ht="15" hidden="false" customHeight="false" outlineLevel="0" collapsed="false">
      <c r="A316" s="0" t="n">
        <v>311</v>
      </c>
      <c r="B316" s="0" t="n">
        <v>7031</v>
      </c>
      <c r="C316" s="0" t="s">
        <v>1393</v>
      </c>
      <c r="D316" s="0" t="s">
        <v>1412</v>
      </c>
      <c r="E316" s="0" t="s">
        <v>1412</v>
      </c>
      <c r="F316" s="0" t="s">
        <v>77</v>
      </c>
      <c r="J316" s="0" t="s">
        <v>2202</v>
      </c>
      <c r="K316" s="0" t="s">
        <v>1838</v>
      </c>
    </row>
    <row r="317" customFormat="false" ht="15" hidden="false" customHeight="false" outlineLevel="0" collapsed="false">
      <c r="A317" s="0" t="n">
        <v>312</v>
      </c>
      <c r="B317" s="0" t="n">
        <v>7038</v>
      </c>
      <c r="C317" s="0" t="s">
        <v>1393</v>
      </c>
      <c r="D317" s="0" t="s">
        <v>1413</v>
      </c>
      <c r="E317" s="0" t="s">
        <v>1413</v>
      </c>
      <c r="F317" s="0" t="s">
        <v>77</v>
      </c>
      <c r="J317" s="0" t="s">
        <v>2202</v>
      </c>
      <c r="K317" s="0" t="s">
        <v>1838</v>
      </c>
    </row>
    <row r="318" customFormat="false" ht="15" hidden="false" customHeight="false" outlineLevel="0" collapsed="false">
      <c r="A318" s="0" t="n">
        <v>313</v>
      </c>
      <c r="B318" s="0" t="n">
        <v>7056</v>
      </c>
      <c r="C318" s="0" t="s">
        <v>1393</v>
      </c>
      <c r="D318" s="0" t="s">
        <v>1414</v>
      </c>
      <c r="E318" s="0" t="s">
        <v>1414</v>
      </c>
      <c r="F318" s="0" t="s">
        <v>77</v>
      </c>
      <c r="J318" s="0" t="s">
        <v>2204</v>
      </c>
      <c r="K318" s="0" t="s">
        <v>1838</v>
      </c>
    </row>
    <row r="319" customFormat="false" ht="15" hidden="false" customHeight="false" outlineLevel="0" collapsed="false">
      <c r="A319" s="0" t="n">
        <v>314</v>
      </c>
      <c r="B319" s="0" t="n">
        <v>7057</v>
      </c>
      <c r="C319" s="0" t="s">
        <v>1393</v>
      </c>
      <c r="D319" s="0" t="s">
        <v>1415</v>
      </c>
      <c r="E319" s="0" t="s">
        <v>1416</v>
      </c>
      <c r="F319" s="0" t="s">
        <v>77</v>
      </c>
      <c r="J319" s="0" t="s">
        <v>2205</v>
      </c>
      <c r="K319" s="0" t="s">
        <v>1838</v>
      </c>
    </row>
    <row r="320" customFormat="false" ht="15" hidden="false" customHeight="false" outlineLevel="0" collapsed="false">
      <c r="A320" s="0" t="n">
        <v>315</v>
      </c>
      <c r="B320" s="0" t="n">
        <v>7054</v>
      </c>
      <c r="C320" s="0" t="s">
        <v>1393</v>
      </c>
      <c r="D320" s="0" t="s">
        <v>1417</v>
      </c>
      <c r="E320" s="0" t="s">
        <v>1417</v>
      </c>
      <c r="F320" s="0" t="s">
        <v>77</v>
      </c>
      <c r="J320" s="0" t="s">
        <v>2206</v>
      </c>
      <c r="K320" s="0" t="s">
        <v>1838</v>
      </c>
    </row>
    <row r="321" customFormat="false" ht="15" hidden="false" customHeight="false" outlineLevel="0" collapsed="false">
      <c r="A321" s="0" t="n">
        <v>316</v>
      </c>
      <c r="B321" s="0" t="n">
        <v>7055</v>
      </c>
      <c r="C321" s="0" t="s">
        <v>1393</v>
      </c>
      <c r="D321" s="0" t="s">
        <v>1418</v>
      </c>
      <c r="E321" s="0" t="s">
        <v>1418</v>
      </c>
      <c r="F321" s="0" t="s">
        <v>77</v>
      </c>
      <c r="J321" s="0" t="s">
        <v>2207</v>
      </c>
      <c r="K321" s="0" t="s">
        <v>1838</v>
      </c>
    </row>
    <row r="322" customFormat="false" ht="15" hidden="false" customHeight="false" outlineLevel="0" collapsed="false">
      <c r="A322" s="0" t="n">
        <v>317</v>
      </c>
      <c r="B322" s="0" t="n">
        <v>7022</v>
      </c>
      <c r="C322" s="0" t="s">
        <v>1393</v>
      </c>
      <c r="D322" s="0" t="s">
        <v>1419</v>
      </c>
      <c r="E322" s="0" t="s">
        <v>1420</v>
      </c>
      <c r="F322" s="0" t="s">
        <v>1307</v>
      </c>
      <c r="J322" s="0" t="s">
        <v>2208</v>
      </c>
      <c r="K322" s="0" t="s">
        <v>1838</v>
      </c>
    </row>
    <row r="323" customFormat="false" ht="15" hidden="false" customHeight="false" outlineLevel="0" collapsed="false">
      <c r="A323" s="0" t="n">
        <v>318</v>
      </c>
      <c r="B323" s="0" t="n">
        <v>7058</v>
      </c>
      <c r="C323" s="0" t="s">
        <v>1393</v>
      </c>
      <c r="D323" s="0" t="s">
        <v>1421</v>
      </c>
      <c r="E323" s="0" t="s">
        <v>1421</v>
      </c>
      <c r="F323" s="0" t="s">
        <v>77</v>
      </c>
      <c r="J323" s="0" t="s">
        <v>2209</v>
      </c>
      <c r="K323" s="0" t="s">
        <v>1838</v>
      </c>
    </row>
    <row r="324" customFormat="false" ht="15" hidden="false" customHeight="false" outlineLevel="0" collapsed="false">
      <c r="A324" s="0" t="n">
        <v>319</v>
      </c>
      <c r="B324" s="0" t="n">
        <v>7049</v>
      </c>
      <c r="C324" s="0" t="s">
        <v>1393</v>
      </c>
      <c r="D324" s="0" t="s">
        <v>1422</v>
      </c>
      <c r="E324" s="0" t="s">
        <v>1422</v>
      </c>
      <c r="F324" s="0" t="s">
        <v>77</v>
      </c>
      <c r="J324" s="0" t="s">
        <v>2210</v>
      </c>
      <c r="K324" s="0" t="s">
        <v>1838</v>
      </c>
    </row>
    <row r="325" customFormat="false" ht="15" hidden="false" customHeight="false" outlineLevel="0" collapsed="false">
      <c r="A325" s="0" t="n">
        <v>320</v>
      </c>
      <c r="B325" s="0" t="n">
        <v>7050</v>
      </c>
      <c r="C325" s="0" t="s">
        <v>1393</v>
      </c>
      <c r="D325" s="0" t="s">
        <v>1423</v>
      </c>
      <c r="E325" s="0" t="s">
        <v>1423</v>
      </c>
      <c r="F325" s="0" t="s">
        <v>77</v>
      </c>
      <c r="J325" s="0" t="s">
        <v>2210</v>
      </c>
      <c r="K325" s="0" t="s">
        <v>1838</v>
      </c>
    </row>
    <row r="326" customFormat="false" ht="15" hidden="false" customHeight="false" outlineLevel="0" collapsed="false">
      <c r="A326" s="0" t="n">
        <v>321</v>
      </c>
      <c r="B326" s="0" t="n">
        <v>7044</v>
      </c>
      <c r="C326" s="0" t="s">
        <v>1393</v>
      </c>
      <c r="D326" s="0" t="s">
        <v>1424</v>
      </c>
      <c r="E326" s="0" t="s">
        <v>1425</v>
      </c>
      <c r="F326" s="0" t="s">
        <v>77</v>
      </c>
      <c r="J326" s="0" t="s">
        <v>2211</v>
      </c>
      <c r="K326" s="0" t="s">
        <v>1838</v>
      </c>
    </row>
    <row r="327" customFormat="false" ht="15" hidden="false" customHeight="false" outlineLevel="0" collapsed="false">
      <c r="A327" s="0" t="n">
        <v>322</v>
      </c>
      <c r="B327" s="0" t="n">
        <v>7045</v>
      </c>
      <c r="C327" s="0" t="s">
        <v>1393</v>
      </c>
      <c r="D327" s="0" t="s">
        <v>1426</v>
      </c>
      <c r="E327" s="0" t="s">
        <v>1426</v>
      </c>
      <c r="F327" s="0" t="s">
        <v>77</v>
      </c>
      <c r="J327" s="0" t="s">
        <v>2211</v>
      </c>
      <c r="K327" s="0" t="s">
        <v>1838</v>
      </c>
    </row>
    <row r="328" customFormat="false" ht="15" hidden="false" customHeight="false" outlineLevel="0" collapsed="false">
      <c r="A328" s="0" t="n">
        <v>323</v>
      </c>
      <c r="B328" s="0" t="n">
        <v>7047</v>
      </c>
      <c r="C328" s="0" t="s">
        <v>1393</v>
      </c>
      <c r="D328" s="0" t="s">
        <v>1427</v>
      </c>
      <c r="E328" s="0" t="s">
        <v>1427</v>
      </c>
      <c r="F328" s="0" t="s">
        <v>77</v>
      </c>
      <c r="J328" s="0" t="s">
        <v>2212</v>
      </c>
      <c r="K328" s="0" t="s">
        <v>1838</v>
      </c>
    </row>
    <row r="329" customFormat="false" ht="15" hidden="false" customHeight="false" outlineLevel="0" collapsed="false">
      <c r="A329" s="0" t="n">
        <v>324</v>
      </c>
      <c r="B329" s="0" t="n">
        <v>7048</v>
      </c>
      <c r="C329" s="0" t="s">
        <v>1393</v>
      </c>
      <c r="D329" s="0" t="s">
        <v>1428</v>
      </c>
      <c r="E329" s="0" t="s">
        <v>1428</v>
      </c>
      <c r="F329" s="0" t="s">
        <v>77</v>
      </c>
      <c r="J329" s="0" t="s">
        <v>2213</v>
      </c>
      <c r="K329" s="0" t="s">
        <v>1838</v>
      </c>
    </row>
    <row r="330" customFormat="false" ht="15" hidden="false" customHeight="false" outlineLevel="0" collapsed="false">
      <c r="A330" s="0" t="n">
        <v>325</v>
      </c>
      <c r="B330" s="0" t="n">
        <v>7051</v>
      </c>
      <c r="C330" s="0" t="s">
        <v>1393</v>
      </c>
      <c r="D330" s="0" t="s">
        <v>1429</v>
      </c>
      <c r="E330" s="0" t="s">
        <v>1429</v>
      </c>
      <c r="F330" s="0" t="s">
        <v>77</v>
      </c>
      <c r="J330" s="0" t="s">
        <v>2214</v>
      </c>
      <c r="K330" s="0" t="s">
        <v>1838</v>
      </c>
    </row>
    <row r="331" customFormat="false" ht="15" hidden="false" customHeight="false" outlineLevel="0" collapsed="false">
      <c r="A331" s="0" t="n">
        <v>326</v>
      </c>
      <c r="B331" s="0" t="n">
        <v>7052</v>
      </c>
      <c r="C331" s="0" t="s">
        <v>1393</v>
      </c>
      <c r="D331" s="0" t="s">
        <v>1430</v>
      </c>
      <c r="E331" s="0" t="s">
        <v>1431</v>
      </c>
      <c r="F331" s="0" t="s">
        <v>77</v>
      </c>
      <c r="J331" s="0" t="s">
        <v>2215</v>
      </c>
      <c r="K331" s="0" t="s">
        <v>1838</v>
      </c>
    </row>
    <row r="332" customFormat="false" ht="15" hidden="false" customHeight="false" outlineLevel="0" collapsed="false">
      <c r="A332" s="0" t="n">
        <v>327</v>
      </c>
      <c r="B332" s="0" t="n">
        <v>7053</v>
      </c>
      <c r="C332" s="0" t="s">
        <v>1393</v>
      </c>
      <c r="D332" s="0" t="s">
        <v>1432</v>
      </c>
      <c r="E332" s="0" t="s">
        <v>1433</v>
      </c>
      <c r="F332" s="0" t="s">
        <v>77</v>
      </c>
      <c r="J332" s="0" t="s">
        <v>2216</v>
      </c>
      <c r="K332" s="0" t="s">
        <v>1838</v>
      </c>
    </row>
    <row r="333" customFormat="false" ht="15" hidden="false" customHeight="false" outlineLevel="0" collapsed="false">
      <c r="A333" s="0" t="n">
        <v>328</v>
      </c>
      <c r="B333" s="0" t="n">
        <v>7046</v>
      </c>
      <c r="C333" s="0" t="s">
        <v>1393</v>
      </c>
      <c r="D333" s="0" t="s">
        <v>1434</v>
      </c>
      <c r="E333" s="0" t="s">
        <v>1434</v>
      </c>
      <c r="F333" s="0" t="s">
        <v>77</v>
      </c>
      <c r="J333" s="0" t="s">
        <v>2217</v>
      </c>
      <c r="K333" s="0" t="s">
        <v>1838</v>
      </c>
    </row>
    <row r="334" customFormat="false" ht="15" hidden="false" customHeight="false" outlineLevel="0" collapsed="false">
      <c r="A334" s="0" t="n">
        <v>329</v>
      </c>
      <c r="B334" s="0" t="n">
        <v>6931</v>
      </c>
      <c r="C334" s="0" t="s">
        <v>212</v>
      </c>
      <c r="J334" s="0" t="s">
        <v>1838</v>
      </c>
      <c r="K334" s="0" t="s">
        <v>1838</v>
      </c>
    </row>
    <row r="335" customFormat="false" ht="15" hidden="false" customHeight="false" outlineLevel="0" collapsed="false">
      <c r="A335" s="0" t="n">
        <v>330</v>
      </c>
      <c r="B335" s="0" t="n">
        <v>6642</v>
      </c>
      <c r="C335" s="0" t="s">
        <v>212</v>
      </c>
      <c r="D335" s="0" t="s">
        <v>725</v>
      </c>
      <c r="E335" s="0" t="s">
        <v>726</v>
      </c>
      <c r="F335" s="0" t="s">
        <v>108</v>
      </c>
      <c r="J335" s="0" t="s">
        <v>2218</v>
      </c>
      <c r="K335" s="0" t="s">
        <v>2219</v>
      </c>
    </row>
    <row r="336" customFormat="false" ht="15" hidden="false" customHeight="false" outlineLevel="0" collapsed="false">
      <c r="A336" s="0" t="n">
        <v>331</v>
      </c>
      <c r="B336" s="0" t="n">
        <v>22</v>
      </c>
      <c r="C336" s="0" t="s">
        <v>212</v>
      </c>
      <c r="D336" s="0" t="s">
        <v>811</v>
      </c>
      <c r="E336" s="0" t="s">
        <v>812</v>
      </c>
      <c r="F336" s="0" t="s">
        <v>108</v>
      </c>
      <c r="J336" s="0" t="s">
        <v>2220</v>
      </c>
      <c r="K336" s="0" t="s">
        <v>2221</v>
      </c>
    </row>
    <row r="337" customFormat="false" ht="15" hidden="false" customHeight="false" outlineLevel="0" collapsed="false">
      <c r="A337" s="0" t="n">
        <v>332</v>
      </c>
      <c r="B337" s="0" t="n">
        <v>68</v>
      </c>
      <c r="C337" s="0" t="s">
        <v>212</v>
      </c>
      <c r="D337" s="0" t="s">
        <v>831</v>
      </c>
      <c r="E337" s="0" t="s">
        <v>832</v>
      </c>
      <c r="F337" s="0" t="s">
        <v>261</v>
      </c>
      <c r="J337" s="0" t="s">
        <v>2222</v>
      </c>
      <c r="K337" s="0" t="s">
        <v>2223</v>
      </c>
    </row>
    <row r="338" customFormat="false" ht="15" hidden="false" customHeight="false" outlineLevel="0" collapsed="false">
      <c r="A338" s="0" t="n">
        <v>333</v>
      </c>
      <c r="B338" s="0" t="n">
        <v>1556</v>
      </c>
      <c r="C338" s="0" t="s">
        <v>212</v>
      </c>
      <c r="D338" s="0" t="s">
        <v>1435</v>
      </c>
      <c r="E338" s="0" t="s">
        <v>1436</v>
      </c>
      <c r="F338" s="0" t="s">
        <v>142</v>
      </c>
      <c r="J338" s="0" t="s">
        <v>2224</v>
      </c>
      <c r="K338" s="0" t="s">
        <v>2225</v>
      </c>
    </row>
    <row r="339" customFormat="false" ht="15" hidden="false" customHeight="false" outlineLevel="0" collapsed="false">
      <c r="A339" s="0" t="n">
        <v>334</v>
      </c>
      <c r="B339" s="0" t="n">
        <v>121</v>
      </c>
      <c r="C339" s="0" t="s">
        <v>212</v>
      </c>
      <c r="D339" s="0" t="s">
        <v>659</v>
      </c>
      <c r="E339" s="0" t="s">
        <v>660</v>
      </c>
      <c r="F339" s="0" t="s">
        <v>142</v>
      </c>
      <c r="J339" s="0" t="s">
        <v>2226</v>
      </c>
      <c r="K339" s="0" t="s">
        <v>2227</v>
      </c>
    </row>
    <row r="340" customFormat="false" ht="15" hidden="false" customHeight="false" outlineLevel="0" collapsed="false">
      <c r="A340" s="0" t="n">
        <v>335</v>
      </c>
      <c r="B340" s="0" t="n">
        <v>133</v>
      </c>
      <c r="C340" s="0" t="s">
        <v>212</v>
      </c>
      <c r="D340" s="0" t="s">
        <v>402</v>
      </c>
      <c r="E340" s="0" t="s">
        <v>403</v>
      </c>
      <c r="F340" s="0" t="s">
        <v>23</v>
      </c>
      <c r="J340" s="0" t="s">
        <v>2228</v>
      </c>
      <c r="K340" s="0" t="s">
        <v>2229</v>
      </c>
    </row>
    <row r="341" customFormat="false" ht="15" hidden="false" customHeight="false" outlineLevel="0" collapsed="false">
      <c r="A341" s="0" t="n">
        <v>336</v>
      </c>
      <c r="B341" s="0" t="n">
        <v>273</v>
      </c>
      <c r="C341" s="0" t="s">
        <v>212</v>
      </c>
      <c r="D341" s="0" t="s">
        <v>1155</v>
      </c>
      <c r="E341" s="0" t="s">
        <v>1156</v>
      </c>
      <c r="F341" s="0" t="s">
        <v>108</v>
      </c>
      <c r="J341" s="0" t="s">
        <v>2230</v>
      </c>
      <c r="K341" s="0" t="s">
        <v>2231</v>
      </c>
    </row>
    <row r="342" customFormat="false" ht="15" hidden="false" customHeight="false" outlineLevel="0" collapsed="false">
      <c r="A342" s="0" t="n">
        <v>337</v>
      </c>
      <c r="B342" s="0" t="n">
        <v>3457</v>
      </c>
      <c r="C342" s="0" t="s">
        <v>212</v>
      </c>
      <c r="D342" s="0" t="s">
        <v>1437</v>
      </c>
      <c r="E342" s="0" t="s">
        <v>1437</v>
      </c>
      <c r="F342" s="0" t="s">
        <v>47</v>
      </c>
      <c r="J342" s="0" t="s">
        <v>2232</v>
      </c>
      <c r="K342" s="0" t="s">
        <v>1838</v>
      </c>
    </row>
    <row r="343" customFormat="false" ht="15" hidden="false" customHeight="false" outlineLevel="0" collapsed="false">
      <c r="A343" s="0" t="n">
        <v>338</v>
      </c>
      <c r="B343" s="0" t="n">
        <v>1744</v>
      </c>
      <c r="C343" s="0" t="s">
        <v>212</v>
      </c>
      <c r="D343" s="0" t="s">
        <v>1168</v>
      </c>
      <c r="E343" s="0" t="s">
        <v>1169</v>
      </c>
      <c r="F343" s="0" t="s">
        <v>108</v>
      </c>
      <c r="J343" s="0" t="s">
        <v>2233</v>
      </c>
      <c r="K343" s="0" t="s">
        <v>2234</v>
      </c>
    </row>
    <row r="344" customFormat="false" ht="15" hidden="false" customHeight="false" outlineLevel="0" collapsed="false">
      <c r="A344" s="0" t="n">
        <v>339</v>
      </c>
      <c r="B344" s="0" t="n">
        <v>314</v>
      </c>
      <c r="C344" s="0" t="s">
        <v>212</v>
      </c>
      <c r="D344" s="0" t="s">
        <v>1438</v>
      </c>
      <c r="E344" s="0" t="s">
        <v>1439</v>
      </c>
      <c r="F344" s="0" t="s">
        <v>1058</v>
      </c>
      <c r="J344" s="0" t="s">
        <v>2235</v>
      </c>
      <c r="K344" s="0" t="s">
        <v>1838</v>
      </c>
    </row>
    <row r="345" customFormat="false" ht="15" hidden="false" customHeight="false" outlineLevel="0" collapsed="false">
      <c r="A345" s="0" t="n">
        <v>340</v>
      </c>
      <c r="B345" s="0" t="n">
        <v>315</v>
      </c>
      <c r="C345" s="0" t="s">
        <v>212</v>
      </c>
      <c r="D345" s="0" t="s">
        <v>717</v>
      </c>
      <c r="E345" s="0" t="s">
        <v>718</v>
      </c>
      <c r="F345" s="0" t="s">
        <v>23</v>
      </c>
      <c r="J345" s="0" t="s">
        <v>2236</v>
      </c>
      <c r="K345" s="0" t="s">
        <v>2237</v>
      </c>
    </row>
    <row r="346" customFormat="false" ht="15" hidden="false" customHeight="false" outlineLevel="0" collapsed="false">
      <c r="A346" s="0" t="n">
        <v>341</v>
      </c>
      <c r="B346" s="0" t="n">
        <v>6630</v>
      </c>
      <c r="C346" s="0" t="s">
        <v>212</v>
      </c>
      <c r="D346" s="0" t="s">
        <v>1440</v>
      </c>
      <c r="E346" s="0" t="s">
        <v>1441</v>
      </c>
      <c r="F346" s="0" t="s">
        <v>47</v>
      </c>
      <c r="J346" s="0" t="s">
        <v>2238</v>
      </c>
      <c r="K346" s="0" t="s">
        <v>1838</v>
      </c>
    </row>
    <row r="347" customFormat="false" ht="15" hidden="false" customHeight="false" outlineLevel="0" collapsed="false">
      <c r="A347" s="0" t="n">
        <v>342</v>
      </c>
      <c r="B347" s="0" t="n">
        <v>1581</v>
      </c>
      <c r="C347" s="0" t="s">
        <v>212</v>
      </c>
      <c r="D347" s="0" t="s">
        <v>864</v>
      </c>
      <c r="E347" s="0" t="s">
        <v>865</v>
      </c>
      <c r="F347" s="0" t="s">
        <v>108</v>
      </c>
      <c r="J347" s="0" t="s">
        <v>2239</v>
      </c>
      <c r="K347" s="0" t="s">
        <v>2240</v>
      </c>
    </row>
    <row r="348" customFormat="false" ht="15" hidden="false" customHeight="false" outlineLevel="0" collapsed="false">
      <c r="A348" s="0" t="n">
        <v>343</v>
      </c>
      <c r="B348" s="0" t="n">
        <v>1582</v>
      </c>
      <c r="C348" s="0" t="s">
        <v>212</v>
      </c>
      <c r="D348" s="0" t="s">
        <v>996</v>
      </c>
      <c r="E348" s="0" t="s">
        <v>997</v>
      </c>
      <c r="F348" s="0" t="s">
        <v>108</v>
      </c>
      <c r="J348" s="0" t="s">
        <v>2166</v>
      </c>
      <c r="K348" s="0" t="s">
        <v>2241</v>
      </c>
    </row>
    <row r="349" customFormat="false" ht="15" hidden="false" customHeight="false" outlineLevel="0" collapsed="false">
      <c r="A349" s="0" t="n">
        <v>344</v>
      </c>
      <c r="B349" s="0" t="n">
        <v>1819</v>
      </c>
      <c r="C349" s="0" t="s">
        <v>212</v>
      </c>
      <c r="D349" s="0" t="s">
        <v>362</v>
      </c>
      <c r="E349" s="0" t="s">
        <v>363</v>
      </c>
      <c r="F349" s="0" t="s">
        <v>23</v>
      </c>
      <c r="J349" s="0" t="s">
        <v>2242</v>
      </c>
      <c r="K349" s="0" t="s">
        <v>2243</v>
      </c>
    </row>
    <row r="350" customFormat="false" ht="15" hidden="false" customHeight="false" outlineLevel="0" collapsed="false">
      <c r="A350" s="0" t="n">
        <v>345</v>
      </c>
      <c r="B350" s="0" t="n">
        <v>410</v>
      </c>
      <c r="C350" s="0" t="s">
        <v>212</v>
      </c>
      <c r="D350" s="0" t="s">
        <v>213</v>
      </c>
      <c r="E350" s="0" t="s">
        <v>214</v>
      </c>
      <c r="F350" s="0" t="s">
        <v>19</v>
      </c>
      <c r="J350" s="0" t="s">
        <v>2244</v>
      </c>
      <c r="K350" s="0" t="s">
        <v>2245</v>
      </c>
    </row>
    <row r="351" customFormat="false" ht="15" hidden="false" customHeight="false" outlineLevel="0" collapsed="false">
      <c r="A351" s="0" t="n">
        <v>346</v>
      </c>
      <c r="B351" s="0" t="n">
        <v>415</v>
      </c>
      <c r="C351" s="0" t="s">
        <v>212</v>
      </c>
      <c r="D351" s="0" t="s">
        <v>802</v>
      </c>
      <c r="E351" s="0" t="s">
        <v>803</v>
      </c>
      <c r="F351" s="0" t="s">
        <v>108</v>
      </c>
      <c r="J351" s="0" t="s">
        <v>2246</v>
      </c>
      <c r="K351" s="0" t="s">
        <v>2247</v>
      </c>
    </row>
    <row r="352" customFormat="false" ht="15" hidden="false" customHeight="false" outlineLevel="0" collapsed="false">
      <c r="A352" s="0" t="n">
        <v>347</v>
      </c>
      <c r="B352" s="0" t="n">
        <v>440</v>
      </c>
      <c r="C352" s="0" t="s">
        <v>212</v>
      </c>
      <c r="D352" s="0" t="s">
        <v>1442</v>
      </c>
      <c r="E352" s="0" t="s">
        <v>1443</v>
      </c>
      <c r="F352" s="0" t="s">
        <v>108</v>
      </c>
      <c r="J352" s="0" t="s">
        <v>2248</v>
      </c>
      <c r="K352" s="0" t="s">
        <v>2249</v>
      </c>
    </row>
    <row r="353" customFormat="false" ht="15" hidden="false" customHeight="false" outlineLevel="0" collapsed="false">
      <c r="A353" s="0" t="n">
        <v>348</v>
      </c>
      <c r="B353" s="0" t="n">
        <v>489</v>
      </c>
      <c r="C353" s="0" t="s">
        <v>212</v>
      </c>
      <c r="D353" s="0" t="s">
        <v>470</v>
      </c>
      <c r="E353" s="0" t="s">
        <v>471</v>
      </c>
      <c r="F353" s="0" t="s">
        <v>108</v>
      </c>
      <c r="J353" s="0" t="s">
        <v>2250</v>
      </c>
      <c r="K353" s="0" t="s">
        <v>2251</v>
      </c>
    </row>
    <row r="354" customFormat="false" ht="15" hidden="false" customHeight="false" outlineLevel="0" collapsed="false">
      <c r="A354" s="0" t="n">
        <v>349</v>
      </c>
      <c r="B354" s="0" t="n">
        <v>483</v>
      </c>
      <c r="C354" s="0" t="s">
        <v>212</v>
      </c>
      <c r="D354" s="0" t="s">
        <v>518</v>
      </c>
      <c r="E354" s="0" t="s">
        <v>519</v>
      </c>
      <c r="F354" s="0" t="s">
        <v>47</v>
      </c>
      <c r="J354" s="0" t="s">
        <v>2252</v>
      </c>
      <c r="K354" s="0" t="s">
        <v>2253</v>
      </c>
    </row>
    <row r="355" customFormat="false" ht="15" hidden="false" customHeight="false" outlineLevel="0" collapsed="false">
      <c r="A355" s="0" t="n">
        <v>350</v>
      </c>
      <c r="B355" s="0" t="n">
        <v>1693</v>
      </c>
      <c r="C355" s="0" t="s">
        <v>212</v>
      </c>
      <c r="D355" s="0" t="s">
        <v>668</v>
      </c>
      <c r="E355" s="0" t="s">
        <v>669</v>
      </c>
      <c r="F355" s="0" t="s">
        <v>670</v>
      </c>
      <c r="J355" s="0" t="s">
        <v>2254</v>
      </c>
      <c r="K355" s="0" t="s">
        <v>2255</v>
      </c>
    </row>
    <row r="356" customFormat="false" ht="15" hidden="false" customHeight="false" outlineLevel="0" collapsed="false">
      <c r="A356" s="0" t="n">
        <v>351</v>
      </c>
      <c r="B356" s="0" t="n">
        <v>2693</v>
      </c>
      <c r="C356" s="0" t="s">
        <v>212</v>
      </c>
      <c r="D356" s="0" t="s">
        <v>1063</v>
      </c>
      <c r="E356" s="0" t="s">
        <v>1064</v>
      </c>
      <c r="F356" s="0" t="s">
        <v>67</v>
      </c>
      <c r="J356" s="0" t="s">
        <v>2256</v>
      </c>
      <c r="K356" s="0" t="s">
        <v>2257</v>
      </c>
    </row>
    <row r="357" customFormat="false" ht="15" hidden="false" customHeight="false" outlineLevel="0" collapsed="false">
      <c r="A357" s="0" t="n">
        <v>352</v>
      </c>
      <c r="B357" s="0" t="n">
        <v>488</v>
      </c>
      <c r="C357" s="0" t="s">
        <v>212</v>
      </c>
      <c r="D357" s="0" t="s">
        <v>975</v>
      </c>
      <c r="E357" s="0" t="s">
        <v>976</v>
      </c>
      <c r="F357" s="0" t="s">
        <v>15</v>
      </c>
      <c r="J357" s="0" t="s">
        <v>2258</v>
      </c>
      <c r="K357" s="0" t="s">
        <v>2259</v>
      </c>
    </row>
    <row r="358" customFormat="false" ht="15" hidden="false" customHeight="false" outlineLevel="0" collapsed="false">
      <c r="A358" s="0" t="n">
        <v>353</v>
      </c>
      <c r="B358" s="0" t="n">
        <v>1844</v>
      </c>
      <c r="C358" s="0" t="s">
        <v>212</v>
      </c>
      <c r="D358" s="0" t="s">
        <v>1444</v>
      </c>
      <c r="E358" s="0" t="s">
        <v>1445</v>
      </c>
      <c r="F358" s="0" t="s">
        <v>108</v>
      </c>
      <c r="J358" s="0" t="s">
        <v>2260</v>
      </c>
      <c r="K358" s="0" t="s">
        <v>2261</v>
      </c>
    </row>
    <row r="359" customFormat="false" ht="15" hidden="false" customHeight="false" outlineLevel="0" collapsed="false">
      <c r="A359" s="0" t="n">
        <v>354</v>
      </c>
      <c r="B359" s="0" t="n">
        <v>1853</v>
      </c>
      <c r="C359" s="0" t="s">
        <v>212</v>
      </c>
      <c r="D359" s="0" t="s">
        <v>904</v>
      </c>
      <c r="E359" s="0" t="s">
        <v>905</v>
      </c>
      <c r="F359" s="0" t="s">
        <v>108</v>
      </c>
      <c r="J359" s="0" t="s">
        <v>2262</v>
      </c>
      <c r="K359" s="0" t="s">
        <v>2263</v>
      </c>
    </row>
    <row r="360" customFormat="false" ht="15" hidden="false" customHeight="false" outlineLevel="0" collapsed="false">
      <c r="A360" s="0" t="n">
        <v>355</v>
      </c>
      <c r="B360" s="0" t="n">
        <v>1745</v>
      </c>
      <c r="C360" s="0" t="s">
        <v>212</v>
      </c>
      <c r="D360" s="0" t="s">
        <v>681</v>
      </c>
      <c r="E360" s="0" t="s">
        <v>682</v>
      </c>
      <c r="F360" s="0" t="s">
        <v>108</v>
      </c>
      <c r="J360" s="0" t="s">
        <v>2264</v>
      </c>
      <c r="K360" s="0" t="s">
        <v>2265</v>
      </c>
    </row>
    <row r="361" customFormat="false" ht="15" hidden="false" customHeight="false" outlineLevel="0" collapsed="false">
      <c r="A361" s="0" t="n">
        <v>356</v>
      </c>
      <c r="B361" s="0" t="n">
        <v>1890</v>
      </c>
      <c r="C361" s="0" t="s">
        <v>212</v>
      </c>
      <c r="D361" s="0" t="s">
        <v>821</v>
      </c>
      <c r="E361" s="0" t="s">
        <v>822</v>
      </c>
      <c r="F361" s="0" t="s">
        <v>261</v>
      </c>
      <c r="J361" s="0" t="s">
        <v>2266</v>
      </c>
      <c r="K361" s="0" t="s">
        <v>2267</v>
      </c>
    </row>
    <row r="362" customFormat="false" ht="15" hidden="false" customHeight="false" outlineLevel="0" collapsed="false">
      <c r="A362" s="0" t="n">
        <v>357</v>
      </c>
      <c r="B362" s="0" t="n">
        <v>600</v>
      </c>
      <c r="C362" s="0" t="s">
        <v>212</v>
      </c>
      <c r="D362" s="0" t="s">
        <v>1446</v>
      </c>
      <c r="E362" s="0" t="s">
        <v>1447</v>
      </c>
      <c r="F362" s="0" t="s">
        <v>35</v>
      </c>
      <c r="J362" s="0" t="s">
        <v>2268</v>
      </c>
      <c r="K362" s="0" t="s">
        <v>2269</v>
      </c>
    </row>
    <row r="363" customFormat="false" ht="15" hidden="false" customHeight="false" outlineLevel="0" collapsed="false">
      <c r="A363" s="0" t="n">
        <v>358</v>
      </c>
      <c r="B363" s="0" t="n">
        <v>601</v>
      </c>
      <c r="C363" s="0" t="s">
        <v>212</v>
      </c>
      <c r="D363" s="0" t="s">
        <v>1145</v>
      </c>
      <c r="E363" s="0" t="s">
        <v>1146</v>
      </c>
      <c r="F363" s="0" t="s">
        <v>58</v>
      </c>
      <c r="J363" s="0" t="s">
        <v>2041</v>
      </c>
      <c r="K363" s="0" t="s">
        <v>2270</v>
      </c>
    </row>
    <row r="364" customFormat="false" ht="15" hidden="false" customHeight="false" outlineLevel="0" collapsed="false">
      <c r="A364" s="0" t="n">
        <v>359</v>
      </c>
      <c r="B364" s="0" t="n">
        <v>82</v>
      </c>
      <c r="C364" s="0" t="s">
        <v>378</v>
      </c>
      <c r="D364" s="0" t="s">
        <v>693</v>
      </c>
      <c r="E364" s="0" t="s">
        <v>694</v>
      </c>
      <c r="F364" s="0" t="s">
        <v>35</v>
      </c>
      <c r="J364" s="0" t="s">
        <v>2271</v>
      </c>
      <c r="K364" s="0" t="s">
        <v>2272</v>
      </c>
    </row>
    <row r="365" customFormat="false" ht="15" hidden="false" customHeight="false" outlineLevel="0" collapsed="false">
      <c r="A365" s="0" t="n">
        <v>360</v>
      </c>
      <c r="B365" s="0" t="n">
        <v>1638</v>
      </c>
      <c r="C365" s="0" t="s">
        <v>378</v>
      </c>
      <c r="D365" s="0" t="s">
        <v>1448</v>
      </c>
      <c r="E365" s="0" t="s">
        <v>1449</v>
      </c>
      <c r="F365" s="0" t="s">
        <v>19</v>
      </c>
      <c r="J365" s="0" t="s">
        <v>2273</v>
      </c>
      <c r="K365" s="0" t="s">
        <v>2273</v>
      </c>
    </row>
    <row r="366" customFormat="false" ht="15" hidden="false" customHeight="false" outlineLevel="0" collapsed="false">
      <c r="A366" s="0" t="n">
        <v>361</v>
      </c>
      <c r="B366" s="0" t="n">
        <v>311</v>
      </c>
      <c r="C366" s="0" t="s">
        <v>378</v>
      </c>
      <c r="D366" s="0" t="s">
        <v>400</v>
      </c>
      <c r="E366" s="0" t="s">
        <v>401</v>
      </c>
      <c r="F366" s="0" t="s">
        <v>19</v>
      </c>
      <c r="J366" s="0" t="s">
        <v>2274</v>
      </c>
      <c r="K366" s="0" t="s">
        <v>2275</v>
      </c>
    </row>
    <row r="367" customFormat="false" ht="15" hidden="false" customHeight="false" outlineLevel="0" collapsed="false">
      <c r="A367" s="0" t="n">
        <v>362</v>
      </c>
      <c r="B367" s="0" t="n">
        <v>1578</v>
      </c>
      <c r="C367" s="0" t="s">
        <v>378</v>
      </c>
      <c r="D367" s="0" t="s">
        <v>998</v>
      </c>
      <c r="E367" s="0" t="s">
        <v>999</v>
      </c>
      <c r="F367" s="0" t="s">
        <v>23</v>
      </c>
      <c r="J367" s="0" t="s">
        <v>2276</v>
      </c>
      <c r="K367" s="0" t="s">
        <v>2277</v>
      </c>
    </row>
    <row r="368" customFormat="false" ht="15" hidden="false" customHeight="false" outlineLevel="0" collapsed="false">
      <c r="A368" s="0" t="n">
        <v>363</v>
      </c>
      <c r="B368" s="0" t="n">
        <v>5430</v>
      </c>
      <c r="C368" s="0" t="s">
        <v>378</v>
      </c>
      <c r="D368" s="0" t="s">
        <v>1450</v>
      </c>
      <c r="E368" s="0" t="s">
        <v>1451</v>
      </c>
      <c r="F368" s="0" t="s">
        <v>172</v>
      </c>
      <c r="J368" s="0" t="s">
        <v>2278</v>
      </c>
      <c r="K368" s="0" t="s">
        <v>2279</v>
      </c>
    </row>
    <row r="369" customFormat="false" ht="15" hidden="false" customHeight="false" outlineLevel="0" collapsed="false">
      <c r="A369" s="0" t="n">
        <v>364</v>
      </c>
      <c r="B369" s="0" t="n">
        <v>6568</v>
      </c>
      <c r="C369" s="0" t="s">
        <v>378</v>
      </c>
      <c r="D369" s="0" t="s">
        <v>1452</v>
      </c>
      <c r="E369" s="0" t="s">
        <v>1453</v>
      </c>
      <c r="F369" s="0" t="s">
        <v>15</v>
      </c>
      <c r="J369" s="0" t="s">
        <v>2280</v>
      </c>
      <c r="K369" s="0" t="s">
        <v>1838</v>
      </c>
    </row>
    <row r="370" customFormat="false" ht="15" hidden="false" customHeight="false" outlineLevel="0" collapsed="false">
      <c r="A370" s="0" t="n">
        <v>365</v>
      </c>
      <c r="B370" s="0" t="n">
        <v>2129</v>
      </c>
      <c r="C370" s="0" t="s">
        <v>378</v>
      </c>
      <c r="D370" s="0" t="s">
        <v>379</v>
      </c>
      <c r="E370" s="0" t="s">
        <v>380</v>
      </c>
      <c r="F370" s="0" t="s">
        <v>172</v>
      </c>
      <c r="J370" s="0" t="s">
        <v>2281</v>
      </c>
      <c r="K370" s="0" t="s">
        <v>2282</v>
      </c>
    </row>
    <row r="371" customFormat="false" ht="15" hidden="false" customHeight="false" outlineLevel="0" collapsed="false">
      <c r="A371" s="0" t="n">
        <v>366</v>
      </c>
      <c r="B371" s="0" t="n">
        <v>3655</v>
      </c>
      <c r="C371" s="0" t="s">
        <v>173</v>
      </c>
      <c r="D371" s="0" t="s">
        <v>1454</v>
      </c>
      <c r="E371" s="0" t="s">
        <v>1454</v>
      </c>
      <c r="F371" s="0" t="s">
        <v>490</v>
      </c>
      <c r="J371" s="0" t="s">
        <v>2283</v>
      </c>
      <c r="K371" s="0" t="s">
        <v>1838</v>
      </c>
    </row>
    <row r="372" customFormat="false" ht="15" hidden="false" customHeight="false" outlineLevel="0" collapsed="false">
      <c r="A372" s="0" t="n">
        <v>367</v>
      </c>
      <c r="B372" s="0" t="n">
        <v>145</v>
      </c>
      <c r="C372" s="0" t="s">
        <v>173</v>
      </c>
      <c r="D372" s="0" t="s">
        <v>606</v>
      </c>
      <c r="E372" s="0" t="s">
        <v>607</v>
      </c>
      <c r="F372" s="0" t="s">
        <v>35</v>
      </c>
      <c r="J372" s="0" t="s">
        <v>2284</v>
      </c>
      <c r="K372" s="0" t="s">
        <v>2285</v>
      </c>
    </row>
    <row r="373" customFormat="false" ht="15" hidden="false" customHeight="false" outlineLevel="0" collapsed="false">
      <c r="A373" s="0" t="n">
        <v>368</v>
      </c>
      <c r="B373" s="0" t="n">
        <v>4649</v>
      </c>
      <c r="C373" s="0" t="s">
        <v>173</v>
      </c>
      <c r="D373" s="0" t="s">
        <v>881</v>
      </c>
      <c r="E373" s="0" t="s">
        <v>882</v>
      </c>
      <c r="F373" s="0" t="s">
        <v>490</v>
      </c>
      <c r="J373" s="0" t="s">
        <v>2286</v>
      </c>
      <c r="K373" s="0" t="s">
        <v>2287</v>
      </c>
    </row>
    <row r="374" customFormat="false" ht="15" hidden="false" customHeight="false" outlineLevel="0" collapsed="false">
      <c r="A374" s="0" t="n">
        <v>369</v>
      </c>
      <c r="B374" s="0" t="n">
        <v>6570</v>
      </c>
      <c r="C374" s="0" t="s">
        <v>173</v>
      </c>
      <c r="D374" s="0" t="s">
        <v>174</v>
      </c>
      <c r="E374" s="0" t="s">
        <v>174</v>
      </c>
      <c r="F374" s="0" t="s">
        <v>19</v>
      </c>
      <c r="J374" s="0" t="s">
        <v>2288</v>
      </c>
      <c r="K374" s="0" t="s">
        <v>2289</v>
      </c>
    </row>
    <row r="375" customFormat="false" ht="15" hidden="false" customHeight="false" outlineLevel="0" collapsed="false">
      <c r="A375" s="0" t="n">
        <v>370</v>
      </c>
      <c r="B375" s="0" t="n">
        <v>1739</v>
      </c>
      <c r="C375" s="0" t="s">
        <v>173</v>
      </c>
      <c r="D375" s="0" t="s">
        <v>877</v>
      </c>
      <c r="E375" s="0" t="s">
        <v>878</v>
      </c>
      <c r="F375" s="0" t="s">
        <v>871</v>
      </c>
      <c r="J375" s="0" t="s">
        <v>2290</v>
      </c>
      <c r="K375" s="0" t="s">
        <v>2291</v>
      </c>
    </row>
    <row r="376" customFormat="false" ht="15" hidden="false" customHeight="false" outlineLevel="0" collapsed="false">
      <c r="A376" s="0" t="n">
        <v>371</v>
      </c>
      <c r="B376" s="0" t="n">
        <v>2579</v>
      </c>
      <c r="C376" s="0" t="s">
        <v>173</v>
      </c>
      <c r="D376" s="0" t="s">
        <v>1455</v>
      </c>
      <c r="E376" s="0" t="s">
        <v>1455</v>
      </c>
      <c r="F376" s="0" t="s">
        <v>108</v>
      </c>
      <c r="J376" s="0" t="s">
        <v>2292</v>
      </c>
      <c r="K376" s="0" t="s">
        <v>1838</v>
      </c>
    </row>
    <row r="377" customFormat="false" ht="15" hidden="false" customHeight="false" outlineLevel="0" collapsed="false">
      <c r="A377" s="0" t="n">
        <v>372</v>
      </c>
      <c r="B377" s="0" t="n">
        <v>1877</v>
      </c>
      <c r="C377" s="0" t="s">
        <v>173</v>
      </c>
      <c r="D377" s="0" t="s">
        <v>1142</v>
      </c>
      <c r="E377" s="0" t="s">
        <v>1142</v>
      </c>
      <c r="F377" s="0" t="s">
        <v>155</v>
      </c>
      <c r="J377" s="0" t="s">
        <v>2293</v>
      </c>
      <c r="K377" s="0" t="s">
        <v>2294</v>
      </c>
    </row>
    <row r="378" customFormat="false" ht="15" hidden="false" customHeight="false" outlineLevel="0" collapsed="false">
      <c r="A378" s="0" t="n">
        <v>373</v>
      </c>
      <c r="B378" s="0" t="n">
        <v>549</v>
      </c>
      <c r="C378" s="0" t="s">
        <v>173</v>
      </c>
      <c r="D378" s="0" t="s">
        <v>1048</v>
      </c>
      <c r="E378" s="0" t="s">
        <v>1049</v>
      </c>
      <c r="F378" s="0" t="s">
        <v>58</v>
      </c>
      <c r="J378" s="0" t="s">
        <v>2295</v>
      </c>
      <c r="K378" s="0" t="s">
        <v>2296</v>
      </c>
    </row>
    <row r="379" customFormat="false" ht="15" hidden="false" customHeight="false" outlineLevel="0" collapsed="false">
      <c r="A379" s="0" t="n">
        <v>374</v>
      </c>
      <c r="B379" s="0" t="n">
        <v>170</v>
      </c>
      <c r="C379" s="0" t="s">
        <v>511</v>
      </c>
      <c r="D379" s="0" t="s">
        <v>512</v>
      </c>
      <c r="E379" s="0" t="s">
        <v>513</v>
      </c>
      <c r="F379" s="0" t="s">
        <v>23</v>
      </c>
      <c r="J379" s="0" t="s">
        <v>2297</v>
      </c>
      <c r="K379" s="0" t="s">
        <v>1838</v>
      </c>
    </row>
    <row r="380" customFormat="false" ht="15" hidden="false" customHeight="false" outlineLevel="0" collapsed="false">
      <c r="A380" s="0" t="n">
        <v>375</v>
      </c>
      <c r="B380" s="0" t="n">
        <v>2423</v>
      </c>
      <c r="C380" s="0" t="s">
        <v>350</v>
      </c>
      <c r="D380" s="0" t="s">
        <v>751</v>
      </c>
      <c r="E380" s="0" t="s">
        <v>752</v>
      </c>
      <c r="F380" s="0" t="s">
        <v>15</v>
      </c>
      <c r="J380" s="0" t="s">
        <v>1891</v>
      </c>
      <c r="K380" s="0" t="s">
        <v>2101</v>
      </c>
    </row>
    <row r="381" customFormat="false" ht="15" hidden="false" customHeight="false" outlineLevel="0" collapsed="false">
      <c r="A381" s="0" t="n">
        <v>376</v>
      </c>
      <c r="B381" s="0" t="n">
        <v>607</v>
      </c>
      <c r="C381" s="0" t="s">
        <v>350</v>
      </c>
      <c r="D381" s="0" t="s">
        <v>1151</v>
      </c>
      <c r="E381" s="0" t="s">
        <v>1152</v>
      </c>
      <c r="F381" s="0" t="s">
        <v>108</v>
      </c>
      <c r="J381" s="0" t="s">
        <v>2298</v>
      </c>
      <c r="K381" s="0" t="s">
        <v>2299</v>
      </c>
    </row>
    <row r="382" customFormat="false" ht="15" hidden="false" customHeight="false" outlineLevel="0" collapsed="false">
      <c r="A382" s="0" t="n">
        <v>377</v>
      </c>
      <c r="B382" s="0" t="n">
        <v>608</v>
      </c>
      <c r="C382" s="0" t="s">
        <v>350</v>
      </c>
      <c r="D382" s="0" t="s">
        <v>351</v>
      </c>
      <c r="E382" s="0" t="s">
        <v>352</v>
      </c>
      <c r="F382" s="0" t="s">
        <v>108</v>
      </c>
      <c r="J382" s="0" t="s">
        <v>2300</v>
      </c>
      <c r="K382" s="0" t="s">
        <v>2301</v>
      </c>
    </row>
    <row r="383" customFormat="false" ht="15" hidden="false" customHeight="false" outlineLevel="0" collapsed="false">
      <c r="A383" s="0" t="n">
        <v>378</v>
      </c>
      <c r="B383" s="0" t="n">
        <v>192</v>
      </c>
      <c r="C383" s="0" t="s">
        <v>350</v>
      </c>
      <c r="D383" s="0" t="s">
        <v>918</v>
      </c>
      <c r="E383" s="0" t="s">
        <v>919</v>
      </c>
      <c r="F383" s="0" t="s">
        <v>58</v>
      </c>
      <c r="J383" s="0" t="s">
        <v>2302</v>
      </c>
      <c r="K383" s="0" t="s">
        <v>2303</v>
      </c>
    </row>
    <row r="384" customFormat="false" ht="15" hidden="false" customHeight="false" outlineLevel="0" collapsed="false">
      <c r="A384" s="0" t="n">
        <v>379</v>
      </c>
      <c r="B384" s="0" t="n">
        <v>191</v>
      </c>
      <c r="C384" s="0" t="s">
        <v>350</v>
      </c>
      <c r="D384" s="0" t="s">
        <v>415</v>
      </c>
      <c r="E384" s="0" t="s">
        <v>416</v>
      </c>
      <c r="F384" s="0" t="s">
        <v>35</v>
      </c>
      <c r="J384" s="0" t="s">
        <v>2304</v>
      </c>
      <c r="K384" s="0" t="s">
        <v>2305</v>
      </c>
    </row>
    <row r="385" customFormat="false" ht="15" hidden="false" customHeight="false" outlineLevel="0" collapsed="false">
      <c r="A385" s="0" t="n">
        <v>380</v>
      </c>
      <c r="B385" s="0" t="n">
        <v>1615</v>
      </c>
      <c r="C385" s="0" t="s">
        <v>350</v>
      </c>
      <c r="D385" s="0" t="s">
        <v>758</v>
      </c>
      <c r="E385" s="0" t="s">
        <v>759</v>
      </c>
      <c r="F385" s="0" t="s">
        <v>261</v>
      </c>
      <c r="J385" s="0" t="s">
        <v>2306</v>
      </c>
      <c r="K385" s="0" t="s">
        <v>2307</v>
      </c>
    </row>
    <row r="386" customFormat="false" ht="15" hidden="false" customHeight="false" outlineLevel="0" collapsed="false">
      <c r="A386" s="0" t="n">
        <v>381</v>
      </c>
      <c r="B386" s="0" t="n">
        <v>223</v>
      </c>
      <c r="C386" s="0" t="s">
        <v>350</v>
      </c>
      <c r="D386" s="0" t="s">
        <v>762</v>
      </c>
      <c r="E386" s="0" t="s">
        <v>763</v>
      </c>
      <c r="F386" s="0" t="s">
        <v>108</v>
      </c>
      <c r="J386" s="0" t="s">
        <v>2308</v>
      </c>
      <c r="K386" s="0" t="s">
        <v>2309</v>
      </c>
    </row>
    <row r="387" customFormat="false" ht="15" hidden="false" customHeight="false" outlineLevel="0" collapsed="false">
      <c r="A387" s="0" t="n">
        <v>382</v>
      </c>
      <c r="B387" s="0" t="n">
        <v>1614</v>
      </c>
      <c r="C387" s="0" t="s">
        <v>16</v>
      </c>
      <c r="D387" s="0" t="s">
        <v>1137</v>
      </c>
      <c r="E387" s="0" t="s">
        <v>1138</v>
      </c>
      <c r="F387" s="0" t="s">
        <v>108</v>
      </c>
      <c r="J387" s="0" t="s">
        <v>2310</v>
      </c>
      <c r="K387" s="0" t="s">
        <v>2311</v>
      </c>
    </row>
    <row r="388" customFormat="false" ht="15" hidden="false" customHeight="false" outlineLevel="0" collapsed="false">
      <c r="A388" s="0" t="n">
        <v>383</v>
      </c>
      <c r="B388" s="0" t="n">
        <v>27</v>
      </c>
      <c r="C388" s="0" t="s">
        <v>16</v>
      </c>
      <c r="D388" s="0" t="s">
        <v>1456</v>
      </c>
      <c r="E388" s="0" t="s">
        <v>1457</v>
      </c>
      <c r="F388" s="0" t="s">
        <v>19</v>
      </c>
      <c r="J388" s="0" t="s">
        <v>2312</v>
      </c>
      <c r="K388" s="0" t="s">
        <v>1838</v>
      </c>
    </row>
    <row r="389" customFormat="false" ht="15" hidden="false" customHeight="false" outlineLevel="0" collapsed="false">
      <c r="A389" s="0" t="n">
        <v>384</v>
      </c>
      <c r="B389" s="0" t="n">
        <v>26</v>
      </c>
      <c r="C389" s="0" t="s">
        <v>16</v>
      </c>
      <c r="D389" s="0" t="s">
        <v>17</v>
      </c>
      <c r="E389" s="0" t="s">
        <v>18</v>
      </c>
      <c r="F389" s="0" t="s">
        <v>19</v>
      </c>
      <c r="J389" s="0" t="s">
        <v>2313</v>
      </c>
      <c r="K389" s="0" t="s">
        <v>2314</v>
      </c>
    </row>
    <row r="390" customFormat="false" ht="15" hidden="false" customHeight="false" outlineLevel="0" collapsed="false">
      <c r="A390" s="0" t="n">
        <v>385</v>
      </c>
      <c r="B390" s="0" t="n">
        <v>42</v>
      </c>
      <c r="C390" s="0" t="s">
        <v>16</v>
      </c>
      <c r="D390" s="0" t="s">
        <v>1135</v>
      </c>
      <c r="E390" s="0" t="s">
        <v>1136</v>
      </c>
      <c r="F390" s="0" t="s">
        <v>67</v>
      </c>
      <c r="J390" s="0" t="s">
        <v>2315</v>
      </c>
      <c r="K390" s="0" t="s">
        <v>2316</v>
      </c>
    </row>
    <row r="391" customFormat="false" ht="15" hidden="false" customHeight="false" outlineLevel="0" collapsed="false">
      <c r="A391" s="0" t="n">
        <v>386</v>
      </c>
      <c r="B391" s="0" t="n">
        <v>2768</v>
      </c>
      <c r="C391" s="0" t="s">
        <v>16</v>
      </c>
      <c r="D391" s="0" t="s">
        <v>1083</v>
      </c>
      <c r="E391" s="0" t="s">
        <v>1084</v>
      </c>
      <c r="F391" s="0" t="s">
        <v>108</v>
      </c>
      <c r="J391" s="0" t="s">
        <v>2317</v>
      </c>
      <c r="K391" s="0" t="s">
        <v>2317</v>
      </c>
    </row>
    <row r="392" customFormat="false" ht="15" hidden="false" customHeight="false" outlineLevel="0" collapsed="false">
      <c r="A392" s="0" t="n">
        <v>387</v>
      </c>
      <c r="B392" s="0" t="n">
        <v>41</v>
      </c>
      <c r="C392" s="0" t="s">
        <v>16</v>
      </c>
      <c r="D392" s="0" t="s">
        <v>1093</v>
      </c>
      <c r="E392" s="0" t="s">
        <v>1094</v>
      </c>
      <c r="F392" s="0" t="s">
        <v>58</v>
      </c>
      <c r="J392" s="0" t="s">
        <v>2318</v>
      </c>
      <c r="K392" s="0" t="s">
        <v>2319</v>
      </c>
    </row>
    <row r="393" customFormat="false" ht="15" hidden="false" customHeight="false" outlineLevel="0" collapsed="false">
      <c r="A393" s="0" t="n">
        <v>388</v>
      </c>
      <c r="B393" s="0" t="n">
        <v>44</v>
      </c>
      <c r="C393" s="0" t="s">
        <v>16</v>
      </c>
      <c r="D393" s="0" t="s">
        <v>1203</v>
      </c>
      <c r="E393" s="0" t="s">
        <v>1204</v>
      </c>
      <c r="F393" s="0" t="s">
        <v>108</v>
      </c>
      <c r="J393" s="0" t="s">
        <v>2320</v>
      </c>
      <c r="K393" s="0" t="s">
        <v>2321</v>
      </c>
    </row>
    <row r="394" customFormat="false" ht="15" hidden="false" customHeight="false" outlineLevel="0" collapsed="false">
      <c r="A394" s="0" t="n">
        <v>389</v>
      </c>
      <c r="B394" s="0" t="n">
        <v>1619</v>
      </c>
      <c r="C394" s="0" t="s">
        <v>16</v>
      </c>
      <c r="D394" s="0" t="s">
        <v>232</v>
      </c>
      <c r="E394" s="0" t="s">
        <v>233</v>
      </c>
      <c r="F394" s="0" t="s">
        <v>234</v>
      </c>
      <c r="J394" s="0" t="s">
        <v>2322</v>
      </c>
      <c r="K394" s="0" t="s">
        <v>2323</v>
      </c>
    </row>
    <row r="395" customFormat="false" ht="15" hidden="false" customHeight="false" outlineLevel="0" collapsed="false">
      <c r="A395" s="0" t="n">
        <v>390</v>
      </c>
      <c r="B395" s="0" t="n">
        <v>77</v>
      </c>
      <c r="C395" s="0" t="s">
        <v>16</v>
      </c>
      <c r="D395" s="0" t="s">
        <v>1458</v>
      </c>
      <c r="E395" s="0" t="s">
        <v>1459</v>
      </c>
      <c r="F395" s="0" t="s">
        <v>108</v>
      </c>
      <c r="J395" s="0" t="s">
        <v>2324</v>
      </c>
      <c r="K395" s="0" t="s">
        <v>1838</v>
      </c>
    </row>
    <row r="396" customFormat="false" ht="15" hidden="false" customHeight="false" outlineLevel="0" collapsed="false">
      <c r="A396" s="0" t="n">
        <v>391</v>
      </c>
      <c r="B396" s="0" t="n">
        <v>78</v>
      </c>
      <c r="C396" s="0" t="s">
        <v>16</v>
      </c>
      <c r="D396" s="0" t="s">
        <v>994</v>
      </c>
      <c r="E396" s="0" t="s">
        <v>995</v>
      </c>
      <c r="F396" s="0" t="s">
        <v>108</v>
      </c>
      <c r="J396" s="0" t="s">
        <v>2325</v>
      </c>
      <c r="K396" s="0" t="s">
        <v>2326</v>
      </c>
    </row>
    <row r="397" customFormat="false" ht="15" hidden="false" customHeight="false" outlineLevel="0" collapsed="false">
      <c r="A397" s="0" t="n">
        <v>392</v>
      </c>
      <c r="B397" s="0" t="n">
        <v>2998</v>
      </c>
      <c r="C397" s="0" t="s">
        <v>16</v>
      </c>
      <c r="D397" s="0" t="s">
        <v>68</v>
      </c>
      <c r="E397" s="0" t="s">
        <v>69</v>
      </c>
      <c r="F397" s="0" t="s">
        <v>23</v>
      </c>
      <c r="J397" s="0" t="s">
        <v>2327</v>
      </c>
      <c r="K397" s="0" t="s">
        <v>2328</v>
      </c>
    </row>
    <row r="398" customFormat="false" ht="15" hidden="false" customHeight="false" outlineLevel="0" collapsed="false">
      <c r="A398" s="0" t="n">
        <v>393</v>
      </c>
      <c r="B398" s="0" t="n">
        <v>1627</v>
      </c>
      <c r="C398" s="0" t="s">
        <v>16</v>
      </c>
      <c r="D398" s="0" t="s">
        <v>1460</v>
      </c>
      <c r="E398" s="0" t="s">
        <v>1460</v>
      </c>
      <c r="F398" s="0" t="s">
        <v>932</v>
      </c>
      <c r="J398" s="0" t="s">
        <v>2329</v>
      </c>
      <c r="K398" s="0" t="s">
        <v>1838</v>
      </c>
    </row>
    <row r="399" customFormat="false" ht="15" hidden="false" customHeight="false" outlineLevel="0" collapsed="false">
      <c r="A399" s="0" t="n">
        <v>394</v>
      </c>
      <c r="B399" s="0" t="n">
        <v>3343</v>
      </c>
      <c r="C399" s="0" t="s">
        <v>16</v>
      </c>
      <c r="D399" s="0" t="s">
        <v>446</v>
      </c>
      <c r="E399" s="0" t="s">
        <v>447</v>
      </c>
      <c r="F399" s="0" t="s">
        <v>108</v>
      </c>
      <c r="J399" s="0" t="s">
        <v>2330</v>
      </c>
      <c r="K399" s="0" t="s">
        <v>2331</v>
      </c>
    </row>
    <row r="400" customFormat="false" ht="15" hidden="false" customHeight="false" outlineLevel="0" collapsed="false">
      <c r="A400" s="0" t="n">
        <v>395</v>
      </c>
      <c r="B400" s="0" t="n">
        <v>83</v>
      </c>
      <c r="C400" s="0" t="s">
        <v>16</v>
      </c>
      <c r="D400" s="0" t="s">
        <v>849</v>
      </c>
      <c r="E400" s="0" t="s">
        <v>850</v>
      </c>
      <c r="F400" s="0" t="s">
        <v>67</v>
      </c>
      <c r="J400" s="0" t="s">
        <v>2332</v>
      </c>
      <c r="K400" s="0" t="s">
        <v>2333</v>
      </c>
    </row>
    <row r="401" customFormat="false" ht="15" hidden="false" customHeight="false" outlineLevel="0" collapsed="false">
      <c r="A401" s="0" t="n">
        <v>396</v>
      </c>
      <c r="B401" s="0" t="n">
        <v>5572</v>
      </c>
      <c r="C401" s="0" t="s">
        <v>16</v>
      </c>
      <c r="D401" s="0" t="s">
        <v>804</v>
      </c>
      <c r="E401" s="0" t="s">
        <v>805</v>
      </c>
      <c r="F401" s="0" t="s">
        <v>19</v>
      </c>
      <c r="J401" s="0" t="s">
        <v>2334</v>
      </c>
      <c r="K401" s="0" t="s">
        <v>2335</v>
      </c>
    </row>
    <row r="402" customFormat="false" ht="15" hidden="false" customHeight="false" outlineLevel="0" collapsed="false">
      <c r="A402" s="0" t="n">
        <v>397</v>
      </c>
      <c r="B402" s="0" t="n">
        <v>43</v>
      </c>
      <c r="C402" s="0" t="s">
        <v>16</v>
      </c>
      <c r="D402" s="0" t="s">
        <v>844</v>
      </c>
      <c r="E402" s="0" t="s">
        <v>845</v>
      </c>
      <c r="F402" s="0" t="s">
        <v>846</v>
      </c>
      <c r="J402" s="0" t="s">
        <v>2336</v>
      </c>
      <c r="K402" s="0" t="s">
        <v>1838</v>
      </c>
    </row>
    <row r="403" customFormat="false" ht="15" hidden="false" customHeight="false" outlineLevel="0" collapsed="false">
      <c r="A403" s="0" t="n">
        <v>398</v>
      </c>
      <c r="B403" s="0" t="n">
        <v>88</v>
      </c>
      <c r="C403" s="0" t="s">
        <v>16</v>
      </c>
      <c r="D403" s="0" t="s">
        <v>308</v>
      </c>
      <c r="E403" s="0" t="s">
        <v>309</v>
      </c>
      <c r="F403" s="0" t="s">
        <v>19</v>
      </c>
      <c r="J403" s="0" t="s">
        <v>2337</v>
      </c>
      <c r="K403" s="0" t="s">
        <v>2338</v>
      </c>
    </row>
    <row r="404" customFormat="false" ht="15" hidden="false" customHeight="false" outlineLevel="0" collapsed="false">
      <c r="A404" s="0" t="n">
        <v>399</v>
      </c>
      <c r="B404" s="0" t="n">
        <v>539</v>
      </c>
      <c r="C404" s="0" t="s">
        <v>16</v>
      </c>
      <c r="D404" s="0" t="s">
        <v>973</v>
      </c>
      <c r="E404" s="0" t="s">
        <v>974</v>
      </c>
      <c r="F404" s="0" t="s">
        <v>38</v>
      </c>
      <c r="J404" s="0" t="s">
        <v>2339</v>
      </c>
      <c r="K404" s="0" t="s">
        <v>2339</v>
      </c>
    </row>
    <row r="405" customFormat="false" ht="15" hidden="false" customHeight="false" outlineLevel="0" collapsed="false">
      <c r="A405" s="0" t="n">
        <v>400</v>
      </c>
      <c r="B405" s="0" t="n">
        <v>544</v>
      </c>
      <c r="C405" s="0" t="s">
        <v>16</v>
      </c>
      <c r="D405" s="0" t="s">
        <v>364</v>
      </c>
      <c r="E405" s="0" t="s">
        <v>365</v>
      </c>
      <c r="F405" s="0" t="s">
        <v>19</v>
      </c>
      <c r="J405" s="0" t="s">
        <v>2340</v>
      </c>
      <c r="K405" s="0" t="s">
        <v>2341</v>
      </c>
    </row>
    <row r="406" customFormat="false" ht="15" hidden="false" customHeight="false" outlineLevel="0" collapsed="false">
      <c r="A406" s="0" t="n">
        <v>401</v>
      </c>
      <c r="B406" s="0" t="n">
        <v>547</v>
      </c>
      <c r="C406" s="0" t="s">
        <v>16</v>
      </c>
      <c r="D406" s="0" t="s">
        <v>73</v>
      </c>
      <c r="E406" s="0" t="s">
        <v>74</v>
      </c>
      <c r="F406" s="0" t="s">
        <v>19</v>
      </c>
      <c r="J406" s="0" t="s">
        <v>2342</v>
      </c>
      <c r="K406" s="0" t="s">
        <v>2343</v>
      </c>
    </row>
    <row r="407" customFormat="false" ht="15" hidden="false" customHeight="false" outlineLevel="0" collapsed="false">
      <c r="A407" s="0" t="n">
        <v>402</v>
      </c>
      <c r="B407" s="0" t="n">
        <v>559</v>
      </c>
      <c r="C407" s="0" t="s">
        <v>16</v>
      </c>
      <c r="D407" s="0" t="s">
        <v>879</v>
      </c>
      <c r="E407" s="0" t="s">
        <v>880</v>
      </c>
      <c r="F407" s="0" t="s">
        <v>108</v>
      </c>
      <c r="J407" s="0" t="s">
        <v>2344</v>
      </c>
      <c r="K407" s="0" t="s">
        <v>2345</v>
      </c>
    </row>
    <row r="408" customFormat="false" ht="15" hidden="false" customHeight="false" outlineLevel="0" collapsed="false">
      <c r="A408" s="0" t="n">
        <v>403</v>
      </c>
      <c r="B408" s="0" t="n">
        <v>558</v>
      </c>
      <c r="C408" s="0" t="s">
        <v>16</v>
      </c>
      <c r="D408" s="0" t="s">
        <v>208</v>
      </c>
      <c r="E408" s="0" t="s">
        <v>209</v>
      </c>
      <c r="F408" s="0" t="s">
        <v>19</v>
      </c>
      <c r="J408" s="0" t="s">
        <v>2346</v>
      </c>
      <c r="K408" s="0" t="s">
        <v>2347</v>
      </c>
    </row>
    <row r="409" customFormat="false" ht="15" hidden="false" customHeight="false" outlineLevel="0" collapsed="false">
      <c r="A409" s="0" t="n">
        <v>404</v>
      </c>
      <c r="B409" s="0" t="n">
        <v>6648</v>
      </c>
      <c r="C409" s="0" t="s">
        <v>16</v>
      </c>
      <c r="D409" s="0" t="s">
        <v>771</v>
      </c>
      <c r="E409" s="0" t="s">
        <v>772</v>
      </c>
      <c r="F409" s="0" t="s">
        <v>108</v>
      </c>
      <c r="J409" s="0" t="s">
        <v>2348</v>
      </c>
      <c r="K409" s="0" t="s">
        <v>2349</v>
      </c>
    </row>
    <row r="410" customFormat="false" ht="15" hidden="false" customHeight="false" outlineLevel="0" collapsed="false">
      <c r="A410" s="0" t="n">
        <v>405</v>
      </c>
      <c r="B410" s="0" t="n">
        <v>1675</v>
      </c>
      <c r="C410" s="0" t="s">
        <v>16</v>
      </c>
      <c r="D410" s="0" t="s">
        <v>1461</v>
      </c>
      <c r="E410" s="0" t="s">
        <v>1462</v>
      </c>
      <c r="F410" s="0" t="s">
        <v>234</v>
      </c>
      <c r="J410" s="0" t="s">
        <v>2350</v>
      </c>
      <c r="K410" s="0" t="s">
        <v>1838</v>
      </c>
    </row>
    <row r="411" customFormat="false" ht="15" hidden="false" customHeight="false" outlineLevel="0" collapsed="false">
      <c r="A411" s="0" t="n">
        <v>406</v>
      </c>
      <c r="B411" s="0" t="n">
        <v>1686</v>
      </c>
      <c r="C411" s="0" t="s">
        <v>16</v>
      </c>
      <c r="D411" s="0" t="s">
        <v>1091</v>
      </c>
      <c r="E411" s="0" t="s">
        <v>1092</v>
      </c>
      <c r="F411" s="0" t="s">
        <v>58</v>
      </c>
      <c r="J411" s="0" t="s">
        <v>2351</v>
      </c>
      <c r="K411" s="0" t="s">
        <v>2352</v>
      </c>
    </row>
    <row r="412" customFormat="false" ht="15" hidden="false" customHeight="false" outlineLevel="0" collapsed="false">
      <c r="A412" s="0" t="n">
        <v>407</v>
      </c>
      <c r="B412" s="0" t="n">
        <v>176</v>
      </c>
      <c r="C412" s="0" t="s">
        <v>16</v>
      </c>
      <c r="D412" s="0" t="s">
        <v>764</v>
      </c>
      <c r="E412" s="0" t="s">
        <v>765</v>
      </c>
      <c r="F412" s="0" t="s">
        <v>58</v>
      </c>
      <c r="J412" s="0" t="s">
        <v>2353</v>
      </c>
      <c r="K412" s="0" t="s">
        <v>2354</v>
      </c>
    </row>
    <row r="413" customFormat="false" ht="15" hidden="false" customHeight="false" outlineLevel="0" collapsed="false">
      <c r="A413" s="0" t="n">
        <v>408</v>
      </c>
      <c r="B413" s="0" t="n">
        <v>178</v>
      </c>
      <c r="C413" s="0" t="s">
        <v>16</v>
      </c>
      <c r="D413" s="0" t="s">
        <v>1011</v>
      </c>
      <c r="E413" s="0" t="s">
        <v>1012</v>
      </c>
      <c r="F413" s="0" t="s">
        <v>67</v>
      </c>
      <c r="J413" s="0" t="s">
        <v>2355</v>
      </c>
      <c r="K413" s="0" t="s">
        <v>2356</v>
      </c>
    </row>
    <row r="414" customFormat="false" ht="15" hidden="false" customHeight="false" outlineLevel="0" collapsed="false">
      <c r="A414" s="0" t="n">
        <v>409</v>
      </c>
      <c r="B414" s="0" t="n">
        <v>182</v>
      </c>
      <c r="C414" s="0" t="s">
        <v>16</v>
      </c>
      <c r="D414" s="0" t="s">
        <v>1015</v>
      </c>
      <c r="E414" s="0" t="s">
        <v>1016</v>
      </c>
      <c r="F414" s="0" t="s">
        <v>108</v>
      </c>
      <c r="J414" s="0" t="s">
        <v>2357</v>
      </c>
      <c r="K414" s="0" t="s">
        <v>2358</v>
      </c>
    </row>
    <row r="415" customFormat="false" ht="15" hidden="false" customHeight="false" outlineLevel="0" collapsed="false">
      <c r="A415" s="0" t="n">
        <v>410</v>
      </c>
      <c r="B415" s="0" t="n">
        <v>2722</v>
      </c>
      <c r="C415" s="0" t="s">
        <v>16</v>
      </c>
      <c r="D415" s="0" t="s">
        <v>1463</v>
      </c>
      <c r="E415" s="0" t="s">
        <v>1464</v>
      </c>
      <c r="F415" s="0" t="s">
        <v>108</v>
      </c>
      <c r="J415" s="0" t="s">
        <v>2359</v>
      </c>
      <c r="K415" s="0" t="s">
        <v>1888</v>
      </c>
    </row>
    <row r="416" customFormat="false" ht="15" hidden="false" customHeight="false" outlineLevel="0" collapsed="false">
      <c r="A416" s="0" t="n">
        <v>411</v>
      </c>
      <c r="B416" s="0" t="n">
        <v>207</v>
      </c>
      <c r="C416" s="0" t="s">
        <v>16</v>
      </c>
      <c r="D416" s="0" t="s">
        <v>159</v>
      </c>
      <c r="E416" s="0" t="s">
        <v>160</v>
      </c>
      <c r="F416" s="0" t="s">
        <v>58</v>
      </c>
      <c r="J416" s="0" t="s">
        <v>2360</v>
      </c>
      <c r="K416" s="0" t="s">
        <v>2361</v>
      </c>
    </row>
    <row r="417" customFormat="false" ht="15" hidden="false" customHeight="false" outlineLevel="0" collapsed="false">
      <c r="A417" s="0" t="n">
        <v>412</v>
      </c>
      <c r="B417" s="0" t="n">
        <v>1713</v>
      </c>
      <c r="C417" s="0" t="s">
        <v>16</v>
      </c>
      <c r="D417" s="0" t="s">
        <v>165</v>
      </c>
      <c r="E417" s="0" t="s">
        <v>166</v>
      </c>
      <c r="F417" s="0" t="s">
        <v>155</v>
      </c>
      <c r="J417" s="0" t="s">
        <v>2362</v>
      </c>
      <c r="K417" s="0" t="s">
        <v>2363</v>
      </c>
    </row>
    <row r="418" customFormat="false" ht="15" hidden="false" customHeight="false" outlineLevel="0" collapsed="false">
      <c r="A418" s="0" t="n">
        <v>413</v>
      </c>
      <c r="B418" s="0" t="n">
        <v>217</v>
      </c>
      <c r="C418" s="0" t="s">
        <v>16</v>
      </c>
      <c r="D418" s="0" t="s">
        <v>343</v>
      </c>
      <c r="E418" s="0" t="s">
        <v>344</v>
      </c>
      <c r="F418" s="0" t="s">
        <v>38</v>
      </c>
      <c r="J418" s="0" t="s">
        <v>1995</v>
      </c>
      <c r="K418" s="0" t="s">
        <v>2364</v>
      </c>
    </row>
    <row r="419" customFormat="false" ht="15" hidden="false" customHeight="false" outlineLevel="0" collapsed="false">
      <c r="A419" s="0" t="n">
        <v>414</v>
      </c>
      <c r="B419" s="0" t="n">
        <v>218</v>
      </c>
      <c r="C419" s="0" t="s">
        <v>16</v>
      </c>
      <c r="D419" s="0" t="s">
        <v>442</v>
      </c>
      <c r="E419" s="0" t="s">
        <v>443</v>
      </c>
      <c r="F419" s="0" t="s">
        <v>38</v>
      </c>
      <c r="J419" s="0" t="s">
        <v>2365</v>
      </c>
      <c r="K419" s="0" t="s">
        <v>2093</v>
      </c>
    </row>
    <row r="420" customFormat="false" ht="15" hidden="false" customHeight="false" outlineLevel="0" collapsed="false">
      <c r="A420" s="0" t="n">
        <v>415</v>
      </c>
      <c r="B420" s="0" t="n">
        <v>220</v>
      </c>
      <c r="C420" s="0" t="s">
        <v>16</v>
      </c>
      <c r="D420" s="0" t="s">
        <v>51</v>
      </c>
      <c r="E420" s="0" t="s">
        <v>51</v>
      </c>
      <c r="F420" s="0" t="s">
        <v>52</v>
      </c>
      <c r="J420" s="0" t="s">
        <v>2366</v>
      </c>
      <c r="K420" s="0" t="s">
        <v>2367</v>
      </c>
    </row>
    <row r="421" customFormat="false" ht="15" hidden="false" customHeight="false" outlineLevel="0" collapsed="false">
      <c r="A421" s="0" t="n">
        <v>416</v>
      </c>
      <c r="B421" s="0" t="n">
        <v>232</v>
      </c>
      <c r="C421" s="0" t="s">
        <v>16</v>
      </c>
      <c r="D421" s="0" t="s">
        <v>368</v>
      </c>
      <c r="E421" s="0" t="s">
        <v>369</v>
      </c>
      <c r="F421" s="0" t="s">
        <v>35</v>
      </c>
      <c r="J421" s="0" t="s">
        <v>2368</v>
      </c>
      <c r="K421" s="0" t="s">
        <v>2369</v>
      </c>
    </row>
    <row r="422" customFormat="false" ht="15" hidden="false" customHeight="false" outlineLevel="0" collapsed="false">
      <c r="A422" s="0" t="n">
        <v>417</v>
      </c>
      <c r="B422" s="0" t="n">
        <v>1564</v>
      </c>
      <c r="C422" s="0" t="s">
        <v>16</v>
      </c>
      <c r="D422" s="0" t="s">
        <v>1465</v>
      </c>
      <c r="E422" s="0" t="s">
        <v>1465</v>
      </c>
      <c r="F422" s="0" t="s">
        <v>490</v>
      </c>
      <c r="J422" s="0" t="s">
        <v>2370</v>
      </c>
      <c r="K422" s="0" t="s">
        <v>2371</v>
      </c>
    </row>
    <row r="423" customFormat="false" ht="15" hidden="false" customHeight="false" outlineLevel="0" collapsed="false">
      <c r="A423" s="0" t="n">
        <v>418</v>
      </c>
      <c r="B423" s="0" t="n">
        <v>254</v>
      </c>
      <c r="C423" s="0" t="s">
        <v>16</v>
      </c>
      <c r="D423" s="0" t="s">
        <v>1466</v>
      </c>
      <c r="E423" s="0" t="s">
        <v>1467</v>
      </c>
      <c r="F423" s="0" t="s">
        <v>108</v>
      </c>
      <c r="J423" s="0" t="s">
        <v>2372</v>
      </c>
      <c r="K423" s="0" t="s">
        <v>1838</v>
      </c>
    </row>
    <row r="424" customFormat="false" ht="15" hidden="false" customHeight="false" outlineLevel="0" collapsed="false">
      <c r="A424" s="0" t="n">
        <v>419</v>
      </c>
      <c r="B424" s="0" t="n">
        <v>1753</v>
      </c>
      <c r="C424" s="0" t="s">
        <v>16</v>
      </c>
      <c r="D424" s="0" t="s">
        <v>1171</v>
      </c>
      <c r="E424" s="0" t="s">
        <v>1172</v>
      </c>
      <c r="F424" s="0" t="s">
        <v>108</v>
      </c>
      <c r="J424" s="0" t="s">
        <v>2373</v>
      </c>
      <c r="K424" s="0" t="s">
        <v>2374</v>
      </c>
    </row>
    <row r="425" customFormat="false" ht="15" hidden="false" customHeight="false" outlineLevel="0" collapsed="false">
      <c r="A425" s="0" t="n">
        <v>420</v>
      </c>
      <c r="B425" s="0" t="n">
        <v>313</v>
      </c>
      <c r="C425" s="0" t="s">
        <v>16</v>
      </c>
      <c r="D425" s="0" t="s">
        <v>1468</v>
      </c>
      <c r="E425" s="0" t="s">
        <v>1469</v>
      </c>
      <c r="F425" s="0" t="s">
        <v>108</v>
      </c>
      <c r="J425" s="0" t="s">
        <v>2375</v>
      </c>
      <c r="K425" s="0" t="s">
        <v>2376</v>
      </c>
    </row>
    <row r="426" customFormat="false" ht="15" hidden="false" customHeight="false" outlineLevel="0" collapsed="false">
      <c r="A426" s="0" t="n">
        <v>421</v>
      </c>
      <c r="B426" s="0" t="n">
        <v>318</v>
      </c>
      <c r="C426" s="0" t="s">
        <v>16</v>
      </c>
      <c r="D426" s="0" t="s">
        <v>627</v>
      </c>
      <c r="E426" s="0" t="s">
        <v>628</v>
      </c>
      <c r="F426" s="0" t="s">
        <v>58</v>
      </c>
      <c r="J426" s="0" t="s">
        <v>2377</v>
      </c>
      <c r="K426" s="0" t="s">
        <v>2378</v>
      </c>
    </row>
    <row r="427" customFormat="false" ht="15" hidden="false" customHeight="false" outlineLevel="0" collapsed="false">
      <c r="A427" s="0" t="n">
        <v>422</v>
      </c>
      <c r="B427" s="0" t="n">
        <v>323</v>
      </c>
      <c r="C427" s="0" t="s">
        <v>16</v>
      </c>
      <c r="D427" s="0" t="s">
        <v>869</v>
      </c>
      <c r="E427" s="0" t="s">
        <v>870</v>
      </c>
      <c r="F427" s="0" t="s">
        <v>871</v>
      </c>
      <c r="J427" s="0" t="s">
        <v>2379</v>
      </c>
      <c r="K427" s="0" t="s">
        <v>2380</v>
      </c>
    </row>
    <row r="428" customFormat="false" ht="15" hidden="false" customHeight="false" outlineLevel="0" collapsed="false">
      <c r="A428" s="0" t="n">
        <v>423</v>
      </c>
      <c r="B428" s="0" t="n">
        <v>324</v>
      </c>
      <c r="C428" s="0" t="s">
        <v>16</v>
      </c>
      <c r="D428" s="0" t="s">
        <v>509</v>
      </c>
      <c r="E428" s="0" t="s">
        <v>510</v>
      </c>
      <c r="F428" s="0" t="s">
        <v>19</v>
      </c>
      <c r="J428" s="0" t="s">
        <v>2381</v>
      </c>
      <c r="K428" s="0" t="s">
        <v>2382</v>
      </c>
    </row>
    <row r="429" customFormat="false" ht="15" hidden="false" customHeight="false" outlineLevel="0" collapsed="false">
      <c r="A429" s="0" t="n">
        <v>424</v>
      </c>
      <c r="B429" s="0" t="n">
        <v>325</v>
      </c>
      <c r="C429" s="0" t="s">
        <v>16</v>
      </c>
      <c r="D429" s="0" t="s">
        <v>1189</v>
      </c>
      <c r="E429" s="0" t="s">
        <v>1190</v>
      </c>
      <c r="F429" s="0" t="s">
        <v>108</v>
      </c>
      <c r="J429" s="0" t="s">
        <v>2383</v>
      </c>
      <c r="K429" s="0" t="s">
        <v>2384</v>
      </c>
    </row>
    <row r="430" customFormat="false" ht="15" hidden="false" customHeight="false" outlineLevel="0" collapsed="false">
      <c r="A430" s="0" t="n">
        <v>425</v>
      </c>
      <c r="B430" s="0" t="n">
        <v>346</v>
      </c>
      <c r="C430" s="0" t="s">
        <v>16</v>
      </c>
      <c r="D430" s="0" t="s">
        <v>963</v>
      </c>
      <c r="E430" s="0" t="s">
        <v>964</v>
      </c>
      <c r="F430" s="0" t="s">
        <v>67</v>
      </c>
      <c r="J430" s="0" t="s">
        <v>2385</v>
      </c>
      <c r="K430" s="0" t="s">
        <v>2386</v>
      </c>
    </row>
    <row r="431" customFormat="false" ht="15" hidden="false" customHeight="false" outlineLevel="0" collapsed="false">
      <c r="A431" s="0" t="n">
        <v>426</v>
      </c>
      <c r="B431" s="0" t="n">
        <v>345</v>
      </c>
      <c r="C431" s="0" t="s">
        <v>16</v>
      </c>
      <c r="D431" s="0" t="s">
        <v>1470</v>
      </c>
      <c r="E431" s="0" t="s">
        <v>1471</v>
      </c>
      <c r="F431" s="0" t="s">
        <v>108</v>
      </c>
      <c r="J431" s="0" t="s">
        <v>2387</v>
      </c>
      <c r="K431" s="0" t="s">
        <v>2388</v>
      </c>
    </row>
    <row r="432" customFormat="false" ht="15" hidden="false" customHeight="false" outlineLevel="0" collapsed="false">
      <c r="A432" s="0" t="n">
        <v>427</v>
      </c>
      <c r="B432" s="0" t="n">
        <v>1736</v>
      </c>
      <c r="C432" s="0" t="s">
        <v>16</v>
      </c>
      <c r="D432" s="0" t="s">
        <v>1472</v>
      </c>
      <c r="E432" s="0" t="s">
        <v>1473</v>
      </c>
      <c r="F432" s="0" t="s">
        <v>261</v>
      </c>
      <c r="J432" s="0" t="s">
        <v>2389</v>
      </c>
      <c r="K432" s="0" t="s">
        <v>2390</v>
      </c>
    </row>
    <row r="433" customFormat="false" ht="15" hidden="false" customHeight="false" outlineLevel="0" collapsed="false">
      <c r="A433" s="0" t="n">
        <v>428</v>
      </c>
      <c r="B433" s="0" t="n">
        <v>377</v>
      </c>
      <c r="C433" s="0" t="s">
        <v>16</v>
      </c>
      <c r="D433" s="0" t="s">
        <v>815</v>
      </c>
      <c r="E433" s="0" t="s">
        <v>816</v>
      </c>
      <c r="F433" s="0" t="s">
        <v>67</v>
      </c>
      <c r="J433" s="0" t="s">
        <v>2391</v>
      </c>
      <c r="K433" s="0" t="s">
        <v>1838</v>
      </c>
    </row>
    <row r="434" customFormat="false" ht="15" hidden="false" customHeight="false" outlineLevel="0" collapsed="false">
      <c r="A434" s="0" t="n">
        <v>429</v>
      </c>
      <c r="B434" s="0" t="n">
        <v>378</v>
      </c>
      <c r="C434" s="0" t="s">
        <v>16</v>
      </c>
      <c r="D434" s="0" t="s">
        <v>874</v>
      </c>
      <c r="E434" s="0" t="s">
        <v>875</v>
      </c>
      <c r="F434" s="0" t="s">
        <v>108</v>
      </c>
      <c r="J434" s="0" t="s">
        <v>2392</v>
      </c>
      <c r="K434" s="0" t="s">
        <v>2393</v>
      </c>
    </row>
    <row r="435" customFormat="false" ht="15" hidden="false" customHeight="false" outlineLevel="0" collapsed="false">
      <c r="A435" s="0" t="n">
        <v>430</v>
      </c>
      <c r="B435" s="0" t="n">
        <v>403</v>
      </c>
      <c r="C435" s="0" t="s">
        <v>16</v>
      </c>
      <c r="D435" s="0" t="s">
        <v>53</v>
      </c>
      <c r="E435" s="0" t="s">
        <v>54</v>
      </c>
      <c r="F435" s="0" t="s">
        <v>38</v>
      </c>
      <c r="J435" s="0" t="s">
        <v>2394</v>
      </c>
      <c r="K435" s="0" t="s">
        <v>2395</v>
      </c>
    </row>
    <row r="436" customFormat="false" ht="15" hidden="false" customHeight="false" outlineLevel="0" collapsed="false">
      <c r="A436" s="0" t="n">
        <v>431</v>
      </c>
      <c r="B436" s="0" t="n">
        <v>4258</v>
      </c>
      <c r="C436" s="0" t="s">
        <v>16</v>
      </c>
      <c r="D436" s="0" t="s">
        <v>1013</v>
      </c>
      <c r="E436" s="0" t="s">
        <v>1014</v>
      </c>
      <c r="F436" s="0" t="s">
        <v>47</v>
      </c>
      <c r="J436" s="0" t="s">
        <v>2396</v>
      </c>
      <c r="K436" s="0" t="s">
        <v>2396</v>
      </c>
    </row>
    <row r="437" customFormat="false" ht="15" hidden="false" customHeight="false" outlineLevel="0" collapsed="false">
      <c r="A437" s="0" t="n">
        <v>432</v>
      </c>
      <c r="B437" s="0" t="n">
        <v>422</v>
      </c>
      <c r="C437" s="0" t="s">
        <v>16</v>
      </c>
      <c r="D437" s="0" t="s">
        <v>890</v>
      </c>
      <c r="E437" s="0" t="s">
        <v>891</v>
      </c>
      <c r="F437" s="0" t="s">
        <v>108</v>
      </c>
      <c r="J437" s="0" t="s">
        <v>2397</v>
      </c>
      <c r="K437" s="0" t="s">
        <v>2398</v>
      </c>
    </row>
    <row r="438" customFormat="false" ht="15" hidden="false" customHeight="false" outlineLevel="0" collapsed="false">
      <c r="A438" s="0" t="n">
        <v>433</v>
      </c>
      <c r="B438" s="0" t="n">
        <v>420</v>
      </c>
      <c r="C438" s="0" t="s">
        <v>16</v>
      </c>
      <c r="D438" s="0" t="s">
        <v>267</v>
      </c>
      <c r="E438" s="0" t="s">
        <v>268</v>
      </c>
      <c r="F438" s="0" t="s">
        <v>67</v>
      </c>
      <c r="J438" s="0" t="s">
        <v>2399</v>
      </c>
      <c r="K438" s="0" t="s">
        <v>2400</v>
      </c>
    </row>
    <row r="439" customFormat="false" ht="15" hidden="false" customHeight="false" outlineLevel="0" collapsed="false">
      <c r="A439" s="0" t="n">
        <v>434</v>
      </c>
      <c r="B439" s="0" t="n">
        <v>421</v>
      </c>
      <c r="C439" s="0" t="s">
        <v>16</v>
      </c>
      <c r="D439" s="0" t="s">
        <v>1139</v>
      </c>
      <c r="E439" s="0" t="s">
        <v>1140</v>
      </c>
      <c r="F439" s="0" t="s">
        <v>1141</v>
      </c>
      <c r="J439" s="0" t="s">
        <v>2401</v>
      </c>
      <c r="K439" s="0" t="s">
        <v>1838</v>
      </c>
    </row>
    <row r="440" customFormat="false" ht="15" hidden="false" customHeight="false" outlineLevel="0" collapsed="false">
      <c r="A440" s="0" t="n">
        <v>435</v>
      </c>
      <c r="B440" s="0" t="n">
        <v>3506</v>
      </c>
      <c r="C440" s="0" t="s">
        <v>16</v>
      </c>
      <c r="D440" s="0" t="s">
        <v>1474</v>
      </c>
      <c r="E440" s="0" t="s">
        <v>1475</v>
      </c>
      <c r="F440" s="0" t="s">
        <v>334</v>
      </c>
      <c r="J440" s="0" t="s">
        <v>2402</v>
      </c>
      <c r="K440" s="0" t="s">
        <v>1838</v>
      </c>
    </row>
    <row r="441" customFormat="false" ht="15" hidden="false" customHeight="false" outlineLevel="0" collapsed="false">
      <c r="A441" s="0" t="n">
        <v>436</v>
      </c>
      <c r="B441" s="0" t="n">
        <v>5272</v>
      </c>
      <c r="C441" s="0" t="s">
        <v>16</v>
      </c>
      <c r="D441" s="0" t="s">
        <v>453</v>
      </c>
      <c r="E441" s="0" t="s">
        <v>453</v>
      </c>
      <c r="F441" s="0" t="s">
        <v>47</v>
      </c>
      <c r="J441" s="0" t="s">
        <v>2403</v>
      </c>
      <c r="K441" s="0" t="s">
        <v>2404</v>
      </c>
    </row>
    <row r="442" customFormat="false" ht="15" hidden="false" customHeight="false" outlineLevel="0" collapsed="false">
      <c r="A442" s="0" t="n">
        <v>437</v>
      </c>
      <c r="B442" s="0" t="n">
        <v>5271</v>
      </c>
      <c r="C442" s="0" t="s">
        <v>16</v>
      </c>
      <c r="D442" s="0" t="s">
        <v>786</v>
      </c>
      <c r="E442" s="0" t="s">
        <v>787</v>
      </c>
      <c r="J442" s="0" t="s">
        <v>2405</v>
      </c>
      <c r="K442" s="0" t="s">
        <v>2406</v>
      </c>
    </row>
    <row r="443" customFormat="false" ht="15" hidden="false" customHeight="false" outlineLevel="0" collapsed="false">
      <c r="A443" s="0" t="n">
        <v>438</v>
      </c>
      <c r="B443" s="0" t="n">
        <v>1808</v>
      </c>
      <c r="C443" s="0" t="s">
        <v>16</v>
      </c>
      <c r="D443" s="0" t="s">
        <v>86</v>
      </c>
      <c r="E443" s="0" t="s">
        <v>87</v>
      </c>
      <c r="F443" s="0" t="s">
        <v>38</v>
      </c>
      <c r="J443" s="0" t="s">
        <v>2407</v>
      </c>
      <c r="K443" s="0" t="s">
        <v>2408</v>
      </c>
    </row>
    <row r="444" customFormat="false" ht="15" hidden="false" customHeight="false" outlineLevel="0" collapsed="false">
      <c r="A444" s="0" t="n">
        <v>439</v>
      </c>
      <c r="B444" s="0" t="n">
        <v>6894</v>
      </c>
      <c r="C444" s="0" t="s">
        <v>16</v>
      </c>
      <c r="D444" s="0" t="s">
        <v>1476</v>
      </c>
      <c r="E444" s="0" t="s">
        <v>1476</v>
      </c>
      <c r="F444" s="0" t="s">
        <v>67</v>
      </c>
      <c r="J444" s="0" t="s">
        <v>2409</v>
      </c>
      <c r="K444" s="0" t="s">
        <v>1838</v>
      </c>
    </row>
    <row r="445" customFormat="false" ht="15" hidden="false" customHeight="false" outlineLevel="0" collapsed="false">
      <c r="A445" s="0" t="n">
        <v>440</v>
      </c>
      <c r="B445" s="0" t="n">
        <v>456</v>
      </c>
      <c r="C445" s="0" t="s">
        <v>16</v>
      </c>
      <c r="D445" s="0" t="s">
        <v>389</v>
      </c>
      <c r="E445" s="0" t="s">
        <v>390</v>
      </c>
      <c r="F445" s="0" t="s">
        <v>47</v>
      </c>
      <c r="J445" s="0" t="s">
        <v>2410</v>
      </c>
      <c r="K445" s="0" t="s">
        <v>2411</v>
      </c>
    </row>
    <row r="446" customFormat="false" ht="15" hidden="false" customHeight="false" outlineLevel="0" collapsed="false">
      <c r="A446" s="0" t="n">
        <v>441</v>
      </c>
      <c r="B446" s="0" t="n">
        <v>3325</v>
      </c>
      <c r="C446" s="0" t="s">
        <v>16</v>
      </c>
      <c r="D446" s="0" t="s">
        <v>1099</v>
      </c>
      <c r="E446" s="0" t="s">
        <v>1100</v>
      </c>
      <c r="F446" s="0" t="s">
        <v>108</v>
      </c>
      <c r="J446" s="0" t="s">
        <v>2412</v>
      </c>
      <c r="K446" s="0" t="s">
        <v>2413</v>
      </c>
    </row>
    <row r="447" customFormat="false" ht="15" hidden="false" customHeight="false" outlineLevel="0" collapsed="false">
      <c r="A447" s="0" t="n">
        <v>442</v>
      </c>
      <c r="B447" s="0" t="n">
        <v>458</v>
      </c>
      <c r="C447" s="0" t="s">
        <v>16</v>
      </c>
      <c r="D447" s="0" t="s">
        <v>1477</v>
      </c>
      <c r="E447" s="0" t="s">
        <v>1478</v>
      </c>
      <c r="F447" s="0" t="s">
        <v>108</v>
      </c>
      <c r="J447" s="0" t="s">
        <v>2414</v>
      </c>
      <c r="K447" s="0" t="s">
        <v>1838</v>
      </c>
    </row>
    <row r="448" customFormat="false" ht="15" hidden="false" customHeight="false" outlineLevel="0" collapsed="false">
      <c r="A448" s="0" t="n">
        <v>443</v>
      </c>
      <c r="B448" s="0" t="n">
        <v>499</v>
      </c>
      <c r="C448" s="0" t="s">
        <v>16</v>
      </c>
      <c r="D448" s="0" t="s">
        <v>1052</v>
      </c>
      <c r="E448" s="0" t="s">
        <v>1053</v>
      </c>
      <c r="F448" s="0" t="s">
        <v>108</v>
      </c>
      <c r="J448" s="0" t="s">
        <v>2415</v>
      </c>
      <c r="K448" s="0" t="s">
        <v>2416</v>
      </c>
    </row>
    <row r="449" customFormat="false" ht="15" hidden="false" customHeight="false" outlineLevel="0" collapsed="false">
      <c r="A449" s="0" t="n">
        <v>444</v>
      </c>
      <c r="B449" s="0" t="n">
        <v>500</v>
      </c>
      <c r="C449" s="0" t="s">
        <v>16</v>
      </c>
      <c r="D449" s="0" t="s">
        <v>1079</v>
      </c>
      <c r="E449" s="0" t="s">
        <v>1080</v>
      </c>
      <c r="F449" s="0" t="s">
        <v>108</v>
      </c>
      <c r="J449" s="0" t="s">
        <v>2417</v>
      </c>
      <c r="K449" s="0" t="s">
        <v>2418</v>
      </c>
    </row>
    <row r="450" customFormat="false" ht="15" hidden="false" customHeight="false" outlineLevel="0" collapsed="false">
      <c r="A450" s="0" t="n">
        <v>445</v>
      </c>
      <c r="B450" s="0" t="n">
        <v>2492</v>
      </c>
      <c r="C450" s="0" t="s">
        <v>16</v>
      </c>
      <c r="D450" s="0" t="s">
        <v>980</v>
      </c>
      <c r="E450" s="0" t="s">
        <v>981</v>
      </c>
      <c r="F450" s="0" t="s">
        <v>108</v>
      </c>
      <c r="J450" s="0" t="s">
        <v>2419</v>
      </c>
      <c r="K450" s="0" t="s">
        <v>2420</v>
      </c>
    </row>
    <row r="451" customFormat="false" ht="15" hidden="false" customHeight="false" outlineLevel="0" collapsed="false">
      <c r="A451" s="0" t="n">
        <v>446</v>
      </c>
      <c r="B451" s="0" t="n">
        <v>2997</v>
      </c>
      <c r="C451" s="0" t="s">
        <v>16</v>
      </c>
      <c r="D451" s="0" t="s">
        <v>1050</v>
      </c>
      <c r="E451" s="0" t="s">
        <v>1051</v>
      </c>
      <c r="F451" s="0" t="s">
        <v>108</v>
      </c>
      <c r="J451" s="0" t="s">
        <v>2421</v>
      </c>
      <c r="K451" s="0" t="s">
        <v>2422</v>
      </c>
    </row>
    <row r="452" customFormat="false" ht="15" hidden="false" customHeight="false" outlineLevel="0" collapsed="false">
      <c r="A452" s="0" t="n">
        <v>447</v>
      </c>
      <c r="B452" s="0" t="n">
        <v>1597</v>
      </c>
      <c r="C452" s="0" t="s">
        <v>16</v>
      </c>
      <c r="D452" s="0" t="s">
        <v>1479</v>
      </c>
      <c r="E452" s="0" t="s">
        <v>1480</v>
      </c>
      <c r="F452" s="0" t="s">
        <v>142</v>
      </c>
      <c r="J452" s="0" t="s">
        <v>2423</v>
      </c>
      <c r="K452" s="0" t="s">
        <v>2423</v>
      </c>
    </row>
    <row r="453" customFormat="false" ht="15" hidden="false" customHeight="false" outlineLevel="0" collapsed="false">
      <c r="A453" s="0" t="n">
        <v>448</v>
      </c>
      <c r="B453" s="0" t="n">
        <v>1856</v>
      </c>
      <c r="C453" s="0" t="s">
        <v>16</v>
      </c>
      <c r="D453" s="0" t="s">
        <v>841</v>
      </c>
      <c r="E453" s="0" t="s">
        <v>842</v>
      </c>
      <c r="F453" s="0" t="s">
        <v>38</v>
      </c>
      <c r="J453" s="0" t="s">
        <v>2424</v>
      </c>
      <c r="K453" s="0" t="s">
        <v>2425</v>
      </c>
    </row>
    <row r="454" customFormat="false" ht="15" hidden="false" customHeight="false" outlineLevel="0" collapsed="false">
      <c r="A454" s="0" t="n">
        <v>449</v>
      </c>
      <c r="B454" s="0" t="n">
        <v>1867</v>
      </c>
      <c r="C454" s="0" t="s">
        <v>16</v>
      </c>
      <c r="D454" s="0" t="s">
        <v>990</v>
      </c>
      <c r="E454" s="0" t="s">
        <v>991</v>
      </c>
      <c r="F454" s="0" t="s">
        <v>108</v>
      </c>
      <c r="J454" s="0" t="s">
        <v>2426</v>
      </c>
      <c r="K454" s="0" t="s">
        <v>2427</v>
      </c>
    </row>
    <row r="455" customFormat="false" ht="15" hidden="false" customHeight="false" outlineLevel="0" collapsed="false">
      <c r="A455" s="0" t="n">
        <v>450</v>
      </c>
      <c r="B455" s="0" t="n">
        <v>3186</v>
      </c>
      <c r="C455" s="0" t="s">
        <v>16</v>
      </c>
      <c r="D455" s="0" t="s">
        <v>917</v>
      </c>
      <c r="E455" s="0" t="s">
        <v>917</v>
      </c>
      <c r="F455" s="0" t="s">
        <v>108</v>
      </c>
      <c r="J455" s="0" t="s">
        <v>2428</v>
      </c>
      <c r="K455" s="0" t="s">
        <v>2429</v>
      </c>
    </row>
    <row r="456" customFormat="false" ht="15" hidden="false" customHeight="false" outlineLevel="0" collapsed="false">
      <c r="A456" s="0" t="n">
        <v>451</v>
      </c>
      <c r="B456" s="0" t="n">
        <v>573</v>
      </c>
      <c r="C456" s="0" t="s">
        <v>16</v>
      </c>
      <c r="D456" s="0" t="s">
        <v>485</v>
      </c>
      <c r="E456" s="0" t="s">
        <v>486</v>
      </c>
      <c r="F456" s="0" t="s">
        <v>108</v>
      </c>
      <c r="J456" s="0" t="s">
        <v>2430</v>
      </c>
      <c r="K456" s="0" t="s">
        <v>2431</v>
      </c>
    </row>
    <row r="457" customFormat="false" ht="15" hidden="false" customHeight="false" outlineLevel="0" collapsed="false">
      <c r="A457" s="0" t="n">
        <v>452</v>
      </c>
      <c r="B457" s="0" t="n">
        <v>537</v>
      </c>
      <c r="C457" s="0" t="s">
        <v>16</v>
      </c>
      <c r="D457" s="0" t="s">
        <v>1481</v>
      </c>
      <c r="E457" s="0" t="s">
        <v>1482</v>
      </c>
      <c r="F457" s="0" t="s">
        <v>58</v>
      </c>
      <c r="J457" s="0" t="s">
        <v>2432</v>
      </c>
      <c r="K457" s="0" t="s">
        <v>1838</v>
      </c>
    </row>
    <row r="458" customFormat="false" ht="15" hidden="false" customHeight="false" outlineLevel="0" collapsed="false">
      <c r="A458" s="0" t="n">
        <v>453</v>
      </c>
      <c r="B458" s="0" t="n">
        <v>538</v>
      </c>
      <c r="C458" s="0" t="s">
        <v>16</v>
      </c>
      <c r="D458" s="0" t="s">
        <v>953</v>
      </c>
      <c r="E458" s="0" t="s">
        <v>954</v>
      </c>
      <c r="F458" s="0" t="s">
        <v>67</v>
      </c>
      <c r="J458" s="0" t="s">
        <v>2433</v>
      </c>
      <c r="K458" s="0" t="s">
        <v>2434</v>
      </c>
    </row>
    <row r="459" customFormat="false" ht="15" hidden="false" customHeight="false" outlineLevel="0" collapsed="false">
      <c r="A459" s="0" t="n">
        <v>454</v>
      </c>
      <c r="B459" s="0" t="n">
        <v>1875</v>
      </c>
      <c r="C459" s="0" t="s">
        <v>16</v>
      </c>
      <c r="D459" s="0" t="s">
        <v>240</v>
      </c>
      <c r="E459" s="0" t="s">
        <v>241</v>
      </c>
      <c r="F459" s="0" t="s">
        <v>38</v>
      </c>
      <c r="J459" s="0" t="s">
        <v>2435</v>
      </c>
      <c r="K459" s="0" t="s">
        <v>2436</v>
      </c>
    </row>
    <row r="460" customFormat="false" ht="15" hidden="false" customHeight="false" outlineLevel="0" collapsed="false">
      <c r="A460" s="0" t="n">
        <v>455</v>
      </c>
      <c r="B460" s="0" t="n">
        <v>540</v>
      </c>
      <c r="C460" s="0" t="s">
        <v>16</v>
      </c>
      <c r="D460" s="0" t="s">
        <v>472</v>
      </c>
      <c r="E460" s="0" t="s">
        <v>473</v>
      </c>
      <c r="F460" s="0" t="s">
        <v>58</v>
      </c>
      <c r="J460" s="0" t="s">
        <v>2437</v>
      </c>
      <c r="K460" s="0" t="s">
        <v>2438</v>
      </c>
    </row>
    <row r="461" customFormat="false" ht="15" hidden="false" customHeight="false" outlineLevel="0" collapsed="false">
      <c r="A461" s="0" t="n">
        <v>456</v>
      </c>
      <c r="B461" s="0" t="n">
        <v>541</v>
      </c>
      <c r="C461" s="0" t="s">
        <v>16</v>
      </c>
      <c r="D461" s="0" t="s">
        <v>1483</v>
      </c>
      <c r="E461" s="0" t="s">
        <v>1483</v>
      </c>
      <c r="F461" s="0" t="s">
        <v>67</v>
      </c>
      <c r="J461" s="0" t="s">
        <v>2439</v>
      </c>
      <c r="K461" s="0" t="s">
        <v>1838</v>
      </c>
    </row>
    <row r="462" customFormat="false" ht="15" hidden="false" customHeight="false" outlineLevel="0" collapsed="false">
      <c r="A462" s="0" t="n">
        <v>457</v>
      </c>
      <c r="B462" s="0" t="n">
        <v>542</v>
      </c>
      <c r="C462" s="0" t="s">
        <v>16</v>
      </c>
      <c r="D462" s="0" t="s">
        <v>36</v>
      </c>
      <c r="E462" s="0" t="s">
        <v>37</v>
      </c>
      <c r="F462" s="0" t="s">
        <v>38</v>
      </c>
      <c r="J462" s="0" t="s">
        <v>2440</v>
      </c>
      <c r="K462" s="0" t="s">
        <v>2441</v>
      </c>
    </row>
    <row r="463" customFormat="false" ht="15" hidden="false" customHeight="false" outlineLevel="0" collapsed="false">
      <c r="A463" s="0" t="n">
        <v>458</v>
      </c>
      <c r="B463" s="0" t="n">
        <v>543</v>
      </c>
      <c r="C463" s="0" t="s">
        <v>16</v>
      </c>
      <c r="D463" s="0" t="s">
        <v>135</v>
      </c>
      <c r="E463" s="0" t="s">
        <v>136</v>
      </c>
      <c r="F463" s="0" t="s">
        <v>19</v>
      </c>
      <c r="J463" s="0" t="s">
        <v>2442</v>
      </c>
      <c r="K463" s="0" t="s">
        <v>2443</v>
      </c>
    </row>
    <row r="464" customFormat="false" ht="15" hidden="false" customHeight="false" outlineLevel="0" collapsed="false">
      <c r="A464" s="0" t="n">
        <v>459</v>
      </c>
      <c r="B464" s="0" t="n">
        <v>546</v>
      </c>
      <c r="C464" s="0" t="s">
        <v>16</v>
      </c>
      <c r="D464" s="0" t="s">
        <v>133</v>
      </c>
      <c r="E464" s="0" t="s">
        <v>134</v>
      </c>
      <c r="F464" s="0" t="s">
        <v>19</v>
      </c>
      <c r="J464" s="0" t="s">
        <v>2444</v>
      </c>
      <c r="K464" s="0" t="s">
        <v>2445</v>
      </c>
    </row>
    <row r="465" customFormat="false" ht="15" hidden="false" customHeight="false" outlineLevel="0" collapsed="false">
      <c r="A465" s="0" t="n">
        <v>460</v>
      </c>
      <c r="B465" s="0" t="n">
        <v>4391</v>
      </c>
      <c r="C465" s="0" t="s">
        <v>16</v>
      </c>
      <c r="D465" s="0" t="s">
        <v>451</v>
      </c>
      <c r="E465" s="0" t="s">
        <v>452</v>
      </c>
      <c r="F465" s="0" t="s">
        <v>19</v>
      </c>
      <c r="J465" s="0" t="s">
        <v>2446</v>
      </c>
      <c r="K465" s="0" t="s">
        <v>2447</v>
      </c>
    </row>
    <row r="466" customFormat="false" ht="15" hidden="false" customHeight="false" outlineLevel="0" collapsed="false">
      <c r="A466" s="0" t="n">
        <v>461</v>
      </c>
      <c r="B466" s="0" t="n">
        <v>3545</v>
      </c>
      <c r="C466" s="0" t="s">
        <v>16</v>
      </c>
      <c r="D466" s="0" t="s">
        <v>1077</v>
      </c>
      <c r="E466" s="0" t="s">
        <v>1078</v>
      </c>
      <c r="J466" s="0" t="s">
        <v>2448</v>
      </c>
      <c r="K466" s="0" t="s">
        <v>2449</v>
      </c>
    </row>
    <row r="467" customFormat="false" ht="15" hidden="false" customHeight="false" outlineLevel="0" collapsed="false">
      <c r="A467" s="0" t="n">
        <v>462</v>
      </c>
      <c r="B467" s="0" t="n">
        <v>1888</v>
      </c>
      <c r="C467" s="0" t="s">
        <v>16</v>
      </c>
      <c r="D467" s="0" t="s">
        <v>911</v>
      </c>
      <c r="E467" s="0" t="s">
        <v>912</v>
      </c>
      <c r="F467" s="0" t="s">
        <v>234</v>
      </c>
      <c r="J467" s="0" t="s">
        <v>2450</v>
      </c>
      <c r="K467" s="0" t="s">
        <v>2451</v>
      </c>
    </row>
    <row r="468" customFormat="false" ht="15" hidden="false" customHeight="false" outlineLevel="0" collapsed="false">
      <c r="A468" s="0" t="n">
        <v>463</v>
      </c>
      <c r="B468" s="0" t="n">
        <v>3241</v>
      </c>
      <c r="C468" s="0" t="s">
        <v>16</v>
      </c>
      <c r="D468" s="0" t="s">
        <v>393</v>
      </c>
      <c r="E468" s="0" t="s">
        <v>394</v>
      </c>
      <c r="F468" s="0" t="s">
        <v>108</v>
      </c>
      <c r="J468" s="0" t="s">
        <v>2452</v>
      </c>
      <c r="K468" s="0" t="s">
        <v>2453</v>
      </c>
    </row>
    <row r="469" customFormat="false" ht="15" hidden="false" customHeight="false" outlineLevel="0" collapsed="false">
      <c r="A469" s="0" t="n">
        <v>464</v>
      </c>
      <c r="B469" s="0" t="n">
        <v>5681</v>
      </c>
      <c r="C469" s="0" t="s">
        <v>16</v>
      </c>
      <c r="D469" s="0" t="s">
        <v>118</v>
      </c>
      <c r="E469" s="0" t="s">
        <v>119</v>
      </c>
      <c r="F469" s="0" t="s">
        <v>19</v>
      </c>
      <c r="J469" s="0" t="s">
        <v>2454</v>
      </c>
      <c r="K469" s="0" t="s">
        <v>2455</v>
      </c>
    </row>
    <row r="470" customFormat="false" ht="15" hidden="false" customHeight="false" outlineLevel="0" collapsed="false">
      <c r="A470" s="0" t="n">
        <v>465</v>
      </c>
      <c r="B470" s="0" t="n">
        <v>69</v>
      </c>
      <c r="C470" s="0" t="s">
        <v>16</v>
      </c>
      <c r="D470" s="0" t="s">
        <v>861</v>
      </c>
      <c r="E470" s="0" t="s">
        <v>862</v>
      </c>
      <c r="F470" s="0" t="s">
        <v>58</v>
      </c>
      <c r="J470" s="0" t="s">
        <v>2456</v>
      </c>
      <c r="K470" s="0" t="s">
        <v>2457</v>
      </c>
    </row>
    <row r="471" customFormat="false" ht="15" hidden="false" customHeight="false" outlineLevel="0" collapsed="false">
      <c r="A471" s="0" t="n">
        <v>466</v>
      </c>
      <c r="B471" s="0" t="n">
        <v>5075</v>
      </c>
      <c r="C471" s="0" t="s">
        <v>16</v>
      </c>
      <c r="D471" s="0" t="s">
        <v>558</v>
      </c>
      <c r="E471" s="0" t="s">
        <v>559</v>
      </c>
      <c r="F471" s="0" t="s">
        <v>261</v>
      </c>
      <c r="J471" s="0" t="s">
        <v>2458</v>
      </c>
      <c r="K471" s="0" t="s">
        <v>2459</v>
      </c>
    </row>
    <row r="472" customFormat="false" ht="15" hidden="false" customHeight="false" outlineLevel="0" collapsed="false">
      <c r="A472" s="0" t="n">
        <v>467</v>
      </c>
      <c r="B472" s="0" t="n">
        <v>1924</v>
      </c>
      <c r="C472" s="0" t="s">
        <v>16</v>
      </c>
      <c r="D472" s="0" t="s">
        <v>411</v>
      </c>
      <c r="E472" s="0" t="s">
        <v>412</v>
      </c>
      <c r="F472" s="0" t="s">
        <v>108</v>
      </c>
      <c r="J472" s="0" t="s">
        <v>2460</v>
      </c>
      <c r="K472" s="0" t="s">
        <v>2461</v>
      </c>
    </row>
    <row r="473" customFormat="false" ht="15" hidden="false" customHeight="false" outlineLevel="0" collapsed="false">
      <c r="A473" s="0" t="n">
        <v>468</v>
      </c>
      <c r="B473" s="0" t="n">
        <v>611</v>
      </c>
      <c r="C473" s="0" t="s">
        <v>16</v>
      </c>
      <c r="D473" s="0" t="s">
        <v>99</v>
      </c>
      <c r="E473" s="0" t="s">
        <v>100</v>
      </c>
      <c r="F473" s="0" t="s">
        <v>19</v>
      </c>
      <c r="J473" s="0" t="s">
        <v>2462</v>
      </c>
      <c r="K473" s="0" t="s">
        <v>2463</v>
      </c>
    </row>
    <row r="474" customFormat="false" ht="15" hidden="false" customHeight="false" outlineLevel="0" collapsed="false">
      <c r="A474" s="0" t="n">
        <v>469</v>
      </c>
      <c r="B474" s="0" t="n">
        <v>2498</v>
      </c>
      <c r="C474" s="0" t="s">
        <v>16</v>
      </c>
      <c r="D474" s="0" t="s">
        <v>728</v>
      </c>
      <c r="E474" s="0" t="s">
        <v>729</v>
      </c>
      <c r="F474" s="0" t="s">
        <v>108</v>
      </c>
      <c r="J474" s="0" t="s">
        <v>2464</v>
      </c>
      <c r="K474" s="0" t="s">
        <v>2465</v>
      </c>
    </row>
    <row r="475" customFormat="false" ht="15" hidden="false" customHeight="false" outlineLevel="0" collapsed="false">
      <c r="A475" s="0" t="n">
        <v>470</v>
      </c>
      <c r="B475" s="0" t="n">
        <v>384</v>
      </c>
      <c r="C475" s="0" t="s">
        <v>16</v>
      </c>
      <c r="D475" s="0" t="s">
        <v>1484</v>
      </c>
      <c r="E475" s="0" t="s">
        <v>1485</v>
      </c>
      <c r="F475" s="0" t="s">
        <v>38</v>
      </c>
      <c r="J475" s="0" t="s">
        <v>2466</v>
      </c>
      <c r="K475" s="0" t="s">
        <v>2467</v>
      </c>
    </row>
    <row r="476" customFormat="false" ht="15" hidden="false" customHeight="false" outlineLevel="0" collapsed="false">
      <c r="A476" s="0" t="n">
        <v>471</v>
      </c>
      <c r="B476" s="0" t="n">
        <v>36</v>
      </c>
      <c r="C476" s="0" t="s">
        <v>293</v>
      </c>
      <c r="D476" s="0" t="s">
        <v>992</v>
      </c>
      <c r="E476" s="0" t="s">
        <v>993</v>
      </c>
      <c r="F476" s="0" t="s">
        <v>108</v>
      </c>
      <c r="J476" s="0" t="s">
        <v>2468</v>
      </c>
      <c r="K476" s="0" t="s">
        <v>2469</v>
      </c>
    </row>
    <row r="477" customFormat="false" ht="15" hidden="false" customHeight="false" outlineLevel="0" collapsed="false">
      <c r="A477" s="0" t="n">
        <v>472</v>
      </c>
      <c r="B477" s="0" t="n">
        <v>5458</v>
      </c>
      <c r="C477" s="0" t="s">
        <v>293</v>
      </c>
      <c r="D477" s="0" t="s">
        <v>699</v>
      </c>
      <c r="E477" s="0" t="s">
        <v>700</v>
      </c>
      <c r="J477" s="0" t="s">
        <v>2470</v>
      </c>
      <c r="K477" s="0" t="s">
        <v>2471</v>
      </c>
    </row>
    <row r="478" customFormat="false" ht="15" hidden="false" customHeight="false" outlineLevel="0" collapsed="false">
      <c r="A478" s="0" t="n">
        <v>473</v>
      </c>
      <c r="B478" s="0" t="n">
        <v>209</v>
      </c>
      <c r="C478" s="0" t="s">
        <v>293</v>
      </c>
      <c r="D478" s="0" t="s">
        <v>1087</v>
      </c>
      <c r="E478" s="0" t="s">
        <v>1088</v>
      </c>
      <c r="F478" s="0" t="s">
        <v>108</v>
      </c>
      <c r="J478" s="0" t="s">
        <v>2472</v>
      </c>
      <c r="K478" s="0" t="s">
        <v>1838</v>
      </c>
    </row>
    <row r="479" customFormat="false" ht="15" hidden="false" customHeight="false" outlineLevel="0" collapsed="false">
      <c r="A479" s="0" t="n">
        <v>474</v>
      </c>
      <c r="B479" s="0" t="n">
        <v>210</v>
      </c>
      <c r="C479" s="0" t="s">
        <v>293</v>
      </c>
      <c r="D479" s="0" t="s">
        <v>499</v>
      </c>
      <c r="E479" s="0" t="s">
        <v>500</v>
      </c>
      <c r="F479" s="0" t="s">
        <v>108</v>
      </c>
      <c r="J479" s="0" t="s">
        <v>2473</v>
      </c>
      <c r="K479" s="0" t="s">
        <v>2474</v>
      </c>
    </row>
    <row r="480" customFormat="false" ht="15" hidden="false" customHeight="false" outlineLevel="0" collapsed="false">
      <c r="A480" s="0" t="n">
        <v>475</v>
      </c>
      <c r="B480" s="0" t="n">
        <v>387</v>
      </c>
      <c r="C480" s="0" t="s">
        <v>293</v>
      </c>
      <c r="D480" s="0" t="s">
        <v>1061</v>
      </c>
      <c r="E480" s="0" t="s">
        <v>1062</v>
      </c>
      <c r="F480" s="0" t="s">
        <v>108</v>
      </c>
      <c r="J480" s="0" t="s">
        <v>2475</v>
      </c>
      <c r="K480" s="0" t="s">
        <v>2476</v>
      </c>
    </row>
    <row r="481" customFormat="false" ht="15" hidden="false" customHeight="false" outlineLevel="0" collapsed="false">
      <c r="A481" s="0" t="n">
        <v>476</v>
      </c>
      <c r="B481" s="0" t="n">
        <v>1733</v>
      </c>
      <c r="C481" s="0" t="s">
        <v>293</v>
      </c>
      <c r="D481" s="0" t="s">
        <v>1486</v>
      </c>
      <c r="E481" s="0" t="s">
        <v>1487</v>
      </c>
      <c r="F481" s="0" t="s">
        <v>195</v>
      </c>
      <c r="J481" s="0" t="s">
        <v>2477</v>
      </c>
      <c r="K481" s="0" t="s">
        <v>1838</v>
      </c>
    </row>
    <row r="482" customFormat="false" ht="15" hidden="false" customHeight="false" outlineLevel="0" collapsed="false">
      <c r="A482" s="0" t="n">
        <v>477</v>
      </c>
      <c r="B482" s="0" t="n">
        <v>256</v>
      </c>
      <c r="C482" s="0" t="s">
        <v>293</v>
      </c>
      <c r="D482" s="0" t="s">
        <v>1042</v>
      </c>
      <c r="E482" s="0" t="s">
        <v>1043</v>
      </c>
      <c r="F482" s="0" t="s">
        <v>108</v>
      </c>
      <c r="J482" s="0" t="s">
        <v>2478</v>
      </c>
      <c r="K482" s="0" t="s">
        <v>2479</v>
      </c>
    </row>
    <row r="483" customFormat="false" ht="15" hidden="false" customHeight="false" outlineLevel="0" collapsed="false">
      <c r="A483" s="0" t="n">
        <v>478</v>
      </c>
      <c r="B483" s="0" t="n">
        <v>257</v>
      </c>
      <c r="C483" s="0" t="s">
        <v>293</v>
      </c>
      <c r="D483" s="0" t="s">
        <v>1033</v>
      </c>
      <c r="E483" s="0" t="s">
        <v>1034</v>
      </c>
      <c r="F483" s="0" t="s">
        <v>108</v>
      </c>
      <c r="J483" s="0" t="s">
        <v>2480</v>
      </c>
      <c r="K483" s="0" t="s">
        <v>2481</v>
      </c>
    </row>
    <row r="484" customFormat="false" ht="15" hidden="false" customHeight="false" outlineLevel="0" collapsed="false">
      <c r="A484" s="0" t="n">
        <v>479</v>
      </c>
      <c r="B484" s="0" t="n">
        <v>259</v>
      </c>
      <c r="C484" s="0" t="s">
        <v>293</v>
      </c>
      <c r="D484" s="0" t="s">
        <v>1488</v>
      </c>
      <c r="E484" s="0" t="s">
        <v>1489</v>
      </c>
      <c r="F484" s="0" t="s">
        <v>108</v>
      </c>
      <c r="J484" s="0" t="s">
        <v>2295</v>
      </c>
      <c r="K484" s="0" t="s">
        <v>2482</v>
      </c>
    </row>
    <row r="485" customFormat="false" ht="15" hidden="false" customHeight="false" outlineLevel="0" collapsed="false">
      <c r="A485" s="0" t="n">
        <v>480</v>
      </c>
      <c r="B485" s="0" t="n">
        <v>258</v>
      </c>
      <c r="C485" s="0" t="s">
        <v>293</v>
      </c>
      <c r="D485" s="0" t="s">
        <v>1069</v>
      </c>
      <c r="E485" s="0" t="s">
        <v>1070</v>
      </c>
      <c r="F485" s="0" t="s">
        <v>108</v>
      </c>
      <c r="J485" s="0" t="s">
        <v>2483</v>
      </c>
      <c r="K485" s="0" t="s">
        <v>2484</v>
      </c>
    </row>
    <row r="486" customFormat="false" ht="15" hidden="false" customHeight="false" outlineLevel="0" collapsed="false">
      <c r="A486" s="0" t="n">
        <v>481</v>
      </c>
      <c r="B486" s="0" t="n">
        <v>307</v>
      </c>
      <c r="C486" s="0" t="s">
        <v>293</v>
      </c>
      <c r="D486" s="0" t="s">
        <v>945</v>
      </c>
      <c r="E486" s="0" t="s">
        <v>946</v>
      </c>
      <c r="F486" s="0" t="s">
        <v>108</v>
      </c>
      <c r="J486" s="0" t="s">
        <v>2417</v>
      </c>
      <c r="K486" s="0" t="s">
        <v>2485</v>
      </c>
    </row>
    <row r="487" customFormat="false" ht="15" hidden="false" customHeight="false" outlineLevel="0" collapsed="false">
      <c r="A487" s="0" t="n">
        <v>482</v>
      </c>
      <c r="B487" s="0" t="n">
        <v>2577</v>
      </c>
      <c r="C487" s="0" t="s">
        <v>293</v>
      </c>
      <c r="D487" s="0" t="s">
        <v>1103</v>
      </c>
      <c r="E487" s="0" t="s">
        <v>1104</v>
      </c>
      <c r="F487" s="0" t="s">
        <v>23</v>
      </c>
      <c r="J487" s="0" t="s">
        <v>2486</v>
      </c>
      <c r="K487" s="0" t="s">
        <v>2487</v>
      </c>
    </row>
    <row r="488" customFormat="false" ht="15" hidden="false" customHeight="false" outlineLevel="0" collapsed="false">
      <c r="A488" s="0" t="n">
        <v>483</v>
      </c>
      <c r="B488" s="0" t="n">
        <v>328</v>
      </c>
      <c r="C488" s="0" t="s">
        <v>293</v>
      </c>
      <c r="D488" s="0" t="s">
        <v>939</v>
      </c>
      <c r="E488" s="0" t="s">
        <v>940</v>
      </c>
      <c r="F488" s="0" t="s">
        <v>108</v>
      </c>
      <c r="J488" s="0" t="s">
        <v>2488</v>
      </c>
      <c r="K488" s="0" t="s">
        <v>2489</v>
      </c>
    </row>
    <row r="489" customFormat="false" ht="15" hidden="false" customHeight="false" outlineLevel="0" collapsed="false">
      <c r="A489" s="0" t="n">
        <v>484</v>
      </c>
      <c r="B489" s="0" t="n">
        <v>329</v>
      </c>
      <c r="C489" s="0" t="s">
        <v>293</v>
      </c>
      <c r="D489" s="0" t="s">
        <v>1490</v>
      </c>
      <c r="E489" s="0" t="s">
        <v>1491</v>
      </c>
      <c r="F489" s="0" t="s">
        <v>108</v>
      </c>
      <c r="J489" s="0" t="s">
        <v>2490</v>
      </c>
      <c r="K489" s="0" t="s">
        <v>1838</v>
      </c>
    </row>
    <row r="490" customFormat="false" ht="15" hidden="false" customHeight="false" outlineLevel="0" collapsed="false">
      <c r="A490" s="0" t="n">
        <v>485</v>
      </c>
      <c r="B490" s="0" t="n">
        <v>330</v>
      </c>
      <c r="C490" s="0" t="s">
        <v>293</v>
      </c>
      <c r="D490" s="0" t="s">
        <v>896</v>
      </c>
      <c r="E490" s="0" t="s">
        <v>897</v>
      </c>
      <c r="F490" s="0" t="s">
        <v>108</v>
      </c>
      <c r="J490" s="0" t="s">
        <v>2491</v>
      </c>
      <c r="K490" s="0" t="s">
        <v>2492</v>
      </c>
    </row>
    <row r="491" customFormat="false" ht="15" hidden="false" customHeight="false" outlineLevel="0" collapsed="false">
      <c r="A491" s="0" t="n">
        <v>486</v>
      </c>
      <c r="B491" s="0" t="n">
        <v>56</v>
      </c>
      <c r="C491" s="0" t="s">
        <v>293</v>
      </c>
      <c r="D491" s="0" t="s">
        <v>778</v>
      </c>
      <c r="E491" s="0" t="s">
        <v>779</v>
      </c>
      <c r="F491" s="0" t="s">
        <v>108</v>
      </c>
      <c r="J491" s="0" t="s">
        <v>2493</v>
      </c>
      <c r="K491" s="0" t="s">
        <v>2494</v>
      </c>
    </row>
    <row r="492" customFormat="false" ht="15" hidden="false" customHeight="false" outlineLevel="0" collapsed="false">
      <c r="A492" s="0" t="n">
        <v>487</v>
      </c>
      <c r="B492" s="0" t="n">
        <v>2990</v>
      </c>
      <c r="C492" s="0" t="s">
        <v>293</v>
      </c>
      <c r="D492" s="0" t="s">
        <v>872</v>
      </c>
      <c r="E492" s="0" t="s">
        <v>873</v>
      </c>
      <c r="F492" s="0" t="s">
        <v>23</v>
      </c>
      <c r="J492" s="0" t="s">
        <v>2495</v>
      </c>
      <c r="K492" s="0" t="s">
        <v>2496</v>
      </c>
    </row>
    <row r="493" customFormat="false" ht="15" hidden="false" customHeight="false" outlineLevel="0" collapsed="false">
      <c r="A493" s="0" t="n">
        <v>488</v>
      </c>
      <c r="B493" s="0" t="n">
        <v>463</v>
      </c>
      <c r="C493" s="0" t="s">
        <v>293</v>
      </c>
      <c r="D493" s="0" t="s">
        <v>643</v>
      </c>
      <c r="E493" s="0" t="s">
        <v>644</v>
      </c>
      <c r="F493" s="0" t="s">
        <v>108</v>
      </c>
      <c r="J493" s="0" t="s">
        <v>2497</v>
      </c>
      <c r="K493" s="0" t="s">
        <v>2498</v>
      </c>
    </row>
    <row r="494" customFormat="false" ht="15" hidden="false" customHeight="false" outlineLevel="0" collapsed="false">
      <c r="A494" s="0" t="n">
        <v>489</v>
      </c>
      <c r="B494" s="0" t="n">
        <v>1944</v>
      </c>
      <c r="C494" s="0" t="s">
        <v>293</v>
      </c>
      <c r="D494" s="0" t="s">
        <v>294</v>
      </c>
      <c r="E494" s="0" t="s">
        <v>295</v>
      </c>
      <c r="F494" s="0" t="s">
        <v>23</v>
      </c>
      <c r="J494" s="0" t="s">
        <v>2499</v>
      </c>
      <c r="K494" s="0" t="s">
        <v>2500</v>
      </c>
    </row>
    <row r="495" customFormat="false" ht="15" hidden="false" customHeight="false" outlineLevel="0" collapsed="false">
      <c r="A495" s="0" t="n">
        <v>490</v>
      </c>
      <c r="B495" s="0" t="n">
        <v>462</v>
      </c>
      <c r="C495" s="0" t="s">
        <v>293</v>
      </c>
      <c r="D495" s="0" t="s">
        <v>1492</v>
      </c>
      <c r="E495" s="0" t="s">
        <v>1493</v>
      </c>
      <c r="F495" s="0" t="s">
        <v>819</v>
      </c>
      <c r="J495" s="0" t="s">
        <v>2501</v>
      </c>
      <c r="K495" s="0" t="s">
        <v>1838</v>
      </c>
    </row>
    <row r="496" customFormat="false" ht="15" hidden="false" customHeight="false" outlineLevel="0" collapsed="false">
      <c r="A496" s="0" t="n">
        <v>491</v>
      </c>
      <c r="B496" s="0" t="n">
        <v>526</v>
      </c>
      <c r="C496" s="0" t="s">
        <v>293</v>
      </c>
      <c r="D496" s="0" t="s">
        <v>902</v>
      </c>
      <c r="E496" s="0" t="s">
        <v>903</v>
      </c>
      <c r="F496" s="0" t="s">
        <v>108</v>
      </c>
      <c r="J496" s="0" t="s">
        <v>2502</v>
      </c>
      <c r="K496" s="0" t="s">
        <v>2503</v>
      </c>
    </row>
    <row r="497" customFormat="false" ht="15" hidden="false" customHeight="false" outlineLevel="0" collapsed="false">
      <c r="A497" s="0" t="n">
        <v>492</v>
      </c>
      <c r="B497" s="0" t="n">
        <v>515</v>
      </c>
      <c r="C497" s="0" t="s">
        <v>293</v>
      </c>
      <c r="D497" s="0" t="s">
        <v>1494</v>
      </c>
      <c r="E497" s="0" t="s">
        <v>1495</v>
      </c>
      <c r="F497" s="0" t="s">
        <v>108</v>
      </c>
      <c r="J497" s="0" t="s">
        <v>2504</v>
      </c>
      <c r="K497" s="0" t="s">
        <v>1838</v>
      </c>
    </row>
    <row r="498" customFormat="false" ht="15" hidden="false" customHeight="false" outlineLevel="0" collapsed="false">
      <c r="A498" s="0" t="n">
        <v>493</v>
      </c>
      <c r="B498" s="0" t="n">
        <v>506</v>
      </c>
      <c r="C498" s="0" t="s">
        <v>293</v>
      </c>
      <c r="D498" s="0" t="s">
        <v>1496</v>
      </c>
      <c r="E498" s="0" t="s">
        <v>1497</v>
      </c>
      <c r="F498" s="0" t="s">
        <v>108</v>
      </c>
      <c r="J498" s="0" t="s">
        <v>1973</v>
      </c>
      <c r="K498" s="0" t="s">
        <v>1838</v>
      </c>
    </row>
    <row r="499" customFormat="false" ht="15" hidden="false" customHeight="false" outlineLevel="0" collapsed="false">
      <c r="A499" s="0" t="n">
        <v>494</v>
      </c>
      <c r="B499" s="0" t="n">
        <v>507</v>
      </c>
      <c r="C499" s="0" t="s">
        <v>293</v>
      </c>
      <c r="D499" s="0" t="s">
        <v>1498</v>
      </c>
      <c r="E499" s="0" t="s">
        <v>1499</v>
      </c>
      <c r="F499" s="0" t="s">
        <v>108</v>
      </c>
      <c r="J499" s="0" t="s">
        <v>2505</v>
      </c>
      <c r="K499" s="0" t="s">
        <v>1838</v>
      </c>
    </row>
    <row r="500" customFormat="false" ht="15" hidden="false" customHeight="false" outlineLevel="0" collapsed="false">
      <c r="A500" s="0" t="n">
        <v>495</v>
      </c>
      <c r="B500" s="0" t="n">
        <v>3247</v>
      </c>
      <c r="C500" s="0" t="s">
        <v>293</v>
      </c>
      <c r="D500" s="0" t="s">
        <v>853</v>
      </c>
      <c r="E500" s="0" t="s">
        <v>854</v>
      </c>
      <c r="F500" s="0" t="s">
        <v>172</v>
      </c>
      <c r="J500" s="0" t="s">
        <v>2506</v>
      </c>
      <c r="K500" s="0" t="s">
        <v>2507</v>
      </c>
    </row>
    <row r="501" customFormat="false" ht="15" hidden="false" customHeight="false" outlineLevel="0" collapsed="false">
      <c r="A501" s="0" t="n">
        <v>496</v>
      </c>
      <c r="B501" s="0" t="n">
        <v>604</v>
      </c>
      <c r="C501" s="0" t="s">
        <v>293</v>
      </c>
      <c r="D501" s="0" t="s">
        <v>1065</v>
      </c>
      <c r="E501" s="0" t="s">
        <v>1066</v>
      </c>
      <c r="F501" s="0" t="s">
        <v>108</v>
      </c>
      <c r="J501" s="0" t="s">
        <v>2508</v>
      </c>
      <c r="K501" s="0" t="s">
        <v>2509</v>
      </c>
    </row>
    <row r="502" customFormat="false" ht="15" hidden="false" customHeight="false" outlineLevel="0" collapsed="false">
      <c r="A502" s="0" t="n">
        <v>497</v>
      </c>
      <c r="B502" s="0" t="n">
        <v>1606</v>
      </c>
      <c r="C502" s="0" t="s">
        <v>293</v>
      </c>
      <c r="D502" s="0" t="s">
        <v>1125</v>
      </c>
      <c r="E502" s="0" t="s">
        <v>1126</v>
      </c>
      <c r="F502" s="0" t="s">
        <v>142</v>
      </c>
      <c r="J502" s="0" t="s">
        <v>2510</v>
      </c>
      <c r="K502" s="0" t="s">
        <v>2511</v>
      </c>
    </row>
    <row r="503" customFormat="false" ht="15" hidden="false" customHeight="false" outlineLevel="0" collapsed="false">
      <c r="A503" s="0" t="n">
        <v>498</v>
      </c>
      <c r="B503" s="0" t="n">
        <v>3711</v>
      </c>
      <c r="C503" s="0" t="s">
        <v>293</v>
      </c>
      <c r="D503" s="0" t="s">
        <v>1500</v>
      </c>
      <c r="E503" s="0" t="s">
        <v>1501</v>
      </c>
      <c r="F503" s="0" t="s">
        <v>108</v>
      </c>
      <c r="J503" s="0" t="s">
        <v>2512</v>
      </c>
      <c r="K503" s="0" t="s">
        <v>1838</v>
      </c>
    </row>
    <row r="504" customFormat="false" ht="15" hidden="false" customHeight="false" outlineLevel="0" collapsed="false">
      <c r="A504" s="0" t="n">
        <v>499</v>
      </c>
      <c r="B504" s="0" t="n">
        <v>6029</v>
      </c>
      <c r="C504" s="0" t="s">
        <v>293</v>
      </c>
      <c r="D504" s="0" t="s">
        <v>687</v>
      </c>
      <c r="E504" s="0" t="s">
        <v>687</v>
      </c>
      <c r="J504" s="0" t="s">
        <v>2512</v>
      </c>
      <c r="K504" s="0" t="s">
        <v>2513</v>
      </c>
    </row>
    <row r="505" customFormat="false" ht="15" hidden="false" customHeight="false" outlineLevel="0" collapsed="false">
      <c r="A505" s="0" t="n">
        <v>500</v>
      </c>
      <c r="B505" s="0" t="n">
        <v>6811</v>
      </c>
      <c r="C505" s="0" t="s">
        <v>322</v>
      </c>
      <c r="D505" s="0" t="s">
        <v>323</v>
      </c>
      <c r="E505" s="0" t="s">
        <v>323</v>
      </c>
      <c r="F505" s="0" t="s">
        <v>19</v>
      </c>
      <c r="J505" s="0" t="s">
        <v>2514</v>
      </c>
      <c r="K505" s="0" t="s">
        <v>2515</v>
      </c>
    </row>
    <row r="506" customFormat="false" ht="15" hidden="false" customHeight="false" outlineLevel="0" collapsed="false">
      <c r="A506" s="0" t="n">
        <v>501</v>
      </c>
      <c r="B506" s="0" t="n">
        <v>6730</v>
      </c>
      <c r="C506" s="0" t="s">
        <v>322</v>
      </c>
      <c r="D506" s="0" t="s">
        <v>977</v>
      </c>
      <c r="E506" s="0" t="s">
        <v>977</v>
      </c>
      <c r="F506" s="0" t="s">
        <v>978</v>
      </c>
      <c r="J506" s="0" t="s">
        <v>2516</v>
      </c>
      <c r="K506" s="0" t="s">
        <v>2517</v>
      </c>
    </row>
    <row r="507" customFormat="false" ht="15" hidden="false" customHeight="false" outlineLevel="0" collapsed="false">
      <c r="A507" s="0" t="n">
        <v>502</v>
      </c>
      <c r="B507" s="0" t="n">
        <v>166</v>
      </c>
      <c r="C507" s="0" t="s">
        <v>90</v>
      </c>
      <c r="D507" s="0" t="s">
        <v>383</v>
      </c>
      <c r="E507" s="0" t="s">
        <v>384</v>
      </c>
      <c r="F507" s="0" t="s">
        <v>108</v>
      </c>
      <c r="J507" s="0" t="s">
        <v>2518</v>
      </c>
      <c r="K507" s="0" t="s">
        <v>1838</v>
      </c>
    </row>
    <row r="508" customFormat="false" ht="15" hidden="false" customHeight="false" outlineLevel="0" collapsed="false">
      <c r="A508" s="0" t="n">
        <v>503</v>
      </c>
      <c r="B508" s="0" t="n">
        <v>5563</v>
      </c>
      <c r="C508" s="0" t="s">
        <v>90</v>
      </c>
      <c r="D508" s="0" t="s">
        <v>245</v>
      </c>
      <c r="E508" s="0" t="s">
        <v>246</v>
      </c>
      <c r="F508" s="0" t="s">
        <v>108</v>
      </c>
      <c r="J508" s="0" t="s">
        <v>2519</v>
      </c>
      <c r="K508" s="0" t="s">
        <v>1838</v>
      </c>
    </row>
    <row r="509" customFormat="false" ht="15" hidden="false" customHeight="false" outlineLevel="0" collapsed="false">
      <c r="A509" s="0" t="n">
        <v>504</v>
      </c>
      <c r="B509" s="0" t="n">
        <v>426</v>
      </c>
      <c r="C509" s="0" t="s">
        <v>90</v>
      </c>
      <c r="D509" s="0" t="s">
        <v>387</v>
      </c>
      <c r="E509" s="0" t="s">
        <v>388</v>
      </c>
      <c r="F509" s="0" t="s">
        <v>108</v>
      </c>
      <c r="J509" s="0" t="s">
        <v>2520</v>
      </c>
      <c r="K509" s="0" t="s">
        <v>2521</v>
      </c>
    </row>
    <row r="510" customFormat="false" ht="15" hidden="false" customHeight="false" outlineLevel="0" collapsed="false">
      <c r="A510" s="0" t="n">
        <v>505</v>
      </c>
      <c r="B510" s="0" t="n">
        <v>376</v>
      </c>
      <c r="C510" s="0" t="s">
        <v>90</v>
      </c>
      <c r="D510" s="0" t="s">
        <v>1502</v>
      </c>
      <c r="E510" s="0" t="s">
        <v>1503</v>
      </c>
      <c r="F510" s="0" t="s">
        <v>38</v>
      </c>
      <c r="J510" s="0" t="s">
        <v>2522</v>
      </c>
      <c r="K510" s="0" t="s">
        <v>1838</v>
      </c>
    </row>
    <row r="511" customFormat="false" ht="15" hidden="false" customHeight="false" outlineLevel="0" collapsed="false">
      <c r="A511" s="0" t="n">
        <v>506</v>
      </c>
      <c r="B511" s="0" t="n">
        <v>2485</v>
      </c>
      <c r="C511" s="0" t="s">
        <v>90</v>
      </c>
      <c r="D511" s="0" t="s">
        <v>564</v>
      </c>
      <c r="E511" s="0" t="s">
        <v>565</v>
      </c>
      <c r="F511" s="0" t="s">
        <v>108</v>
      </c>
      <c r="J511" s="0" t="s">
        <v>2523</v>
      </c>
      <c r="K511" s="0" t="s">
        <v>2524</v>
      </c>
    </row>
    <row r="512" customFormat="false" ht="15" hidden="false" customHeight="false" outlineLevel="0" collapsed="false">
      <c r="A512" s="0" t="n">
        <v>507</v>
      </c>
      <c r="B512" s="0" t="n">
        <v>554</v>
      </c>
      <c r="C512" s="0" t="s">
        <v>90</v>
      </c>
      <c r="D512" s="0" t="s">
        <v>360</v>
      </c>
      <c r="E512" s="0" t="s">
        <v>361</v>
      </c>
      <c r="F512" s="0" t="s">
        <v>58</v>
      </c>
      <c r="J512" s="0" t="s">
        <v>2525</v>
      </c>
      <c r="K512" s="0" t="s">
        <v>2526</v>
      </c>
    </row>
    <row r="513" customFormat="false" ht="15" hidden="false" customHeight="false" outlineLevel="0" collapsed="false">
      <c r="A513" s="0" t="n">
        <v>508</v>
      </c>
      <c r="B513" s="0" t="n">
        <v>374</v>
      </c>
      <c r="C513" s="0" t="s">
        <v>90</v>
      </c>
      <c r="D513" s="0" t="s">
        <v>1504</v>
      </c>
      <c r="E513" s="0" t="s">
        <v>1505</v>
      </c>
      <c r="F513" s="0" t="s">
        <v>19</v>
      </c>
      <c r="J513" s="0" t="s">
        <v>2527</v>
      </c>
      <c r="K513" s="0" t="s">
        <v>1838</v>
      </c>
    </row>
    <row r="514" customFormat="false" ht="15" hidden="false" customHeight="false" outlineLevel="0" collapsed="false">
      <c r="A514" s="0" t="n">
        <v>509</v>
      </c>
      <c r="B514" s="0" t="n">
        <v>375</v>
      </c>
      <c r="C514" s="0" t="s">
        <v>90</v>
      </c>
      <c r="D514" s="0" t="s">
        <v>91</v>
      </c>
      <c r="E514" s="0" t="s">
        <v>92</v>
      </c>
      <c r="F514" s="0" t="s">
        <v>19</v>
      </c>
      <c r="J514" s="0" t="s">
        <v>2528</v>
      </c>
      <c r="K514" s="0" t="s">
        <v>2529</v>
      </c>
    </row>
    <row r="515" customFormat="false" ht="15" hidden="false" customHeight="false" outlineLevel="0" collapsed="false">
      <c r="A515" s="0" t="n">
        <v>510</v>
      </c>
      <c r="B515" s="0" t="n">
        <v>250</v>
      </c>
      <c r="C515" s="0" t="s">
        <v>90</v>
      </c>
      <c r="D515" s="0" t="s">
        <v>1506</v>
      </c>
      <c r="E515" s="0" t="s">
        <v>1507</v>
      </c>
      <c r="F515" s="0" t="s">
        <v>61</v>
      </c>
      <c r="J515" s="0" t="s">
        <v>2530</v>
      </c>
      <c r="K515" s="0" t="s">
        <v>1838</v>
      </c>
    </row>
    <row r="516" customFormat="false" ht="15" hidden="false" customHeight="false" outlineLevel="0" collapsed="false">
      <c r="A516" s="0" t="n">
        <v>511</v>
      </c>
      <c r="B516" s="0" t="n">
        <v>251</v>
      </c>
      <c r="C516" s="0" t="s">
        <v>90</v>
      </c>
      <c r="D516" s="0" t="s">
        <v>1508</v>
      </c>
      <c r="E516" s="0" t="s">
        <v>1509</v>
      </c>
      <c r="F516" s="0" t="s">
        <v>61</v>
      </c>
      <c r="J516" s="0" t="s">
        <v>2531</v>
      </c>
      <c r="K516" s="0" t="s">
        <v>1838</v>
      </c>
    </row>
    <row r="517" customFormat="false" ht="15" hidden="false" customHeight="false" outlineLevel="0" collapsed="false">
      <c r="A517" s="0" t="n">
        <v>512</v>
      </c>
      <c r="B517" s="0" t="n">
        <v>3514</v>
      </c>
      <c r="C517" s="0" t="s">
        <v>285</v>
      </c>
      <c r="D517" s="0" t="s">
        <v>1143</v>
      </c>
      <c r="E517" s="0" t="s">
        <v>1144</v>
      </c>
      <c r="F517" s="0" t="s">
        <v>47</v>
      </c>
      <c r="J517" s="0" t="s">
        <v>2532</v>
      </c>
      <c r="K517" s="0" t="s">
        <v>2533</v>
      </c>
    </row>
    <row r="518" customFormat="false" ht="15" hidden="false" customHeight="false" outlineLevel="0" collapsed="false">
      <c r="A518" s="0" t="n">
        <v>513</v>
      </c>
      <c r="B518" s="0" t="n">
        <v>457</v>
      </c>
      <c r="C518" s="0" t="s">
        <v>285</v>
      </c>
      <c r="D518" s="0" t="s">
        <v>286</v>
      </c>
      <c r="E518" s="0" t="s">
        <v>287</v>
      </c>
      <c r="F518" s="0" t="s">
        <v>15</v>
      </c>
      <c r="J518" s="0" t="s">
        <v>2534</v>
      </c>
      <c r="K518" s="0" t="s">
        <v>2535</v>
      </c>
    </row>
    <row r="519" customFormat="false" ht="15" hidden="false" customHeight="false" outlineLevel="0" collapsed="false">
      <c r="A519" s="0" t="n">
        <v>514</v>
      </c>
      <c r="B519" s="0" t="n">
        <v>1851</v>
      </c>
      <c r="C519" s="0" t="s">
        <v>285</v>
      </c>
      <c r="D519" s="0" t="s">
        <v>688</v>
      </c>
      <c r="E519" s="0" t="s">
        <v>688</v>
      </c>
      <c r="F519" s="0" t="s">
        <v>67</v>
      </c>
      <c r="J519" s="0" t="s">
        <v>2536</v>
      </c>
      <c r="K519" s="0" t="s">
        <v>2537</v>
      </c>
    </row>
    <row r="520" customFormat="false" ht="15" hidden="false" customHeight="false" outlineLevel="0" collapsed="false">
      <c r="A520" s="0" t="n">
        <v>515</v>
      </c>
      <c r="B520" s="0" t="n">
        <v>6950</v>
      </c>
      <c r="C520" s="0" t="s">
        <v>1510</v>
      </c>
      <c r="D520" s="0" t="s">
        <v>1511</v>
      </c>
      <c r="E520" s="0" t="s">
        <v>1512</v>
      </c>
      <c r="F520" s="0" t="s">
        <v>1513</v>
      </c>
      <c r="J520" s="0" t="s">
        <v>2538</v>
      </c>
      <c r="K520" s="0" t="s">
        <v>1838</v>
      </c>
    </row>
    <row r="521" customFormat="false" ht="15" hidden="false" customHeight="false" outlineLevel="0" collapsed="false">
      <c r="A521" s="0" t="n">
        <v>516</v>
      </c>
      <c r="B521" s="0" t="n">
        <v>2743</v>
      </c>
      <c r="C521" s="0" t="s">
        <v>806</v>
      </c>
      <c r="D521" s="0" t="s">
        <v>941</v>
      </c>
      <c r="E521" s="0" t="s">
        <v>942</v>
      </c>
      <c r="F521" s="0" t="s">
        <v>108</v>
      </c>
      <c r="J521" s="0" t="s">
        <v>2539</v>
      </c>
      <c r="K521" s="0" t="s">
        <v>2540</v>
      </c>
    </row>
    <row r="522" customFormat="false" ht="15" hidden="false" customHeight="false" outlineLevel="0" collapsed="false">
      <c r="A522" s="0" t="n">
        <v>517</v>
      </c>
      <c r="B522" s="0" t="n">
        <v>2428</v>
      </c>
      <c r="C522" s="0" t="s">
        <v>806</v>
      </c>
      <c r="D522" s="0" t="s">
        <v>1514</v>
      </c>
      <c r="E522" s="0" t="s">
        <v>1515</v>
      </c>
      <c r="F522" s="0" t="s">
        <v>108</v>
      </c>
      <c r="J522" s="0" t="s">
        <v>2541</v>
      </c>
      <c r="K522" s="0" t="s">
        <v>1856</v>
      </c>
    </row>
    <row r="523" customFormat="false" ht="15" hidden="false" customHeight="false" outlineLevel="0" collapsed="false">
      <c r="A523" s="0" t="n">
        <v>518</v>
      </c>
      <c r="B523" s="0" t="n">
        <v>2742</v>
      </c>
      <c r="C523" s="0" t="s">
        <v>806</v>
      </c>
      <c r="D523" s="0" t="s">
        <v>1516</v>
      </c>
      <c r="E523" s="0" t="s">
        <v>1517</v>
      </c>
      <c r="F523" s="0" t="s">
        <v>1518</v>
      </c>
      <c r="J523" s="0" t="s">
        <v>2542</v>
      </c>
      <c r="K523" s="0" t="s">
        <v>1838</v>
      </c>
    </row>
    <row r="524" customFormat="false" ht="15" hidden="false" customHeight="false" outlineLevel="0" collapsed="false">
      <c r="A524" s="0" t="n">
        <v>519</v>
      </c>
      <c r="B524" s="0" t="n">
        <v>1596</v>
      </c>
      <c r="C524" s="0" t="s">
        <v>806</v>
      </c>
      <c r="D524" s="0" t="s">
        <v>839</v>
      </c>
      <c r="E524" s="0" t="s">
        <v>840</v>
      </c>
      <c r="F524" s="0" t="s">
        <v>142</v>
      </c>
      <c r="J524" s="0" t="s">
        <v>2543</v>
      </c>
      <c r="K524" s="0" t="s">
        <v>2544</v>
      </c>
    </row>
    <row r="525" customFormat="false" ht="15" hidden="false" customHeight="false" outlineLevel="0" collapsed="false">
      <c r="A525" s="0" t="n">
        <v>520</v>
      </c>
      <c r="B525" s="0" t="n">
        <v>590</v>
      </c>
      <c r="C525" s="0" t="s">
        <v>806</v>
      </c>
      <c r="D525" s="0" t="s">
        <v>924</v>
      </c>
      <c r="E525" s="0" t="s">
        <v>925</v>
      </c>
      <c r="F525" s="0" t="s">
        <v>108</v>
      </c>
      <c r="J525" s="0" t="s">
        <v>2545</v>
      </c>
      <c r="K525" s="0" t="s">
        <v>2546</v>
      </c>
    </row>
    <row r="526" customFormat="false" ht="15" hidden="false" customHeight="false" outlineLevel="0" collapsed="false">
      <c r="A526" s="0" t="n">
        <v>521</v>
      </c>
      <c r="B526" s="0" t="n">
        <v>591</v>
      </c>
      <c r="C526" s="0" t="s">
        <v>806</v>
      </c>
      <c r="D526" s="0" t="s">
        <v>1519</v>
      </c>
      <c r="E526" s="0" t="s">
        <v>1520</v>
      </c>
      <c r="F526" s="0" t="s">
        <v>108</v>
      </c>
      <c r="J526" s="0" t="s">
        <v>2547</v>
      </c>
      <c r="K526" s="0" t="s">
        <v>1838</v>
      </c>
    </row>
    <row r="527" customFormat="false" ht="15" hidden="false" customHeight="false" outlineLevel="0" collapsed="false">
      <c r="A527" s="0" t="n">
        <v>522</v>
      </c>
      <c r="B527" s="0" t="n">
        <v>447</v>
      </c>
      <c r="C527" s="0" t="s">
        <v>806</v>
      </c>
      <c r="D527" s="0" t="s">
        <v>807</v>
      </c>
      <c r="E527" s="0" t="s">
        <v>808</v>
      </c>
      <c r="F527" s="0" t="s">
        <v>108</v>
      </c>
      <c r="J527" s="0" t="s">
        <v>2548</v>
      </c>
      <c r="K527" s="0" t="s">
        <v>2549</v>
      </c>
    </row>
    <row r="528" customFormat="false" ht="15" hidden="false" customHeight="false" outlineLevel="0" collapsed="false">
      <c r="A528" s="0" t="n">
        <v>523</v>
      </c>
      <c r="B528" s="0" t="n">
        <v>7021</v>
      </c>
      <c r="C528" s="0" t="s">
        <v>80</v>
      </c>
      <c r="D528" s="0" t="s">
        <v>1521</v>
      </c>
      <c r="E528" s="0" t="s">
        <v>1522</v>
      </c>
      <c r="F528" s="0" t="s">
        <v>47</v>
      </c>
      <c r="J528" s="0" t="s">
        <v>2550</v>
      </c>
      <c r="K528" s="0" t="s">
        <v>1838</v>
      </c>
    </row>
    <row r="529" customFormat="false" ht="15" hidden="false" customHeight="false" outlineLevel="0" collapsed="false">
      <c r="A529" s="0" t="n">
        <v>524</v>
      </c>
      <c r="B529" s="0" t="n">
        <v>6966</v>
      </c>
      <c r="C529" s="0" t="s">
        <v>80</v>
      </c>
      <c r="D529" s="0" t="s">
        <v>1523</v>
      </c>
      <c r="E529" s="0" t="s">
        <v>1524</v>
      </c>
      <c r="F529" s="0" t="s">
        <v>1283</v>
      </c>
      <c r="J529" s="0" t="s">
        <v>2551</v>
      </c>
      <c r="K529" s="0" t="s">
        <v>1838</v>
      </c>
    </row>
    <row r="530" customFormat="false" ht="15" hidden="false" customHeight="false" outlineLevel="0" collapsed="false">
      <c r="A530" s="0" t="n">
        <v>525</v>
      </c>
      <c r="B530" s="0" t="n">
        <v>5525</v>
      </c>
      <c r="C530" s="0" t="s">
        <v>80</v>
      </c>
      <c r="D530" s="0" t="s">
        <v>1525</v>
      </c>
      <c r="E530" s="0" t="s">
        <v>1525</v>
      </c>
      <c r="F530" s="0" t="s">
        <v>978</v>
      </c>
      <c r="J530" s="0" t="s">
        <v>2552</v>
      </c>
      <c r="K530" s="0" t="s">
        <v>1838</v>
      </c>
    </row>
    <row r="531" customFormat="false" ht="15" hidden="false" customHeight="false" outlineLevel="0" collapsed="false">
      <c r="A531" s="0" t="n">
        <v>526</v>
      </c>
      <c r="B531" s="0" t="n">
        <v>6912</v>
      </c>
      <c r="C531" s="0" t="s">
        <v>80</v>
      </c>
      <c r="D531" s="0" t="s">
        <v>1526</v>
      </c>
      <c r="E531" s="0" t="s">
        <v>1526</v>
      </c>
      <c r="F531" s="0" t="s">
        <v>52</v>
      </c>
      <c r="J531" s="0" t="s">
        <v>2553</v>
      </c>
      <c r="K531" s="0" t="s">
        <v>1838</v>
      </c>
    </row>
    <row r="532" customFormat="false" ht="15" hidden="false" customHeight="false" outlineLevel="0" collapsed="false">
      <c r="A532" s="0" t="n">
        <v>527</v>
      </c>
      <c r="B532" s="0" t="n">
        <v>6057</v>
      </c>
      <c r="C532" s="0" t="s">
        <v>80</v>
      </c>
      <c r="D532" s="0" t="s">
        <v>1527</v>
      </c>
      <c r="E532" s="0" t="s">
        <v>1528</v>
      </c>
      <c r="F532" s="0" t="s">
        <v>47</v>
      </c>
      <c r="J532" s="0" t="s">
        <v>2554</v>
      </c>
      <c r="K532" s="0" t="s">
        <v>1838</v>
      </c>
    </row>
    <row r="533" customFormat="false" ht="15" hidden="false" customHeight="false" outlineLevel="0" collapsed="false">
      <c r="A533" s="0" t="n">
        <v>528</v>
      </c>
      <c r="B533" s="0" t="n">
        <v>296</v>
      </c>
      <c r="C533" s="0" t="s">
        <v>80</v>
      </c>
      <c r="D533" s="0" t="s">
        <v>851</v>
      </c>
      <c r="E533" s="0" t="s">
        <v>852</v>
      </c>
      <c r="F533" s="0" t="s">
        <v>108</v>
      </c>
      <c r="J533" s="0" t="s">
        <v>2555</v>
      </c>
      <c r="K533" s="0" t="s">
        <v>2556</v>
      </c>
    </row>
    <row r="534" customFormat="false" ht="15" hidden="false" customHeight="false" outlineLevel="0" collapsed="false">
      <c r="A534" s="0" t="n">
        <v>529</v>
      </c>
      <c r="B534" s="0" t="n">
        <v>1756</v>
      </c>
      <c r="C534" s="0" t="s">
        <v>80</v>
      </c>
      <c r="D534" s="0" t="s">
        <v>1529</v>
      </c>
      <c r="E534" s="0" t="s">
        <v>1529</v>
      </c>
      <c r="F534" s="0" t="s">
        <v>1530</v>
      </c>
      <c r="J534" s="0" t="s">
        <v>2450</v>
      </c>
      <c r="K534" s="0" t="s">
        <v>1838</v>
      </c>
    </row>
    <row r="535" customFormat="false" ht="15" hidden="false" customHeight="false" outlineLevel="0" collapsed="false">
      <c r="A535" s="0" t="n">
        <v>530</v>
      </c>
      <c r="B535" s="0" t="n">
        <v>1769</v>
      </c>
      <c r="C535" s="0" t="s">
        <v>80</v>
      </c>
      <c r="D535" s="0" t="s">
        <v>1531</v>
      </c>
      <c r="E535" s="0" t="s">
        <v>1531</v>
      </c>
      <c r="F535" s="0" t="s">
        <v>1530</v>
      </c>
      <c r="J535" s="0" t="s">
        <v>2557</v>
      </c>
      <c r="K535" s="0" t="s">
        <v>2028</v>
      </c>
    </row>
    <row r="536" customFormat="false" ht="15" hidden="false" customHeight="false" outlineLevel="0" collapsed="false">
      <c r="A536" s="0" t="n">
        <v>531</v>
      </c>
      <c r="B536" s="0" t="n">
        <v>2430</v>
      </c>
      <c r="C536" s="0" t="s">
        <v>80</v>
      </c>
      <c r="D536" s="0" t="s">
        <v>1532</v>
      </c>
      <c r="E536" s="0" t="s">
        <v>1533</v>
      </c>
      <c r="F536" s="0" t="s">
        <v>108</v>
      </c>
      <c r="J536" s="0" t="s">
        <v>2558</v>
      </c>
      <c r="K536" s="0" t="s">
        <v>2559</v>
      </c>
    </row>
    <row r="537" customFormat="false" ht="15" hidden="false" customHeight="false" outlineLevel="0" collapsed="false">
      <c r="A537" s="0" t="n">
        <v>532</v>
      </c>
      <c r="B537" s="0" t="n">
        <v>6964</v>
      </c>
      <c r="C537" s="0" t="s">
        <v>80</v>
      </c>
      <c r="D537" s="0" t="s">
        <v>1534</v>
      </c>
      <c r="E537" s="0" t="s">
        <v>1535</v>
      </c>
      <c r="F537" s="0" t="s">
        <v>1283</v>
      </c>
      <c r="J537" s="0" t="s">
        <v>2560</v>
      </c>
      <c r="K537" s="0" t="s">
        <v>1838</v>
      </c>
    </row>
    <row r="538" customFormat="false" ht="15" hidden="false" customHeight="false" outlineLevel="0" collapsed="false">
      <c r="A538" s="0" t="n">
        <v>533</v>
      </c>
      <c r="B538" s="0" t="n">
        <v>6963</v>
      </c>
      <c r="C538" s="0" t="s">
        <v>80</v>
      </c>
      <c r="D538" s="0" t="s">
        <v>1536</v>
      </c>
      <c r="E538" s="0" t="s">
        <v>1537</v>
      </c>
      <c r="F538" s="0" t="s">
        <v>503</v>
      </c>
      <c r="J538" s="0" t="s">
        <v>2561</v>
      </c>
      <c r="K538" s="0" t="s">
        <v>1838</v>
      </c>
    </row>
    <row r="539" customFormat="false" ht="15" hidden="false" customHeight="false" outlineLevel="0" collapsed="false">
      <c r="A539" s="0" t="n">
        <v>534</v>
      </c>
      <c r="B539" s="0" t="n">
        <v>1842</v>
      </c>
      <c r="C539" s="0" t="s">
        <v>80</v>
      </c>
      <c r="D539" s="0" t="s">
        <v>1153</v>
      </c>
      <c r="E539" s="0" t="s">
        <v>1154</v>
      </c>
      <c r="F539" s="0" t="s">
        <v>108</v>
      </c>
      <c r="J539" s="0" t="s">
        <v>2562</v>
      </c>
      <c r="K539" s="0" t="s">
        <v>2563</v>
      </c>
    </row>
    <row r="540" customFormat="false" ht="15" hidden="false" customHeight="false" outlineLevel="0" collapsed="false">
      <c r="A540" s="0" t="n">
        <v>535</v>
      </c>
      <c r="B540" s="0" t="n">
        <v>1843</v>
      </c>
      <c r="C540" s="0" t="s">
        <v>80</v>
      </c>
      <c r="D540" s="0" t="s">
        <v>1538</v>
      </c>
      <c r="E540" s="0" t="s">
        <v>1539</v>
      </c>
      <c r="F540" s="0" t="s">
        <v>108</v>
      </c>
      <c r="J540" s="0" t="s">
        <v>2564</v>
      </c>
      <c r="K540" s="0" t="s">
        <v>1838</v>
      </c>
    </row>
    <row r="541" customFormat="false" ht="15" hidden="false" customHeight="false" outlineLevel="0" collapsed="false">
      <c r="A541" s="0" t="n">
        <v>536</v>
      </c>
      <c r="B541" s="0" t="n">
        <v>1841</v>
      </c>
      <c r="C541" s="0" t="s">
        <v>80</v>
      </c>
      <c r="D541" s="0" t="s">
        <v>1540</v>
      </c>
      <c r="E541" s="0" t="s">
        <v>1541</v>
      </c>
      <c r="F541" s="0" t="s">
        <v>108</v>
      </c>
      <c r="J541" s="0" t="s">
        <v>2565</v>
      </c>
      <c r="K541" s="0" t="s">
        <v>1838</v>
      </c>
    </row>
    <row r="542" customFormat="false" ht="15" hidden="false" customHeight="false" outlineLevel="0" collapsed="false">
      <c r="A542" s="0" t="n">
        <v>537</v>
      </c>
      <c r="B542" s="0" t="n">
        <v>1840</v>
      </c>
      <c r="C542" s="0" t="s">
        <v>80</v>
      </c>
      <c r="D542" s="0" t="s">
        <v>1019</v>
      </c>
      <c r="E542" s="0" t="s">
        <v>1020</v>
      </c>
      <c r="F542" s="0" t="s">
        <v>67</v>
      </c>
      <c r="J542" s="0" t="s">
        <v>1968</v>
      </c>
      <c r="K542" s="0" t="s">
        <v>2566</v>
      </c>
    </row>
    <row r="543" customFormat="false" ht="15" hidden="false" customHeight="false" outlineLevel="0" collapsed="false">
      <c r="A543" s="0" t="n">
        <v>538</v>
      </c>
      <c r="B543" s="0" t="n">
        <v>6143</v>
      </c>
      <c r="C543" s="0" t="s">
        <v>80</v>
      </c>
      <c r="D543" s="0" t="s">
        <v>1542</v>
      </c>
      <c r="E543" s="0" t="s">
        <v>1542</v>
      </c>
      <c r="F543" s="0" t="s">
        <v>19</v>
      </c>
      <c r="J543" s="0" t="s">
        <v>2567</v>
      </c>
      <c r="K543" s="0" t="s">
        <v>1838</v>
      </c>
    </row>
    <row r="544" customFormat="false" ht="15" hidden="false" customHeight="false" outlineLevel="0" collapsed="false">
      <c r="A544" s="0" t="n">
        <v>539</v>
      </c>
      <c r="B544" s="0" t="n">
        <v>6431</v>
      </c>
      <c r="C544" s="0" t="s">
        <v>80</v>
      </c>
      <c r="D544" s="0" t="s">
        <v>277</v>
      </c>
      <c r="E544" s="0" t="s">
        <v>278</v>
      </c>
      <c r="F544" s="0" t="s">
        <v>47</v>
      </c>
      <c r="J544" s="0" t="s">
        <v>2568</v>
      </c>
      <c r="K544" s="0" t="s">
        <v>2569</v>
      </c>
    </row>
    <row r="545" customFormat="false" ht="15" hidden="false" customHeight="false" outlineLevel="0" collapsed="false">
      <c r="A545" s="0" t="n">
        <v>540</v>
      </c>
      <c r="B545" s="0" t="n">
        <v>6430</v>
      </c>
      <c r="C545" s="0" t="s">
        <v>80</v>
      </c>
      <c r="D545" s="0" t="s">
        <v>1543</v>
      </c>
      <c r="E545" s="0" t="s">
        <v>1544</v>
      </c>
      <c r="F545" s="0" t="s">
        <v>47</v>
      </c>
      <c r="J545" s="0" t="s">
        <v>2570</v>
      </c>
      <c r="K545" s="0" t="s">
        <v>2099</v>
      </c>
    </row>
    <row r="546" customFormat="false" ht="15" hidden="false" customHeight="false" outlineLevel="0" collapsed="false">
      <c r="A546" s="0" t="n">
        <v>541</v>
      </c>
      <c r="B546" s="0" t="n">
        <v>6962</v>
      </c>
      <c r="C546" s="0" t="s">
        <v>80</v>
      </c>
      <c r="D546" s="0" t="s">
        <v>1545</v>
      </c>
      <c r="E546" s="0" t="s">
        <v>1546</v>
      </c>
      <c r="F546" s="0" t="s">
        <v>503</v>
      </c>
      <c r="J546" s="0" t="s">
        <v>2571</v>
      </c>
      <c r="K546" s="0" t="s">
        <v>1838</v>
      </c>
    </row>
    <row r="547" customFormat="false" ht="15" hidden="false" customHeight="false" outlineLevel="0" collapsed="false">
      <c r="A547" s="0" t="n">
        <v>542</v>
      </c>
      <c r="B547" s="0" t="n">
        <v>90</v>
      </c>
      <c r="C547" s="0" t="s">
        <v>80</v>
      </c>
      <c r="D547" s="0" t="s">
        <v>81</v>
      </c>
      <c r="E547" s="0" t="s">
        <v>82</v>
      </c>
      <c r="F547" s="0" t="s">
        <v>19</v>
      </c>
      <c r="J547" s="0" t="s">
        <v>2572</v>
      </c>
      <c r="K547" s="0" t="s">
        <v>2572</v>
      </c>
    </row>
    <row r="548" customFormat="false" ht="15" hidden="false" customHeight="false" outlineLevel="0" collapsed="false">
      <c r="A548" s="0" t="n">
        <v>543</v>
      </c>
      <c r="B548" s="0" t="n">
        <v>6960</v>
      </c>
      <c r="C548" s="0" t="s">
        <v>80</v>
      </c>
      <c r="D548" s="0" t="s">
        <v>1547</v>
      </c>
      <c r="E548" s="0" t="s">
        <v>1548</v>
      </c>
      <c r="F548" s="0" t="s">
        <v>978</v>
      </c>
      <c r="J548" s="0" t="s">
        <v>2573</v>
      </c>
      <c r="K548" s="0" t="s">
        <v>1838</v>
      </c>
    </row>
    <row r="549" customFormat="false" ht="15" hidden="false" customHeight="false" outlineLevel="0" collapsed="false">
      <c r="A549" s="0" t="n">
        <v>544</v>
      </c>
      <c r="B549" s="0" t="n">
        <v>6965</v>
      </c>
      <c r="C549" s="0" t="s">
        <v>80</v>
      </c>
      <c r="D549" s="0" t="s">
        <v>1549</v>
      </c>
      <c r="E549" s="0" t="s">
        <v>1550</v>
      </c>
      <c r="F549" s="0" t="s">
        <v>77</v>
      </c>
      <c r="J549" s="0" t="s">
        <v>2574</v>
      </c>
      <c r="K549" s="0" t="s">
        <v>1838</v>
      </c>
    </row>
    <row r="550" customFormat="false" ht="15" hidden="false" customHeight="false" outlineLevel="0" collapsed="false">
      <c r="A550" s="0" t="n">
        <v>545</v>
      </c>
      <c r="B550" s="0" t="n">
        <v>355</v>
      </c>
      <c r="C550" s="0" t="s">
        <v>39</v>
      </c>
      <c r="D550" s="0" t="s">
        <v>143</v>
      </c>
      <c r="E550" s="0" t="s">
        <v>144</v>
      </c>
      <c r="F550" s="0" t="s">
        <v>42</v>
      </c>
      <c r="J550" s="0" t="s">
        <v>2575</v>
      </c>
      <c r="K550" s="0" t="s">
        <v>2576</v>
      </c>
    </row>
    <row r="551" customFormat="false" ht="15" hidden="false" customHeight="false" outlineLevel="0" collapsed="false">
      <c r="A551" s="0" t="n">
        <v>546</v>
      </c>
      <c r="B551" s="0" t="n">
        <v>358</v>
      </c>
      <c r="C551" s="0" t="s">
        <v>39</v>
      </c>
      <c r="D551" s="0" t="s">
        <v>122</v>
      </c>
      <c r="E551" s="0" t="s">
        <v>123</v>
      </c>
      <c r="F551" s="0" t="s">
        <v>124</v>
      </c>
      <c r="J551" s="0" t="s">
        <v>2577</v>
      </c>
      <c r="K551" s="0" t="s">
        <v>2578</v>
      </c>
    </row>
    <row r="552" customFormat="false" ht="15" hidden="false" customHeight="false" outlineLevel="0" collapsed="false">
      <c r="A552" s="0" t="n">
        <v>547</v>
      </c>
      <c r="B552" s="0" t="n">
        <v>359</v>
      </c>
      <c r="C552" s="0" t="s">
        <v>39</v>
      </c>
      <c r="D552" s="0" t="s">
        <v>338</v>
      </c>
      <c r="E552" s="0" t="s">
        <v>339</v>
      </c>
      <c r="F552" s="0" t="s">
        <v>124</v>
      </c>
      <c r="J552" s="0" t="s">
        <v>2420</v>
      </c>
      <c r="K552" s="0" t="s">
        <v>2579</v>
      </c>
    </row>
    <row r="553" customFormat="false" ht="15" hidden="false" customHeight="false" outlineLevel="0" collapsed="false">
      <c r="A553" s="0" t="n">
        <v>548</v>
      </c>
      <c r="B553" s="0" t="n">
        <v>1952</v>
      </c>
      <c r="C553" s="0" t="s">
        <v>39</v>
      </c>
      <c r="D553" s="0" t="s">
        <v>1551</v>
      </c>
      <c r="E553" s="0" t="s">
        <v>1552</v>
      </c>
      <c r="F553" s="0" t="s">
        <v>42</v>
      </c>
      <c r="J553" s="0" t="s">
        <v>2580</v>
      </c>
      <c r="K553" s="0" t="s">
        <v>1838</v>
      </c>
    </row>
    <row r="554" customFormat="false" ht="15" hidden="false" customHeight="false" outlineLevel="0" collapsed="false">
      <c r="A554" s="0" t="n">
        <v>549</v>
      </c>
      <c r="B554" s="0" t="n">
        <v>2128</v>
      </c>
      <c r="C554" s="0" t="s">
        <v>39</v>
      </c>
      <c r="D554" s="0" t="s">
        <v>1553</v>
      </c>
      <c r="E554" s="0" t="s">
        <v>1553</v>
      </c>
      <c r="F554" s="0" t="s">
        <v>47</v>
      </c>
      <c r="J554" s="0" t="s">
        <v>2581</v>
      </c>
      <c r="K554" s="0" t="s">
        <v>1838</v>
      </c>
    </row>
    <row r="555" customFormat="false" ht="15" hidden="false" customHeight="false" outlineLevel="0" collapsed="false">
      <c r="A555" s="0" t="n">
        <v>550</v>
      </c>
      <c r="B555" s="0" t="n">
        <v>60</v>
      </c>
      <c r="C555" s="0" t="s">
        <v>39</v>
      </c>
      <c r="D555" s="0" t="s">
        <v>704</v>
      </c>
      <c r="E555" s="0" t="s">
        <v>705</v>
      </c>
      <c r="F555" s="0" t="s">
        <v>15</v>
      </c>
      <c r="J555" s="0" t="s">
        <v>2582</v>
      </c>
      <c r="K555" s="0" t="s">
        <v>2583</v>
      </c>
    </row>
    <row r="556" customFormat="false" ht="15" hidden="false" customHeight="false" outlineLevel="0" collapsed="false">
      <c r="A556" s="0" t="n">
        <v>551</v>
      </c>
      <c r="B556" s="0" t="n">
        <v>3981</v>
      </c>
      <c r="C556" s="0" t="s">
        <v>39</v>
      </c>
      <c r="D556" s="0" t="s">
        <v>454</v>
      </c>
      <c r="E556" s="0" t="s">
        <v>454</v>
      </c>
      <c r="F556" s="0" t="s">
        <v>19</v>
      </c>
      <c r="J556" s="0" t="s">
        <v>2584</v>
      </c>
      <c r="K556" s="0" t="s">
        <v>2585</v>
      </c>
    </row>
    <row r="557" customFormat="false" ht="15" hidden="false" customHeight="false" outlineLevel="0" collapsed="false">
      <c r="A557" s="0" t="n">
        <v>552</v>
      </c>
      <c r="B557" s="0" t="n">
        <v>59</v>
      </c>
      <c r="C557" s="0" t="s">
        <v>39</v>
      </c>
      <c r="D557" s="0" t="s">
        <v>522</v>
      </c>
      <c r="E557" s="0" t="s">
        <v>523</v>
      </c>
      <c r="F557" s="0" t="s">
        <v>524</v>
      </c>
      <c r="J557" s="0" t="s">
        <v>2586</v>
      </c>
      <c r="K557" s="0" t="s">
        <v>2587</v>
      </c>
    </row>
    <row r="558" customFormat="false" ht="15" hidden="false" customHeight="false" outlineLevel="0" collapsed="false">
      <c r="A558" s="0" t="n">
        <v>553</v>
      </c>
      <c r="B558" s="0" t="n">
        <v>362</v>
      </c>
      <c r="C558" s="0" t="s">
        <v>39</v>
      </c>
      <c r="D558" s="0" t="s">
        <v>683</v>
      </c>
      <c r="E558" s="0" t="s">
        <v>684</v>
      </c>
      <c r="F558" s="0" t="s">
        <v>67</v>
      </c>
      <c r="J558" s="0" t="s">
        <v>2588</v>
      </c>
      <c r="K558" s="0" t="s">
        <v>2589</v>
      </c>
    </row>
    <row r="559" customFormat="false" ht="15" hidden="false" customHeight="false" outlineLevel="0" collapsed="false">
      <c r="A559" s="0" t="n">
        <v>554</v>
      </c>
      <c r="B559" s="0" t="n">
        <v>366</v>
      </c>
      <c r="C559" s="0" t="s">
        <v>39</v>
      </c>
      <c r="D559" s="0" t="s">
        <v>199</v>
      </c>
      <c r="E559" s="0" t="s">
        <v>200</v>
      </c>
      <c r="F559" s="0" t="s">
        <v>42</v>
      </c>
      <c r="J559" s="0" t="s">
        <v>2590</v>
      </c>
      <c r="K559" s="0" t="s">
        <v>2591</v>
      </c>
    </row>
    <row r="560" customFormat="false" ht="15" hidden="false" customHeight="false" outlineLevel="0" collapsed="false">
      <c r="A560" s="0" t="n">
        <v>555</v>
      </c>
      <c r="B560" s="0" t="n">
        <v>360</v>
      </c>
      <c r="C560" s="0" t="s">
        <v>39</v>
      </c>
      <c r="D560" s="0" t="s">
        <v>210</v>
      </c>
      <c r="E560" s="0" t="s">
        <v>211</v>
      </c>
      <c r="F560" s="0" t="s">
        <v>42</v>
      </c>
      <c r="J560" s="0" t="s">
        <v>2592</v>
      </c>
      <c r="K560" s="0" t="s">
        <v>2593</v>
      </c>
    </row>
    <row r="561" customFormat="false" ht="15" hidden="false" customHeight="false" outlineLevel="0" collapsed="false">
      <c r="A561" s="0" t="n">
        <v>556</v>
      </c>
      <c r="B561" s="0" t="n">
        <v>1683</v>
      </c>
      <c r="C561" s="0" t="s">
        <v>39</v>
      </c>
      <c r="D561" s="0" t="s">
        <v>193</v>
      </c>
      <c r="E561" s="0" t="s">
        <v>194</v>
      </c>
      <c r="F561" s="0" t="s">
        <v>195</v>
      </c>
      <c r="J561" s="0" t="s">
        <v>2594</v>
      </c>
      <c r="K561" s="0" t="s">
        <v>2595</v>
      </c>
    </row>
    <row r="562" customFormat="false" ht="15" hidden="false" customHeight="false" outlineLevel="0" collapsed="false">
      <c r="A562" s="0" t="n">
        <v>557</v>
      </c>
      <c r="B562" s="0" t="n">
        <v>368</v>
      </c>
      <c r="C562" s="0" t="s">
        <v>39</v>
      </c>
      <c r="D562" s="0" t="s">
        <v>1112</v>
      </c>
      <c r="E562" s="0" t="s">
        <v>1113</v>
      </c>
      <c r="F562" s="0" t="s">
        <v>67</v>
      </c>
      <c r="J562" s="0" t="s">
        <v>2596</v>
      </c>
      <c r="K562" s="0" t="s">
        <v>2597</v>
      </c>
    </row>
    <row r="563" customFormat="false" ht="15" hidden="false" customHeight="false" outlineLevel="0" collapsed="false">
      <c r="A563" s="0" t="n">
        <v>558</v>
      </c>
      <c r="B563" s="0" t="n">
        <v>367</v>
      </c>
      <c r="C563" s="0" t="s">
        <v>39</v>
      </c>
      <c r="D563" s="0" t="s">
        <v>185</v>
      </c>
      <c r="E563" s="0" t="s">
        <v>186</v>
      </c>
      <c r="F563" s="0" t="s">
        <v>67</v>
      </c>
      <c r="J563" s="0" t="s">
        <v>1951</v>
      </c>
      <c r="K563" s="0" t="s">
        <v>2598</v>
      </c>
    </row>
    <row r="564" customFormat="false" ht="15" hidden="false" customHeight="false" outlineLevel="0" collapsed="false">
      <c r="A564" s="0" t="n">
        <v>559</v>
      </c>
      <c r="B564" s="0" t="n">
        <v>333</v>
      </c>
      <c r="C564" s="0" t="s">
        <v>39</v>
      </c>
      <c r="D564" s="0" t="s">
        <v>304</v>
      </c>
      <c r="E564" s="0" t="s">
        <v>305</v>
      </c>
      <c r="F564" s="0" t="s">
        <v>47</v>
      </c>
      <c r="J564" s="0" t="s">
        <v>2599</v>
      </c>
      <c r="K564" s="0" t="s">
        <v>2600</v>
      </c>
    </row>
    <row r="565" customFormat="false" ht="15" hidden="false" customHeight="false" outlineLevel="0" collapsed="false">
      <c r="A565" s="0" t="n">
        <v>560</v>
      </c>
      <c r="B565" s="0" t="n">
        <v>1722</v>
      </c>
      <c r="C565" s="0" t="s">
        <v>39</v>
      </c>
      <c r="D565" s="0" t="s">
        <v>640</v>
      </c>
      <c r="E565" s="0" t="s">
        <v>641</v>
      </c>
      <c r="F565" s="0" t="s">
        <v>15</v>
      </c>
      <c r="J565" s="0" t="s">
        <v>2601</v>
      </c>
      <c r="K565" s="0" t="s">
        <v>2602</v>
      </c>
    </row>
    <row r="566" customFormat="false" ht="15" hidden="false" customHeight="false" outlineLevel="0" collapsed="false">
      <c r="A566" s="0" t="n">
        <v>561</v>
      </c>
      <c r="B566" s="0" t="n">
        <v>5386</v>
      </c>
      <c r="C566" s="0" t="s">
        <v>39</v>
      </c>
      <c r="D566" s="0" t="s">
        <v>324</v>
      </c>
      <c r="E566" s="0" t="s">
        <v>324</v>
      </c>
      <c r="F566" s="0" t="s">
        <v>155</v>
      </c>
      <c r="J566" s="0" t="s">
        <v>1845</v>
      </c>
      <c r="K566" s="0" t="s">
        <v>2603</v>
      </c>
    </row>
    <row r="567" customFormat="false" ht="15" hidden="false" customHeight="false" outlineLevel="0" collapsed="false">
      <c r="A567" s="0" t="n">
        <v>562</v>
      </c>
      <c r="B567" s="0" t="n">
        <v>351</v>
      </c>
      <c r="C567" s="0" t="s">
        <v>39</v>
      </c>
      <c r="D567" s="0" t="s">
        <v>556</v>
      </c>
      <c r="E567" s="0" t="s">
        <v>557</v>
      </c>
      <c r="F567" s="0" t="s">
        <v>466</v>
      </c>
      <c r="J567" s="0" t="s">
        <v>2604</v>
      </c>
      <c r="K567" s="0" t="s">
        <v>2605</v>
      </c>
    </row>
    <row r="568" customFormat="false" ht="15" hidden="false" customHeight="false" outlineLevel="0" collapsed="false">
      <c r="A568" s="0" t="n">
        <v>563</v>
      </c>
      <c r="B568" s="0" t="n">
        <v>1542</v>
      </c>
      <c r="C568" s="0" t="s">
        <v>39</v>
      </c>
      <c r="D568" s="0" t="s">
        <v>251</v>
      </c>
      <c r="E568" s="0" t="s">
        <v>251</v>
      </c>
      <c r="F568" s="0" t="s">
        <v>15</v>
      </c>
      <c r="J568" s="0" t="s">
        <v>2300</v>
      </c>
      <c r="K568" s="0" t="s">
        <v>2606</v>
      </c>
    </row>
    <row r="569" customFormat="false" ht="15" hidden="false" customHeight="false" outlineLevel="0" collapsed="false">
      <c r="A569" s="0" t="n">
        <v>564</v>
      </c>
      <c r="B569" s="0" t="n">
        <v>1541</v>
      </c>
      <c r="C569" s="0" t="s">
        <v>39</v>
      </c>
      <c r="D569" s="0" t="s">
        <v>244</v>
      </c>
      <c r="E569" s="0" t="s">
        <v>244</v>
      </c>
      <c r="F569" s="0" t="s">
        <v>15</v>
      </c>
      <c r="J569" s="0" t="s">
        <v>2607</v>
      </c>
      <c r="K569" s="0" t="s">
        <v>2608</v>
      </c>
    </row>
    <row r="570" customFormat="false" ht="15" hidden="false" customHeight="false" outlineLevel="0" collapsed="false">
      <c r="A570" s="0" t="n">
        <v>565</v>
      </c>
      <c r="B570" s="0" t="n">
        <v>371</v>
      </c>
      <c r="C570" s="0" t="s">
        <v>39</v>
      </c>
      <c r="D570" s="0" t="s">
        <v>1554</v>
      </c>
      <c r="E570" s="0" t="s">
        <v>1555</v>
      </c>
      <c r="F570" s="0" t="s">
        <v>67</v>
      </c>
      <c r="J570" s="0" t="s">
        <v>2609</v>
      </c>
      <c r="K570" s="0" t="s">
        <v>1838</v>
      </c>
    </row>
    <row r="571" customFormat="false" ht="15" hidden="false" customHeight="false" outlineLevel="0" collapsed="false">
      <c r="A571" s="0" t="n">
        <v>566</v>
      </c>
      <c r="B571" s="0" t="n">
        <v>369</v>
      </c>
      <c r="C571" s="0" t="s">
        <v>39</v>
      </c>
      <c r="D571" s="0" t="s">
        <v>495</v>
      </c>
      <c r="E571" s="0" t="s">
        <v>496</v>
      </c>
      <c r="F571" s="0" t="s">
        <v>67</v>
      </c>
      <c r="J571" s="0" t="s">
        <v>2610</v>
      </c>
      <c r="K571" s="0" t="s">
        <v>2611</v>
      </c>
    </row>
    <row r="572" customFormat="false" ht="15" hidden="false" customHeight="false" outlineLevel="0" collapsed="false">
      <c r="A572" s="0" t="n">
        <v>567</v>
      </c>
      <c r="B572" s="0" t="n">
        <v>1966</v>
      </c>
      <c r="C572" s="0" t="s">
        <v>39</v>
      </c>
      <c r="D572" s="0" t="s">
        <v>828</v>
      </c>
      <c r="E572" s="0" t="s">
        <v>829</v>
      </c>
      <c r="F572" s="0" t="s">
        <v>830</v>
      </c>
      <c r="J572" s="0" t="s">
        <v>2612</v>
      </c>
      <c r="K572" s="0" t="s">
        <v>2613</v>
      </c>
    </row>
    <row r="573" customFormat="false" ht="15" hidden="false" customHeight="false" outlineLevel="0" collapsed="false">
      <c r="A573" s="0" t="n">
        <v>568</v>
      </c>
      <c r="B573" s="0" t="n">
        <v>1967</v>
      </c>
      <c r="C573" s="0" t="s">
        <v>39</v>
      </c>
      <c r="D573" s="0" t="s">
        <v>654</v>
      </c>
      <c r="E573" s="0" t="s">
        <v>655</v>
      </c>
      <c r="F573" s="0" t="s">
        <v>656</v>
      </c>
      <c r="J573" s="0" t="s">
        <v>2614</v>
      </c>
      <c r="K573" s="0" t="s">
        <v>1838</v>
      </c>
    </row>
    <row r="574" customFormat="false" ht="15" hidden="false" customHeight="false" outlineLevel="0" collapsed="false">
      <c r="A574" s="0" t="n">
        <v>569</v>
      </c>
      <c r="B574" s="0" t="n">
        <v>361</v>
      </c>
      <c r="C574" s="0" t="s">
        <v>39</v>
      </c>
      <c r="D574" s="0" t="s">
        <v>437</v>
      </c>
      <c r="E574" s="0" t="s">
        <v>438</v>
      </c>
      <c r="F574" s="0" t="s">
        <v>35</v>
      </c>
      <c r="J574" s="0" t="s">
        <v>2615</v>
      </c>
      <c r="K574" s="0" t="s">
        <v>2616</v>
      </c>
    </row>
    <row r="575" customFormat="false" ht="15" hidden="false" customHeight="false" outlineLevel="0" collapsed="false">
      <c r="A575" s="0" t="n">
        <v>570</v>
      </c>
      <c r="B575" s="0" t="n">
        <v>1765</v>
      </c>
      <c r="C575" s="0" t="s">
        <v>39</v>
      </c>
      <c r="D575" s="0" t="s">
        <v>1000</v>
      </c>
      <c r="E575" s="0" t="s">
        <v>1001</v>
      </c>
      <c r="F575" s="0" t="s">
        <v>42</v>
      </c>
      <c r="J575" s="0" t="s">
        <v>2617</v>
      </c>
      <c r="K575" s="0" t="s">
        <v>1838</v>
      </c>
    </row>
    <row r="576" customFormat="false" ht="15" hidden="false" customHeight="false" outlineLevel="0" collapsed="false">
      <c r="A576" s="0" t="n">
        <v>571</v>
      </c>
      <c r="B576" s="0" t="n">
        <v>370</v>
      </c>
      <c r="C576" s="0" t="s">
        <v>39</v>
      </c>
      <c r="D576" s="0" t="s">
        <v>1556</v>
      </c>
      <c r="E576" s="0" t="s">
        <v>1557</v>
      </c>
      <c r="F576" s="0" t="s">
        <v>67</v>
      </c>
      <c r="J576" s="0" t="s">
        <v>2618</v>
      </c>
      <c r="K576" s="0" t="s">
        <v>1838</v>
      </c>
    </row>
    <row r="577" customFormat="false" ht="15" hidden="false" customHeight="false" outlineLevel="0" collapsed="false">
      <c r="A577" s="0" t="n">
        <v>572</v>
      </c>
      <c r="B577" s="0" t="n">
        <v>395</v>
      </c>
      <c r="C577" s="0" t="s">
        <v>39</v>
      </c>
      <c r="D577" s="0" t="s">
        <v>306</v>
      </c>
      <c r="E577" s="0" t="s">
        <v>307</v>
      </c>
      <c r="F577" s="0" t="s">
        <v>47</v>
      </c>
      <c r="J577" s="0" t="s">
        <v>2566</v>
      </c>
      <c r="K577" s="0" t="s">
        <v>2619</v>
      </c>
    </row>
    <row r="578" customFormat="false" ht="15" hidden="false" customHeight="false" outlineLevel="0" collapsed="false">
      <c r="A578" s="0" t="n">
        <v>573</v>
      </c>
      <c r="B578" s="0" t="n">
        <v>438</v>
      </c>
      <c r="C578" s="0" t="s">
        <v>39</v>
      </c>
      <c r="D578" s="0" t="s">
        <v>310</v>
      </c>
      <c r="E578" s="0" t="s">
        <v>311</v>
      </c>
      <c r="F578" s="0" t="s">
        <v>35</v>
      </c>
      <c r="J578" s="0" t="s">
        <v>2620</v>
      </c>
      <c r="K578" s="0" t="s">
        <v>2621</v>
      </c>
    </row>
    <row r="579" customFormat="false" ht="15" hidden="false" customHeight="false" outlineLevel="0" collapsed="false">
      <c r="A579" s="0" t="n">
        <v>574</v>
      </c>
      <c r="B579" s="0" t="n">
        <v>1800</v>
      </c>
      <c r="C579" s="0" t="s">
        <v>39</v>
      </c>
      <c r="D579" s="0" t="s">
        <v>1085</v>
      </c>
      <c r="E579" s="0" t="s">
        <v>1558</v>
      </c>
      <c r="F579" s="0" t="s">
        <v>195</v>
      </c>
      <c r="J579" s="0" t="s">
        <v>2622</v>
      </c>
      <c r="K579" s="0" t="s">
        <v>2623</v>
      </c>
    </row>
    <row r="580" customFormat="false" ht="15" hidden="false" customHeight="false" outlineLevel="0" collapsed="false">
      <c r="A580" s="0" t="n">
        <v>575</v>
      </c>
      <c r="B580" s="0" t="n">
        <v>1801</v>
      </c>
      <c r="C580" s="0" t="s">
        <v>39</v>
      </c>
      <c r="D580" s="0" t="s">
        <v>1085</v>
      </c>
      <c r="E580" s="0" t="s">
        <v>1086</v>
      </c>
      <c r="F580" s="0" t="s">
        <v>195</v>
      </c>
      <c r="J580" s="0" t="s">
        <v>2624</v>
      </c>
      <c r="K580" s="0" t="s">
        <v>2625</v>
      </c>
    </row>
    <row r="581" customFormat="false" ht="15" hidden="false" customHeight="false" outlineLevel="0" collapsed="false">
      <c r="A581" s="0" t="n">
        <v>576</v>
      </c>
      <c r="B581" s="0" t="n">
        <v>444</v>
      </c>
      <c r="C581" s="0" t="s">
        <v>39</v>
      </c>
      <c r="D581" s="0" t="s">
        <v>1559</v>
      </c>
      <c r="E581" s="0" t="s">
        <v>1560</v>
      </c>
      <c r="F581" s="0" t="s">
        <v>47</v>
      </c>
      <c r="J581" s="0" t="s">
        <v>2626</v>
      </c>
      <c r="K581" s="0" t="s">
        <v>1918</v>
      </c>
    </row>
    <row r="582" customFormat="false" ht="15" hidden="false" customHeight="false" outlineLevel="0" collapsed="false">
      <c r="A582" s="0" t="n">
        <v>577</v>
      </c>
      <c r="B582" s="0" t="n">
        <v>1543</v>
      </c>
      <c r="C582" s="0" t="s">
        <v>39</v>
      </c>
      <c r="D582" s="0" t="s">
        <v>50</v>
      </c>
      <c r="E582" s="0" t="s">
        <v>50</v>
      </c>
      <c r="F582" s="0" t="s">
        <v>15</v>
      </c>
      <c r="J582" s="0" t="s">
        <v>2627</v>
      </c>
      <c r="K582" s="0" t="s">
        <v>2628</v>
      </c>
    </row>
    <row r="583" customFormat="false" ht="15" hidden="false" customHeight="false" outlineLevel="0" collapsed="false">
      <c r="A583" s="0" t="n">
        <v>578</v>
      </c>
      <c r="B583" s="0" t="n">
        <v>445</v>
      </c>
      <c r="C583" s="0" t="s">
        <v>39</v>
      </c>
      <c r="D583" s="0" t="s">
        <v>1561</v>
      </c>
      <c r="E583" s="0" t="s">
        <v>1562</v>
      </c>
      <c r="F583" s="0" t="s">
        <v>15</v>
      </c>
      <c r="J583" s="0" t="s">
        <v>2162</v>
      </c>
      <c r="K583" s="0" t="s">
        <v>2629</v>
      </c>
    </row>
    <row r="584" customFormat="false" ht="15" hidden="false" customHeight="false" outlineLevel="0" collapsed="false">
      <c r="A584" s="0" t="n">
        <v>579</v>
      </c>
      <c r="B584" s="0" t="n">
        <v>443</v>
      </c>
      <c r="C584" s="0" t="s">
        <v>39</v>
      </c>
      <c r="D584" s="0" t="s">
        <v>435</v>
      </c>
      <c r="E584" s="0" t="s">
        <v>436</v>
      </c>
      <c r="F584" s="0" t="s">
        <v>47</v>
      </c>
      <c r="J584" s="0" t="s">
        <v>1888</v>
      </c>
      <c r="K584" s="0" t="s">
        <v>2630</v>
      </c>
    </row>
    <row r="585" customFormat="false" ht="15" hidden="false" customHeight="false" outlineLevel="0" collapsed="false">
      <c r="A585" s="0" t="n">
        <v>580</v>
      </c>
      <c r="B585" s="0" t="n">
        <v>2689</v>
      </c>
      <c r="C585" s="0" t="s">
        <v>39</v>
      </c>
      <c r="D585" s="0" t="s">
        <v>883</v>
      </c>
      <c r="E585" s="0" t="s">
        <v>884</v>
      </c>
      <c r="F585" s="0" t="s">
        <v>47</v>
      </c>
      <c r="J585" s="0" t="s">
        <v>2631</v>
      </c>
      <c r="K585" s="0" t="s">
        <v>2632</v>
      </c>
    </row>
    <row r="586" customFormat="false" ht="15" hidden="false" customHeight="false" outlineLevel="0" collapsed="false">
      <c r="A586" s="0" t="n">
        <v>581</v>
      </c>
      <c r="B586" s="0" t="n">
        <v>1576</v>
      </c>
      <c r="C586" s="0" t="s">
        <v>39</v>
      </c>
      <c r="D586" s="0" t="s">
        <v>40</v>
      </c>
      <c r="E586" s="0" t="s">
        <v>41</v>
      </c>
      <c r="F586" s="0" t="s">
        <v>42</v>
      </c>
      <c r="J586" s="0" t="s">
        <v>2633</v>
      </c>
      <c r="K586" s="0" t="s">
        <v>2634</v>
      </c>
    </row>
    <row r="587" customFormat="false" ht="15" hidden="false" customHeight="false" outlineLevel="0" collapsed="false">
      <c r="A587" s="0" t="n">
        <v>582</v>
      </c>
      <c r="B587" s="0" t="n">
        <v>1981</v>
      </c>
      <c r="C587" s="0" t="s">
        <v>39</v>
      </c>
      <c r="D587" s="0" t="s">
        <v>265</v>
      </c>
      <c r="E587" s="0" t="s">
        <v>266</v>
      </c>
      <c r="F587" s="0" t="s">
        <v>42</v>
      </c>
      <c r="J587" s="0" t="s">
        <v>2635</v>
      </c>
      <c r="K587" s="0" t="s">
        <v>2635</v>
      </c>
    </row>
    <row r="588" customFormat="false" ht="15" hidden="false" customHeight="false" outlineLevel="0" collapsed="false">
      <c r="A588" s="0" t="n">
        <v>583</v>
      </c>
      <c r="B588" s="0" t="n">
        <v>354</v>
      </c>
      <c r="C588" s="0" t="s">
        <v>39</v>
      </c>
      <c r="D588" s="0" t="s">
        <v>504</v>
      </c>
      <c r="E588" s="0" t="s">
        <v>505</v>
      </c>
      <c r="F588" s="0" t="s">
        <v>42</v>
      </c>
      <c r="J588" s="0" t="s">
        <v>2636</v>
      </c>
      <c r="K588" s="0" t="s">
        <v>2637</v>
      </c>
    </row>
    <row r="589" customFormat="false" ht="15" hidden="false" customHeight="false" outlineLevel="0" collapsed="false">
      <c r="A589" s="0" t="n">
        <v>584</v>
      </c>
      <c r="B589" s="0" t="n">
        <v>1544</v>
      </c>
      <c r="C589" s="0" t="s">
        <v>39</v>
      </c>
      <c r="D589" s="0" t="s">
        <v>75</v>
      </c>
      <c r="E589" s="0" t="s">
        <v>75</v>
      </c>
      <c r="F589" s="0" t="s">
        <v>15</v>
      </c>
      <c r="J589" s="0" t="s">
        <v>2638</v>
      </c>
      <c r="K589" s="0" t="s">
        <v>2639</v>
      </c>
    </row>
    <row r="590" customFormat="false" ht="15" hidden="false" customHeight="false" outlineLevel="0" collapsed="false">
      <c r="A590" s="0" t="n">
        <v>585</v>
      </c>
      <c r="B590" s="0" t="n">
        <v>363</v>
      </c>
      <c r="C590" s="0" t="s">
        <v>39</v>
      </c>
      <c r="D590" s="0" t="s">
        <v>187</v>
      </c>
      <c r="E590" s="0" t="s">
        <v>188</v>
      </c>
      <c r="F590" s="0" t="s">
        <v>67</v>
      </c>
      <c r="J590" s="0" t="s">
        <v>1968</v>
      </c>
      <c r="K590" s="0" t="s">
        <v>2640</v>
      </c>
    </row>
    <row r="591" customFormat="false" ht="15" hidden="false" customHeight="false" outlineLevel="0" collapsed="false">
      <c r="A591" s="0" t="n">
        <v>586</v>
      </c>
      <c r="B591" s="0" t="n">
        <v>6193</v>
      </c>
      <c r="C591" s="0" t="s">
        <v>39</v>
      </c>
      <c r="D591" s="0" t="s">
        <v>1563</v>
      </c>
      <c r="E591" s="0" t="s">
        <v>1564</v>
      </c>
      <c r="F591" s="0" t="s">
        <v>67</v>
      </c>
      <c r="J591" s="0" t="s">
        <v>2618</v>
      </c>
      <c r="K591" s="0" t="s">
        <v>1838</v>
      </c>
    </row>
    <row r="592" customFormat="false" ht="15" hidden="false" customHeight="false" outlineLevel="0" collapsed="false">
      <c r="A592" s="0" t="n">
        <v>587</v>
      </c>
      <c r="B592" s="0" t="n">
        <v>364</v>
      </c>
      <c r="C592" s="0" t="s">
        <v>39</v>
      </c>
      <c r="D592" s="0" t="s">
        <v>530</v>
      </c>
      <c r="E592" s="0" t="s">
        <v>531</v>
      </c>
      <c r="F592" s="0" t="s">
        <v>47</v>
      </c>
      <c r="J592" s="0" t="s">
        <v>2641</v>
      </c>
      <c r="K592" s="0" t="s">
        <v>2642</v>
      </c>
    </row>
    <row r="593" customFormat="false" ht="15" hidden="false" customHeight="false" outlineLevel="0" collapsed="false">
      <c r="A593" s="0" t="n">
        <v>588</v>
      </c>
      <c r="B593" s="0" t="n">
        <v>365</v>
      </c>
      <c r="C593" s="0" t="s">
        <v>39</v>
      </c>
      <c r="D593" s="0" t="s">
        <v>418</v>
      </c>
      <c r="E593" s="0" t="s">
        <v>419</v>
      </c>
      <c r="F593" s="0" t="s">
        <v>155</v>
      </c>
      <c r="J593" s="0" t="s">
        <v>2643</v>
      </c>
      <c r="K593" s="0" t="s">
        <v>2644</v>
      </c>
    </row>
    <row r="594" customFormat="false" ht="15" hidden="false" customHeight="false" outlineLevel="0" collapsed="false">
      <c r="A594" s="0" t="n">
        <v>589</v>
      </c>
      <c r="B594" s="0" t="n">
        <v>2130</v>
      </c>
      <c r="C594" s="0" t="s">
        <v>39</v>
      </c>
      <c r="D594" s="0" t="s">
        <v>345</v>
      </c>
      <c r="E594" s="0" t="s">
        <v>345</v>
      </c>
      <c r="F594" s="0" t="s">
        <v>47</v>
      </c>
      <c r="J594" s="0" t="s">
        <v>2645</v>
      </c>
      <c r="K594" s="0" t="s">
        <v>2646</v>
      </c>
    </row>
    <row r="595" customFormat="false" ht="15" hidden="false" customHeight="false" outlineLevel="0" collapsed="false">
      <c r="A595" s="0" t="n">
        <v>590</v>
      </c>
      <c r="B595" s="0" t="n">
        <v>6910</v>
      </c>
      <c r="C595" s="0" t="s">
        <v>39</v>
      </c>
      <c r="D595" s="0" t="s">
        <v>1565</v>
      </c>
      <c r="E595" s="0" t="s">
        <v>1565</v>
      </c>
      <c r="F595" s="0" t="s">
        <v>77</v>
      </c>
      <c r="J595" s="0" t="s">
        <v>2647</v>
      </c>
      <c r="K595" s="0" t="s">
        <v>1838</v>
      </c>
    </row>
    <row r="596" customFormat="false" ht="15" hidden="false" customHeight="false" outlineLevel="0" collapsed="false">
      <c r="A596" s="0" t="n">
        <v>591</v>
      </c>
      <c r="B596" s="0" t="n">
        <v>2776</v>
      </c>
      <c r="C596" s="0" t="s">
        <v>93</v>
      </c>
      <c r="D596" s="0" t="s">
        <v>1566</v>
      </c>
      <c r="E596" s="0" t="s">
        <v>1566</v>
      </c>
      <c r="F596" s="0" t="s">
        <v>77</v>
      </c>
      <c r="J596" s="0" t="s">
        <v>2648</v>
      </c>
      <c r="K596" s="0" t="s">
        <v>1838</v>
      </c>
    </row>
    <row r="597" customFormat="false" ht="15" hidden="false" customHeight="false" outlineLevel="0" collapsed="false">
      <c r="A597" s="0" t="n">
        <v>592</v>
      </c>
      <c r="B597" s="0" t="n">
        <v>199</v>
      </c>
      <c r="C597" s="0" t="s">
        <v>93</v>
      </c>
      <c r="D597" s="0" t="s">
        <v>113</v>
      </c>
      <c r="E597" s="0" t="s">
        <v>114</v>
      </c>
      <c r="F597" s="0" t="s">
        <v>115</v>
      </c>
      <c r="J597" s="0" t="s">
        <v>2649</v>
      </c>
      <c r="K597" s="0" t="s">
        <v>2650</v>
      </c>
    </row>
    <row r="598" customFormat="false" ht="15" hidden="false" customHeight="false" outlineLevel="0" collapsed="false">
      <c r="A598" s="0" t="n">
        <v>593</v>
      </c>
      <c r="B598" s="0" t="n">
        <v>198</v>
      </c>
      <c r="C598" s="0" t="s">
        <v>93</v>
      </c>
      <c r="D598" s="0" t="s">
        <v>94</v>
      </c>
      <c r="E598" s="0" t="s">
        <v>95</v>
      </c>
      <c r="F598" s="0" t="s">
        <v>35</v>
      </c>
      <c r="J598" s="0" t="s">
        <v>2651</v>
      </c>
      <c r="K598" s="0" t="s">
        <v>2652</v>
      </c>
    </row>
    <row r="599" customFormat="false" ht="15" hidden="false" customHeight="false" outlineLevel="0" collapsed="false">
      <c r="A599" s="0" t="n">
        <v>594</v>
      </c>
      <c r="B599" s="0" t="n">
        <v>5828</v>
      </c>
      <c r="C599" s="0" t="s">
        <v>93</v>
      </c>
      <c r="D599" s="0" t="s">
        <v>1567</v>
      </c>
      <c r="E599" s="0" t="s">
        <v>1568</v>
      </c>
      <c r="F599" s="0" t="s">
        <v>108</v>
      </c>
      <c r="J599" s="0" t="s">
        <v>2653</v>
      </c>
      <c r="K599" s="0" t="s">
        <v>1838</v>
      </c>
    </row>
    <row r="600" customFormat="false" ht="15" hidden="false" customHeight="false" outlineLevel="0" collapsed="false">
      <c r="A600" s="0" t="n">
        <v>595</v>
      </c>
      <c r="B600" s="0" t="n">
        <v>5484</v>
      </c>
      <c r="C600" s="0" t="s">
        <v>93</v>
      </c>
      <c r="D600" s="0" t="s">
        <v>298</v>
      </c>
      <c r="E600" s="0" t="s">
        <v>299</v>
      </c>
      <c r="J600" s="0" t="s">
        <v>2654</v>
      </c>
      <c r="K600" s="0" t="s">
        <v>2655</v>
      </c>
    </row>
    <row r="601" customFormat="false" ht="15" hidden="false" customHeight="false" outlineLevel="0" collapsed="false">
      <c r="A601" s="0" t="n">
        <v>596</v>
      </c>
      <c r="B601" s="0" t="n">
        <v>331</v>
      </c>
      <c r="C601" s="0" t="s">
        <v>93</v>
      </c>
      <c r="D601" s="0" t="s">
        <v>732</v>
      </c>
      <c r="E601" s="0" t="s">
        <v>733</v>
      </c>
      <c r="F601" s="0" t="s">
        <v>108</v>
      </c>
      <c r="J601" s="0" t="s">
        <v>2656</v>
      </c>
      <c r="K601" s="0" t="s">
        <v>2657</v>
      </c>
    </row>
    <row r="602" customFormat="false" ht="15" hidden="false" customHeight="false" outlineLevel="0" collapsed="false">
      <c r="A602" s="0" t="n">
        <v>597</v>
      </c>
      <c r="B602" s="0" t="n">
        <v>335</v>
      </c>
      <c r="C602" s="0" t="s">
        <v>93</v>
      </c>
      <c r="D602" s="0" t="s">
        <v>1569</v>
      </c>
      <c r="E602" s="0" t="s">
        <v>1570</v>
      </c>
      <c r="F602" s="0" t="s">
        <v>108</v>
      </c>
      <c r="J602" s="0" t="s">
        <v>2658</v>
      </c>
      <c r="K602" s="0" t="s">
        <v>1838</v>
      </c>
    </row>
    <row r="603" customFormat="false" ht="15" hidden="false" customHeight="false" outlineLevel="0" collapsed="false">
      <c r="A603" s="0" t="n">
        <v>598</v>
      </c>
      <c r="B603" s="0" t="n">
        <v>1803</v>
      </c>
      <c r="C603" s="0" t="s">
        <v>93</v>
      </c>
      <c r="D603" s="0" t="s">
        <v>1571</v>
      </c>
      <c r="E603" s="0" t="s">
        <v>1572</v>
      </c>
      <c r="F603" s="0" t="s">
        <v>108</v>
      </c>
      <c r="J603" s="0" t="s">
        <v>2189</v>
      </c>
      <c r="K603" s="0" t="s">
        <v>1838</v>
      </c>
    </row>
    <row r="604" customFormat="false" ht="15" hidden="false" customHeight="false" outlineLevel="0" collapsed="false">
      <c r="A604" s="0" t="n">
        <v>599</v>
      </c>
      <c r="B604" s="0" t="n">
        <v>433</v>
      </c>
      <c r="C604" s="0" t="s">
        <v>93</v>
      </c>
      <c r="D604" s="0" t="s">
        <v>809</v>
      </c>
      <c r="E604" s="0" t="s">
        <v>810</v>
      </c>
      <c r="F604" s="0" t="s">
        <v>35</v>
      </c>
      <c r="J604" s="0" t="s">
        <v>2659</v>
      </c>
      <c r="K604" s="0" t="s">
        <v>2660</v>
      </c>
    </row>
    <row r="605" customFormat="false" ht="15" hidden="false" customHeight="false" outlineLevel="0" collapsed="false">
      <c r="A605" s="0" t="n">
        <v>600</v>
      </c>
      <c r="B605" s="0" t="n">
        <v>1586</v>
      </c>
      <c r="C605" s="0" t="s">
        <v>93</v>
      </c>
      <c r="D605" s="0" t="s">
        <v>163</v>
      </c>
      <c r="E605" s="0" t="s">
        <v>164</v>
      </c>
      <c r="F605" s="0" t="s">
        <v>142</v>
      </c>
      <c r="J605" s="0" t="s">
        <v>2661</v>
      </c>
      <c r="K605" s="0" t="s">
        <v>2662</v>
      </c>
    </row>
    <row r="606" customFormat="false" ht="15" hidden="false" customHeight="false" outlineLevel="0" collapsed="false">
      <c r="A606" s="0" t="n">
        <v>601</v>
      </c>
      <c r="B606" s="0" t="n">
        <v>432</v>
      </c>
      <c r="C606" s="0" t="s">
        <v>93</v>
      </c>
      <c r="D606" s="0" t="s">
        <v>120</v>
      </c>
      <c r="E606" s="0" t="s">
        <v>121</v>
      </c>
      <c r="F606" s="0" t="s">
        <v>108</v>
      </c>
      <c r="J606" s="0" t="s">
        <v>2663</v>
      </c>
      <c r="K606" s="0" t="s">
        <v>2664</v>
      </c>
    </row>
    <row r="607" customFormat="false" ht="15" hidden="false" customHeight="false" outlineLevel="0" collapsed="false">
      <c r="A607" s="0" t="n">
        <v>602</v>
      </c>
      <c r="B607" s="0" t="n">
        <v>1587</v>
      </c>
      <c r="C607" s="0" t="s">
        <v>93</v>
      </c>
      <c r="D607" s="0" t="s">
        <v>1573</v>
      </c>
      <c r="E607" s="0" t="s">
        <v>1574</v>
      </c>
      <c r="F607" s="0" t="s">
        <v>142</v>
      </c>
      <c r="J607" s="0" t="s">
        <v>2665</v>
      </c>
      <c r="K607" s="0" t="s">
        <v>1838</v>
      </c>
    </row>
    <row r="608" customFormat="false" ht="15" hidden="false" customHeight="false" outlineLevel="0" collapsed="false">
      <c r="A608" s="0" t="n">
        <v>603</v>
      </c>
      <c r="B608" s="0" t="n">
        <v>495</v>
      </c>
      <c r="C608" s="0" t="s">
        <v>93</v>
      </c>
      <c r="D608" s="0" t="s">
        <v>613</v>
      </c>
      <c r="E608" s="0" t="s">
        <v>614</v>
      </c>
      <c r="F608" s="0" t="s">
        <v>35</v>
      </c>
      <c r="J608" s="0" t="s">
        <v>2666</v>
      </c>
      <c r="K608" s="0" t="s">
        <v>2667</v>
      </c>
    </row>
    <row r="609" customFormat="false" ht="15" hidden="false" customHeight="false" outlineLevel="0" collapsed="false">
      <c r="A609" s="0" t="n">
        <v>604</v>
      </c>
      <c r="B609" s="0" t="n">
        <v>47</v>
      </c>
      <c r="C609" s="0" t="s">
        <v>130</v>
      </c>
      <c r="D609" s="0" t="s">
        <v>180</v>
      </c>
      <c r="E609" s="0" t="s">
        <v>181</v>
      </c>
      <c r="F609" s="0" t="s">
        <v>182</v>
      </c>
      <c r="J609" s="0" t="s">
        <v>2668</v>
      </c>
      <c r="K609" s="0" t="s">
        <v>2669</v>
      </c>
    </row>
    <row r="610" customFormat="false" ht="15" hidden="false" customHeight="false" outlineLevel="0" collapsed="false">
      <c r="A610" s="0" t="n">
        <v>605</v>
      </c>
      <c r="B610" s="0" t="n">
        <v>2425</v>
      </c>
      <c r="C610" s="0" t="s">
        <v>130</v>
      </c>
      <c r="D610" s="0" t="s">
        <v>1575</v>
      </c>
      <c r="E610" s="0" t="s">
        <v>1576</v>
      </c>
      <c r="F610" s="0" t="s">
        <v>108</v>
      </c>
      <c r="J610" s="0" t="s">
        <v>2670</v>
      </c>
      <c r="K610" s="0" t="s">
        <v>1838</v>
      </c>
    </row>
    <row r="611" customFormat="false" ht="15" hidden="false" customHeight="false" outlineLevel="0" collapsed="false">
      <c r="A611" s="0" t="n">
        <v>606</v>
      </c>
      <c r="B611" s="0" t="n">
        <v>239</v>
      </c>
      <c r="C611" s="0" t="s">
        <v>130</v>
      </c>
      <c r="D611" s="0" t="s">
        <v>1577</v>
      </c>
      <c r="E611" s="0" t="s">
        <v>1578</v>
      </c>
      <c r="F611" s="0" t="s">
        <v>142</v>
      </c>
      <c r="J611" s="0" t="s">
        <v>2671</v>
      </c>
      <c r="K611" s="0" t="s">
        <v>1838</v>
      </c>
    </row>
    <row r="612" customFormat="false" ht="15" hidden="false" customHeight="false" outlineLevel="0" collapsed="false">
      <c r="A612" s="0" t="n">
        <v>607</v>
      </c>
      <c r="B612" s="0" t="n">
        <v>6815</v>
      </c>
      <c r="C612" s="0" t="s">
        <v>130</v>
      </c>
      <c r="D612" s="0" t="s">
        <v>1579</v>
      </c>
      <c r="E612" s="0" t="s">
        <v>1579</v>
      </c>
      <c r="F612" s="0" t="s">
        <v>19</v>
      </c>
      <c r="J612" s="0" t="s">
        <v>2672</v>
      </c>
      <c r="K612" s="0" t="s">
        <v>1838</v>
      </c>
    </row>
    <row r="613" customFormat="false" ht="15" hidden="false" customHeight="false" outlineLevel="0" collapsed="false">
      <c r="A613" s="0" t="n">
        <v>608</v>
      </c>
      <c r="B613" s="0" t="n">
        <v>235</v>
      </c>
      <c r="C613" s="0" t="s">
        <v>130</v>
      </c>
      <c r="D613" s="0" t="s">
        <v>1580</v>
      </c>
      <c r="E613" s="0" t="s">
        <v>1581</v>
      </c>
      <c r="F613" s="0" t="s">
        <v>58</v>
      </c>
      <c r="J613" s="0" t="s">
        <v>2673</v>
      </c>
      <c r="K613" s="0" t="s">
        <v>2674</v>
      </c>
    </row>
    <row r="614" customFormat="false" ht="15" hidden="false" customHeight="false" outlineLevel="0" collapsed="false">
      <c r="A614" s="0" t="n">
        <v>609</v>
      </c>
      <c r="B614" s="0" t="n">
        <v>237</v>
      </c>
      <c r="C614" s="0" t="s">
        <v>130</v>
      </c>
      <c r="D614" s="0" t="s">
        <v>1160</v>
      </c>
      <c r="E614" s="0" t="s">
        <v>1161</v>
      </c>
      <c r="F614" s="0" t="s">
        <v>108</v>
      </c>
      <c r="J614" s="0" t="s">
        <v>2675</v>
      </c>
      <c r="K614" s="0" t="s">
        <v>2676</v>
      </c>
    </row>
    <row r="615" customFormat="false" ht="15" hidden="false" customHeight="false" outlineLevel="0" collapsed="false">
      <c r="A615" s="0" t="n">
        <v>610</v>
      </c>
      <c r="B615" s="0" t="n">
        <v>240</v>
      </c>
      <c r="C615" s="0" t="s">
        <v>130</v>
      </c>
      <c r="D615" s="0" t="s">
        <v>1089</v>
      </c>
      <c r="E615" s="0" t="s">
        <v>1090</v>
      </c>
      <c r="F615" s="0" t="s">
        <v>108</v>
      </c>
      <c r="J615" s="0" t="s">
        <v>2677</v>
      </c>
      <c r="K615" s="0" t="s">
        <v>2678</v>
      </c>
    </row>
    <row r="616" customFormat="false" ht="15" hidden="false" customHeight="false" outlineLevel="0" collapsed="false">
      <c r="A616" s="0" t="n">
        <v>611</v>
      </c>
      <c r="B616" s="0" t="n">
        <v>241</v>
      </c>
      <c r="C616" s="0" t="s">
        <v>130</v>
      </c>
      <c r="D616" s="0" t="s">
        <v>1123</v>
      </c>
      <c r="E616" s="0" t="s">
        <v>1124</v>
      </c>
      <c r="F616" s="0" t="s">
        <v>108</v>
      </c>
      <c r="J616" s="0" t="s">
        <v>2679</v>
      </c>
      <c r="K616" s="0" t="s">
        <v>2680</v>
      </c>
    </row>
    <row r="617" customFormat="false" ht="15" hidden="false" customHeight="false" outlineLevel="0" collapsed="false">
      <c r="A617" s="0" t="n">
        <v>612</v>
      </c>
      <c r="B617" s="0" t="n">
        <v>242</v>
      </c>
      <c r="C617" s="0" t="s">
        <v>130</v>
      </c>
      <c r="D617" s="0" t="s">
        <v>1582</v>
      </c>
      <c r="E617" s="0" t="s">
        <v>1583</v>
      </c>
      <c r="F617" s="0" t="s">
        <v>108</v>
      </c>
      <c r="J617" s="0" t="s">
        <v>2681</v>
      </c>
      <c r="K617" s="0" t="s">
        <v>2682</v>
      </c>
    </row>
    <row r="618" customFormat="false" ht="15" hidden="false" customHeight="false" outlineLevel="0" collapsed="false">
      <c r="A618" s="0" t="n">
        <v>613</v>
      </c>
      <c r="B618" s="0" t="n">
        <v>243</v>
      </c>
      <c r="C618" s="0" t="s">
        <v>130</v>
      </c>
      <c r="D618" s="0" t="s">
        <v>1129</v>
      </c>
      <c r="E618" s="0" t="s">
        <v>1130</v>
      </c>
      <c r="F618" s="0" t="s">
        <v>108</v>
      </c>
      <c r="J618" s="0" t="s">
        <v>2683</v>
      </c>
      <c r="K618" s="0" t="s">
        <v>2684</v>
      </c>
    </row>
    <row r="619" customFormat="false" ht="15" hidden="false" customHeight="false" outlineLevel="0" collapsed="false">
      <c r="A619" s="0" t="n">
        <v>614</v>
      </c>
      <c r="B619" s="0" t="n">
        <v>244</v>
      </c>
      <c r="C619" s="0" t="s">
        <v>130</v>
      </c>
      <c r="D619" s="0" t="s">
        <v>1149</v>
      </c>
      <c r="E619" s="0" t="s">
        <v>1150</v>
      </c>
      <c r="F619" s="0" t="s">
        <v>108</v>
      </c>
      <c r="J619" s="0" t="s">
        <v>2685</v>
      </c>
      <c r="K619" s="0" t="s">
        <v>2686</v>
      </c>
    </row>
    <row r="620" customFormat="false" ht="15" hidden="false" customHeight="false" outlineLevel="0" collapsed="false">
      <c r="A620" s="0" t="n">
        <v>615</v>
      </c>
      <c r="B620" s="0" t="n">
        <v>6726</v>
      </c>
      <c r="C620" s="0" t="s">
        <v>130</v>
      </c>
      <c r="D620" s="0" t="s">
        <v>1584</v>
      </c>
      <c r="E620" s="0" t="s">
        <v>1584</v>
      </c>
      <c r="F620" s="0" t="s">
        <v>182</v>
      </c>
      <c r="J620" s="0" t="s">
        <v>2687</v>
      </c>
      <c r="K620" s="0" t="s">
        <v>1838</v>
      </c>
    </row>
    <row r="621" customFormat="false" ht="15" hidden="false" customHeight="false" outlineLevel="0" collapsed="false">
      <c r="A621" s="0" t="n">
        <v>616</v>
      </c>
      <c r="B621" s="0" t="n">
        <v>6927</v>
      </c>
      <c r="C621" s="0" t="s">
        <v>130</v>
      </c>
      <c r="D621" s="0" t="s">
        <v>1585</v>
      </c>
      <c r="E621" s="0" t="s">
        <v>1585</v>
      </c>
      <c r="F621" s="0" t="s">
        <v>182</v>
      </c>
      <c r="J621" s="0" t="s">
        <v>2687</v>
      </c>
      <c r="K621" s="0" t="s">
        <v>1838</v>
      </c>
    </row>
    <row r="622" customFormat="false" ht="15" hidden="false" customHeight="false" outlineLevel="0" collapsed="false">
      <c r="A622" s="0" t="n">
        <v>617</v>
      </c>
      <c r="B622" s="0" t="n">
        <v>5297</v>
      </c>
      <c r="C622" s="0" t="s">
        <v>130</v>
      </c>
      <c r="D622" s="0" t="s">
        <v>1586</v>
      </c>
      <c r="E622" s="0" t="s">
        <v>1586</v>
      </c>
      <c r="F622" s="0" t="s">
        <v>182</v>
      </c>
      <c r="J622" s="0" t="s">
        <v>2688</v>
      </c>
      <c r="K622" s="0" t="s">
        <v>1838</v>
      </c>
    </row>
    <row r="623" customFormat="false" ht="15" hidden="false" customHeight="false" outlineLevel="0" collapsed="false">
      <c r="A623" s="0" t="n">
        <v>618</v>
      </c>
      <c r="B623" s="0" t="n">
        <v>45</v>
      </c>
      <c r="C623" s="0" t="s">
        <v>130</v>
      </c>
      <c r="D623" s="0" t="s">
        <v>131</v>
      </c>
      <c r="E623" s="0" t="s">
        <v>132</v>
      </c>
      <c r="F623" s="0" t="s">
        <v>77</v>
      </c>
      <c r="J623" s="0" t="s">
        <v>2689</v>
      </c>
      <c r="K623" s="0" t="s">
        <v>2690</v>
      </c>
    </row>
    <row r="624" customFormat="false" ht="15" hidden="false" customHeight="false" outlineLevel="0" collapsed="false">
      <c r="A624" s="0" t="n">
        <v>619</v>
      </c>
      <c r="B624" s="0" t="n">
        <v>86</v>
      </c>
      <c r="C624" s="0" t="s">
        <v>130</v>
      </c>
      <c r="D624" s="0" t="s">
        <v>898</v>
      </c>
      <c r="E624" s="0" t="s">
        <v>899</v>
      </c>
      <c r="F624" s="0" t="s">
        <v>182</v>
      </c>
      <c r="J624" s="0" t="s">
        <v>2691</v>
      </c>
      <c r="K624" s="0" t="s">
        <v>1838</v>
      </c>
    </row>
    <row r="625" customFormat="false" ht="15" hidden="false" customHeight="false" outlineLevel="0" collapsed="false">
      <c r="A625" s="0" t="n">
        <v>620</v>
      </c>
      <c r="B625" s="0" t="n">
        <v>1583</v>
      </c>
      <c r="C625" s="0" t="s">
        <v>130</v>
      </c>
      <c r="D625" s="0" t="s">
        <v>928</v>
      </c>
      <c r="E625" s="0" t="s">
        <v>929</v>
      </c>
      <c r="F625" s="0" t="s">
        <v>142</v>
      </c>
      <c r="J625" s="0" t="s">
        <v>2692</v>
      </c>
      <c r="K625" s="0" t="s">
        <v>2693</v>
      </c>
    </row>
    <row r="626" customFormat="false" ht="15" hidden="false" customHeight="false" outlineLevel="0" collapsed="false">
      <c r="A626" s="0" t="n">
        <v>621</v>
      </c>
      <c r="B626" s="0" t="n">
        <v>1796</v>
      </c>
      <c r="C626" s="0" t="s">
        <v>130</v>
      </c>
      <c r="D626" s="0" t="s">
        <v>1587</v>
      </c>
      <c r="E626" s="0" t="s">
        <v>1588</v>
      </c>
      <c r="F626" s="0" t="s">
        <v>108</v>
      </c>
      <c r="J626" s="0" t="s">
        <v>2694</v>
      </c>
      <c r="K626" s="0" t="s">
        <v>1838</v>
      </c>
    </row>
    <row r="627" customFormat="false" ht="15" hidden="false" customHeight="false" outlineLevel="0" collapsed="false">
      <c r="A627" s="0" t="n">
        <v>622</v>
      </c>
      <c r="B627" s="0" t="n">
        <v>1820</v>
      </c>
      <c r="C627" s="0" t="s">
        <v>130</v>
      </c>
      <c r="D627" s="0" t="s">
        <v>638</v>
      </c>
      <c r="E627" s="0" t="s">
        <v>638</v>
      </c>
      <c r="F627" s="0" t="s">
        <v>182</v>
      </c>
      <c r="J627" s="0" t="s">
        <v>2687</v>
      </c>
      <c r="K627" s="0" t="s">
        <v>2100</v>
      </c>
    </row>
    <row r="628" customFormat="false" ht="15" hidden="false" customHeight="false" outlineLevel="0" collapsed="false">
      <c r="A628" s="0" t="n">
        <v>623</v>
      </c>
      <c r="B628" s="0" t="n">
        <v>523</v>
      </c>
      <c r="C628" s="0" t="s">
        <v>130</v>
      </c>
      <c r="D628" s="0" t="s">
        <v>1589</v>
      </c>
      <c r="E628" s="0" t="s">
        <v>1590</v>
      </c>
      <c r="F628" s="0" t="s">
        <v>182</v>
      </c>
      <c r="J628" s="0" t="s">
        <v>2695</v>
      </c>
      <c r="K628" s="0" t="s">
        <v>2696</v>
      </c>
    </row>
    <row r="629" customFormat="false" ht="15" hidden="false" customHeight="false" outlineLevel="0" collapsed="false">
      <c r="A629" s="0" t="n">
        <v>624</v>
      </c>
      <c r="B629" s="0" t="n">
        <v>2771</v>
      </c>
      <c r="C629" s="0" t="s">
        <v>32</v>
      </c>
      <c r="D629" s="0" t="s">
        <v>1591</v>
      </c>
      <c r="E629" s="0" t="s">
        <v>1592</v>
      </c>
      <c r="F629" s="0" t="s">
        <v>19</v>
      </c>
      <c r="J629" s="0" t="s">
        <v>2697</v>
      </c>
      <c r="K629" s="0" t="s">
        <v>1838</v>
      </c>
    </row>
    <row r="630" customFormat="false" ht="15" hidden="false" customHeight="false" outlineLevel="0" collapsed="false">
      <c r="A630" s="0" t="n">
        <v>625</v>
      </c>
      <c r="B630" s="0" t="n">
        <v>450</v>
      </c>
      <c r="C630" s="0" t="s">
        <v>32</v>
      </c>
      <c r="D630" s="0" t="s">
        <v>1021</v>
      </c>
      <c r="E630" s="0" t="s">
        <v>1022</v>
      </c>
      <c r="F630" s="0" t="s">
        <v>108</v>
      </c>
      <c r="J630" s="0" t="s">
        <v>2698</v>
      </c>
      <c r="K630" s="0" t="s">
        <v>2699</v>
      </c>
    </row>
    <row r="631" customFormat="false" ht="15" hidden="false" customHeight="false" outlineLevel="0" collapsed="false">
      <c r="A631" s="0" t="n">
        <v>626</v>
      </c>
      <c r="B631" s="0" t="n">
        <v>1618</v>
      </c>
      <c r="C631" s="0" t="s">
        <v>32</v>
      </c>
      <c r="D631" s="0" t="s">
        <v>885</v>
      </c>
      <c r="E631" s="0" t="s">
        <v>886</v>
      </c>
      <c r="F631" s="0" t="s">
        <v>108</v>
      </c>
      <c r="J631" s="0" t="s">
        <v>2700</v>
      </c>
      <c r="K631" s="0" t="s">
        <v>2701</v>
      </c>
    </row>
    <row r="632" customFormat="false" ht="15" hidden="false" customHeight="false" outlineLevel="0" collapsed="false">
      <c r="A632" s="0" t="n">
        <v>627</v>
      </c>
      <c r="B632" s="0" t="n">
        <v>31</v>
      </c>
      <c r="C632" s="0" t="s">
        <v>32</v>
      </c>
      <c r="D632" s="0" t="s">
        <v>366</v>
      </c>
      <c r="E632" s="0" t="s">
        <v>367</v>
      </c>
      <c r="F632" s="0" t="s">
        <v>35</v>
      </c>
      <c r="J632" s="0" t="s">
        <v>2702</v>
      </c>
      <c r="K632" s="0" t="s">
        <v>2703</v>
      </c>
    </row>
    <row r="633" customFormat="false" ht="15" hidden="false" customHeight="false" outlineLevel="0" collapsed="false">
      <c r="A633" s="0" t="n">
        <v>628</v>
      </c>
      <c r="B633" s="0" t="n">
        <v>37</v>
      </c>
      <c r="C633" s="0" t="s">
        <v>32</v>
      </c>
      <c r="D633" s="0" t="s">
        <v>1027</v>
      </c>
      <c r="E633" s="0" t="s">
        <v>1028</v>
      </c>
      <c r="F633" s="0" t="s">
        <v>108</v>
      </c>
      <c r="J633" s="0" t="s">
        <v>2704</v>
      </c>
      <c r="K633" s="0" t="s">
        <v>2705</v>
      </c>
    </row>
    <row r="634" customFormat="false" ht="15" hidden="false" customHeight="false" outlineLevel="0" collapsed="false">
      <c r="A634" s="0" t="n">
        <v>629</v>
      </c>
      <c r="B634" s="0" t="n">
        <v>38</v>
      </c>
      <c r="C634" s="0" t="s">
        <v>32</v>
      </c>
      <c r="D634" s="0" t="s">
        <v>1044</v>
      </c>
      <c r="E634" s="0" t="s">
        <v>1045</v>
      </c>
      <c r="F634" s="0" t="s">
        <v>108</v>
      </c>
      <c r="J634" s="0" t="s">
        <v>2706</v>
      </c>
      <c r="K634" s="0" t="s">
        <v>2707</v>
      </c>
    </row>
    <row r="635" customFormat="false" ht="15" hidden="false" customHeight="false" outlineLevel="0" collapsed="false">
      <c r="A635" s="0" t="n">
        <v>630</v>
      </c>
      <c r="B635" s="0" t="n">
        <v>1705</v>
      </c>
      <c r="C635" s="0" t="s">
        <v>32</v>
      </c>
      <c r="D635" s="0" t="s">
        <v>1593</v>
      </c>
      <c r="E635" s="0" t="s">
        <v>1594</v>
      </c>
      <c r="F635" s="0" t="s">
        <v>108</v>
      </c>
      <c r="J635" s="0" t="s">
        <v>2708</v>
      </c>
      <c r="K635" s="0" t="s">
        <v>2709</v>
      </c>
    </row>
    <row r="636" customFormat="false" ht="15" hidden="false" customHeight="false" outlineLevel="0" collapsed="false">
      <c r="A636" s="0" t="n">
        <v>631</v>
      </c>
      <c r="B636" s="0" t="n">
        <v>6441</v>
      </c>
      <c r="C636" s="0" t="s">
        <v>32</v>
      </c>
      <c r="D636" s="0" t="s">
        <v>825</v>
      </c>
      <c r="E636" s="0" t="s">
        <v>825</v>
      </c>
      <c r="F636" s="0" t="s">
        <v>25</v>
      </c>
      <c r="J636" s="0" t="s">
        <v>2710</v>
      </c>
      <c r="K636" s="0" t="s">
        <v>2711</v>
      </c>
    </row>
    <row r="637" customFormat="false" ht="15" hidden="false" customHeight="false" outlineLevel="0" collapsed="false">
      <c r="A637" s="0" t="n">
        <v>632</v>
      </c>
      <c r="B637" s="0" t="n">
        <v>6442</v>
      </c>
      <c r="C637" s="0" t="s">
        <v>32</v>
      </c>
      <c r="D637" s="0" t="s">
        <v>1595</v>
      </c>
      <c r="E637" s="0" t="s">
        <v>1595</v>
      </c>
      <c r="F637" s="0" t="s">
        <v>25</v>
      </c>
      <c r="J637" s="0" t="s">
        <v>2712</v>
      </c>
      <c r="K637" s="0" t="s">
        <v>1838</v>
      </c>
    </row>
    <row r="638" customFormat="false" ht="15" hidden="false" customHeight="false" outlineLevel="0" collapsed="false">
      <c r="A638" s="0" t="n">
        <v>633</v>
      </c>
      <c r="B638" s="0" t="n">
        <v>2823</v>
      </c>
      <c r="C638" s="0" t="s">
        <v>32</v>
      </c>
      <c r="D638" s="0" t="s">
        <v>1596</v>
      </c>
      <c r="E638" s="0" t="s">
        <v>1597</v>
      </c>
      <c r="F638" s="0" t="s">
        <v>108</v>
      </c>
      <c r="J638" s="0" t="s">
        <v>2713</v>
      </c>
      <c r="K638" s="0" t="s">
        <v>1838</v>
      </c>
    </row>
    <row r="639" customFormat="false" ht="15" hidden="false" customHeight="false" outlineLevel="0" collapsed="false">
      <c r="A639" s="0" t="n">
        <v>634</v>
      </c>
      <c r="B639" s="0" t="n">
        <v>3192</v>
      </c>
      <c r="C639" s="0" t="s">
        <v>32</v>
      </c>
      <c r="D639" s="0" t="s">
        <v>1109</v>
      </c>
      <c r="E639" s="0" t="s">
        <v>1109</v>
      </c>
      <c r="F639" s="0" t="s">
        <v>108</v>
      </c>
      <c r="J639" s="0" t="s">
        <v>2714</v>
      </c>
      <c r="K639" s="0" t="s">
        <v>2715</v>
      </c>
    </row>
    <row r="640" customFormat="false" ht="15" hidden="false" customHeight="false" outlineLevel="0" collapsed="false">
      <c r="A640" s="0" t="n">
        <v>635</v>
      </c>
      <c r="B640" s="0" t="n">
        <v>1633</v>
      </c>
      <c r="C640" s="0" t="s">
        <v>32</v>
      </c>
      <c r="D640" s="0" t="s">
        <v>1081</v>
      </c>
      <c r="E640" s="0" t="s">
        <v>1082</v>
      </c>
      <c r="F640" s="0" t="s">
        <v>261</v>
      </c>
      <c r="J640" s="0" t="s">
        <v>2658</v>
      </c>
      <c r="K640" s="0" t="s">
        <v>2716</v>
      </c>
    </row>
    <row r="641" customFormat="false" ht="15" hidden="false" customHeight="false" outlineLevel="0" collapsed="false">
      <c r="A641" s="0" t="n">
        <v>636</v>
      </c>
      <c r="B641" s="0" t="n">
        <v>97</v>
      </c>
      <c r="C641" s="0" t="s">
        <v>32</v>
      </c>
      <c r="D641" s="0" t="s">
        <v>1179</v>
      </c>
      <c r="E641" s="0" t="s">
        <v>1180</v>
      </c>
      <c r="F641" s="0" t="s">
        <v>108</v>
      </c>
      <c r="J641" s="0" t="s">
        <v>2717</v>
      </c>
      <c r="K641" s="0" t="s">
        <v>2718</v>
      </c>
    </row>
    <row r="642" customFormat="false" ht="15" hidden="false" customHeight="false" outlineLevel="0" collapsed="false">
      <c r="A642" s="0" t="n">
        <v>637</v>
      </c>
      <c r="B642" s="0" t="n">
        <v>5260</v>
      </c>
      <c r="C642" s="0" t="s">
        <v>32</v>
      </c>
      <c r="D642" s="0" t="s">
        <v>562</v>
      </c>
      <c r="E642" s="0" t="s">
        <v>563</v>
      </c>
      <c r="F642" s="0" t="s">
        <v>108</v>
      </c>
      <c r="J642" s="0" t="s">
        <v>2719</v>
      </c>
      <c r="K642" s="0" t="s">
        <v>2720</v>
      </c>
    </row>
    <row r="643" customFormat="false" ht="15" hidden="false" customHeight="false" outlineLevel="0" collapsed="false">
      <c r="A643" s="0" t="n">
        <v>638</v>
      </c>
      <c r="B643" s="0" t="n">
        <v>302</v>
      </c>
      <c r="C643" s="0" t="s">
        <v>32</v>
      </c>
      <c r="D643" s="0" t="s">
        <v>780</v>
      </c>
      <c r="E643" s="0" t="s">
        <v>781</v>
      </c>
      <c r="F643" s="0" t="s">
        <v>108</v>
      </c>
      <c r="J643" s="0" t="s">
        <v>2721</v>
      </c>
      <c r="K643" s="0" t="s">
        <v>2722</v>
      </c>
    </row>
    <row r="644" customFormat="false" ht="15" hidden="false" customHeight="false" outlineLevel="0" collapsed="false">
      <c r="A644" s="0" t="n">
        <v>639</v>
      </c>
      <c r="B644" s="0" t="n">
        <v>303</v>
      </c>
      <c r="C644" s="0" t="s">
        <v>32</v>
      </c>
      <c r="D644" s="0" t="s">
        <v>926</v>
      </c>
      <c r="E644" s="0" t="s">
        <v>927</v>
      </c>
      <c r="F644" s="0" t="s">
        <v>108</v>
      </c>
      <c r="J644" s="0" t="s">
        <v>2723</v>
      </c>
      <c r="K644" s="0" t="s">
        <v>2724</v>
      </c>
    </row>
    <row r="645" customFormat="false" ht="15" hidden="false" customHeight="false" outlineLevel="0" collapsed="false">
      <c r="A645" s="0" t="n">
        <v>640</v>
      </c>
      <c r="B645" s="0" t="n">
        <v>2429</v>
      </c>
      <c r="C645" s="0" t="s">
        <v>32</v>
      </c>
      <c r="D645" s="0" t="s">
        <v>647</v>
      </c>
      <c r="E645" s="0" t="s">
        <v>648</v>
      </c>
      <c r="F645" s="0" t="s">
        <v>108</v>
      </c>
      <c r="J645" s="0" t="s">
        <v>2725</v>
      </c>
      <c r="K645" s="0" t="s">
        <v>2726</v>
      </c>
    </row>
    <row r="646" customFormat="false" ht="15" hidden="false" customHeight="false" outlineLevel="0" collapsed="false">
      <c r="A646" s="0" t="n">
        <v>641</v>
      </c>
      <c r="B646" s="0" t="n">
        <v>6727</v>
      </c>
      <c r="C646" s="0" t="s">
        <v>32</v>
      </c>
      <c r="D646" s="0" t="s">
        <v>1598</v>
      </c>
      <c r="E646" s="0" t="s">
        <v>1598</v>
      </c>
      <c r="F646" s="0" t="s">
        <v>25</v>
      </c>
      <c r="J646" s="0" t="s">
        <v>2727</v>
      </c>
      <c r="K646" s="0" t="s">
        <v>1838</v>
      </c>
    </row>
    <row r="647" customFormat="false" ht="15" hidden="false" customHeight="false" outlineLevel="0" collapsed="false">
      <c r="A647" s="0" t="n">
        <v>642</v>
      </c>
      <c r="B647" s="0" t="n">
        <v>147</v>
      </c>
      <c r="C647" s="0" t="s">
        <v>32</v>
      </c>
      <c r="D647" s="0" t="s">
        <v>1031</v>
      </c>
      <c r="E647" s="0" t="s">
        <v>1032</v>
      </c>
      <c r="F647" s="0" t="s">
        <v>108</v>
      </c>
      <c r="J647" s="0" t="s">
        <v>2233</v>
      </c>
      <c r="K647" s="0" t="s">
        <v>2728</v>
      </c>
    </row>
    <row r="648" customFormat="false" ht="15" hidden="false" customHeight="false" outlineLevel="0" collapsed="false">
      <c r="A648" s="0" t="n">
        <v>643</v>
      </c>
      <c r="B648" s="0" t="n">
        <v>146</v>
      </c>
      <c r="C648" s="0" t="s">
        <v>32</v>
      </c>
      <c r="D648" s="0" t="s">
        <v>546</v>
      </c>
      <c r="E648" s="0" t="s">
        <v>547</v>
      </c>
      <c r="F648" s="0" t="s">
        <v>172</v>
      </c>
      <c r="J648" s="0" t="s">
        <v>2729</v>
      </c>
      <c r="K648" s="0" t="s">
        <v>2730</v>
      </c>
    </row>
    <row r="649" customFormat="false" ht="15" hidden="false" customHeight="false" outlineLevel="0" collapsed="false">
      <c r="A649" s="0" t="n">
        <v>644</v>
      </c>
      <c r="B649" s="0" t="n">
        <v>148</v>
      </c>
      <c r="C649" s="0" t="s">
        <v>32</v>
      </c>
      <c r="D649" s="0" t="s">
        <v>1175</v>
      </c>
      <c r="E649" s="0" t="s">
        <v>1176</v>
      </c>
      <c r="F649" s="0" t="s">
        <v>108</v>
      </c>
      <c r="J649" s="0" t="s">
        <v>2731</v>
      </c>
      <c r="K649" s="0" t="s">
        <v>2732</v>
      </c>
    </row>
    <row r="650" customFormat="false" ht="15" hidden="false" customHeight="false" outlineLevel="0" collapsed="false">
      <c r="A650" s="0" t="n">
        <v>645</v>
      </c>
      <c r="B650" s="0" t="n">
        <v>149</v>
      </c>
      <c r="C650" s="0" t="s">
        <v>32</v>
      </c>
      <c r="D650" s="0" t="s">
        <v>1599</v>
      </c>
      <c r="E650" s="0" t="s">
        <v>1600</v>
      </c>
      <c r="F650" s="0" t="s">
        <v>19</v>
      </c>
      <c r="J650" s="0" t="s">
        <v>2733</v>
      </c>
      <c r="K650" s="0" t="s">
        <v>1838</v>
      </c>
    </row>
    <row r="651" customFormat="false" ht="15" hidden="false" customHeight="false" outlineLevel="0" collapsed="false">
      <c r="A651" s="0" t="n">
        <v>646</v>
      </c>
      <c r="B651" s="0" t="n">
        <v>2787</v>
      </c>
      <c r="C651" s="0" t="s">
        <v>32</v>
      </c>
      <c r="D651" s="0" t="s">
        <v>206</v>
      </c>
      <c r="E651" s="0" t="s">
        <v>207</v>
      </c>
      <c r="F651" s="0" t="s">
        <v>172</v>
      </c>
      <c r="J651" s="0" t="s">
        <v>2734</v>
      </c>
      <c r="K651" s="0" t="s">
        <v>2735</v>
      </c>
    </row>
    <row r="652" customFormat="false" ht="15" hidden="false" customHeight="false" outlineLevel="0" collapsed="false">
      <c r="A652" s="0" t="n">
        <v>647</v>
      </c>
      <c r="B652" s="0" t="n">
        <v>1921</v>
      </c>
      <c r="C652" s="0" t="s">
        <v>32</v>
      </c>
      <c r="D652" s="0" t="s">
        <v>560</v>
      </c>
      <c r="E652" s="0" t="s">
        <v>561</v>
      </c>
      <c r="F652" s="0" t="s">
        <v>23</v>
      </c>
      <c r="J652" s="0" t="s">
        <v>2736</v>
      </c>
      <c r="K652" s="0" t="s">
        <v>2737</v>
      </c>
    </row>
    <row r="653" customFormat="false" ht="15" hidden="false" customHeight="false" outlineLevel="0" collapsed="false">
      <c r="A653" s="0" t="n">
        <v>648</v>
      </c>
      <c r="B653" s="0" t="n">
        <v>91</v>
      </c>
      <c r="C653" s="0" t="s">
        <v>32</v>
      </c>
      <c r="D653" s="0" t="s">
        <v>859</v>
      </c>
      <c r="E653" s="0" t="s">
        <v>860</v>
      </c>
      <c r="F653" s="0" t="s">
        <v>108</v>
      </c>
      <c r="J653" s="0" t="s">
        <v>1890</v>
      </c>
      <c r="K653" s="0" t="s">
        <v>2738</v>
      </c>
    </row>
    <row r="654" customFormat="false" ht="15" hidden="false" customHeight="false" outlineLevel="0" collapsed="false">
      <c r="A654" s="0" t="n">
        <v>649</v>
      </c>
      <c r="B654" s="0" t="n">
        <v>171</v>
      </c>
      <c r="C654" s="0" t="s">
        <v>32</v>
      </c>
      <c r="D654" s="0" t="s">
        <v>423</v>
      </c>
      <c r="E654" s="0" t="s">
        <v>424</v>
      </c>
      <c r="F654" s="0" t="s">
        <v>35</v>
      </c>
      <c r="J654" s="0" t="s">
        <v>2739</v>
      </c>
      <c r="K654" s="0" t="s">
        <v>2740</v>
      </c>
    </row>
    <row r="655" customFormat="false" ht="15" hidden="false" customHeight="false" outlineLevel="0" collapsed="false">
      <c r="A655" s="0" t="n">
        <v>650</v>
      </c>
      <c r="B655" s="0" t="n">
        <v>5322</v>
      </c>
      <c r="C655" s="0" t="s">
        <v>32</v>
      </c>
      <c r="D655" s="0" t="s">
        <v>196</v>
      </c>
      <c r="E655" s="0" t="s">
        <v>197</v>
      </c>
      <c r="F655" s="0" t="s">
        <v>19</v>
      </c>
      <c r="J655" s="0" t="s">
        <v>2411</v>
      </c>
      <c r="K655" s="0" t="s">
        <v>2741</v>
      </c>
    </row>
    <row r="656" customFormat="false" ht="15" hidden="false" customHeight="false" outlineLevel="0" collapsed="false">
      <c r="A656" s="0" t="n">
        <v>651</v>
      </c>
      <c r="B656" s="0" t="n">
        <v>194</v>
      </c>
      <c r="C656" s="0" t="s">
        <v>32</v>
      </c>
      <c r="D656" s="0" t="s">
        <v>826</v>
      </c>
      <c r="E656" s="0" t="s">
        <v>827</v>
      </c>
      <c r="F656" s="0" t="s">
        <v>58</v>
      </c>
      <c r="J656" s="0" t="s">
        <v>2742</v>
      </c>
      <c r="K656" s="0" t="s">
        <v>2743</v>
      </c>
    </row>
    <row r="657" customFormat="false" ht="15" hidden="false" customHeight="false" outlineLevel="0" collapsed="false">
      <c r="A657" s="0" t="n">
        <v>652</v>
      </c>
      <c r="B657" s="0" t="n">
        <v>195</v>
      </c>
      <c r="C657" s="0" t="s">
        <v>32</v>
      </c>
      <c r="D657" s="0" t="s">
        <v>1029</v>
      </c>
      <c r="E657" s="0" t="s">
        <v>1030</v>
      </c>
      <c r="F657" s="0" t="s">
        <v>58</v>
      </c>
      <c r="J657" s="0" t="s">
        <v>2744</v>
      </c>
      <c r="K657" s="0" t="s">
        <v>2745</v>
      </c>
    </row>
    <row r="658" customFormat="false" ht="15" hidden="false" customHeight="false" outlineLevel="0" collapsed="false">
      <c r="A658" s="0" t="n">
        <v>653</v>
      </c>
      <c r="B658" s="0" t="n">
        <v>221</v>
      </c>
      <c r="C658" s="0" t="s">
        <v>32</v>
      </c>
      <c r="D658" s="0" t="s">
        <v>462</v>
      </c>
      <c r="E658" s="0" t="s">
        <v>463</v>
      </c>
      <c r="F658" s="0" t="s">
        <v>35</v>
      </c>
      <c r="J658" s="0" t="s">
        <v>2746</v>
      </c>
      <c r="K658" s="0" t="s">
        <v>2747</v>
      </c>
    </row>
    <row r="659" customFormat="false" ht="15" hidden="false" customHeight="false" outlineLevel="0" collapsed="false">
      <c r="A659" s="0" t="n">
        <v>654</v>
      </c>
      <c r="B659" s="0" t="n">
        <v>222</v>
      </c>
      <c r="C659" s="0" t="s">
        <v>32</v>
      </c>
      <c r="D659" s="0" t="s">
        <v>943</v>
      </c>
      <c r="E659" s="0" t="s">
        <v>944</v>
      </c>
      <c r="F659" s="0" t="s">
        <v>108</v>
      </c>
      <c r="J659" s="0" t="s">
        <v>2706</v>
      </c>
      <c r="K659" s="0" t="s">
        <v>2748</v>
      </c>
    </row>
    <row r="660" customFormat="false" ht="15" hidden="false" customHeight="false" outlineLevel="0" collapsed="false">
      <c r="A660" s="0" t="n">
        <v>655</v>
      </c>
      <c r="B660" s="0" t="n">
        <v>229</v>
      </c>
      <c r="C660" s="0" t="s">
        <v>32</v>
      </c>
      <c r="D660" s="0" t="s">
        <v>1105</v>
      </c>
      <c r="E660" s="0" t="s">
        <v>1106</v>
      </c>
      <c r="F660" s="0" t="s">
        <v>108</v>
      </c>
      <c r="J660" s="0" t="s">
        <v>2681</v>
      </c>
      <c r="K660" s="0" t="s">
        <v>2749</v>
      </c>
    </row>
    <row r="661" customFormat="false" ht="15" hidden="false" customHeight="false" outlineLevel="0" collapsed="false">
      <c r="A661" s="0" t="n">
        <v>656</v>
      </c>
      <c r="B661" s="0" t="n">
        <v>1682</v>
      </c>
      <c r="C661" s="0" t="s">
        <v>32</v>
      </c>
      <c r="D661" s="0" t="s">
        <v>372</v>
      </c>
      <c r="E661" s="0" t="s">
        <v>373</v>
      </c>
      <c r="F661" s="0" t="s">
        <v>38</v>
      </c>
      <c r="J661" s="0" t="s">
        <v>2750</v>
      </c>
      <c r="K661" s="0" t="s">
        <v>2751</v>
      </c>
    </row>
    <row r="662" customFormat="false" ht="15" hidden="false" customHeight="false" outlineLevel="0" collapsed="false">
      <c r="A662" s="0" t="n">
        <v>657</v>
      </c>
      <c r="B662" s="0" t="n">
        <v>2741</v>
      </c>
      <c r="C662" s="0" t="s">
        <v>32</v>
      </c>
      <c r="D662" s="0" t="s">
        <v>398</v>
      </c>
      <c r="E662" s="0" t="s">
        <v>399</v>
      </c>
      <c r="F662" s="0" t="s">
        <v>172</v>
      </c>
      <c r="J662" s="0" t="s">
        <v>2177</v>
      </c>
      <c r="K662" s="0" t="s">
        <v>2752</v>
      </c>
    </row>
    <row r="663" customFormat="false" ht="15" hidden="false" customHeight="false" outlineLevel="0" collapsed="false">
      <c r="A663" s="0" t="n">
        <v>658</v>
      </c>
      <c r="B663" s="0" t="n">
        <v>264</v>
      </c>
      <c r="C663" s="0" t="s">
        <v>32</v>
      </c>
      <c r="D663" s="0" t="s">
        <v>1601</v>
      </c>
      <c r="E663" s="0" t="s">
        <v>1602</v>
      </c>
      <c r="F663" s="0" t="s">
        <v>142</v>
      </c>
      <c r="J663" s="0" t="s">
        <v>2753</v>
      </c>
      <c r="K663" s="0" t="s">
        <v>1838</v>
      </c>
    </row>
    <row r="664" customFormat="false" ht="15" hidden="false" customHeight="false" outlineLevel="0" collapsed="false">
      <c r="A664" s="0" t="n">
        <v>659</v>
      </c>
      <c r="B664" s="0" t="n">
        <v>428</v>
      </c>
      <c r="C664" s="0" t="s">
        <v>32</v>
      </c>
      <c r="D664" s="0" t="s">
        <v>157</v>
      </c>
      <c r="E664" s="0" t="s">
        <v>158</v>
      </c>
      <c r="F664" s="0" t="s">
        <v>23</v>
      </c>
      <c r="J664" s="0" t="s">
        <v>2754</v>
      </c>
      <c r="K664" s="0" t="s">
        <v>2755</v>
      </c>
    </row>
    <row r="665" customFormat="false" ht="15" hidden="false" customHeight="false" outlineLevel="0" collapsed="false">
      <c r="A665" s="0" t="n">
        <v>660</v>
      </c>
      <c r="B665" s="0" t="n">
        <v>288</v>
      </c>
      <c r="C665" s="0" t="s">
        <v>32</v>
      </c>
      <c r="D665" s="0" t="s">
        <v>1075</v>
      </c>
      <c r="E665" s="0" t="s">
        <v>1076</v>
      </c>
      <c r="F665" s="0" t="s">
        <v>108</v>
      </c>
      <c r="J665" s="0" t="s">
        <v>2756</v>
      </c>
      <c r="K665" s="0" t="s">
        <v>2757</v>
      </c>
    </row>
    <row r="666" customFormat="false" ht="15" hidden="false" customHeight="false" outlineLevel="0" collapsed="false">
      <c r="A666" s="0" t="n">
        <v>661</v>
      </c>
      <c r="B666" s="0" t="n">
        <v>289</v>
      </c>
      <c r="C666" s="0" t="s">
        <v>32</v>
      </c>
      <c r="D666" s="0" t="s">
        <v>1037</v>
      </c>
      <c r="E666" s="0" t="s">
        <v>1038</v>
      </c>
      <c r="F666" s="0" t="s">
        <v>108</v>
      </c>
      <c r="J666" s="0" t="s">
        <v>2758</v>
      </c>
      <c r="K666" s="0" t="s">
        <v>2759</v>
      </c>
    </row>
    <row r="667" customFormat="false" ht="15" hidden="false" customHeight="false" outlineLevel="0" collapsed="false">
      <c r="A667" s="0" t="n">
        <v>662</v>
      </c>
      <c r="B667" s="0" t="n">
        <v>2676</v>
      </c>
      <c r="C667" s="0" t="s">
        <v>32</v>
      </c>
      <c r="D667" s="0" t="s">
        <v>1603</v>
      </c>
      <c r="E667" s="0" t="s">
        <v>1604</v>
      </c>
      <c r="F667" s="0" t="s">
        <v>108</v>
      </c>
      <c r="J667" s="0" t="s">
        <v>2760</v>
      </c>
      <c r="K667" s="0" t="s">
        <v>1838</v>
      </c>
    </row>
    <row r="668" customFormat="false" ht="15" hidden="false" customHeight="false" outlineLevel="0" collapsed="false">
      <c r="A668" s="0" t="n">
        <v>663</v>
      </c>
      <c r="B668" s="0" t="n">
        <v>293</v>
      </c>
      <c r="C668" s="0" t="s">
        <v>32</v>
      </c>
      <c r="D668" s="0" t="s">
        <v>217</v>
      </c>
      <c r="E668" s="0" t="s">
        <v>218</v>
      </c>
      <c r="F668" s="0" t="s">
        <v>172</v>
      </c>
      <c r="J668" s="0" t="s">
        <v>2761</v>
      </c>
      <c r="K668" s="0" t="s">
        <v>2762</v>
      </c>
    </row>
    <row r="669" customFormat="false" ht="15" hidden="false" customHeight="false" outlineLevel="0" collapsed="false">
      <c r="A669" s="0" t="n">
        <v>664</v>
      </c>
      <c r="B669" s="0" t="n">
        <v>294</v>
      </c>
      <c r="C669" s="0" t="s">
        <v>32</v>
      </c>
      <c r="D669" s="0" t="s">
        <v>967</v>
      </c>
      <c r="E669" s="0" t="s">
        <v>968</v>
      </c>
      <c r="F669" s="0" t="s">
        <v>142</v>
      </c>
      <c r="J669" s="0" t="s">
        <v>2763</v>
      </c>
      <c r="K669" s="0" t="s">
        <v>2764</v>
      </c>
    </row>
    <row r="670" customFormat="false" ht="15" hidden="false" customHeight="false" outlineLevel="0" collapsed="false">
      <c r="A670" s="0" t="n">
        <v>665</v>
      </c>
      <c r="B670" s="0" t="n">
        <v>295</v>
      </c>
      <c r="C670" s="0" t="s">
        <v>32</v>
      </c>
      <c r="D670" s="0" t="s">
        <v>1605</v>
      </c>
      <c r="E670" s="0" t="s">
        <v>1606</v>
      </c>
      <c r="F670" s="0" t="s">
        <v>108</v>
      </c>
      <c r="J670" s="0" t="s">
        <v>2765</v>
      </c>
      <c r="K670" s="0" t="s">
        <v>2766</v>
      </c>
    </row>
    <row r="671" customFormat="false" ht="15" hidden="false" customHeight="false" outlineLevel="0" collapsed="false">
      <c r="A671" s="0" t="n">
        <v>666</v>
      </c>
      <c r="B671" s="0" t="n">
        <v>305</v>
      </c>
      <c r="C671" s="0" t="s">
        <v>32</v>
      </c>
      <c r="D671" s="0" t="s">
        <v>915</v>
      </c>
      <c r="E671" s="0" t="s">
        <v>916</v>
      </c>
      <c r="F671" s="0" t="s">
        <v>108</v>
      </c>
      <c r="J671" s="0" t="s">
        <v>2767</v>
      </c>
      <c r="K671" s="0" t="s">
        <v>2768</v>
      </c>
    </row>
    <row r="672" customFormat="false" ht="15" hidden="false" customHeight="false" outlineLevel="0" collapsed="false">
      <c r="A672" s="0" t="n">
        <v>667</v>
      </c>
      <c r="B672" s="0" t="n">
        <v>306</v>
      </c>
      <c r="C672" s="0" t="s">
        <v>32</v>
      </c>
      <c r="D672" s="0" t="s">
        <v>922</v>
      </c>
      <c r="E672" s="0" t="s">
        <v>923</v>
      </c>
      <c r="F672" s="0" t="s">
        <v>108</v>
      </c>
      <c r="J672" s="0" t="s">
        <v>2769</v>
      </c>
      <c r="K672" s="0" t="s">
        <v>2770</v>
      </c>
    </row>
    <row r="673" customFormat="false" ht="15" hidden="false" customHeight="false" outlineLevel="0" collapsed="false">
      <c r="A673" s="0" t="n">
        <v>668</v>
      </c>
      <c r="B673" s="0" t="n">
        <v>1761</v>
      </c>
      <c r="C673" s="0" t="s">
        <v>32</v>
      </c>
      <c r="D673" s="0" t="s">
        <v>959</v>
      </c>
      <c r="E673" s="0" t="s">
        <v>960</v>
      </c>
      <c r="F673" s="0" t="s">
        <v>108</v>
      </c>
      <c r="J673" s="0" t="s">
        <v>2771</v>
      </c>
      <c r="K673" s="0" t="s">
        <v>2772</v>
      </c>
    </row>
    <row r="674" customFormat="false" ht="15" hidden="false" customHeight="false" outlineLevel="0" collapsed="false">
      <c r="A674" s="0" t="n">
        <v>669</v>
      </c>
      <c r="B674" s="0" t="n">
        <v>320</v>
      </c>
      <c r="C674" s="0" t="s">
        <v>32</v>
      </c>
      <c r="D674" s="0" t="s">
        <v>988</v>
      </c>
      <c r="E674" s="0" t="s">
        <v>989</v>
      </c>
      <c r="F674" s="0" t="s">
        <v>108</v>
      </c>
      <c r="J674" s="0" t="s">
        <v>2373</v>
      </c>
      <c r="K674" s="0" t="s">
        <v>2773</v>
      </c>
    </row>
    <row r="675" customFormat="false" ht="15" hidden="false" customHeight="false" outlineLevel="0" collapsed="false">
      <c r="A675" s="0" t="n">
        <v>670</v>
      </c>
      <c r="B675" s="0" t="n">
        <v>322</v>
      </c>
      <c r="C675" s="0" t="s">
        <v>32</v>
      </c>
      <c r="D675" s="0" t="s">
        <v>715</v>
      </c>
      <c r="E675" s="0" t="s">
        <v>716</v>
      </c>
      <c r="F675" s="0" t="s">
        <v>108</v>
      </c>
      <c r="J675" s="0" t="s">
        <v>2774</v>
      </c>
      <c r="K675" s="0" t="s">
        <v>2775</v>
      </c>
    </row>
    <row r="676" customFormat="false" ht="15" hidden="false" customHeight="false" outlineLevel="0" collapsed="false">
      <c r="A676" s="0" t="n">
        <v>671</v>
      </c>
      <c r="B676" s="0" t="n">
        <v>385</v>
      </c>
      <c r="C676" s="0" t="s">
        <v>32</v>
      </c>
      <c r="D676" s="0" t="s">
        <v>1025</v>
      </c>
      <c r="E676" s="0" t="s">
        <v>1026</v>
      </c>
      <c r="F676" s="0" t="s">
        <v>108</v>
      </c>
      <c r="J676" s="0" t="s">
        <v>2776</v>
      </c>
      <c r="K676" s="0" t="s">
        <v>2777</v>
      </c>
    </row>
    <row r="677" customFormat="false" ht="15" hidden="false" customHeight="false" outlineLevel="0" collapsed="false">
      <c r="A677" s="0" t="n">
        <v>672</v>
      </c>
      <c r="B677" s="0" t="n">
        <v>386</v>
      </c>
      <c r="C677" s="0" t="s">
        <v>32</v>
      </c>
      <c r="D677" s="0" t="s">
        <v>947</v>
      </c>
      <c r="E677" s="0" t="s">
        <v>948</v>
      </c>
      <c r="F677" s="0" t="s">
        <v>108</v>
      </c>
      <c r="J677" s="0" t="s">
        <v>2778</v>
      </c>
      <c r="K677" s="0" t="s">
        <v>2729</v>
      </c>
    </row>
    <row r="678" customFormat="false" ht="15" hidden="false" customHeight="false" outlineLevel="0" collapsed="false">
      <c r="A678" s="0" t="n">
        <v>673</v>
      </c>
      <c r="B678" s="0" t="n">
        <v>1783</v>
      </c>
      <c r="C678" s="0" t="s">
        <v>32</v>
      </c>
      <c r="D678" s="0" t="s">
        <v>823</v>
      </c>
      <c r="E678" s="0" t="s">
        <v>824</v>
      </c>
      <c r="F678" s="0" t="s">
        <v>108</v>
      </c>
      <c r="J678" s="0" t="s">
        <v>2779</v>
      </c>
      <c r="K678" s="0" t="s">
        <v>2780</v>
      </c>
    </row>
    <row r="679" customFormat="false" ht="15" hidden="false" customHeight="false" outlineLevel="0" collapsed="false">
      <c r="A679" s="0" t="n">
        <v>674</v>
      </c>
      <c r="B679" s="0" t="n">
        <v>411</v>
      </c>
      <c r="C679" s="0" t="s">
        <v>32</v>
      </c>
      <c r="D679" s="0" t="s">
        <v>1607</v>
      </c>
      <c r="E679" s="0" t="s">
        <v>1608</v>
      </c>
      <c r="F679" s="0" t="s">
        <v>142</v>
      </c>
      <c r="J679" s="0" t="s">
        <v>2781</v>
      </c>
      <c r="K679" s="0" t="s">
        <v>2781</v>
      </c>
    </row>
    <row r="680" customFormat="false" ht="15" hidden="false" customHeight="false" outlineLevel="0" collapsed="false">
      <c r="A680" s="0" t="n">
        <v>675</v>
      </c>
      <c r="B680" s="0" t="n">
        <v>2420</v>
      </c>
      <c r="C680" s="0" t="s">
        <v>32</v>
      </c>
      <c r="D680" s="0" t="s">
        <v>707</v>
      </c>
      <c r="E680" s="0" t="s">
        <v>708</v>
      </c>
      <c r="F680" s="0" t="s">
        <v>108</v>
      </c>
      <c r="J680" s="0" t="s">
        <v>2782</v>
      </c>
      <c r="K680" s="0" t="s">
        <v>2783</v>
      </c>
    </row>
    <row r="681" customFormat="false" ht="15" hidden="false" customHeight="false" outlineLevel="0" collapsed="false">
      <c r="A681" s="0" t="n">
        <v>676</v>
      </c>
      <c r="B681" s="0" t="n">
        <v>574</v>
      </c>
      <c r="C681" s="0" t="s">
        <v>32</v>
      </c>
      <c r="D681" s="0" t="s">
        <v>713</v>
      </c>
      <c r="E681" s="0" t="s">
        <v>714</v>
      </c>
      <c r="F681" s="0" t="s">
        <v>108</v>
      </c>
      <c r="J681" s="0" t="s">
        <v>2784</v>
      </c>
      <c r="K681" s="0" t="s">
        <v>2785</v>
      </c>
    </row>
    <row r="682" customFormat="false" ht="15" hidden="false" customHeight="false" outlineLevel="0" collapsed="false">
      <c r="A682" s="0" t="n">
        <v>677</v>
      </c>
      <c r="B682" s="0" t="n">
        <v>451</v>
      </c>
      <c r="C682" s="0" t="s">
        <v>32</v>
      </c>
      <c r="D682" s="0" t="s">
        <v>986</v>
      </c>
      <c r="E682" s="0" t="s">
        <v>987</v>
      </c>
      <c r="F682" s="0" t="s">
        <v>108</v>
      </c>
      <c r="J682" s="0" t="s">
        <v>2786</v>
      </c>
      <c r="K682" s="0" t="s">
        <v>2787</v>
      </c>
    </row>
    <row r="683" customFormat="false" ht="15" hidden="false" customHeight="false" outlineLevel="0" collapsed="false">
      <c r="A683" s="0" t="n">
        <v>678</v>
      </c>
      <c r="B683" s="0" t="n">
        <v>1813</v>
      </c>
      <c r="C683" s="0" t="s">
        <v>32</v>
      </c>
      <c r="D683" s="0" t="s">
        <v>302</v>
      </c>
      <c r="E683" s="0" t="s">
        <v>303</v>
      </c>
      <c r="F683" s="0" t="s">
        <v>234</v>
      </c>
      <c r="J683" s="0" t="s">
        <v>2788</v>
      </c>
      <c r="K683" s="0" t="s">
        <v>2789</v>
      </c>
    </row>
    <row r="684" customFormat="false" ht="15" hidden="false" customHeight="false" outlineLevel="0" collapsed="false">
      <c r="A684" s="0" t="n">
        <v>679</v>
      </c>
      <c r="B684" s="0" t="n">
        <v>454</v>
      </c>
      <c r="C684" s="0" t="s">
        <v>32</v>
      </c>
      <c r="D684" s="0" t="s">
        <v>201</v>
      </c>
      <c r="E684" s="0" t="s">
        <v>202</v>
      </c>
      <c r="F684" s="0" t="s">
        <v>47</v>
      </c>
      <c r="J684" s="0" t="s">
        <v>2790</v>
      </c>
      <c r="K684" s="0" t="s">
        <v>2791</v>
      </c>
    </row>
    <row r="685" customFormat="false" ht="15" hidden="false" customHeight="false" outlineLevel="0" collapsed="false">
      <c r="A685" s="0" t="n">
        <v>680</v>
      </c>
      <c r="B685" s="0" t="n">
        <v>5047</v>
      </c>
      <c r="C685" s="0" t="s">
        <v>32</v>
      </c>
      <c r="D685" s="0" t="s">
        <v>536</v>
      </c>
      <c r="E685" s="0" t="s">
        <v>537</v>
      </c>
      <c r="F685" s="0" t="s">
        <v>108</v>
      </c>
      <c r="J685" s="0" t="s">
        <v>2150</v>
      </c>
      <c r="K685" s="0" t="s">
        <v>2792</v>
      </c>
    </row>
    <row r="686" customFormat="false" ht="15" hidden="false" customHeight="false" outlineLevel="0" collapsed="false">
      <c r="A686" s="0" t="n">
        <v>681</v>
      </c>
      <c r="B686" s="0" t="n">
        <v>246</v>
      </c>
      <c r="C686" s="0" t="s">
        <v>32</v>
      </c>
      <c r="D686" s="0" t="s">
        <v>1071</v>
      </c>
      <c r="E686" s="0" t="s">
        <v>1072</v>
      </c>
      <c r="F686" s="0" t="s">
        <v>108</v>
      </c>
      <c r="J686" s="0" t="s">
        <v>2793</v>
      </c>
      <c r="K686" s="0" t="s">
        <v>2794</v>
      </c>
    </row>
    <row r="687" customFormat="false" ht="15" hidden="false" customHeight="false" outlineLevel="0" collapsed="false">
      <c r="A687" s="0" t="n">
        <v>682</v>
      </c>
      <c r="B687" s="0" t="n">
        <v>3652</v>
      </c>
      <c r="C687" s="0" t="s">
        <v>32</v>
      </c>
      <c r="D687" s="0" t="s">
        <v>1609</v>
      </c>
      <c r="E687" s="0" t="s">
        <v>1610</v>
      </c>
      <c r="F687" s="0" t="s">
        <v>575</v>
      </c>
      <c r="J687" s="0" t="s">
        <v>2795</v>
      </c>
      <c r="K687" s="0" t="s">
        <v>1838</v>
      </c>
    </row>
    <row r="688" customFormat="false" ht="15" hidden="false" customHeight="false" outlineLevel="0" collapsed="false">
      <c r="A688" s="0" t="n">
        <v>683</v>
      </c>
      <c r="B688" s="0" t="n">
        <v>247</v>
      </c>
      <c r="C688" s="0" t="s">
        <v>32</v>
      </c>
      <c r="D688" s="0" t="s">
        <v>935</v>
      </c>
      <c r="E688" s="0" t="s">
        <v>936</v>
      </c>
      <c r="F688" s="0" t="s">
        <v>142</v>
      </c>
      <c r="J688" s="0" t="s">
        <v>2796</v>
      </c>
      <c r="K688" s="0" t="s">
        <v>2797</v>
      </c>
    </row>
    <row r="689" customFormat="false" ht="15" hidden="false" customHeight="false" outlineLevel="0" collapsed="false">
      <c r="A689" s="0" t="n">
        <v>684</v>
      </c>
      <c r="B689" s="0" t="n">
        <v>1860</v>
      </c>
      <c r="C689" s="0" t="s">
        <v>32</v>
      </c>
      <c r="D689" s="0" t="s">
        <v>33</v>
      </c>
      <c r="E689" s="0" t="s">
        <v>34</v>
      </c>
      <c r="F689" s="0" t="s">
        <v>35</v>
      </c>
      <c r="J689" s="0" t="s">
        <v>2798</v>
      </c>
      <c r="K689" s="0" t="s">
        <v>2799</v>
      </c>
    </row>
    <row r="690" customFormat="false" ht="15" hidden="false" customHeight="false" outlineLevel="0" collapsed="false">
      <c r="A690" s="0" t="n">
        <v>685</v>
      </c>
      <c r="B690" s="0" t="n">
        <v>6926</v>
      </c>
      <c r="C690" s="0" t="s">
        <v>32</v>
      </c>
      <c r="D690" s="0" t="s">
        <v>1611</v>
      </c>
      <c r="E690" s="0" t="s">
        <v>1611</v>
      </c>
      <c r="F690" s="0" t="s">
        <v>172</v>
      </c>
      <c r="J690" s="0" t="s">
        <v>2800</v>
      </c>
      <c r="K690" s="0" t="s">
        <v>1838</v>
      </c>
    </row>
    <row r="691" customFormat="false" ht="15" hidden="false" customHeight="false" outlineLevel="0" collapsed="false">
      <c r="A691" s="0" t="n">
        <v>686</v>
      </c>
      <c r="B691" s="0" t="n">
        <v>508</v>
      </c>
      <c r="C691" s="0" t="s">
        <v>32</v>
      </c>
      <c r="D691" s="0" t="s">
        <v>1612</v>
      </c>
      <c r="E691" s="0" t="s">
        <v>1613</v>
      </c>
      <c r="F691" s="0" t="s">
        <v>108</v>
      </c>
      <c r="J691" s="0" t="s">
        <v>2801</v>
      </c>
      <c r="K691" s="0" t="s">
        <v>1838</v>
      </c>
    </row>
    <row r="692" customFormat="false" ht="15" hidden="false" customHeight="false" outlineLevel="0" collapsed="false">
      <c r="A692" s="0" t="n">
        <v>687</v>
      </c>
      <c r="B692" s="0" t="n">
        <v>509</v>
      </c>
      <c r="C692" s="0" t="s">
        <v>32</v>
      </c>
      <c r="D692" s="0" t="s">
        <v>1614</v>
      </c>
      <c r="E692" s="0" t="s">
        <v>1615</v>
      </c>
      <c r="F692" s="0" t="s">
        <v>142</v>
      </c>
      <c r="J692" s="0" t="s">
        <v>2802</v>
      </c>
      <c r="K692" s="0" t="s">
        <v>1838</v>
      </c>
    </row>
    <row r="693" customFormat="false" ht="15" hidden="false" customHeight="false" outlineLevel="0" collapsed="false">
      <c r="A693" s="0" t="n">
        <v>688</v>
      </c>
      <c r="B693" s="0" t="n">
        <v>510</v>
      </c>
      <c r="C693" s="0" t="s">
        <v>32</v>
      </c>
      <c r="D693" s="0" t="s">
        <v>1157</v>
      </c>
      <c r="E693" s="0" t="s">
        <v>1158</v>
      </c>
      <c r="F693" s="0" t="s">
        <v>108</v>
      </c>
      <c r="J693" s="0" t="s">
        <v>2803</v>
      </c>
      <c r="K693" s="0" t="s">
        <v>2804</v>
      </c>
    </row>
    <row r="694" customFormat="false" ht="15" hidden="false" customHeight="false" outlineLevel="0" collapsed="false">
      <c r="A694" s="0" t="n">
        <v>689</v>
      </c>
      <c r="B694" s="0" t="n">
        <v>3825</v>
      </c>
      <c r="C694" s="0" t="s">
        <v>32</v>
      </c>
      <c r="D694" s="0" t="s">
        <v>1616</v>
      </c>
      <c r="E694" s="0" t="s">
        <v>1617</v>
      </c>
      <c r="F694" s="0" t="s">
        <v>108</v>
      </c>
      <c r="J694" s="0" t="s">
        <v>2805</v>
      </c>
      <c r="K694" s="0" t="s">
        <v>2806</v>
      </c>
    </row>
    <row r="695" customFormat="false" ht="15" hidden="false" customHeight="false" outlineLevel="0" collapsed="false">
      <c r="A695" s="0" t="n">
        <v>690</v>
      </c>
      <c r="B695" s="0" t="n">
        <v>1861</v>
      </c>
      <c r="C695" s="0" t="s">
        <v>32</v>
      </c>
      <c r="D695" s="0" t="s">
        <v>1618</v>
      </c>
      <c r="E695" s="0" t="s">
        <v>1619</v>
      </c>
      <c r="F695" s="0" t="s">
        <v>261</v>
      </c>
      <c r="J695" s="0" t="s">
        <v>2807</v>
      </c>
      <c r="K695" s="0" t="s">
        <v>2808</v>
      </c>
    </row>
    <row r="696" customFormat="false" ht="15" hidden="false" customHeight="false" outlineLevel="0" collapsed="false">
      <c r="A696" s="0" t="n">
        <v>691</v>
      </c>
      <c r="B696" s="0" t="n">
        <v>3155</v>
      </c>
      <c r="C696" s="0" t="s">
        <v>32</v>
      </c>
      <c r="D696" s="0" t="s">
        <v>1620</v>
      </c>
      <c r="E696" s="0" t="s">
        <v>1621</v>
      </c>
      <c r="F696" s="0" t="s">
        <v>108</v>
      </c>
      <c r="J696" s="0" t="s">
        <v>2809</v>
      </c>
      <c r="K696" s="0" t="s">
        <v>2810</v>
      </c>
    </row>
    <row r="697" customFormat="false" ht="15" hidden="false" customHeight="false" outlineLevel="0" collapsed="false">
      <c r="A697" s="0" t="n">
        <v>692</v>
      </c>
      <c r="B697" s="0" t="n">
        <v>519</v>
      </c>
      <c r="C697" s="0" t="s">
        <v>32</v>
      </c>
      <c r="D697" s="0" t="s">
        <v>738</v>
      </c>
      <c r="E697" s="0" t="s">
        <v>739</v>
      </c>
      <c r="F697" s="0" t="s">
        <v>108</v>
      </c>
      <c r="J697" s="0" t="s">
        <v>2038</v>
      </c>
      <c r="K697" s="0" t="s">
        <v>2811</v>
      </c>
    </row>
    <row r="698" customFormat="false" ht="15" hidden="false" customHeight="false" outlineLevel="0" collapsed="false">
      <c r="A698" s="0" t="n">
        <v>693</v>
      </c>
      <c r="B698" s="0" t="n">
        <v>2554</v>
      </c>
      <c r="C698" s="0" t="s">
        <v>32</v>
      </c>
      <c r="D698" s="0" t="s">
        <v>1622</v>
      </c>
      <c r="E698" s="0" t="s">
        <v>1623</v>
      </c>
      <c r="F698" s="0" t="s">
        <v>108</v>
      </c>
      <c r="J698" s="0" t="s">
        <v>2812</v>
      </c>
      <c r="K698" s="0" t="s">
        <v>2813</v>
      </c>
    </row>
    <row r="699" customFormat="false" ht="15" hidden="false" customHeight="false" outlineLevel="0" collapsed="false">
      <c r="A699" s="0" t="n">
        <v>694</v>
      </c>
      <c r="B699" s="0" t="n">
        <v>5269</v>
      </c>
      <c r="C699" s="0" t="s">
        <v>32</v>
      </c>
      <c r="D699" s="0" t="s">
        <v>1624</v>
      </c>
      <c r="E699" s="0" t="s">
        <v>1625</v>
      </c>
      <c r="J699" s="0" t="s">
        <v>2814</v>
      </c>
      <c r="K699" s="0" t="s">
        <v>1838</v>
      </c>
    </row>
    <row r="700" customFormat="false" ht="15" hidden="false" customHeight="false" outlineLevel="0" collapsed="false">
      <c r="A700" s="0" t="n">
        <v>695</v>
      </c>
      <c r="B700" s="0" t="n">
        <v>1932</v>
      </c>
      <c r="C700" s="0" t="s">
        <v>32</v>
      </c>
      <c r="D700" s="0" t="s">
        <v>744</v>
      </c>
      <c r="E700" s="0" t="s">
        <v>745</v>
      </c>
      <c r="F700" s="0" t="s">
        <v>108</v>
      </c>
      <c r="J700" s="0" t="s">
        <v>2815</v>
      </c>
      <c r="K700" s="0" t="s">
        <v>2816</v>
      </c>
    </row>
    <row r="701" customFormat="false" ht="15" hidden="false" customHeight="false" outlineLevel="0" collapsed="false">
      <c r="A701" s="0" t="n">
        <v>696</v>
      </c>
      <c r="B701" s="0" t="n">
        <v>1882</v>
      </c>
      <c r="C701" s="0" t="s">
        <v>32</v>
      </c>
      <c r="D701" s="0" t="s">
        <v>552</v>
      </c>
      <c r="E701" s="0" t="s">
        <v>553</v>
      </c>
      <c r="F701" s="0" t="s">
        <v>108</v>
      </c>
      <c r="J701" s="0" t="s">
        <v>2817</v>
      </c>
      <c r="K701" s="0" t="s">
        <v>2818</v>
      </c>
    </row>
    <row r="702" customFormat="false" ht="15" hidden="false" customHeight="false" outlineLevel="0" collapsed="false">
      <c r="A702" s="0" t="n">
        <v>697</v>
      </c>
      <c r="B702" s="0" t="n">
        <v>557</v>
      </c>
      <c r="C702" s="0" t="s">
        <v>32</v>
      </c>
      <c r="D702" s="0" t="s">
        <v>817</v>
      </c>
      <c r="E702" s="0" t="s">
        <v>818</v>
      </c>
      <c r="F702" s="0" t="s">
        <v>819</v>
      </c>
      <c r="J702" s="0" t="s">
        <v>2819</v>
      </c>
      <c r="K702" s="0" t="s">
        <v>2820</v>
      </c>
    </row>
    <row r="703" customFormat="false" ht="15" hidden="false" customHeight="false" outlineLevel="0" collapsed="false">
      <c r="A703" s="0" t="n">
        <v>698</v>
      </c>
      <c r="B703" s="0" t="n">
        <v>563</v>
      </c>
      <c r="C703" s="0" t="s">
        <v>32</v>
      </c>
      <c r="D703" s="0" t="s">
        <v>1114</v>
      </c>
      <c r="E703" s="0" t="s">
        <v>1115</v>
      </c>
      <c r="F703" s="0" t="s">
        <v>108</v>
      </c>
      <c r="J703" s="0" t="s">
        <v>2821</v>
      </c>
      <c r="K703" s="0" t="s">
        <v>2822</v>
      </c>
    </row>
    <row r="704" customFormat="false" ht="15" hidden="false" customHeight="false" outlineLevel="0" collapsed="false">
      <c r="A704" s="0" t="n">
        <v>699</v>
      </c>
      <c r="B704" s="0" t="n">
        <v>564</v>
      </c>
      <c r="C704" s="0" t="s">
        <v>32</v>
      </c>
      <c r="D704" s="0" t="s">
        <v>920</v>
      </c>
      <c r="E704" s="0" t="s">
        <v>921</v>
      </c>
      <c r="F704" s="0" t="s">
        <v>108</v>
      </c>
      <c r="J704" s="0" t="s">
        <v>2823</v>
      </c>
      <c r="K704" s="0" t="s">
        <v>2824</v>
      </c>
    </row>
    <row r="705" customFormat="false" ht="15" hidden="false" customHeight="false" outlineLevel="0" collapsed="false">
      <c r="A705" s="0" t="n">
        <v>700</v>
      </c>
      <c r="B705" s="0" t="n">
        <v>565</v>
      </c>
      <c r="C705" s="0" t="s">
        <v>32</v>
      </c>
      <c r="D705" s="0" t="s">
        <v>1626</v>
      </c>
      <c r="E705" s="0" t="s">
        <v>1627</v>
      </c>
      <c r="F705" s="0" t="s">
        <v>19</v>
      </c>
      <c r="J705" s="0" t="s">
        <v>2825</v>
      </c>
      <c r="K705" s="0" t="s">
        <v>1838</v>
      </c>
    </row>
    <row r="706" customFormat="false" ht="15" hidden="false" customHeight="false" outlineLevel="0" collapsed="false">
      <c r="A706" s="0" t="n">
        <v>701</v>
      </c>
      <c r="B706" s="0" t="n">
        <v>277</v>
      </c>
      <c r="C706" s="0" t="s">
        <v>32</v>
      </c>
      <c r="D706" s="0" t="s">
        <v>1628</v>
      </c>
      <c r="E706" s="0" t="s">
        <v>1629</v>
      </c>
      <c r="F706" s="0" t="s">
        <v>108</v>
      </c>
      <c r="J706" s="0" t="s">
        <v>2826</v>
      </c>
      <c r="K706" s="0" t="s">
        <v>1838</v>
      </c>
    </row>
    <row r="707" customFormat="false" ht="15" hidden="false" customHeight="false" outlineLevel="0" collapsed="false">
      <c r="A707" s="0" t="n">
        <v>702</v>
      </c>
      <c r="B707" s="0" t="n">
        <v>1899</v>
      </c>
      <c r="C707" s="0" t="s">
        <v>32</v>
      </c>
      <c r="D707" s="0" t="s">
        <v>1630</v>
      </c>
      <c r="E707" s="0" t="s">
        <v>1631</v>
      </c>
      <c r="F707" s="0" t="s">
        <v>108</v>
      </c>
      <c r="J707" s="0" t="s">
        <v>2827</v>
      </c>
      <c r="K707" s="0" t="s">
        <v>1838</v>
      </c>
    </row>
    <row r="708" customFormat="false" ht="15" hidden="false" customHeight="false" outlineLevel="0" collapsed="false">
      <c r="A708" s="0" t="n">
        <v>703</v>
      </c>
      <c r="B708" s="0" t="n">
        <v>5852</v>
      </c>
      <c r="C708" s="0" t="s">
        <v>32</v>
      </c>
      <c r="D708" s="0" t="s">
        <v>1181</v>
      </c>
      <c r="E708" s="0" t="s">
        <v>1181</v>
      </c>
      <c r="F708" s="0" t="s">
        <v>108</v>
      </c>
      <c r="J708" s="0" t="s">
        <v>2828</v>
      </c>
      <c r="K708" s="0" t="s">
        <v>1838</v>
      </c>
    </row>
    <row r="709" customFormat="false" ht="15" hidden="false" customHeight="false" outlineLevel="0" collapsed="false">
      <c r="A709" s="0" t="n">
        <v>704</v>
      </c>
      <c r="B709" s="0" t="n">
        <v>6425</v>
      </c>
      <c r="C709" s="0" t="s">
        <v>32</v>
      </c>
      <c r="D709" s="0" t="s">
        <v>1632</v>
      </c>
      <c r="E709" s="0" t="s">
        <v>1633</v>
      </c>
      <c r="J709" s="0" t="s">
        <v>2829</v>
      </c>
      <c r="K709" s="0" t="s">
        <v>1838</v>
      </c>
    </row>
    <row r="710" customFormat="false" ht="15" hidden="false" customHeight="false" outlineLevel="0" collapsed="false">
      <c r="A710" s="0" t="n">
        <v>705</v>
      </c>
      <c r="B710" s="0" t="n">
        <v>309</v>
      </c>
      <c r="C710" s="0" t="s">
        <v>32</v>
      </c>
      <c r="D710" s="0" t="s">
        <v>1133</v>
      </c>
      <c r="E710" s="0" t="s">
        <v>1134</v>
      </c>
      <c r="F710" s="0" t="s">
        <v>58</v>
      </c>
      <c r="J710" s="0" t="s">
        <v>2796</v>
      </c>
      <c r="K710" s="0" t="s">
        <v>2830</v>
      </c>
    </row>
    <row r="711" customFormat="false" ht="15" hidden="false" customHeight="false" outlineLevel="0" collapsed="false">
      <c r="A711" s="0" t="n">
        <v>706</v>
      </c>
      <c r="B711" s="0" t="n">
        <v>609</v>
      </c>
      <c r="C711" s="0" t="s">
        <v>32</v>
      </c>
      <c r="D711" s="0" t="s">
        <v>300</v>
      </c>
      <c r="E711" s="0" t="s">
        <v>301</v>
      </c>
      <c r="F711" s="0" t="s">
        <v>108</v>
      </c>
      <c r="J711" s="0" t="s">
        <v>2831</v>
      </c>
      <c r="K711" s="0" t="s">
        <v>2832</v>
      </c>
    </row>
    <row r="712" customFormat="false" ht="15" hidden="false" customHeight="false" outlineLevel="0" collapsed="false">
      <c r="A712" s="0" t="n">
        <v>707</v>
      </c>
      <c r="B712" s="0" t="n">
        <v>610</v>
      </c>
      <c r="C712" s="0" t="s">
        <v>32</v>
      </c>
      <c r="D712" s="0" t="s">
        <v>571</v>
      </c>
      <c r="E712" s="0" t="s">
        <v>572</v>
      </c>
      <c r="F712" s="0" t="s">
        <v>108</v>
      </c>
      <c r="J712" s="0" t="s">
        <v>2833</v>
      </c>
      <c r="K712" s="0" t="s">
        <v>2834</v>
      </c>
    </row>
    <row r="713" customFormat="false" ht="15" hidden="false" customHeight="false" outlineLevel="0" collapsed="false">
      <c r="A713" s="0" t="n">
        <v>708</v>
      </c>
      <c r="B713" s="0" t="n">
        <v>613</v>
      </c>
      <c r="C713" s="0" t="s">
        <v>32</v>
      </c>
      <c r="D713" s="0" t="s">
        <v>1101</v>
      </c>
      <c r="E713" s="0" t="s">
        <v>1102</v>
      </c>
      <c r="F713" s="0" t="s">
        <v>108</v>
      </c>
      <c r="J713" s="0" t="s">
        <v>2835</v>
      </c>
      <c r="K713" s="0" t="s">
        <v>2836</v>
      </c>
    </row>
    <row r="714" customFormat="false" ht="15" hidden="false" customHeight="false" outlineLevel="0" collapsed="false">
      <c r="A714" s="0" t="n">
        <v>709</v>
      </c>
      <c r="B714" s="0" t="n">
        <v>1652</v>
      </c>
      <c r="C714" s="0" t="s">
        <v>226</v>
      </c>
      <c r="D714" s="0" t="s">
        <v>1634</v>
      </c>
      <c r="E714" s="0" t="s">
        <v>1634</v>
      </c>
      <c r="F714" s="0" t="s">
        <v>155</v>
      </c>
      <c r="J714" s="0" t="s">
        <v>2194</v>
      </c>
      <c r="K714" s="0" t="s">
        <v>1838</v>
      </c>
    </row>
    <row r="715" customFormat="false" ht="15" hidden="false" customHeight="false" outlineLevel="0" collapsed="false">
      <c r="A715" s="0" t="n">
        <v>710</v>
      </c>
      <c r="B715" s="0" t="n">
        <v>190</v>
      </c>
      <c r="C715" s="0" t="s">
        <v>226</v>
      </c>
      <c r="D715" s="0" t="s">
        <v>1635</v>
      </c>
      <c r="E715" s="0" t="s">
        <v>1636</v>
      </c>
      <c r="F715" s="0" t="s">
        <v>149</v>
      </c>
      <c r="J715" s="0" t="s">
        <v>2837</v>
      </c>
      <c r="K715" s="0" t="s">
        <v>1838</v>
      </c>
    </row>
    <row r="716" customFormat="false" ht="15" hidden="false" customHeight="false" outlineLevel="0" collapsed="false">
      <c r="A716" s="0" t="n">
        <v>711</v>
      </c>
      <c r="B716" s="0" t="n">
        <v>4659</v>
      </c>
      <c r="C716" s="0" t="s">
        <v>226</v>
      </c>
      <c r="D716" s="0" t="s">
        <v>1637</v>
      </c>
      <c r="E716" s="0" t="s">
        <v>1638</v>
      </c>
      <c r="F716" s="0" t="s">
        <v>406</v>
      </c>
      <c r="J716" s="0" t="s">
        <v>2838</v>
      </c>
      <c r="K716" s="0" t="s">
        <v>1838</v>
      </c>
    </row>
    <row r="717" customFormat="false" ht="15" hidden="false" customHeight="false" outlineLevel="0" collapsed="false">
      <c r="A717" s="0" t="n">
        <v>712</v>
      </c>
      <c r="B717" s="0" t="n">
        <v>3131</v>
      </c>
      <c r="C717" s="0" t="s">
        <v>226</v>
      </c>
      <c r="D717" s="0" t="s">
        <v>1639</v>
      </c>
      <c r="E717" s="0" t="s">
        <v>1640</v>
      </c>
      <c r="F717" s="0" t="s">
        <v>47</v>
      </c>
      <c r="J717" s="0" t="s">
        <v>2839</v>
      </c>
      <c r="K717" s="0" t="s">
        <v>1838</v>
      </c>
    </row>
    <row r="718" customFormat="false" ht="15" hidden="false" customHeight="false" outlineLevel="0" collapsed="false">
      <c r="A718" s="0" t="n">
        <v>713</v>
      </c>
      <c r="B718" s="0" t="n">
        <v>3281</v>
      </c>
      <c r="C718" s="0" t="s">
        <v>226</v>
      </c>
      <c r="D718" s="0" t="s">
        <v>1641</v>
      </c>
      <c r="E718" s="0" t="s">
        <v>1642</v>
      </c>
      <c r="F718" s="0" t="s">
        <v>47</v>
      </c>
      <c r="J718" s="0" t="s">
        <v>2840</v>
      </c>
      <c r="K718" s="0" t="s">
        <v>1838</v>
      </c>
    </row>
    <row r="719" customFormat="false" ht="15" hidden="false" customHeight="false" outlineLevel="0" collapsed="false">
      <c r="A719" s="0" t="n">
        <v>714</v>
      </c>
      <c r="B719" s="0" t="n">
        <v>1654</v>
      </c>
      <c r="C719" s="0" t="s">
        <v>226</v>
      </c>
      <c r="D719" s="0" t="s">
        <v>1643</v>
      </c>
      <c r="E719" s="0" t="s">
        <v>1644</v>
      </c>
      <c r="F719" s="0" t="s">
        <v>155</v>
      </c>
      <c r="J719" s="0" t="s">
        <v>2841</v>
      </c>
      <c r="K719" s="0" t="s">
        <v>1838</v>
      </c>
    </row>
    <row r="720" customFormat="false" ht="15" hidden="false" customHeight="false" outlineLevel="0" collapsed="false">
      <c r="A720" s="0" t="n">
        <v>715</v>
      </c>
      <c r="B720" s="0" t="n">
        <v>582</v>
      </c>
      <c r="C720" s="0" t="s">
        <v>226</v>
      </c>
      <c r="D720" s="0" t="s">
        <v>1039</v>
      </c>
      <c r="E720" s="0" t="s">
        <v>1040</v>
      </c>
      <c r="F720" s="0" t="s">
        <v>524</v>
      </c>
      <c r="J720" s="0" t="s">
        <v>2842</v>
      </c>
      <c r="K720" s="0" t="s">
        <v>1838</v>
      </c>
    </row>
    <row r="721" customFormat="false" ht="15" hidden="false" customHeight="false" outlineLevel="0" collapsed="false">
      <c r="A721" s="0" t="n">
        <v>716</v>
      </c>
      <c r="B721" s="0" t="n">
        <v>4268</v>
      </c>
      <c r="C721" s="0" t="s">
        <v>226</v>
      </c>
      <c r="D721" s="0" t="s">
        <v>1645</v>
      </c>
      <c r="E721" s="0" t="s">
        <v>1645</v>
      </c>
      <c r="F721" s="0" t="s">
        <v>406</v>
      </c>
      <c r="J721" s="0" t="s">
        <v>2843</v>
      </c>
      <c r="K721" s="0" t="s">
        <v>1838</v>
      </c>
    </row>
    <row r="722" customFormat="false" ht="15" hidden="false" customHeight="false" outlineLevel="0" collapsed="false">
      <c r="A722" s="0" t="n">
        <v>717</v>
      </c>
      <c r="B722" s="0" t="n">
        <v>585</v>
      </c>
      <c r="C722" s="0" t="s">
        <v>226</v>
      </c>
      <c r="D722" s="0" t="s">
        <v>1646</v>
      </c>
      <c r="E722" s="0" t="s">
        <v>1647</v>
      </c>
      <c r="F722" s="0" t="s">
        <v>524</v>
      </c>
      <c r="J722" s="0" t="s">
        <v>2844</v>
      </c>
      <c r="K722" s="0" t="s">
        <v>1838</v>
      </c>
    </row>
    <row r="723" customFormat="false" ht="15" hidden="false" customHeight="false" outlineLevel="0" collapsed="false">
      <c r="A723" s="0" t="n">
        <v>718</v>
      </c>
      <c r="B723" s="0" t="n">
        <v>2821</v>
      </c>
      <c r="C723" s="0" t="s">
        <v>226</v>
      </c>
      <c r="D723" s="0" t="s">
        <v>404</v>
      </c>
      <c r="E723" s="0" t="s">
        <v>405</v>
      </c>
      <c r="F723" s="0" t="s">
        <v>406</v>
      </c>
      <c r="J723" s="0" t="s">
        <v>2845</v>
      </c>
      <c r="K723" s="0" t="s">
        <v>2846</v>
      </c>
    </row>
    <row r="724" customFormat="false" ht="15" hidden="false" customHeight="false" outlineLevel="0" collapsed="false">
      <c r="A724" s="0" t="n">
        <v>719</v>
      </c>
      <c r="B724" s="0" t="n">
        <v>586</v>
      </c>
      <c r="C724" s="0" t="s">
        <v>226</v>
      </c>
      <c r="D724" s="0" t="s">
        <v>1648</v>
      </c>
      <c r="E724" s="0" t="s">
        <v>1649</v>
      </c>
      <c r="F724" s="0" t="s">
        <v>524</v>
      </c>
      <c r="J724" s="0" t="s">
        <v>2847</v>
      </c>
      <c r="K724" s="0" t="s">
        <v>1838</v>
      </c>
    </row>
    <row r="725" customFormat="false" ht="15" hidden="false" customHeight="false" outlineLevel="0" collapsed="false">
      <c r="A725" s="0" t="n">
        <v>720</v>
      </c>
      <c r="B725" s="0" t="n">
        <v>588</v>
      </c>
      <c r="C725" s="0" t="s">
        <v>226</v>
      </c>
      <c r="D725" s="0" t="s">
        <v>857</v>
      </c>
      <c r="E725" s="0" t="s">
        <v>858</v>
      </c>
      <c r="F725" s="0" t="s">
        <v>524</v>
      </c>
      <c r="J725" s="0" t="s">
        <v>2848</v>
      </c>
      <c r="K725" s="0" t="s">
        <v>2849</v>
      </c>
    </row>
    <row r="726" customFormat="false" ht="15" hidden="false" customHeight="false" outlineLevel="0" collapsed="false">
      <c r="A726" s="0" t="n">
        <v>721</v>
      </c>
      <c r="B726" s="0" t="n">
        <v>7069</v>
      </c>
      <c r="C726" s="0" t="s">
        <v>226</v>
      </c>
      <c r="D726" s="0" t="s">
        <v>1650</v>
      </c>
      <c r="E726" s="0" t="s">
        <v>1650</v>
      </c>
      <c r="F726" s="0" t="s">
        <v>1651</v>
      </c>
      <c r="J726" s="0" t="s">
        <v>2678</v>
      </c>
      <c r="K726" s="0" t="s">
        <v>1838</v>
      </c>
    </row>
    <row r="727" customFormat="false" ht="15" hidden="false" customHeight="false" outlineLevel="0" collapsed="false">
      <c r="A727" s="0" t="n">
        <v>722</v>
      </c>
      <c r="B727" s="0" t="n">
        <v>6291</v>
      </c>
      <c r="C727" s="0" t="s">
        <v>226</v>
      </c>
      <c r="D727" s="0" t="s">
        <v>1652</v>
      </c>
      <c r="E727" s="0" t="s">
        <v>1653</v>
      </c>
      <c r="F727" s="0" t="s">
        <v>47</v>
      </c>
      <c r="J727" s="0" t="s">
        <v>2850</v>
      </c>
      <c r="K727" s="0" t="s">
        <v>1838</v>
      </c>
    </row>
    <row r="728" customFormat="false" ht="15" hidden="false" customHeight="false" outlineLevel="0" collapsed="false">
      <c r="A728" s="0" t="n">
        <v>723</v>
      </c>
      <c r="B728" s="0" t="n">
        <v>3282</v>
      </c>
      <c r="C728" s="0" t="s">
        <v>226</v>
      </c>
      <c r="D728" s="0" t="s">
        <v>1654</v>
      </c>
      <c r="E728" s="0" t="s">
        <v>1655</v>
      </c>
      <c r="F728" s="0" t="s">
        <v>47</v>
      </c>
      <c r="J728" s="0" t="s">
        <v>2851</v>
      </c>
      <c r="K728" s="0" t="s">
        <v>1838</v>
      </c>
    </row>
    <row r="729" customFormat="false" ht="15" hidden="false" customHeight="false" outlineLevel="0" collapsed="false">
      <c r="A729" s="0" t="n">
        <v>724</v>
      </c>
      <c r="B729" s="0" t="n">
        <v>3283</v>
      </c>
      <c r="C729" s="0" t="s">
        <v>226</v>
      </c>
      <c r="D729" s="0" t="s">
        <v>1656</v>
      </c>
      <c r="E729" s="0" t="s">
        <v>1656</v>
      </c>
      <c r="F729" s="0" t="s">
        <v>47</v>
      </c>
      <c r="J729" s="0" t="s">
        <v>2852</v>
      </c>
      <c r="K729" s="0" t="s">
        <v>1838</v>
      </c>
    </row>
    <row r="730" customFormat="false" ht="15" hidden="false" customHeight="false" outlineLevel="0" collapsed="false">
      <c r="A730" s="0" t="n">
        <v>725</v>
      </c>
      <c r="B730" s="0" t="n">
        <v>535</v>
      </c>
      <c r="C730" s="0" t="s">
        <v>226</v>
      </c>
      <c r="D730" s="0" t="s">
        <v>887</v>
      </c>
      <c r="E730" s="0" t="s">
        <v>888</v>
      </c>
      <c r="F730" s="0" t="s">
        <v>889</v>
      </c>
      <c r="J730" s="0" t="s">
        <v>2853</v>
      </c>
      <c r="K730" s="0" t="s">
        <v>2854</v>
      </c>
    </row>
    <row r="731" customFormat="false" ht="15" hidden="false" customHeight="false" outlineLevel="0" collapsed="false">
      <c r="A731" s="0" t="n">
        <v>726</v>
      </c>
      <c r="B731" s="0" t="n">
        <v>587</v>
      </c>
      <c r="C731" s="0" t="s">
        <v>226</v>
      </c>
      <c r="D731" s="0" t="s">
        <v>661</v>
      </c>
      <c r="E731" s="0" t="s">
        <v>662</v>
      </c>
      <c r="F731" s="0" t="s">
        <v>524</v>
      </c>
      <c r="J731" s="0" t="s">
        <v>2855</v>
      </c>
      <c r="K731" s="0" t="s">
        <v>2856</v>
      </c>
    </row>
    <row r="732" customFormat="false" ht="15" hidden="false" customHeight="false" outlineLevel="0" collapsed="false">
      <c r="A732" s="0" t="n">
        <v>727</v>
      </c>
      <c r="B732" s="0" t="n">
        <v>5799</v>
      </c>
      <c r="C732" s="0" t="s">
        <v>226</v>
      </c>
      <c r="D732" s="0" t="s">
        <v>421</v>
      </c>
      <c r="E732" s="0" t="s">
        <v>421</v>
      </c>
      <c r="F732" s="0" t="s">
        <v>47</v>
      </c>
      <c r="J732" s="0" t="s">
        <v>2857</v>
      </c>
      <c r="K732" s="0" t="s">
        <v>2858</v>
      </c>
    </row>
    <row r="733" customFormat="false" ht="15" hidden="false" customHeight="false" outlineLevel="0" collapsed="false">
      <c r="A733" s="0" t="n">
        <v>728</v>
      </c>
      <c r="B733" s="0" t="n">
        <v>233</v>
      </c>
      <c r="C733" s="0" t="s">
        <v>226</v>
      </c>
      <c r="D733" s="0" t="s">
        <v>636</v>
      </c>
      <c r="E733" s="0" t="s">
        <v>637</v>
      </c>
      <c r="F733" s="0" t="s">
        <v>490</v>
      </c>
      <c r="J733" s="0" t="s">
        <v>2859</v>
      </c>
      <c r="K733" s="0" t="s">
        <v>2860</v>
      </c>
    </row>
    <row r="734" customFormat="false" ht="15" hidden="false" customHeight="false" outlineLevel="0" collapsed="false">
      <c r="A734" s="0" t="n">
        <v>729</v>
      </c>
      <c r="B734" s="0" t="n">
        <v>234</v>
      </c>
      <c r="C734" s="0" t="s">
        <v>226</v>
      </c>
      <c r="D734" s="0" t="s">
        <v>1046</v>
      </c>
      <c r="E734" s="0" t="s">
        <v>1047</v>
      </c>
      <c r="F734" s="0" t="s">
        <v>67</v>
      </c>
      <c r="J734" s="0" t="s">
        <v>2861</v>
      </c>
      <c r="K734" s="0" t="s">
        <v>2862</v>
      </c>
    </row>
    <row r="735" customFormat="false" ht="15" hidden="false" customHeight="false" outlineLevel="0" collapsed="false">
      <c r="A735" s="0" t="n">
        <v>730</v>
      </c>
      <c r="B735" s="0" t="n">
        <v>76</v>
      </c>
      <c r="C735" s="0" t="s">
        <v>226</v>
      </c>
      <c r="D735" s="0" t="s">
        <v>227</v>
      </c>
      <c r="E735" s="0" t="s">
        <v>228</v>
      </c>
      <c r="F735" s="0" t="s">
        <v>142</v>
      </c>
      <c r="J735" s="0" t="s">
        <v>2863</v>
      </c>
      <c r="K735" s="0" t="s">
        <v>2864</v>
      </c>
    </row>
    <row r="736" customFormat="false" ht="15" hidden="false" customHeight="false" outlineLevel="0" collapsed="false">
      <c r="A736" s="0" t="n">
        <v>731</v>
      </c>
      <c r="B736" s="0" t="n">
        <v>593</v>
      </c>
      <c r="C736" s="0" t="s">
        <v>226</v>
      </c>
      <c r="D736" s="0" t="s">
        <v>1162</v>
      </c>
      <c r="E736" s="0" t="s">
        <v>1163</v>
      </c>
      <c r="F736" s="0" t="s">
        <v>67</v>
      </c>
      <c r="J736" s="0" t="s">
        <v>2865</v>
      </c>
      <c r="K736" s="0" t="s">
        <v>2865</v>
      </c>
    </row>
    <row r="737" customFormat="false" ht="15" hidden="false" customHeight="false" outlineLevel="0" collapsed="false">
      <c r="A737" s="0" t="n">
        <v>732</v>
      </c>
      <c r="B737" s="0" t="n">
        <v>594</v>
      </c>
      <c r="C737" s="0" t="s">
        <v>226</v>
      </c>
      <c r="D737" s="0" t="s">
        <v>982</v>
      </c>
      <c r="E737" s="0" t="s">
        <v>983</v>
      </c>
      <c r="F737" s="0" t="s">
        <v>67</v>
      </c>
      <c r="J737" s="0" t="s">
        <v>2866</v>
      </c>
      <c r="K737" s="0" t="s">
        <v>2867</v>
      </c>
    </row>
    <row r="738" customFormat="false" ht="15" hidden="false" customHeight="false" outlineLevel="0" collapsed="false">
      <c r="A738" s="0" t="n">
        <v>733</v>
      </c>
      <c r="B738" s="0" t="n">
        <v>326</v>
      </c>
      <c r="C738" s="0" t="s">
        <v>226</v>
      </c>
      <c r="D738" s="0" t="s">
        <v>1159</v>
      </c>
      <c r="E738" s="0" t="s">
        <v>1159</v>
      </c>
      <c r="F738" s="0" t="s">
        <v>490</v>
      </c>
      <c r="J738" s="0" t="s">
        <v>2868</v>
      </c>
      <c r="K738" s="0" t="s">
        <v>2869</v>
      </c>
    </row>
    <row r="739" customFormat="false" ht="15" hidden="false" customHeight="false" outlineLevel="0" collapsed="false">
      <c r="A739" s="0" t="n">
        <v>734</v>
      </c>
      <c r="B739" s="0" t="n">
        <v>2679</v>
      </c>
      <c r="C739" s="0" t="s">
        <v>226</v>
      </c>
      <c r="D739" s="0" t="s">
        <v>1657</v>
      </c>
      <c r="E739" s="0" t="s">
        <v>1658</v>
      </c>
      <c r="F739" s="0" t="s">
        <v>67</v>
      </c>
      <c r="J739" s="0" t="s">
        <v>2870</v>
      </c>
      <c r="K739" s="0" t="s">
        <v>2871</v>
      </c>
    </row>
    <row r="740" customFormat="false" ht="15" hidden="false" customHeight="false" outlineLevel="0" collapsed="false">
      <c r="A740" s="0" t="n">
        <v>735</v>
      </c>
      <c r="B740" s="0" t="n">
        <v>1826</v>
      </c>
      <c r="C740" s="0" t="s">
        <v>226</v>
      </c>
      <c r="D740" s="0" t="s">
        <v>1659</v>
      </c>
      <c r="E740" s="0" t="s">
        <v>1659</v>
      </c>
      <c r="F740" s="0" t="s">
        <v>490</v>
      </c>
      <c r="J740" s="0" t="s">
        <v>2872</v>
      </c>
      <c r="K740" s="0" t="s">
        <v>1838</v>
      </c>
    </row>
    <row r="741" customFormat="false" ht="15" hidden="false" customHeight="false" outlineLevel="0" collapsed="false">
      <c r="A741" s="0" t="n">
        <v>736</v>
      </c>
      <c r="B741" s="0" t="n">
        <v>3432</v>
      </c>
      <c r="C741" s="0" t="s">
        <v>226</v>
      </c>
      <c r="D741" s="0" t="s">
        <v>753</v>
      </c>
      <c r="E741" s="0" t="s">
        <v>754</v>
      </c>
      <c r="F741" s="0" t="s">
        <v>47</v>
      </c>
      <c r="J741" s="0" t="s">
        <v>2873</v>
      </c>
      <c r="K741" s="0" t="s">
        <v>2874</v>
      </c>
    </row>
    <row r="742" customFormat="false" ht="15" hidden="false" customHeight="false" outlineLevel="0" collapsed="false">
      <c r="A742" s="0" t="n">
        <v>737</v>
      </c>
      <c r="B742" s="0" t="n">
        <v>2601</v>
      </c>
      <c r="C742" s="0" t="s">
        <v>226</v>
      </c>
      <c r="D742" s="0" t="s">
        <v>1660</v>
      </c>
      <c r="E742" s="0" t="s">
        <v>1661</v>
      </c>
      <c r="F742" s="0" t="s">
        <v>466</v>
      </c>
      <c r="J742" s="0" t="s">
        <v>2875</v>
      </c>
      <c r="K742" s="0" t="s">
        <v>1838</v>
      </c>
    </row>
    <row r="743" customFormat="false" ht="15" hidden="false" customHeight="false" outlineLevel="0" collapsed="false">
      <c r="A743" s="0" t="n">
        <v>738</v>
      </c>
      <c r="B743" s="0" t="n">
        <v>1901</v>
      </c>
      <c r="C743" s="0" t="s">
        <v>226</v>
      </c>
      <c r="D743" s="0" t="s">
        <v>697</v>
      </c>
      <c r="E743" s="0" t="s">
        <v>698</v>
      </c>
      <c r="F743" s="0" t="s">
        <v>155</v>
      </c>
      <c r="J743" s="0" t="s">
        <v>2876</v>
      </c>
      <c r="K743" s="0" t="s">
        <v>2877</v>
      </c>
    </row>
    <row r="744" customFormat="false" ht="15" hidden="false" customHeight="false" outlineLevel="0" collapsed="false">
      <c r="A744" s="0" t="n">
        <v>739</v>
      </c>
      <c r="B744" s="0" t="n">
        <v>1902</v>
      </c>
      <c r="C744" s="0" t="s">
        <v>226</v>
      </c>
      <c r="D744" s="0" t="s">
        <v>697</v>
      </c>
      <c r="E744" s="0" t="s">
        <v>727</v>
      </c>
      <c r="F744" s="0" t="s">
        <v>155</v>
      </c>
      <c r="J744" s="0" t="s">
        <v>2878</v>
      </c>
      <c r="K744" s="0" t="s">
        <v>2879</v>
      </c>
    </row>
    <row r="745" customFormat="false" ht="15" hidden="false" customHeight="false" outlineLevel="0" collapsed="false">
      <c r="A745" s="0" t="n">
        <v>740</v>
      </c>
      <c r="B745" s="0" t="n">
        <v>2678</v>
      </c>
      <c r="C745" s="0" t="s">
        <v>226</v>
      </c>
      <c r="D745" s="0" t="s">
        <v>1662</v>
      </c>
      <c r="E745" s="0" t="s">
        <v>1663</v>
      </c>
      <c r="F745" s="0" t="s">
        <v>490</v>
      </c>
      <c r="J745" s="0" t="s">
        <v>2252</v>
      </c>
      <c r="K745" s="0" t="s">
        <v>1838</v>
      </c>
    </row>
    <row r="746" customFormat="false" ht="15" hidden="false" customHeight="false" outlineLevel="0" collapsed="false">
      <c r="A746" s="0" t="n">
        <v>741</v>
      </c>
      <c r="B746" s="0" t="n">
        <v>2764</v>
      </c>
      <c r="C746" s="0" t="s">
        <v>226</v>
      </c>
      <c r="D746" s="0" t="s">
        <v>1664</v>
      </c>
      <c r="E746" s="0" t="s">
        <v>1665</v>
      </c>
      <c r="F746" s="0" t="s">
        <v>67</v>
      </c>
      <c r="J746" s="0" t="s">
        <v>2880</v>
      </c>
      <c r="K746" s="0" t="s">
        <v>1838</v>
      </c>
    </row>
    <row r="747" customFormat="false" ht="15" hidden="false" customHeight="false" outlineLevel="0" collapsed="false">
      <c r="A747" s="0" t="n">
        <v>742</v>
      </c>
      <c r="B747" s="0" t="n">
        <v>2600</v>
      </c>
      <c r="C747" s="0" t="s">
        <v>226</v>
      </c>
      <c r="D747" s="0" t="s">
        <v>1666</v>
      </c>
      <c r="E747" s="0" t="s">
        <v>1667</v>
      </c>
      <c r="F747" s="0" t="s">
        <v>466</v>
      </c>
      <c r="J747" s="0" t="s">
        <v>2411</v>
      </c>
      <c r="K747" s="0" t="s">
        <v>1838</v>
      </c>
    </row>
    <row r="748" customFormat="false" ht="15" hidden="false" customHeight="false" outlineLevel="0" collapsed="false">
      <c r="A748" s="0" t="n">
        <v>743</v>
      </c>
      <c r="B748" s="0" t="n">
        <v>2422</v>
      </c>
      <c r="C748" s="0" t="s">
        <v>226</v>
      </c>
      <c r="D748" s="0" t="s">
        <v>1668</v>
      </c>
      <c r="E748" s="0" t="s">
        <v>1669</v>
      </c>
      <c r="F748" s="0" t="s">
        <v>15</v>
      </c>
      <c r="J748" s="0" t="s">
        <v>2881</v>
      </c>
      <c r="K748" s="0" t="s">
        <v>1838</v>
      </c>
    </row>
    <row r="749" customFormat="false" ht="15" hidden="false" customHeight="false" outlineLevel="0" collapsed="false">
      <c r="A749" s="0" t="n">
        <v>744</v>
      </c>
      <c r="B749" s="0" t="n">
        <v>1553</v>
      </c>
      <c r="C749" s="0" t="s">
        <v>29</v>
      </c>
      <c r="D749" s="0" t="s">
        <v>1056</v>
      </c>
      <c r="E749" s="0" t="s">
        <v>1057</v>
      </c>
      <c r="F749" s="0" t="s">
        <v>1058</v>
      </c>
      <c r="J749" s="0" t="s">
        <v>2713</v>
      </c>
      <c r="K749" s="0" t="s">
        <v>2882</v>
      </c>
    </row>
    <row r="750" customFormat="false" ht="15" hidden="false" customHeight="false" outlineLevel="0" collapsed="false">
      <c r="A750" s="0" t="n">
        <v>745</v>
      </c>
      <c r="B750" s="0" t="n">
        <v>215</v>
      </c>
      <c r="C750" s="0" t="s">
        <v>29</v>
      </c>
      <c r="D750" s="0" t="s">
        <v>189</v>
      </c>
      <c r="E750" s="0" t="s">
        <v>190</v>
      </c>
      <c r="F750" s="0" t="s">
        <v>61</v>
      </c>
      <c r="J750" s="0" t="s">
        <v>2883</v>
      </c>
      <c r="K750" s="0" t="s">
        <v>2884</v>
      </c>
    </row>
    <row r="751" customFormat="false" ht="15" hidden="false" customHeight="false" outlineLevel="0" collapsed="false">
      <c r="A751" s="0" t="n">
        <v>746</v>
      </c>
      <c r="B751" s="0" t="n">
        <v>70</v>
      </c>
      <c r="C751" s="0" t="s">
        <v>29</v>
      </c>
      <c r="D751" s="0" t="s">
        <v>1017</v>
      </c>
      <c r="E751" s="0" t="s">
        <v>1018</v>
      </c>
      <c r="F751" s="0" t="s">
        <v>35</v>
      </c>
      <c r="J751" s="0" t="s">
        <v>2885</v>
      </c>
      <c r="K751" s="0" t="s">
        <v>1838</v>
      </c>
    </row>
    <row r="752" customFormat="false" ht="15" hidden="false" customHeight="false" outlineLevel="0" collapsed="false">
      <c r="A752" s="0" t="n">
        <v>747</v>
      </c>
      <c r="B752" s="0" t="n">
        <v>71</v>
      </c>
      <c r="C752" s="0" t="s">
        <v>29</v>
      </c>
      <c r="D752" s="0" t="s">
        <v>742</v>
      </c>
      <c r="E752" s="0" t="s">
        <v>743</v>
      </c>
      <c r="F752" s="0" t="s">
        <v>261</v>
      </c>
      <c r="J752" s="0" t="s">
        <v>2886</v>
      </c>
      <c r="K752" s="0" t="s">
        <v>2887</v>
      </c>
    </row>
    <row r="753" customFormat="false" ht="15" hidden="false" customHeight="false" outlineLevel="0" collapsed="false">
      <c r="A753" s="0" t="n">
        <v>748</v>
      </c>
      <c r="B753" s="0" t="n">
        <v>3533</v>
      </c>
      <c r="C753" s="0" t="s">
        <v>29</v>
      </c>
      <c r="D753" s="0" t="s">
        <v>1073</v>
      </c>
      <c r="E753" s="0" t="s">
        <v>1074</v>
      </c>
      <c r="F753" s="0" t="s">
        <v>35</v>
      </c>
      <c r="J753" s="0" t="s">
        <v>2888</v>
      </c>
      <c r="K753" s="0" t="s">
        <v>2889</v>
      </c>
    </row>
    <row r="754" customFormat="false" ht="15" hidden="false" customHeight="false" outlineLevel="0" collapsed="false">
      <c r="A754" s="0" t="n">
        <v>749</v>
      </c>
      <c r="B754" s="0" t="n">
        <v>2386</v>
      </c>
      <c r="C754" s="0" t="s">
        <v>29</v>
      </c>
      <c r="D754" s="0" t="s">
        <v>961</v>
      </c>
      <c r="E754" s="0" t="s">
        <v>962</v>
      </c>
      <c r="F754" s="0" t="s">
        <v>108</v>
      </c>
      <c r="J754" s="0" t="s">
        <v>2890</v>
      </c>
      <c r="K754" s="0" t="s">
        <v>2891</v>
      </c>
    </row>
    <row r="755" customFormat="false" ht="15" hidden="false" customHeight="false" outlineLevel="0" collapsed="false">
      <c r="A755" s="0" t="n">
        <v>750</v>
      </c>
      <c r="B755" s="0" t="n">
        <v>63</v>
      </c>
      <c r="C755" s="0" t="s">
        <v>29</v>
      </c>
      <c r="D755" s="0" t="s">
        <v>1004</v>
      </c>
      <c r="E755" s="0" t="s">
        <v>1005</v>
      </c>
      <c r="F755" s="0" t="s">
        <v>261</v>
      </c>
      <c r="J755" s="0" t="s">
        <v>2483</v>
      </c>
      <c r="K755" s="0" t="s">
        <v>2892</v>
      </c>
    </row>
    <row r="756" customFormat="false" ht="15" hidden="false" customHeight="false" outlineLevel="0" collapsed="false">
      <c r="A756" s="0" t="n">
        <v>751</v>
      </c>
      <c r="B756" s="0" t="n">
        <v>5123</v>
      </c>
      <c r="C756" s="0" t="s">
        <v>29</v>
      </c>
      <c r="D756" s="0" t="s">
        <v>1670</v>
      </c>
      <c r="E756" s="0" t="s">
        <v>1671</v>
      </c>
      <c r="F756" s="0" t="s">
        <v>19</v>
      </c>
      <c r="J756" s="0" t="s">
        <v>2893</v>
      </c>
      <c r="K756" s="0" t="s">
        <v>1838</v>
      </c>
    </row>
    <row r="757" customFormat="false" ht="15" hidden="false" customHeight="false" outlineLevel="0" collapsed="false">
      <c r="A757" s="0" t="n">
        <v>752</v>
      </c>
      <c r="B757" s="0" t="n">
        <v>131</v>
      </c>
      <c r="C757" s="0" t="s">
        <v>29</v>
      </c>
      <c r="D757" s="0" t="s">
        <v>431</v>
      </c>
      <c r="E757" s="0" t="s">
        <v>432</v>
      </c>
      <c r="F757" s="0" t="s">
        <v>19</v>
      </c>
      <c r="J757" s="0" t="s">
        <v>2894</v>
      </c>
      <c r="K757" s="0" t="s">
        <v>2895</v>
      </c>
    </row>
    <row r="758" customFormat="false" ht="15" hidden="false" customHeight="false" outlineLevel="0" collapsed="false">
      <c r="A758" s="0" t="n">
        <v>753</v>
      </c>
      <c r="B758" s="0" t="n">
        <v>128</v>
      </c>
      <c r="C758" s="0" t="s">
        <v>29</v>
      </c>
      <c r="D758" s="0" t="s">
        <v>106</v>
      </c>
      <c r="E758" s="0" t="s">
        <v>107</v>
      </c>
      <c r="F758" s="0" t="s">
        <v>108</v>
      </c>
      <c r="J758" s="0" t="s">
        <v>2896</v>
      </c>
      <c r="K758" s="0" t="s">
        <v>2897</v>
      </c>
    </row>
    <row r="759" customFormat="false" ht="15" hidden="false" customHeight="false" outlineLevel="0" collapsed="false">
      <c r="A759" s="0" t="n">
        <v>754</v>
      </c>
      <c r="B759" s="0" t="n">
        <v>3004</v>
      </c>
      <c r="C759" s="0" t="s">
        <v>29</v>
      </c>
      <c r="D759" s="0" t="s">
        <v>1672</v>
      </c>
      <c r="E759" s="0" t="s">
        <v>1673</v>
      </c>
      <c r="F759" s="0" t="s">
        <v>108</v>
      </c>
      <c r="J759" s="0" t="s">
        <v>2898</v>
      </c>
      <c r="K759" s="0" t="s">
        <v>2899</v>
      </c>
    </row>
    <row r="760" customFormat="false" ht="15" hidden="false" customHeight="false" outlineLevel="0" collapsed="false">
      <c r="A760" s="0" t="n">
        <v>755</v>
      </c>
      <c r="B760" s="0" t="n">
        <v>3363</v>
      </c>
      <c r="C760" s="0" t="s">
        <v>29</v>
      </c>
      <c r="D760" s="0" t="s">
        <v>30</v>
      </c>
      <c r="E760" s="0" t="s">
        <v>31</v>
      </c>
      <c r="F760" s="0" t="s">
        <v>19</v>
      </c>
      <c r="J760" s="0" t="s">
        <v>2900</v>
      </c>
      <c r="K760" s="0" t="s">
        <v>2901</v>
      </c>
    </row>
    <row r="761" customFormat="false" ht="15" hidden="false" customHeight="false" outlineLevel="0" collapsed="false">
      <c r="A761" s="0" t="n">
        <v>756</v>
      </c>
      <c r="B761" s="0" t="n">
        <v>130</v>
      </c>
      <c r="C761" s="0" t="s">
        <v>29</v>
      </c>
      <c r="D761" s="0" t="s">
        <v>1674</v>
      </c>
      <c r="E761" s="0" t="s">
        <v>1675</v>
      </c>
      <c r="F761" s="0" t="s">
        <v>108</v>
      </c>
      <c r="J761" s="0" t="s">
        <v>2902</v>
      </c>
      <c r="K761" s="0" t="s">
        <v>2903</v>
      </c>
    </row>
    <row r="762" customFormat="false" ht="15" hidden="false" customHeight="false" outlineLevel="0" collapsed="false">
      <c r="A762" s="0" t="n">
        <v>757</v>
      </c>
      <c r="B762" s="0" t="n">
        <v>5857</v>
      </c>
      <c r="C762" s="0" t="s">
        <v>29</v>
      </c>
      <c r="D762" s="0" t="s">
        <v>1676</v>
      </c>
      <c r="E762" s="0" t="s">
        <v>1676</v>
      </c>
      <c r="F762" s="0" t="s">
        <v>47</v>
      </c>
      <c r="J762" s="0" t="s">
        <v>2904</v>
      </c>
      <c r="K762" s="0" t="s">
        <v>1838</v>
      </c>
    </row>
    <row r="763" customFormat="false" ht="15" hidden="false" customHeight="false" outlineLevel="0" collapsed="false">
      <c r="A763" s="0" t="n">
        <v>758</v>
      </c>
      <c r="B763" s="0" t="n">
        <v>129</v>
      </c>
      <c r="C763" s="0" t="s">
        <v>29</v>
      </c>
      <c r="D763" s="0" t="s">
        <v>147</v>
      </c>
      <c r="E763" s="0" t="s">
        <v>148</v>
      </c>
      <c r="F763" s="0" t="s">
        <v>149</v>
      </c>
      <c r="J763" s="0" t="s">
        <v>2905</v>
      </c>
      <c r="K763" s="0" t="s">
        <v>2905</v>
      </c>
    </row>
    <row r="764" customFormat="false" ht="15" hidden="false" customHeight="false" outlineLevel="0" collapsed="false">
      <c r="A764" s="0" t="n">
        <v>759</v>
      </c>
      <c r="B764" s="0" t="n">
        <v>1720</v>
      </c>
      <c r="C764" s="0" t="s">
        <v>29</v>
      </c>
      <c r="D764" s="0" t="s">
        <v>1677</v>
      </c>
      <c r="E764" s="0" t="s">
        <v>1678</v>
      </c>
      <c r="F764" s="0" t="s">
        <v>261</v>
      </c>
      <c r="J764" s="0" t="s">
        <v>2906</v>
      </c>
      <c r="K764" s="0" t="s">
        <v>2907</v>
      </c>
    </row>
    <row r="765" customFormat="false" ht="15" hidden="false" customHeight="false" outlineLevel="0" collapsed="false">
      <c r="A765" s="0" t="n">
        <v>760</v>
      </c>
      <c r="B765" s="0" t="n">
        <v>262</v>
      </c>
      <c r="C765" s="0" t="s">
        <v>29</v>
      </c>
      <c r="D765" s="0" t="s">
        <v>280</v>
      </c>
      <c r="E765" s="0" t="s">
        <v>281</v>
      </c>
      <c r="F765" s="0" t="s">
        <v>234</v>
      </c>
      <c r="J765" s="0" t="s">
        <v>2908</v>
      </c>
      <c r="K765" s="0" t="s">
        <v>2909</v>
      </c>
    </row>
    <row r="766" customFormat="false" ht="15" hidden="false" customHeight="false" outlineLevel="0" collapsed="false">
      <c r="A766" s="0" t="n">
        <v>761</v>
      </c>
      <c r="B766" s="0" t="n">
        <v>6925</v>
      </c>
      <c r="C766" s="0" t="s">
        <v>29</v>
      </c>
      <c r="D766" s="0" t="s">
        <v>1679</v>
      </c>
      <c r="E766" s="0" t="s">
        <v>1680</v>
      </c>
      <c r="F766" s="0" t="s">
        <v>61</v>
      </c>
      <c r="J766" s="0" t="s">
        <v>2910</v>
      </c>
      <c r="K766" s="0" t="s">
        <v>1838</v>
      </c>
    </row>
    <row r="767" customFormat="false" ht="15" hidden="false" customHeight="false" outlineLevel="0" collapsed="false">
      <c r="A767" s="0" t="n">
        <v>762</v>
      </c>
      <c r="B767" s="0" t="n">
        <v>167</v>
      </c>
      <c r="C767" s="0" t="s">
        <v>29</v>
      </c>
      <c r="D767" s="0" t="s">
        <v>109</v>
      </c>
      <c r="E767" s="0" t="s">
        <v>110</v>
      </c>
      <c r="F767" s="0" t="s">
        <v>61</v>
      </c>
      <c r="J767" s="0" t="s">
        <v>2911</v>
      </c>
      <c r="K767" s="0" t="s">
        <v>2912</v>
      </c>
    </row>
    <row r="768" customFormat="false" ht="15" hidden="false" customHeight="false" outlineLevel="0" collapsed="false">
      <c r="A768" s="0" t="n">
        <v>763</v>
      </c>
      <c r="B768" s="0" t="n">
        <v>168</v>
      </c>
      <c r="C768" s="0" t="s">
        <v>29</v>
      </c>
      <c r="D768" s="0" t="s">
        <v>59</v>
      </c>
      <c r="E768" s="0" t="s">
        <v>60</v>
      </c>
      <c r="F768" s="0" t="s">
        <v>61</v>
      </c>
      <c r="J768" s="0" t="s">
        <v>2913</v>
      </c>
      <c r="K768" s="0" t="s">
        <v>2914</v>
      </c>
    </row>
    <row r="769" customFormat="false" ht="15" hidden="false" customHeight="false" outlineLevel="0" collapsed="false">
      <c r="A769" s="0" t="n">
        <v>764</v>
      </c>
      <c r="B769" s="0" t="n">
        <v>124</v>
      </c>
      <c r="C769" s="0" t="s">
        <v>29</v>
      </c>
      <c r="D769" s="0" t="s">
        <v>782</v>
      </c>
      <c r="E769" s="0" t="s">
        <v>783</v>
      </c>
      <c r="F769" s="0" t="s">
        <v>575</v>
      </c>
      <c r="J769" s="0" t="s">
        <v>2915</v>
      </c>
      <c r="K769" s="0" t="s">
        <v>2916</v>
      </c>
    </row>
    <row r="770" customFormat="false" ht="15" hidden="false" customHeight="false" outlineLevel="0" collapsed="false">
      <c r="A770" s="0" t="n">
        <v>765</v>
      </c>
      <c r="B770" s="0" t="n">
        <v>1852</v>
      </c>
      <c r="C770" s="0" t="s">
        <v>29</v>
      </c>
      <c r="D770" s="0" t="s">
        <v>573</v>
      </c>
      <c r="E770" s="0" t="s">
        <v>574</v>
      </c>
      <c r="F770" s="0" t="s">
        <v>575</v>
      </c>
      <c r="J770" s="0" t="s">
        <v>2915</v>
      </c>
      <c r="K770" s="0" t="s">
        <v>2917</v>
      </c>
    </row>
    <row r="771" customFormat="false" ht="15" hidden="false" customHeight="false" outlineLevel="0" collapsed="false">
      <c r="A771" s="0" t="n">
        <v>766</v>
      </c>
      <c r="B771" s="0" t="n">
        <v>2777</v>
      </c>
      <c r="C771" s="0" t="s">
        <v>29</v>
      </c>
      <c r="D771" s="0" t="s">
        <v>448</v>
      </c>
      <c r="E771" s="0" t="s">
        <v>449</v>
      </c>
      <c r="F771" s="0" t="s">
        <v>108</v>
      </c>
      <c r="J771" s="0" t="s">
        <v>2918</v>
      </c>
      <c r="K771" s="0" t="s">
        <v>2919</v>
      </c>
    </row>
    <row r="772" customFormat="false" ht="15" hidden="false" customHeight="false" outlineLevel="0" collapsed="false">
      <c r="A772" s="0" t="n">
        <v>767</v>
      </c>
      <c r="B772" s="0" t="n">
        <v>4099</v>
      </c>
      <c r="C772" s="0" t="s">
        <v>29</v>
      </c>
      <c r="D772" s="0" t="s">
        <v>520</v>
      </c>
      <c r="E772" s="0" t="s">
        <v>521</v>
      </c>
      <c r="F772" s="0" t="s">
        <v>108</v>
      </c>
      <c r="J772" s="0" t="s">
        <v>2920</v>
      </c>
      <c r="K772" s="0" t="s">
        <v>2921</v>
      </c>
    </row>
    <row r="773" customFormat="false" ht="15" hidden="false" customHeight="false" outlineLevel="0" collapsed="false">
      <c r="A773" s="0" t="n">
        <v>768</v>
      </c>
      <c r="B773" s="0" t="n">
        <v>6976</v>
      </c>
      <c r="C773" s="0" t="s">
        <v>29</v>
      </c>
      <c r="D773" s="0" t="s">
        <v>1681</v>
      </c>
      <c r="E773" s="0" t="s">
        <v>1682</v>
      </c>
      <c r="F773" s="0" t="s">
        <v>25</v>
      </c>
      <c r="J773" s="0" t="s">
        <v>2918</v>
      </c>
      <c r="K773" s="0" t="s">
        <v>1838</v>
      </c>
    </row>
    <row r="774" customFormat="false" ht="15" hidden="false" customHeight="false" outlineLevel="0" collapsed="false">
      <c r="A774" s="0" t="n">
        <v>769</v>
      </c>
      <c r="B774" s="0" t="n">
        <v>6975</v>
      </c>
      <c r="C774" s="0" t="s">
        <v>29</v>
      </c>
      <c r="D774" s="0" t="s">
        <v>1683</v>
      </c>
      <c r="E774" s="0" t="s">
        <v>1683</v>
      </c>
      <c r="F774" s="0" t="s">
        <v>25</v>
      </c>
      <c r="J774" s="0" t="s">
        <v>2920</v>
      </c>
      <c r="K774" s="0" t="s">
        <v>1838</v>
      </c>
    </row>
    <row r="775" customFormat="false" ht="15" hidden="false" customHeight="false" outlineLevel="0" collapsed="false">
      <c r="A775" s="0" t="n">
        <v>770</v>
      </c>
      <c r="B775" s="0" t="n">
        <v>513</v>
      </c>
      <c r="C775" s="0" t="s">
        <v>29</v>
      </c>
      <c r="D775" s="0" t="s">
        <v>316</v>
      </c>
      <c r="E775" s="0" t="s">
        <v>317</v>
      </c>
      <c r="F775" s="0" t="s">
        <v>23</v>
      </c>
      <c r="J775" s="0" t="s">
        <v>2922</v>
      </c>
      <c r="K775" s="0" t="s">
        <v>2923</v>
      </c>
    </row>
    <row r="776" customFormat="false" ht="15" hidden="false" customHeight="false" outlineLevel="0" collapsed="false">
      <c r="A776" s="0" t="n">
        <v>771</v>
      </c>
      <c r="B776" s="0" t="n">
        <v>5569</v>
      </c>
      <c r="C776" s="0" t="s">
        <v>29</v>
      </c>
      <c r="D776" s="0" t="s">
        <v>1684</v>
      </c>
      <c r="E776" s="0" t="s">
        <v>1685</v>
      </c>
      <c r="F776" s="0" t="s">
        <v>108</v>
      </c>
      <c r="J776" s="0" t="s">
        <v>2924</v>
      </c>
      <c r="K776" s="0" t="s">
        <v>1838</v>
      </c>
    </row>
    <row r="777" customFormat="false" ht="15" hidden="false" customHeight="false" outlineLevel="0" collapsed="false">
      <c r="A777" s="0" t="n">
        <v>772</v>
      </c>
      <c r="B777" s="0" t="n">
        <v>2597</v>
      </c>
      <c r="C777" s="0" t="s">
        <v>29</v>
      </c>
      <c r="D777" s="0" t="s">
        <v>554</v>
      </c>
      <c r="E777" s="0" t="s">
        <v>555</v>
      </c>
      <c r="F777" s="0" t="s">
        <v>23</v>
      </c>
      <c r="J777" s="0" t="s">
        <v>2925</v>
      </c>
      <c r="K777" s="0" t="s">
        <v>2926</v>
      </c>
    </row>
    <row r="778" customFormat="false" ht="15" hidden="false" customHeight="false" outlineLevel="0" collapsed="false">
      <c r="A778" s="0" t="n">
        <v>773</v>
      </c>
      <c r="B778" s="0" t="n">
        <v>2853</v>
      </c>
      <c r="C778" s="0" t="s">
        <v>29</v>
      </c>
      <c r="D778" s="0" t="s">
        <v>1686</v>
      </c>
      <c r="E778" s="0" t="s">
        <v>1686</v>
      </c>
      <c r="F778" s="0" t="s">
        <v>15</v>
      </c>
      <c r="J778" s="0" t="s">
        <v>2927</v>
      </c>
      <c r="K778" s="0" t="s">
        <v>1838</v>
      </c>
    </row>
    <row r="779" customFormat="false" ht="15" hidden="false" customHeight="false" outlineLevel="0" collapsed="false">
      <c r="A779" s="0" t="n">
        <v>774</v>
      </c>
      <c r="B779" s="0" t="n">
        <v>621</v>
      </c>
      <c r="C779" s="0" t="s">
        <v>29</v>
      </c>
      <c r="D779" s="0" t="s">
        <v>673</v>
      </c>
      <c r="E779" s="0" t="s">
        <v>674</v>
      </c>
      <c r="F779" s="0" t="s">
        <v>108</v>
      </c>
      <c r="J779" s="0" t="s">
        <v>2928</v>
      </c>
      <c r="K779" s="0" t="s">
        <v>2929</v>
      </c>
    </row>
    <row r="780" customFormat="false" ht="15" hidden="false" customHeight="false" outlineLevel="0" collapsed="false">
      <c r="A780" s="0" t="n">
        <v>775</v>
      </c>
      <c r="B780" s="0" t="n">
        <v>560</v>
      </c>
      <c r="C780" s="0" t="s">
        <v>29</v>
      </c>
      <c r="D780" s="0" t="s">
        <v>170</v>
      </c>
      <c r="E780" s="0" t="s">
        <v>171</v>
      </c>
      <c r="F780" s="0" t="s">
        <v>172</v>
      </c>
      <c r="J780" s="0" t="s">
        <v>2242</v>
      </c>
      <c r="K780" s="0" t="s">
        <v>2930</v>
      </c>
    </row>
    <row r="781" customFormat="false" ht="15" hidden="false" customHeight="false" outlineLevel="0" collapsed="false">
      <c r="A781" s="0" t="n">
        <v>776</v>
      </c>
      <c r="B781" s="0" t="n">
        <v>1772</v>
      </c>
      <c r="C781" s="0" t="s">
        <v>29</v>
      </c>
      <c r="D781" s="0" t="s">
        <v>259</v>
      </c>
      <c r="E781" s="0" t="s">
        <v>260</v>
      </c>
      <c r="F781" s="0" t="s">
        <v>261</v>
      </c>
      <c r="J781" s="0" t="s">
        <v>2178</v>
      </c>
      <c r="K781" s="0" t="s">
        <v>2931</v>
      </c>
    </row>
    <row r="782" customFormat="false" ht="15" hidden="false" customHeight="false" outlineLevel="0" collapsed="false">
      <c r="A782" s="0" t="n">
        <v>777</v>
      </c>
      <c r="B782" s="0" t="n">
        <v>5878</v>
      </c>
      <c r="C782" s="0" t="s">
        <v>29</v>
      </c>
      <c r="D782" s="0" t="s">
        <v>701</v>
      </c>
      <c r="E782" s="0" t="s">
        <v>701</v>
      </c>
      <c r="F782" s="0" t="s">
        <v>108</v>
      </c>
      <c r="J782" s="0" t="s">
        <v>2932</v>
      </c>
      <c r="K782" s="0" t="s">
        <v>2933</v>
      </c>
    </row>
    <row r="783" customFormat="false" ht="15" hidden="false" customHeight="false" outlineLevel="0" collapsed="false">
      <c r="A783" s="0" t="n">
        <v>778</v>
      </c>
      <c r="B783" s="0" t="n">
        <v>1941</v>
      </c>
      <c r="C783" s="0" t="s">
        <v>29</v>
      </c>
      <c r="D783" s="0" t="s">
        <v>291</v>
      </c>
      <c r="E783" s="0" t="s">
        <v>292</v>
      </c>
      <c r="F783" s="0" t="s">
        <v>108</v>
      </c>
      <c r="J783" s="0" t="s">
        <v>2934</v>
      </c>
      <c r="K783" s="0" t="s">
        <v>2935</v>
      </c>
    </row>
    <row r="784" customFormat="false" ht="15" hidden="false" customHeight="false" outlineLevel="0" collapsed="false">
      <c r="A784" s="0" t="n">
        <v>779</v>
      </c>
      <c r="B784" s="0" t="n">
        <v>2531</v>
      </c>
      <c r="C784" s="0" t="s">
        <v>29</v>
      </c>
      <c r="D784" s="0" t="s">
        <v>325</v>
      </c>
      <c r="E784" s="0" t="s">
        <v>326</v>
      </c>
      <c r="F784" s="0" t="s">
        <v>108</v>
      </c>
      <c r="J784" s="0" t="s">
        <v>2934</v>
      </c>
      <c r="K784" s="0" t="s">
        <v>2936</v>
      </c>
    </row>
    <row r="785" customFormat="false" ht="15" hidden="false" customHeight="false" outlineLevel="0" collapsed="false">
      <c r="A785" s="0" t="n">
        <v>780</v>
      </c>
      <c r="B785" s="0" t="n">
        <v>529</v>
      </c>
      <c r="C785" s="0" t="s">
        <v>29</v>
      </c>
      <c r="D785" s="0" t="s">
        <v>336</v>
      </c>
      <c r="E785" s="0" t="s">
        <v>337</v>
      </c>
      <c r="F785" s="0" t="s">
        <v>142</v>
      </c>
      <c r="J785" s="0" t="s">
        <v>2934</v>
      </c>
      <c r="K785" s="0" t="s">
        <v>2937</v>
      </c>
    </row>
    <row r="786" customFormat="false" ht="15" hidden="false" customHeight="false" outlineLevel="0" collapsed="false">
      <c r="A786" s="0" t="n">
        <v>781</v>
      </c>
      <c r="B786" s="0" t="n">
        <v>51</v>
      </c>
      <c r="C786" s="0" t="s">
        <v>20</v>
      </c>
      <c r="D786" s="0" t="s">
        <v>328</v>
      </c>
      <c r="E786" s="0" t="s">
        <v>329</v>
      </c>
      <c r="F786" s="0" t="s">
        <v>19</v>
      </c>
      <c r="J786" s="0" t="s">
        <v>2938</v>
      </c>
      <c r="K786" s="0" t="s">
        <v>2939</v>
      </c>
    </row>
    <row r="787" customFormat="false" ht="15" hidden="false" customHeight="false" outlineLevel="0" collapsed="false">
      <c r="A787" s="0" t="n">
        <v>782</v>
      </c>
      <c r="B787" s="0" t="n">
        <v>52</v>
      </c>
      <c r="C787" s="0" t="s">
        <v>20</v>
      </c>
      <c r="D787" s="0" t="s">
        <v>1687</v>
      </c>
      <c r="E787" s="0" t="s">
        <v>1688</v>
      </c>
      <c r="F787" s="0" t="s">
        <v>19</v>
      </c>
      <c r="J787" s="0" t="s">
        <v>2940</v>
      </c>
      <c r="K787" s="0" t="s">
        <v>1838</v>
      </c>
    </row>
    <row r="788" customFormat="false" ht="15" hidden="false" customHeight="false" outlineLevel="0" collapsed="false">
      <c r="A788" s="0" t="n">
        <v>783</v>
      </c>
      <c r="B788" s="0" t="n">
        <v>5897</v>
      </c>
      <c r="C788" s="0" t="s">
        <v>20</v>
      </c>
      <c r="D788" s="0" t="s">
        <v>1689</v>
      </c>
      <c r="E788" s="0" t="s">
        <v>1690</v>
      </c>
      <c r="F788" s="0" t="s">
        <v>67</v>
      </c>
      <c r="J788" s="0" t="s">
        <v>2941</v>
      </c>
      <c r="K788" s="0" t="s">
        <v>1838</v>
      </c>
    </row>
    <row r="789" customFormat="false" ht="15" hidden="false" customHeight="false" outlineLevel="0" collapsed="false">
      <c r="A789" s="0" t="n">
        <v>784</v>
      </c>
      <c r="B789" s="0" t="n">
        <v>1965</v>
      </c>
      <c r="C789" s="0" t="s">
        <v>20</v>
      </c>
      <c r="D789" s="0" t="s">
        <v>1691</v>
      </c>
      <c r="E789" s="0" t="s">
        <v>1692</v>
      </c>
      <c r="J789" s="0" t="s">
        <v>2942</v>
      </c>
      <c r="K789" s="0" t="s">
        <v>1838</v>
      </c>
    </row>
    <row r="790" customFormat="false" ht="15" hidden="false" customHeight="false" outlineLevel="0" collapsed="false">
      <c r="A790" s="0" t="n">
        <v>785</v>
      </c>
      <c r="B790" s="0" t="n">
        <v>6812</v>
      </c>
      <c r="C790" s="0" t="s">
        <v>20</v>
      </c>
      <c r="D790" s="0" t="s">
        <v>1693</v>
      </c>
      <c r="E790" s="0" t="s">
        <v>1693</v>
      </c>
      <c r="F790" s="0" t="s">
        <v>25</v>
      </c>
      <c r="J790" s="0" t="s">
        <v>2943</v>
      </c>
      <c r="K790" s="0" t="s">
        <v>2944</v>
      </c>
    </row>
    <row r="791" customFormat="false" ht="15" hidden="false" customHeight="false" outlineLevel="0" collapsed="false">
      <c r="A791" s="0" t="n">
        <v>786</v>
      </c>
      <c r="B791" s="0" t="n">
        <v>7028</v>
      </c>
      <c r="C791" s="0" t="s">
        <v>20</v>
      </c>
      <c r="D791" s="0" t="s">
        <v>1694</v>
      </c>
      <c r="E791" s="0" t="s">
        <v>1694</v>
      </c>
      <c r="F791" s="0" t="s">
        <v>25</v>
      </c>
      <c r="J791" s="0" t="s">
        <v>2945</v>
      </c>
      <c r="K791" s="0" t="s">
        <v>1838</v>
      </c>
    </row>
    <row r="792" customFormat="false" ht="15" hidden="false" customHeight="false" outlineLevel="0" collapsed="false">
      <c r="A792" s="0" t="n">
        <v>787</v>
      </c>
      <c r="B792" s="0" t="n">
        <v>491</v>
      </c>
      <c r="C792" s="0" t="s">
        <v>20</v>
      </c>
      <c r="D792" s="0" t="s">
        <v>1695</v>
      </c>
      <c r="E792" s="0" t="s">
        <v>1696</v>
      </c>
      <c r="F792" s="0" t="s">
        <v>19</v>
      </c>
      <c r="J792" s="0" t="s">
        <v>2946</v>
      </c>
      <c r="K792" s="0" t="s">
        <v>1838</v>
      </c>
    </row>
    <row r="793" customFormat="false" ht="15" hidden="false" customHeight="false" outlineLevel="0" collapsed="false">
      <c r="A793" s="0" t="n">
        <v>788</v>
      </c>
      <c r="B793" s="0" t="n">
        <v>7024</v>
      </c>
      <c r="C793" s="0" t="s">
        <v>20</v>
      </c>
      <c r="D793" s="0" t="s">
        <v>525</v>
      </c>
      <c r="E793" s="0" t="s">
        <v>525</v>
      </c>
      <c r="F793" s="0" t="s">
        <v>25</v>
      </c>
      <c r="J793" s="0" t="s">
        <v>2947</v>
      </c>
      <c r="K793" s="0" t="s">
        <v>2948</v>
      </c>
    </row>
    <row r="794" customFormat="false" ht="15" hidden="false" customHeight="false" outlineLevel="0" collapsed="false">
      <c r="A794" s="0" t="n">
        <v>789</v>
      </c>
      <c r="B794" s="0" t="n">
        <v>7025</v>
      </c>
      <c r="C794" s="0" t="s">
        <v>20</v>
      </c>
      <c r="D794" s="0" t="s">
        <v>24</v>
      </c>
      <c r="E794" s="0" t="s">
        <v>24</v>
      </c>
      <c r="F794" s="0" t="s">
        <v>25</v>
      </c>
      <c r="J794" s="0" t="s">
        <v>2949</v>
      </c>
      <c r="K794" s="0" t="s">
        <v>2950</v>
      </c>
    </row>
    <row r="795" customFormat="false" ht="15" hidden="false" customHeight="false" outlineLevel="0" collapsed="false">
      <c r="A795" s="0" t="n">
        <v>790</v>
      </c>
      <c r="B795" s="0" t="n">
        <v>5086</v>
      </c>
      <c r="C795" s="0" t="s">
        <v>20</v>
      </c>
      <c r="D795" s="0" t="s">
        <v>21</v>
      </c>
      <c r="E795" s="0" t="s">
        <v>22</v>
      </c>
      <c r="F795" s="0" t="s">
        <v>23</v>
      </c>
      <c r="J795" s="0" t="s">
        <v>2951</v>
      </c>
      <c r="K795" s="0" t="s">
        <v>2952</v>
      </c>
    </row>
    <row r="796" customFormat="false" ht="15" hidden="false" customHeight="false" outlineLevel="0" collapsed="false">
      <c r="A796" s="0" t="n">
        <v>791</v>
      </c>
      <c r="B796" s="0" t="n">
        <v>278</v>
      </c>
      <c r="C796" s="0" t="s">
        <v>20</v>
      </c>
      <c r="D796" s="0" t="s">
        <v>1697</v>
      </c>
      <c r="E796" s="0" t="s">
        <v>1698</v>
      </c>
      <c r="F796" s="0" t="s">
        <v>19</v>
      </c>
      <c r="J796" s="0" t="s">
        <v>2953</v>
      </c>
      <c r="K796" s="0" t="s">
        <v>1838</v>
      </c>
    </row>
    <row r="797" customFormat="false" ht="15" hidden="false" customHeight="false" outlineLevel="0" collapsed="false">
      <c r="A797" s="0" t="n">
        <v>792</v>
      </c>
      <c r="B797" s="0" t="n">
        <v>165</v>
      </c>
      <c r="C797" s="0" t="s">
        <v>588</v>
      </c>
      <c r="D797" s="0" t="s">
        <v>1699</v>
      </c>
      <c r="E797" s="0" t="s">
        <v>1700</v>
      </c>
      <c r="F797" s="0" t="s">
        <v>58</v>
      </c>
      <c r="J797" s="0" t="s">
        <v>2954</v>
      </c>
      <c r="K797" s="0" t="s">
        <v>1838</v>
      </c>
    </row>
    <row r="798" customFormat="false" ht="15" hidden="false" customHeight="false" outlineLevel="0" collapsed="false">
      <c r="A798" s="0" t="n">
        <v>793</v>
      </c>
      <c r="B798" s="0" t="n">
        <v>571</v>
      </c>
      <c r="C798" s="0" t="s">
        <v>588</v>
      </c>
      <c r="D798" s="0" t="s">
        <v>589</v>
      </c>
      <c r="E798" s="0" t="s">
        <v>590</v>
      </c>
      <c r="F798" s="0" t="s">
        <v>108</v>
      </c>
      <c r="J798" s="0" t="s">
        <v>2955</v>
      </c>
      <c r="K798" s="0" t="s">
        <v>2956</v>
      </c>
    </row>
    <row r="799" customFormat="false" ht="15" hidden="false" customHeight="false" outlineLevel="0" collapsed="false">
      <c r="A799" s="0" t="n">
        <v>794</v>
      </c>
      <c r="B799" s="0" t="n">
        <v>572</v>
      </c>
      <c r="C799" s="0" t="s">
        <v>588</v>
      </c>
      <c r="D799" s="0" t="s">
        <v>657</v>
      </c>
      <c r="E799" s="0" t="s">
        <v>658</v>
      </c>
      <c r="F799" s="0" t="s">
        <v>108</v>
      </c>
      <c r="J799" s="0" t="s">
        <v>2957</v>
      </c>
      <c r="K799" s="0" t="s">
        <v>2958</v>
      </c>
    </row>
    <row r="800" customFormat="false" ht="15" hidden="false" customHeight="false" outlineLevel="0" collapsed="false">
      <c r="A800" s="0" t="n">
        <v>795</v>
      </c>
      <c r="B800" s="0" t="n">
        <v>50</v>
      </c>
      <c r="C800" s="0" t="s">
        <v>26</v>
      </c>
      <c r="D800" s="0" t="s">
        <v>1173</v>
      </c>
      <c r="E800" s="0" t="s">
        <v>1174</v>
      </c>
      <c r="F800" s="0" t="s">
        <v>67</v>
      </c>
      <c r="J800" s="0" t="s">
        <v>2959</v>
      </c>
      <c r="K800" s="0" t="s">
        <v>2960</v>
      </c>
    </row>
    <row r="801" customFormat="false" ht="15" hidden="false" customHeight="false" outlineLevel="0" collapsed="false">
      <c r="A801" s="0" t="n">
        <v>796</v>
      </c>
      <c r="B801" s="0" t="n">
        <v>49</v>
      </c>
      <c r="C801" s="0" t="s">
        <v>26</v>
      </c>
      <c r="D801" s="0" t="s">
        <v>1023</v>
      </c>
      <c r="E801" s="0" t="s">
        <v>1024</v>
      </c>
      <c r="F801" s="0" t="s">
        <v>108</v>
      </c>
      <c r="J801" s="0" t="s">
        <v>2961</v>
      </c>
      <c r="K801" s="0" t="s">
        <v>2962</v>
      </c>
    </row>
    <row r="802" customFormat="false" ht="15" hidden="false" customHeight="false" outlineLevel="0" collapsed="false">
      <c r="A802" s="0" t="n">
        <v>797</v>
      </c>
      <c r="B802" s="0" t="n">
        <v>2450</v>
      </c>
      <c r="C802" s="0" t="s">
        <v>26</v>
      </c>
      <c r="D802" s="0" t="s">
        <v>468</v>
      </c>
      <c r="E802" s="0" t="s">
        <v>469</v>
      </c>
      <c r="F802" s="0" t="s">
        <v>108</v>
      </c>
      <c r="J802" s="0" t="s">
        <v>2885</v>
      </c>
      <c r="K802" s="0" t="s">
        <v>2963</v>
      </c>
    </row>
    <row r="803" customFormat="false" ht="15" hidden="false" customHeight="false" outlineLevel="0" collapsed="false">
      <c r="A803" s="0" t="n">
        <v>798</v>
      </c>
      <c r="B803" s="0" t="n">
        <v>2561</v>
      </c>
      <c r="C803" s="0" t="s">
        <v>26</v>
      </c>
      <c r="D803" s="0" t="s">
        <v>1177</v>
      </c>
      <c r="E803" s="0" t="s">
        <v>1178</v>
      </c>
      <c r="F803" s="0" t="s">
        <v>261</v>
      </c>
      <c r="J803" s="0" t="s">
        <v>2964</v>
      </c>
      <c r="K803" s="0" t="s">
        <v>2965</v>
      </c>
    </row>
    <row r="804" customFormat="false" ht="15" hidden="false" customHeight="false" outlineLevel="0" collapsed="false">
      <c r="A804" s="0" t="n">
        <v>799</v>
      </c>
      <c r="B804" s="0" t="n">
        <v>1858</v>
      </c>
      <c r="C804" s="0" t="s">
        <v>26</v>
      </c>
      <c r="D804" s="0" t="s">
        <v>1701</v>
      </c>
      <c r="E804" s="0" t="s">
        <v>1702</v>
      </c>
      <c r="F804" s="0" t="s">
        <v>261</v>
      </c>
      <c r="J804" s="0" t="s">
        <v>2966</v>
      </c>
      <c r="K804" s="0" t="s">
        <v>2966</v>
      </c>
    </row>
    <row r="805" customFormat="false" ht="15" hidden="false" customHeight="false" outlineLevel="0" collapsed="false">
      <c r="A805" s="0" t="n">
        <v>800</v>
      </c>
      <c r="B805" s="0" t="n">
        <v>95</v>
      </c>
      <c r="C805" s="0" t="s">
        <v>26</v>
      </c>
      <c r="D805" s="0" t="s">
        <v>1703</v>
      </c>
      <c r="E805" s="0" t="s">
        <v>1704</v>
      </c>
      <c r="F805" s="0" t="s">
        <v>1058</v>
      </c>
      <c r="J805" s="0" t="s">
        <v>2967</v>
      </c>
      <c r="K805" s="0" t="s">
        <v>2968</v>
      </c>
    </row>
    <row r="806" customFormat="false" ht="15" hidden="false" customHeight="false" outlineLevel="0" collapsed="false">
      <c r="A806" s="0" t="n">
        <v>801</v>
      </c>
      <c r="B806" s="0" t="n">
        <v>94</v>
      </c>
      <c r="C806" s="0" t="s">
        <v>26</v>
      </c>
      <c r="D806" s="0" t="s">
        <v>1705</v>
      </c>
      <c r="E806" s="0" t="s">
        <v>1706</v>
      </c>
      <c r="F806" s="0" t="s">
        <v>1141</v>
      </c>
      <c r="J806" s="0" t="s">
        <v>2969</v>
      </c>
      <c r="K806" s="0" t="s">
        <v>2970</v>
      </c>
    </row>
    <row r="807" customFormat="false" ht="15" hidden="false" customHeight="false" outlineLevel="0" collapsed="false">
      <c r="A807" s="0" t="n">
        <v>802</v>
      </c>
      <c r="B807" s="0" t="n">
        <v>96</v>
      </c>
      <c r="C807" s="0" t="s">
        <v>26</v>
      </c>
      <c r="D807" s="0" t="s">
        <v>1707</v>
      </c>
      <c r="E807" s="0" t="s">
        <v>1708</v>
      </c>
      <c r="F807" s="0" t="s">
        <v>108</v>
      </c>
      <c r="J807" s="0" t="s">
        <v>2971</v>
      </c>
      <c r="K807" s="0" t="s">
        <v>1838</v>
      </c>
    </row>
    <row r="808" customFormat="false" ht="15" hidden="false" customHeight="false" outlineLevel="0" collapsed="false">
      <c r="A808" s="0" t="n">
        <v>803</v>
      </c>
      <c r="B808" s="0" t="n">
        <v>134</v>
      </c>
      <c r="C808" s="0" t="s">
        <v>26</v>
      </c>
      <c r="D808" s="0" t="s">
        <v>767</v>
      </c>
      <c r="E808" s="0" t="s">
        <v>768</v>
      </c>
      <c r="F808" s="0" t="s">
        <v>108</v>
      </c>
      <c r="J808" s="0" t="s">
        <v>2220</v>
      </c>
      <c r="K808" s="0" t="s">
        <v>2972</v>
      </c>
    </row>
    <row r="809" customFormat="false" ht="15" hidden="false" customHeight="false" outlineLevel="0" collapsed="false">
      <c r="A809" s="0" t="n">
        <v>804</v>
      </c>
      <c r="B809" s="0" t="n">
        <v>150</v>
      </c>
      <c r="C809" s="0" t="s">
        <v>26</v>
      </c>
      <c r="D809" s="0" t="s">
        <v>1193</v>
      </c>
      <c r="E809" s="0" t="s">
        <v>1194</v>
      </c>
      <c r="F809" s="0" t="s">
        <v>108</v>
      </c>
      <c r="J809" s="0" t="s">
        <v>2704</v>
      </c>
      <c r="K809" s="0" t="s">
        <v>2973</v>
      </c>
    </row>
    <row r="810" customFormat="false" ht="15" hidden="false" customHeight="false" outlineLevel="0" collapsed="false">
      <c r="A810" s="0" t="n">
        <v>805</v>
      </c>
      <c r="B810" s="0" t="n">
        <v>161</v>
      </c>
      <c r="C810" s="0" t="s">
        <v>26</v>
      </c>
      <c r="D810" s="0" t="s">
        <v>1002</v>
      </c>
      <c r="E810" s="0" t="s">
        <v>1003</v>
      </c>
      <c r="F810" s="0" t="s">
        <v>108</v>
      </c>
      <c r="J810" s="0" t="s">
        <v>2974</v>
      </c>
      <c r="K810" s="0" t="s">
        <v>2975</v>
      </c>
    </row>
    <row r="811" customFormat="false" ht="15" hidden="false" customHeight="false" outlineLevel="0" collapsed="false">
      <c r="A811" s="0" t="n">
        <v>806</v>
      </c>
      <c r="B811" s="0" t="n">
        <v>160</v>
      </c>
      <c r="C811" s="0" t="s">
        <v>26</v>
      </c>
      <c r="D811" s="0" t="s">
        <v>1709</v>
      </c>
      <c r="E811" s="0" t="s">
        <v>1710</v>
      </c>
      <c r="F811" s="0" t="s">
        <v>67</v>
      </c>
      <c r="J811" s="0" t="s">
        <v>2976</v>
      </c>
      <c r="K811" s="0" t="s">
        <v>2977</v>
      </c>
    </row>
    <row r="812" customFormat="false" ht="15" hidden="false" customHeight="false" outlineLevel="0" collapsed="false">
      <c r="A812" s="0" t="n">
        <v>807</v>
      </c>
      <c r="B812" s="0" t="n">
        <v>5528</v>
      </c>
      <c r="C812" s="0" t="s">
        <v>26</v>
      </c>
      <c r="D812" s="0" t="s">
        <v>330</v>
      </c>
      <c r="E812" s="0" t="s">
        <v>331</v>
      </c>
      <c r="F812" s="0" t="s">
        <v>19</v>
      </c>
      <c r="J812" s="0" t="s">
        <v>2978</v>
      </c>
      <c r="K812" s="0" t="s">
        <v>2979</v>
      </c>
    </row>
    <row r="813" customFormat="false" ht="15" hidden="false" customHeight="false" outlineLevel="0" collapsed="false">
      <c r="A813" s="0" t="n">
        <v>808</v>
      </c>
      <c r="B813" s="0" t="n">
        <v>2451</v>
      </c>
      <c r="C813" s="0" t="s">
        <v>26</v>
      </c>
      <c r="D813" s="0" t="s">
        <v>219</v>
      </c>
      <c r="E813" s="0" t="s">
        <v>220</v>
      </c>
      <c r="F813" s="0" t="s">
        <v>15</v>
      </c>
      <c r="J813" s="0" t="s">
        <v>2980</v>
      </c>
      <c r="K813" s="0" t="s">
        <v>1838</v>
      </c>
    </row>
    <row r="814" customFormat="false" ht="15" hidden="false" customHeight="false" outlineLevel="0" collapsed="false">
      <c r="A814" s="0" t="n">
        <v>809</v>
      </c>
      <c r="B814" s="0" t="n">
        <v>1640</v>
      </c>
      <c r="C814" s="0" t="s">
        <v>26</v>
      </c>
      <c r="D814" s="0" t="s">
        <v>937</v>
      </c>
      <c r="E814" s="0" t="s">
        <v>938</v>
      </c>
      <c r="F814" s="0" t="s">
        <v>195</v>
      </c>
      <c r="J814" s="0" t="s">
        <v>2981</v>
      </c>
      <c r="K814" s="0" t="s">
        <v>1838</v>
      </c>
    </row>
    <row r="815" customFormat="false" ht="15" hidden="false" customHeight="false" outlineLevel="0" collapsed="false">
      <c r="A815" s="0" t="n">
        <v>810</v>
      </c>
      <c r="B815" s="0" t="n">
        <v>347</v>
      </c>
      <c r="C815" s="0" t="s">
        <v>26</v>
      </c>
      <c r="D815" s="0" t="s">
        <v>391</v>
      </c>
      <c r="E815" s="0" t="s">
        <v>392</v>
      </c>
      <c r="F815" s="0" t="s">
        <v>47</v>
      </c>
      <c r="J815" s="0" t="s">
        <v>2982</v>
      </c>
      <c r="K815" s="0" t="s">
        <v>2983</v>
      </c>
    </row>
    <row r="816" customFormat="false" ht="15" hidden="false" customHeight="false" outlineLevel="0" collapsed="false">
      <c r="A816" s="0" t="n">
        <v>811</v>
      </c>
      <c r="B816" s="0" t="n">
        <v>349</v>
      </c>
      <c r="C816" s="0" t="s">
        <v>26</v>
      </c>
      <c r="D816" s="0" t="s">
        <v>957</v>
      </c>
      <c r="E816" s="0" t="s">
        <v>958</v>
      </c>
      <c r="F816" s="0" t="s">
        <v>58</v>
      </c>
      <c r="J816" s="0" t="s">
        <v>2984</v>
      </c>
      <c r="K816" s="0" t="s">
        <v>2985</v>
      </c>
    </row>
    <row r="817" customFormat="false" ht="15" hidden="false" customHeight="false" outlineLevel="0" collapsed="false">
      <c r="A817" s="0" t="n">
        <v>812</v>
      </c>
      <c r="B817" s="0" t="n">
        <v>339</v>
      </c>
      <c r="C817" s="0" t="s">
        <v>26</v>
      </c>
      <c r="D817" s="0" t="s">
        <v>1711</v>
      </c>
      <c r="E817" s="0" t="s">
        <v>1712</v>
      </c>
      <c r="F817" s="0" t="s">
        <v>67</v>
      </c>
      <c r="J817" s="0" t="s">
        <v>2410</v>
      </c>
      <c r="K817" s="0" t="s">
        <v>2986</v>
      </c>
    </row>
    <row r="818" customFormat="false" ht="15" hidden="false" customHeight="false" outlineLevel="0" collapsed="false">
      <c r="A818" s="0" t="n">
        <v>813</v>
      </c>
      <c r="B818" s="0" t="n">
        <v>3830</v>
      </c>
      <c r="C818" s="0" t="s">
        <v>26</v>
      </c>
      <c r="D818" s="0" t="s">
        <v>1713</v>
      </c>
      <c r="E818" s="0" t="s">
        <v>1714</v>
      </c>
      <c r="F818" s="0" t="s">
        <v>172</v>
      </c>
      <c r="J818" s="0" t="s">
        <v>1969</v>
      </c>
      <c r="K818" s="0" t="s">
        <v>1838</v>
      </c>
    </row>
    <row r="819" customFormat="false" ht="15" hidden="false" customHeight="false" outlineLevel="0" collapsed="false">
      <c r="A819" s="0" t="n">
        <v>814</v>
      </c>
      <c r="B819" s="0" t="n">
        <v>388</v>
      </c>
      <c r="C819" s="0" t="s">
        <v>26</v>
      </c>
      <c r="D819" s="0" t="s">
        <v>1715</v>
      </c>
      <c r="E819" s="0" t="s">
        <v>1716</v>
      </c>
      <c r="F819" s="0" t="s">
        <v>108</v>
      </c>
      <c r="J819" s="0" t="s">
        <v>2706</v>
      </c>
      <c r="K819" s="0" t="s">
        <v>2987</v>
      </c>
    </row>
    <row r="820" customFormat="false" ht="15" hidden="false" customHeight="false" outlineLevel="0" collapsed="false">
      <c r="A820" s="0" t="n">
        <v>815</v>
      </c>
      <c r="B820" s="0" t="n">
        <v>389</v>
      </c>
      <c r="C820" s="0" t="s">
        <v>26</v>
      </c>
      <c r="D820" s="0" t="s">
        <v>1717</v>
      </c>
      <c r="E820" s="0" t="s">
        <v>1718</v>
      </c>
      <c r="F820" s="0" t="s">
        <v>108</v>
      </c>
      <c r="J820" s="0" t="s">
        <v>2988</v>
      </c>
      <c r="K820" s="0" t="s">
        <v>1838</v>
      </c>
    </row>
    <row r="821" customFormat="false" ht="15" hidden="false" customHeight="false" outlineLevel="0" collapsed="false">
      <c r="A821" s="0" t="n">
        <v>816</v>
      </c>
      <c r="B821" s="0" t="n">
        <v>1884</v>
      </c>
      <c r="C821" s="0" t="s">
        <v>26</v>
      </c>
      <c r="D821" s="0" t="s">
        <v>474</v>
      </c>
      <c r="E821" s="0" t="s">
        <v>475</v>
      </c>
      <c r="F821" s="0" t="s">
        <v>23</v>
      </c>
      <c r="J821" s="0" t="s">
        <v>2989</v>
      </c>
      <c r="K821" s="0" t="s">
        <v>2990</v>
      </c>
    </row>
    <row r="822" customFormat="false" ht="15" hidden="false" customHeight="false" outlineLevel="0" collapsed="false">
      <c r="A822" s="0" t="n">
        <v>817</v>
      </c>
      <c r="B822" s="0" t="n">
        <v>416</v>
      </c>
      <c r="C822" s="0" t="s">
        <v>26</v>
      </c>
      <c r="D822" s="0" t="s">
        <v>1195</v>
      </c>
      <c r="E822" s="0" t="s">
        <v>1196</v>
      </c>
      <c r="F822" s="0" t="s">
        <v>108</v>
      </c>
      <c r="J822" s="0" t="s">
        <v>2991</v>
      </c>
      <c r="K822" s="0" t="s">
        <v>2992</v>
      </c>
    </row>
    <row r="823" customFormat="false" ht="15" hidden="false" customHeight="false" outlineLevel="0" collapsed="false">
      <c r="A823" s="0" t="n">
        <v>818</v>
      </c>
      <c r="B823" s="0" t="n">
        <v>429</v>
      </c>
      <c r="C823" s="0" t="s">
        <v>26</v>
      </c>
      <c r="D823" s="0" t="s">
        <v>788</v>
      </c>
      <c r="E823" s="0" t="s">
        <v>789</v>
      </c>
      <c r="F823" s="0" t="s">
        <v>261</v>
      </c>
      <c r="J823" s="0" t="s">
        <v>2993</v>
      </c>
      <c r="K823" s="0" t="s">
        <v>2994</v>
      </c>
    </row>
    <row r="824" customFormat="false" ht="15" hidden="false" customHeight="false" outlineLevel="0" collapsed="false">
      <c r="A824" s="0" t="n">
        <v>819</v>
      </c>
      <c r="B824" s="0" t="n">
        <v>441</v>
      </c>
      <c r="C824" s="0" t="s">
        <v>26</v>
      </c>
      <c r="D824" s="0" t="s">
        <v>1719</v>
      </c>
      <c r="E824" s="0" t="s">
        <v>1720</v>
      </c>
      <c r="F824" s="0" t="s">
        <v>15</v>
      </c>
      <c r="J824" s="0" t="s">
        <v>2410</v>
      </c>
      <c r="K824" s="0" t="s">
        <v>2410</v>
      </c>
    </row>
    <row r="825" customFormat="false" ht="15" hidden="false" customHeight="false" outlineLevel="0" collapsed="false">
      <c r="A825" s="0" t="n">
        <v>820</v>
      </c>
      <c r="B825" s="0" t="n">
        <v>5387</v>
      </c>
      <c r="C825" s="0" t="s">
        <v>26</v>
      </c>
      <c r="D825" s="0" t="s">
        <v>1721</v>
      </c>
      <c r="E825" s="0" t="s">
        <v>1721</v>
      </c>
      <c r="F825" s="0" t="s">
        <v>334</v>
      </c>
      <c r="J825" s="0" t="s">
        <v>2711</v>
      </c>
      <c r="K825" s="0" t="s">
        <v>1838</v>
      </c>
    </row>
    <row r="826" customFormat="false" ht="15" hidden="false" customHeight="false" outlineLevel="0" collapsed="false">
      <c r="A826" s="0" t="n">
        <v>821</v>
      </c>
      <c r="B826" s="0" t="n">
        <v>2457</v>
      </c>
      <c r="C826" s="0" t="s">
        <v>26</v>
      </c>
      <c r="D826" s="0" t="s">
        <v>584</v>
      </c>
      <c r="E826" s="0" t="s">
        <v>585</v>
      </c>
      <c r="F826" s="0" t="s">
        <v>23</v>
      </c>
      <c r="J826" s="0" t="s">
        <v>2995</v>
      </c>
      <c r="K826" s="0" t="s">
        <v>2995</v>
      </c>
    </row>
    <row r="827" customFormat="false" ht="15" hidden="false" customHeight="false" outlineLevel="0" collapsed="false">
      <c r="A827" s="0" t="n">
        <v>822</v>
      </c>
      <c r="B827" s="0" t="n">
        <v>466</v>
      </c>
      <c r="C827" s="0" t="s">
        <v>26</v>
      </c>
      <c r="D827" s="0" t="s">
        <v>984</v>
      </c>
      <c r="E827" s="0" t="s">
        <v>985</v>
      </c>
      <c r="F827" s="0" t="s">
        <v>58</v>
      </c>
      <c r="J827" s="0" t="s">
        <v>2996</v>
      </c>
      <c r="K827" s="0" t="s">
        <v>2997</v>
      </c>
    </row>
    <row r="828" customFormat="false" ht="15" hidden="false" customHeight="false" outlineLevel="0" collapsed="false">
      <c r="A828" s="0" t="n">
        <v>823</v>
      </c>
      <c r="B828" s="0" t="n">
        <v>464</v>
      </c>
      <c r="C828" s="0" t="s">
        <v>26</v>
      </c>
      <c r="D828" s="0" t="s">
        <v>242</v>
      </c>
      <c r="E828" s="0" t="s">
        <v>243</v>
      </c>
      <c r="F828" s="0" t="s">
        <v>19</v>
      </c>
      <c r="J828" s="0" t="s">
        <v>2998</v>
      </c>
      <c r="K828" s="0" t="s">
        <v>2999</v>
      </c>
    </row>
    <row r="829" customFormat="false" ht="15" hidden="false" customHeight="false" outlineLevel="0" collapsed="false">
      <c r="A829" s="0" t="n">
        <v>824</v>
      </c>
      <c r="B829" s="0" t="n">
        <v>469</v>
      </c>
      <c r="C829" s="0" t="s">
        <v>26</v>
      </c>
      <c r="D829" s="0" t="s">
        <v>722</v>
      </c>
      <c r="E829" s="0" t="s">
        <v>723</v>
      </c>
      <c r="F829" s="0" t="s">
        <v>108</v>
      </c>
      <c r="J829" s="0" t="s">
        <v>3000</v>
      </c>
      <c r="K829" s="0" t="s">
        <v>3001</v>
      </c>
    </row>
    <row r="830" customFormat="false" ht="15" hidden="false" customHeight="false" outlineLevel="0" collapsed="false">
      <c r="A830" s="0" t="n">
        <v>825</v>
      </c>
      <c r="B830" s="0" t="n">
        <v>468</v>
      </c>
      <c r="C830" s="0" t="s">
        <v>26</v>
      </c>
      <c r="D830" s="0" t="s">
        <v>602</v>
      </c>
      <c r="E830" s="0" t="s">
        <v>603</v>
      </c>
      <c r="F830" s="0" t="s">
        <v>35</v>
      </c>
      <c r="J830" s="0" t="s">
        <v>2308</v>
      </c>
      <c r="K830" s="0" t="s">
        <v>3002</v>
      </c>
    </row>
    <row r="831" customFormat="false" ht="15" hidden="false" customHeight="false" outlineLevel="0" collapsed="false">
      <c r="A831" s="0" t="n">
        <v>826</v>
      </c>
      <c r="B831" s="0" t="n">
        <v>226</v>
      </c>
      <c r="C831" s="0" t="s">
        <v>26</v>
      </c>
      <c r="D831" s="0" t="s">
        <v>1200</v>
      </c>
      <c r="E831" s="0" t="s">
        <v>1201</v>
      </c>
      <c r="F831" s="0" t="s">
        <v>1202</v>
      </c>
      <c r="J831" s="0" t="s">
        <v>3003</v>
      </c>
      <c r="K831" s="0" t="s">
        <v>3004</v>
      </c>
    </row>
    <row r="832" customFormat="false" ht="15" hidden="false" customHeight="false" outlineLevel="0" collapsed="false">
      <c r="A832" s="0" t="n">
        <v>827</v>
      </c>
      <c r="B832" s="0" t="n">
        <v>480</v>
      </c>
      <c r="C832" s="0" t="s">
        <v>26</v>
      </c>
      <c r="D832" s="0" t="s">
        <v>1722</v>
      </c>
      <c r="E832" s="0" t="s">
        <v>1723</v>
      </c>
      <c r="F832" s="0" t="s">
        <v>19</v>
      </c>
      <c r="J832" s="0" t="s">
        <v>3005</v>
      </c>
      <c r="K832" s="0" t="s">
        <v>1838</v>
      </c>
    </row>
    <row r="833" customFormat="false" ht="15" hidden="false" customHeight="false" outlineLevel="0" collapsed="false">
      <c r="A833" s="0" t="n">
        <v>828</v>
      </c>
      <c r="B833" s="0" t="n">
        <v>348</v>
      </c>
      <c r="C833" s="0" t="s">
        <v>26</v>
      </c>
      <c r="D833" s="0" t="s">
        <v>27</v>
      </c>
      <c r="E833" s="0" t="s">
        <v>28</v>
      </c>
      <c r="F833" s="0" t="s">
        <v>19</v>
      </c>
      <c r="J833" s="0" t="s">
        <v>3006</v>
      </c>
      <c r="K833" s="0" t="s">
        <v>3007</v>
      </c>
    </row>
    <row r="834" customFormat="false" ht="15" hidden="false" customHeight="false" outlineLevel="0" collapsed="false">
      <c r="A834" s="0" t="n">
        <v>829</v>
      </c>
      <c r="B834" s="0" t="n">
        <v>522</v>
      </c>
      <c r="C834" s="0" t="s">
        <v>26</v>
      </c>
      <c r="D834" s="0" t="s">
        <v>965</v>
      </c>
      <c r="E834" s="0" t="s">
        <v>966</v>
      </c>
      <c r="F834" s="0" t="s">
        <v>108</v>
      </c>
      <c r="J834" s="0" t="s">
        <v>2233</v>
      </c>
      <c r="K834" s="0" t="s">
        <v>3008</v>
      </c>
    </row>
    <row r="835" customFormat="false" ht="15" hidden="false" customHeight="false" outlineLevel="0" collapsed="false">
      <c r="A835" s="0" t="n">
        <v>830</v>
      </c>
      <c r="B835" s="0" t="n">
        <v>521</v>
      </c>
      <c r="C835" s="0" t="s">
        <v>26</v>
      </c>
      <c r="D835" s="0" t="s">
        <v>385</v>
      </c>
      <c r="E835" s="0" t="s">
        <v>386</v>
      </c>
      <c r="F835" s="0" t="s">
        <v>35</v>
      </c>
      <c r="J835" s="0" t="s">
        <v>3009</v>
      </c>
      <c r="K835" s="0" t="s">
        <v>3010</v>
      </c>
    </row>
    <row r="836" customFormat="false" ht="15" hidden="false" customHeight="false" outlineLevel="0" collapsed="false">
      <c r="A836" s="0" t="n">
        <v>831</v>
      </c>
      <c r="B836" s="0" t="n">
        <v>404</v>
      </c>
      <c r="C836" s="0" t="s">
        <v>26</v>
      </c>
      <c r="D836" s="0" t="s">
        <v>497</v>
      </c>
      <c r="E836" s="0" t="s">
        <v>498</v>
      </c>
      <c r="F836" s="0" t="s">
        <v>142</v>
      </c>
      <c r="J836" s="0" t="s">
        <v>3011</v>
      </c>
      <c r="K836" s="0" t="s">
        <v>3012</v>
      </c>
    </row>
    <row r="837" customFormat="false" ht="15" hidden="false" customHeight="false" outlineLevel="0" collapsed="false">
      <c r="A837" s="0" t="n">
        <v>832</v>
      </c>
      <c r="B837" s="0" t="n">
        <v>6704</v>
      </c>
      <c r="C837" s="0" t="s">
        <v>26</v>
      </c>
      <c r="D837" s="0" t="s">
        <v>43</v>
      </c>
      <c r="E837" s="0" t="s">
        <v>44</v>
      </c>
      <c r="F837" s="0" t="s">
        <v>19</v>
      </c>
      <c r="J837" s="0" t="s">
        <v>3013</v>
      </c>
      <c r="K837" s="0" t="s">
        <v>3014</v>
      </c>
    </row>
    <row r="838" customFormat="false" ht="15" hidden="false" customHeight="false" outlineLevel="0" collapsed="false">
      <c r="A838" s="0" t="n">
        <v>833</v>
      </c>
      <c r="B838" s="0" t="n">
        <v>567</v>
      </c>
      <c r="C838" s="0" t="s">
        <v>26</v>
      </c>
      <c r="D838" s="0" t="s">
        <v>1724</v>
      </c>
      <c r="E838" s="0" t="s">
        <v>1725</v>
      </c>
      <c r="F838" s="0" t="s">
        <v>142</v>
      </c>
      <c r="J838" s="0" t="s">
        <v>2564</v>
      </c>
      <c r="K838" s="0" t="s">
        <v>3015</v>
      </c>
    </row>
    <row r="839" customFormat="false" ht="15" hidden="false" customHeight="false" outlineLevel="0" collapsed="false">
      <c r="A839" s="0" t="n">
        <v>834</v>
      </c>
      <c r="B839" s="0" t="n">
        <v>2744</v>
      </c>
      <c r="C839" s="0" t="s">
        <v>26</v>
      </c>
      <c r="D839" s="0" t="s">
        <v>538</v>
      </c>
      <c r="E839" s="0" t="s">
        <v>539</v>
      </c>
      <c r="F839" s="0" t="s">
        <v>47</v>
      </c>
      <c r="J839" s="0" t="s">
        <v>3016</v>
      </c>
      <c r="K839" s="0" t="s">
        <v>3017</v>
      </c>
    </row>
    <row r="840" customFormat="false" ht="15" hidden="false" customHeight="false" outlineLevel="0" collapsed="false">
      <c r="A840" s="0" t="n">
        <v>835</v>
      </c>
      <c r="B840" s="0" t="n">
        <v>623</v>
      </c>
      <c r="C840" s="0" t="s">
        <v>26</v>
      </c>
      <c r="D840" s="0" t="s">
        <v>971</v>
      </c>
      <c r="E840" s="0" t="s">
        <v>972</v>
      </c>
      <c r="F840" s="0" t="s">
        <v>108</v>
      </c>
      <c r="J840" s="0" t="s">
        <v>3018</v>
      </c>
      <c r="K840" s="0" t="s">
        <v>3019</v>
      </c>
    </row>
    <row r="841" customFormat="false" ht="15" hidden="false" customHeight="false" outlineLevel="0" collapsed="false">
      <c r="A841" s="0" t="n">
        <v>836</v>
      </c>
      <c r="B841" s="0" t="n">
        <v>5</v>
      </c>
      <c r="C841" s="0" t="s">
        <v>103</v>
      </c>
      <c r="D841" s="0" t="s">
        <v>526</v>
      </c>
      <c r="E841" s="0" t="s">
        <v>527</v>
      </c>
      <c r="F841" s="0" t="s">
        <v>58</v>
      </c>
      <c r="J841" s="0" t="s">
        <v>2423</v>
      </c>
      <c r="K841" s="0" t="s">
        <v>2169</v>
      </c>
    </row>
    <row r="842" customFormat="false" ht="15" hidden="false" customHeight="false" outlineLevel="0" collapsed="false">
      <c r="A842" s="0" t="n">
        <v>837</v>
      </c>
      <c r="B842" s="0" t="n">
        <v>1616</v>
      </c>
      <c r="C842" s="0" t="s">
        <v>103</v>
      </c>
      <c r="D842" s="0" t="s">
        <v>1184</v>
      </c>
      <c r="E842" s="0" t="s">
        <v>1184</v>
      </c>
      <c r="F842" s="0" t="s">
        <v>261</v>
      </c>
      <c r="J842" s="0" t="s">
        <v>3020</v>
      </c>
      <c r="K842" s="0" t="s">
        <v>3021</v>
      </c>
    </row>
    <row r="843" customFormat="false" ht="15" hidden="false" customHeight="false" outlineLevel="0" collapsed="false">
      <c r="A843" s="0" t="n">
        <v>838</v>
      </c>
      <c r="B843" s="0" t="n">
        <v>1547</v>
      </c>
      <c r="C843" s="0" t="s">
        <v>103</v>
      </c>
      <c r="D843" s="0" t="s">
        <v>690</v>
      </c>
      <c r="E843" s="0" t="s">
        <v>691</v>
      </c>
      <c r="F843" s="0" t="s">
        <v>466</v>
      </c>
      <c r="J843" s="0" t="s">
        <v>3022</v>
      </c>
      <c r="K843" s="0" t="s">
        <v>3023</v>
      </c>
    </row>
    <row r="844" customFormat="false" ht="15" hidden="false" customHeight="false" outlineLevel="0" collapsed="false">
      <c r="A844" s="0" t="n">
        <v>839</v>
      </c>
      <c r="B844" s="0" t="n">
        <v>29</v>
      </c>
      <c r="C844" s="0" t="s">
        <v>103</v>
      </c>
      <c r="D844" s="0" t="s">
        <v>909</v>
      </c>
      <c r="E844" s="0" t="s">
        <v>910</v>
      </c>
      <c r="F844" s="0" t="s">
        <v>35</v>
      </c>
      <c r="J844" s="0" t="s">
        <v>3024</v>
      </c>
      <c r="K844" s="0" t="s">
        <v>3025</v>
      </c>
    </row>
    <row r="845" customFormat="false" ht="15" hidden="false" customHeight="false" outlineLevel="0" collapsed="false">
      <c r="A845" s="0" t="n">
        <v>840</v>
      </c>
      <c r="B845" s="0" t="n">
        <v>30</v>
      </c>
      <c r="C845" s="0" t="s">
        <v>103</v>
      </c>
      <c r="D845" s="0" t="s">
        <v>1726</v>
      </c>
      <c r="E845" s="0" t="s">
        <v>1727</v>
      </c>
      <c r="F845" s="0" t="s">
        <v>108</v>
      </c>
      <c r="J845" s="0" t="s">
        <v>2771</v>
      </c>
      <c r="K845" s="0" t="s">
        <v>2412</v>
      </c>
    </row>
    <row r="846" customFormat="false" ht="15" hidden="false" customHeight="false" outlineLevel="0" collapsed="false">
      <c r="A846" s="0" t="n">
        <v>841</v>
      </c>
      <c r="B846" s="0" t="n">
        <v>213</v>
      </c>
      <c r="C846" s="0" t="s">
        <v>103</v>
      </c>
      <c r="D846" s="0" t="s">
        <v>652</v>
      </c>
      <c r="E846" s="0" t="s">
        <v>653</v>
      </c>
      <c r="F846" s="0" t="s">
        <v>67</v>
      </c>
      <c r="J846" s="0" t="s">
        <v>3026</v>
      </c>
      <c r="K846" s="0" t="s">
        <v>3027</v>
      </c>
    </row>
    <row r="847" customFormat="false" ht="15" hidden="false" customHeight="false" outlineLevel="0" collapsed="false">
      <c r="A847" s="0" t="n">
        <v>842</v>
      </c>
      <c r="B847" s="0" t="n">
        <v>3321</v>
      </c>
      <c r="C847" s="0" t="s">
        <v>103</v>
      </c>
      <c r="D847" s="0" t="s">
        <v>1728</v>
      </c>
      <c r="E847" s="0" t="s">
        <v>1729</v>
      </c>
      <c r="F847" s="0" t="s">
        <v>978</v>
      </c>
      <c r="J847" s="0" t="s">
        <v>2648</v>
      </c>
      <c r="K847" s="0" t="s">
        <v>1838</v>
      </c>
    </row>
    <row r="848" customFormat="false" ht="15" hidden="false" customHeight="false" outlineLevel="0" collapsed="false">
      <c r="A848" s="0" t="n">
        <v>843</v>
      </c>
      <c r="B848" s="0" t="n">
        <v>196</v>
      </c>
      <c r="C848" s="0" t="s">
        <v>103</v>
      </c>
      <c r="D848" s="0" t="s">
        <v>1730</v>
      </c>
      <c r="E848" s="0" t="s">
        <v>1731</v>
      </c>
      <c r="F848" s="0" t="s">
        <v>77</v>
      </c>
      <c r="J848" s="0" t="s">
        <v>3028</v>
      </c>
      <c r="K848" s="0" t="s">
        <v>1838</v>
      </c>
    </row>
    <row r="849" customFormat="false" ht="15" hidden="false" customHeight="false" outlineLevel="0" collapsed="false">
      <c r="A849" s="0" t="n">
        <v>844</v>
      </c>
      <c r="B849" s="0" t="n">
        <v>1634</v>
      </c>
      <c r="C849" s="0" t="s">
        <v>103</v>
      </c>
      <c r="D849" s="0" t="s">
        <v>1732</v>
      </c>
      <c r="E849" s="0" t="s">
        <v>1733</v>
      </c>
      <c r="F849" s="0" t="s">
        <v>35</v>
      </c>
      <c r="J849" s="0" t="s">
        <v>3029</v>
      </c>
      <c r="K849" s="0" t="s">
        <v>3029</v>
      </c>
    </row>
    <row r="850" customFormat="false" ht="15" hidden="false" customHeight="false" outlineLevel="0" collapsed="false">
      <c r="A850" s="0" t="n">
        <v>845</v>
      </c>
      <c r="B850" s="0" t="n">
        <v>579</v>
      </c>
      <c r="C850" s="0" t="s">
        <v>103</v>
      </c>
      <c r="D850" s="0" t="s">
        <v>1734</v>
      </c>
      <c r="E850" s="0" t="s">
        <v>1735</v>
      </c>
      <c r="F850" s="0" t="s">
        <v>622</v>
      </c>
      <c r="J850" s="0" t="s">
        <v>3030</v>
      </c>
      <c r="K850" s="0" t="s">
        <v>3030</v>
      </c>
    </row>
    <row r="851" customFormat="false" ht="15" hidden="false" customHeight="false" outlineLevel="0" collapsed="false">
      <c r="A851" s="0" t="n">
        <v>846</v>
      </c>
      <c r="B851" s="0" t="n">
        <v>3322</v>
      </c>
      <c r="C851" s="0" t="s">
        <v>103</v>
      </c>
      <c r="D851" s="0" t="s">
        <v>262</v>
      </c>
      <c r="E851" s="0" t="s">
        <v>263</v>
      </c>
      <c r="F851" s="0" t="s">
        <v>19</v>
      </c>
      <c r="J851" s="0" t="s">
        <v>2300</v>
      </c>
      <c r="K851" s="0" t="s">
        <v>3031</v>
      </c>
    </row>
    <row r="852" customFormat="false" ht="15" hidden="false" customHeight="false" outlineLevel="0" collapsed="false">
      <c r="A852" s="0" t="n">
        <v>847</v>
      </c>
      <c r="B852" s="0" t="n">
        <v>602</v>
      </c>
      <c r="C852" s="0" t="s">
        <v>103</v>
      </c>
      <c r="D852" s="0" t="s">
        <v>548</v>
      </c>
      <c r="E852" s="0" t="s">
        <v>549</v>
      </c>
      <c r="F852" s="0" t="s">
        <v>23</v>
      </c>
      <c r="J852" s="0" t="s">
        <v>3032</v>
      </c>
      <c r="K852" s="0" t="s">
        <v>1838</v>
      </c>
    </row>
    <row r="853" customFormat="false" ht="15" hidden="false" customHeight="false" outlineLevel="0" collapsed="false">
      <c r="A853" s="0" t="n">
        <v>848</v>
      </c>
      <c r="B853" s="0" t="n">
        <v>214</v>
      </c>
      <c r="C853" s="0" t="s">
        <v>103</v>
      </c>
      <c r="D853" s="0" t="s">
        <v>480</v>
      </c>
      <c r="E853" s="0" t="s">
        <v>481</v>
      </c>
      <c r="F853" s="0" t="s">
        <v>77</v>
      </c>
      <c r="J853" s="0" t="s">
        <v>3033</v>
      </c>
      <c r="K853" s="0" t="s">
        <v>3034</v>
      </c>
    </row>
    <row r="854" customFormat="false" ht="15" hidden="false" customHeight="false" outlineLevel="0" collapsed="false">
      <c r="A854" s="0" t="n">
        <v>849</v>
      </c>
      <c r="B854" s="0" t="n">
        <v>5600</v>
      </c>
      <c r="C854" s="0" t="s">
        <v>103</v>
      </c>
      <c r="D854" s="0" t="s">
        <v>623</v>
      </c>
      <c r="E854" s="0" t="s">
        <v>624</v>
      </c>
      <c r="F854" s="0" t="s">
        <v>172</v>
      </c>
      <c r="J854" s="0" t="s">
        <v>3035</v>
      </c>
      <c r="K854" s="0" t="s">
        <v>3036</v>
      </c>
    </row>
    <row r="855" customFormat="false" ht="15" hidden="false" customHeight="false" outlineLevel="0" collapsed="false">
      <c r="A855" s="0" t="n">
        <v>850</v>
      </c>
      <c r="B855" s="0" t="n">
        <v>248</v>
      </c>
      <c r="C855" s="0" t="s">
        <v>103</v>
      </c>
      <c r="D855" s="0" t="s">
        <v>1187</v>
      </c>
      <c r="E855" s="0" t="s">
        <v>1188</v>
      </c>
      <c r="F855" s="0" t="s">
        <v>142</v>
      </c>
      <c r="J855" s="0" t="s">
        <v>3037</v>
      </c>
      <c r="K855" s="0" t="s">
        <v>3038</v>
      </c>
    </row>
    <row r="856" customFormat="false" ht="15" hidden="false" customHeight="false" outlineLevel="0" collapsed="false">
      <c r="A856" s="0" t="n">
        <v>851</v>
      </c>
      <c r="B856" s="0" t="n">
        <v>435</v>
      </c>
      <c r="C856" s="0" t="s">
        <v>103</v>
      </c>
      <c r="D856" s="0" t="s">
        <v>464</v>
      </c>
      <c r="E856" s="0" t="s">
        <v>465</v>
      </c>
      <c r="F856" s="0" t="s">
        <v>466</v>
      </c>
      <c r="J856" s="0" t="s">
        <v>3039</v>
      </c>
      <c r="K856" s="0" t="s">
        <v>3040</v>
      </c>
    </row>
    <row r="857" customFormat="false" ht="15" hidden="false" customHeight="false" outlineLevel="0" collapsed="false">
      <c r="A857" s="0" t="n">
        <v>852</v>
      </c>
      <c r="B857" s="0" t="n">
        <v>5447</v>
      </c>
      <c r="C857" s="0" t="s">
        <v>103</v>
      </c>
      <c r="D857" s="0" t="s">
        <v>1736</v>
      </c>
      <c r="E857" s="0" t="s">
        <v>1737</v>
      </c>
      <c r="F857" s="0" t="s">
        <v>610</v>
      </c>
      <c r="J857" s="0" t="s">
        <v>3041</v>
      </c>
      <c r="K857" s="0" t="s">
        <v>1838</v>
      </c>
    </row>
    <row r="858" customFormat="false" ht="15" hidden="false" customHeight="false" outlineLevel="0" collapsed="false">
      <c r="A858" s="0" t="n">
        <v>853</v>
      </c>
      <c r="B858" s="0" t="n">
        <v>6101</v>
      </c>
      <c r="C858" s="0" t="s">
        <v>103</v>
      </c>
      <c r="D858" s="0" t="s">
        <v>1738</v>
      </c>
      <c r="E858" s="0" t="s">
        <v>1738</v>
      </c>
      <c r="F858" s="0" t="s">
        <v>172</v>
      </c>
      <c r="J858" s="0" t="s">
        <v>3042</v>
      </c>
      <c r="K858" s="0" t="s">
        <v>1838</v>
      </c>
    </row>
    <row r="859" customFormat="false" ht="15" hidden="false" customHeight="false" outlineLevel="0" collapsed="false">
      <c r="A859" s="0" t="n">
        <v>854</v>
      </c>
      <c r="B859" s="0" t="n">
        <v>414</v>
      </c>
      <c r="C859" s="0" t="s">
        <v>103</v>
      </c>
      <c r="D859" s="0" t="s">
        <v>645</v>
      </c>
      <c r="E859" s="0" t="s">
        <v>646</v>
      </c>
      <c r="F859" s="0" t="s">
        <v>108</v>
      </c>
      <c r="J859" s="0" t="s">
        <v>3043</v>
      </c>
      <c r="K859" s="0" t="s">
        <v>3044</v>
      </c>
    </row>
    <row r="860" customFormat="false" ht="15" hidden="false" customHeight="false" outlineLevel="0" collapsed="false">
      <c r="A860" s="0" t="n">
        <v>855</v>
      </c>
      <c r="B860" s="0" t="n">
        <v>3453</v>
      </c>
      <c r="C860" s="0" t="s">
        <v>103</v>
      </c>
      <c r="D860" s="0" t="s">
        <v>1198</v>
      </c>
      <c r="E860" s="0" t="s">
        <v>1199</v>
      </c>
      <c r="F860" s="0" t="s">
        <v>108</v>
      </c>
      <c r="J860" s="0" t="s">
        <v>3045</v>
      </c>
      <c r="K860" s="0" t="s">
        <v>3046</v>
      </c>
    </row>
    <row r="861" customFormat="false" ht="15" hidden="false" customHeight="false" outlineLevel="0" collapsed="false">
      <c r="A861" s="0" t="n">
        <v>856</v>
      </c>
      <c r="B861" s="0" t="n">
        <v>1809</v>
      </c>
      <c r="C861" s="0" t="s">
        <v>103</v>
      </c>
      <c r="D861" s="0" t="s">
        <v>1739</v>
      </c>
      <c r="E861" s="0" t="s">
        <v>1740</v>
      </c>
      <c r="F861" s="0" t="s">
        <v>195</v>
      </c>
      <c r="J861" s="0" t="s">
        <v>3047</v>
      </c>
      <c r="K861" s="0" t="s">
        <v>1838</v>
      </c>
    </row>
    <row r="862" customFormat="false" ht="15" hidden="false" customHeight="false" outlineLevel="0" collapsed="false">
      <c r="A862" s="0" t="n">
        <v>857</v>
      </c>
      <c r="B862" s="0" t="n">
        <v>603</v>
      </c>
      <c r="C862" s="0" t="s">
        <v>103</v>
      </c>
      <c r="D862" s="0" t="s">
        <v>1741</v>
      </c>
      <c r="E862" s="0" t="s">
        <v>1742</v>
      </c>
      <c r="F862" s="0" t="s">
        <v>15</v>
      </c>
      <c r="J862" s="0" t="s">
        <v>3048</v>
      </c>
      <c r="K862" s="0" t="s">
        <v>1838</v>
      </c>
    </row>
    <row r="863" customFormat="false" ht="15" hidden="false" customHeight="false" outlineLevel="0" collapsed="false">
      <c r="A863" s="0" t="n">
        <v>858</v>
      </c>
      <c r="B863" s="0" t="n">
        <v>102</v>
      </c>
      <c r="C863" s="0" t="s">
        <v>103</v>
      </c>
      <c r="D863" s="0" t="s">
        <v>620</v>
      </c>
      <c r="E863" s="0" t="s">
        <v>621</v>
      </c>
      <c r="F863" s="0" t="s">
        <v>622</v>
      </c>
      <c r="J863" s="0" t="s">
        <v>3049</v>
      </c>
      <c r="K863" s="0" t="s">
        <v>3050</v>
      </c>
    </row>
    <row r="864" customFormat="false" ht="15" hidden="false" customHeight="false" outlineLevel="0" collapsed="false">
      <c r="A864" s="0" t="n">
        <v>859</v>
      </c>
      <c r="B864" s="0" t="n">
        <v>575</v>
      </c>
      <c r="C864" s="0" t="s">
        <v>103</v>
      </c>
      <c r="D864" s="0" t="s">
        <v>1743</v>
      </c>
      <c r="E864" s="0" t="s">
        <v>1744</v>
      </c>
      <c r="F864" s="0" t="s">
        <v>142</v>
      </c>
      <c r="J864" s="0" t="s">
        <v>2475</v>
      </c>
      <c r="K864" s="0" t="s">
        <v>1838</v>
      </c>
    </row>
    <row r="865" customFormat="false" ht="15" hidden="false" customHeight="false" outlineLevel="0" collapsed="false">
      <c r="A865" s="0" t="n">
        <v>860</v>
      </c>
      <c r="B865" s="0" t="n">
        <v>531</v>
      </c>
      <c r="C865" s="0" t="s">
        <v>103</v>
      </c>
      <c r="D865" s="0" t="s">
        <v>906</v>
      </c>
      <c r="E865" s="0" t="s">
        <v>907</v>
      </c>
      <c r="F865" s="0" t="s">
        <v>67</v>
      </c>
      <c r="J865" s="0" t="s">
        <v>3051</v>
      </c>
      <c r="K865" s="0" t="s">
        <v>3052</v>
      </c>
    </row>
    <row r="866" customFormat="false" ht="15" hidden="false" customHeight="false" outlineLevel="0" collapsed="false">
      <c r="A866" s="0" t="n">
        <v>861</v>
      </c>
      <c r="B866" s="0" t="n">
        <v>534</v>
      </c>
      <c r="C866" s="0" t="s">
        <v>103</v>
      </c>
      <c r="D866" s="0" t="s">
        <v>1119</v>
      </c>
      <c r="E866" s="0" t="s">
        <v>1120</v>
      </c>
      <c r="F866" s="0" t="s">
        <v>108</v>
      </c>
      <c r="J866" s="0" t="s">
        <v>3053</v>
      </c>
      <c r="K866" s="0" t="s">
        <v>3054</v>
      </c>
    </row>
    <row r="867" customFormat="false" ht="15" hidden="false" customHeight="false" outlineLevel="0" collapsed="false">
      <c r="A867" s="0" t="n">
        <v>862</v>
      </c>
      <c r="B867" s="0" t="n">
        <v>533</v>
      </c>
      <c r="C867" s="0" t="s">
        <v>103</v>
      </c>
      <c r="D867" s="0" t="s">
        <v>1107</v>
      </c>
      <c r="E867" s="0" t="s">
        <v>1108</v>
      </c>
      <c r="F867" s="0" t="s">
        <v>15</v>
      </c>
      <c r="J867" s="0" t="s">
        <v>3055</v>
      </c>
      <c r="K867" s="0" t="s">
        <v>3056</v>
      </c>
    </row>
    <row r="868" customFormat="false" ht="15" hidden="false" customHeight="false" outlineLevel="0" collapsed="false">
      <c r="A868" s="0" t="n">
        <v>863</v>
      </c>
      <c r="B868" s="0" t="n">
        <v>1599</v>
      </c>
      <c r="C868" s="0" t="s">
        <v>103</v>
      </c>
      <c r="D868" s="0" t="s">
        <v>1197</v>
      </c>
      <c r="E868" s="0" t="s">
        <v>1197</v>
      </c>
      <c r="F868" s="0" t="s">
        <v>142</v>
      </c>
      <c r="J868" s="0" t="s">
        <v>3057</v>
      </c>
      <c r="K868" s="0" t="s">
        <v>3058</v>
      </c>
    </row>
    <row r="869" customFormat="false" ht="15" hidden="false" customHeight="false" outlineLevel="0" collapsed="false">
      <c r="A869" s="0" t="n">
        <v>864</v>
      </c>
      <c r="B869" s="0" t="n">
        <v>344</v>
      </c>
      <c r="C869" s="0" t="s">
        <v>103</v>
      </c>
      <c r="D869" s="0" t="s">
        <v>632</v>
      </c>
      <c r="E869" s="0" t="s">
        <v>633</v>
      </c>
      <c r="F869" s="0" t="s">
        <v>67</v>
      </c>
      <c r="J869" s="0" t="s">
        <v>3059</v>
      </c>
      <c r="K869" s="0" t="s">
        <v>3060</v>
      </c>
    </row>
    <row r="870" customFormat="false" ht="15" hidden="false" customHeight="false" outlineLevel="0" collapsed="false">
      <c r="A870" s="0" t="n">
        <v>865</v>
      </c>
      <c r="B870" s="0" t="n">
        <v>5383</v>
      </c>
      <c r="C870" s="0" t="s">
        <v>103</v>
      </c>
      <c r="D870" s="0" t="s">
        <v>1745</v>
      </c>
      <c r="E870" s="0" t="s">
        <v>1746</v>
      </c>
      <c r="F870" s="0" t="s">
        <v>978</v>
      </c>
      <c r="J870" s="0" t="s">
        <v>3061</v>
      </c>
      <c r="K870" s="0" t="s">
        <v>1838</v>
      </c>
    </row>
    <row r="871" customFormat="false" ht="15" hidden="false" customHeight="false" outlineLevel="0" collapsed="false">
      <c r="A871" s="0" t="n">
        <v>866</v>
      </c>
      <c r="B871" s="0" t="n">
        <v>342</v>
      </c>
      <c r="C871" s="0" t="s">
        <v>103</v>
      </c>
      <c r="D871" s="0" t="s">
        <v>685</v>
      </c>
      <c r="E871" s="0" t="s">
        <v>686</v>
      </c>
      <c r="F871" s="0" t="s">
        <v>67</v>
      </c>
      <c r="J871" s="0" t="s">
        <v>2200</v>
      </c>
      <c r="K871" s="0" t="s">
        <v>2687</v>
      </c>
    </row>
    <row r="872" customFormat="false" ht="15" hidden="false" customHeight="false" outlineLevel="0" collapsed="false">
      <c r="A872" s="0" t="n">
        <v>867</v>
      </c>
      <c r="B872" s="0" t="n">
        <v>103</v>
      </c>
      <c r="C872" s="0" t="s">
        <v>103</v>
      </c>
      <c r="D872" s="0" t="s">
        <v>615</v>
      </c>
      <c r="E872" s="0" t="s">
        <v>616</v>
      </c>
      <c r="F872" s="0" t="s">
        <v>617</v>
      </c>
      <c r="J872" s="0" t="s">
        <v>3062</v>
      </c>
      <c r="K872" s="0" t="s">
        <v>3063</v>
      </c>
    </row>
    <row r="873" customFormat="false" ht="15" hidden="false" customHeight="false" outlineLevel="0" collapsed="false">
      <c r="A873" s="0" t="n">
        <v>868</v>
      </c>
      <c r="B873" s="0" t="n">
        <v>5920</v>
      </c>
      <c r="C873" s="0" t="s">
        <v>103</v>
      </c>
      <c r="D873" s="0" t="s">
        <v>1747</v>
      </c>
      <c r="E873" s="0" t="s">
        <v>1748</v>
      </c>
      <c r="F873" s="0" t="s">
        <v>67</v>
      </c>
      <c r="J873" s="0" t="s">
        <v>3064</v>
      </c>
      <c r="K873" s="0" t="s">
        <v>1838</v>
      </c>
    </row>
    <row r="874" customFormat="false" ht="15" hidden="false" customHeight="false" outlineLevel="0" collapsed="false">
      <c r="A874" s="0" t="n">
        <v>869</v>
      </c>
      <c r="B874" s="0" t="n">
        <v>576</v>
      </c>
      <c r="C874" s="0" t="s">
        <v>103</v>
      </c>
      <c r="D874" s="0" t="s">
        <v>1166</v>
      </c>
      <c r="E874" s="0" t="s">
        <v>1167</v>
      </c>
      <c r="F874" s="0" t="s">
        <v>142</v>
      </c>
      <c r="J874" s="0" t="s">
        <v>2483</v>
      </c>
      <c r="K874" s="0" t="s">
        <v>3065</v>
      </c>
    </row>
    <row r="875" customFormat="false" ht="15" hidden="false" customHeight="false" outlineLevel="0" collapsed="false">
      <c r="A875" s="0" t="n">
        <v>870</v>
      </c>
      <c r="B875" s="0" t="n">
        <v>3675</v>
      </c>
      <c r="C875" s="0" t="s">
        <v>103</v>
      </c>
      <c r="D875" s="0" t="s">
        <v>1749</v>
      </c>
      <c r="E875" s="0" t="s">
        <v>1750</v>
      </c>
      <c r="F875" s="0" t="s">
        <v>23</v>
      </c>
      <c r="J875" s="0" t="s">
        <v>2566</v>
      </c>
      <c r="K875" s="0" t="s">
        <v>3066</v>
      </c>
    </row>
    <row r="876" customFormat="false" ht="15" hidden="false" customHeight="false" outlineLevel="0" collapsed="false">
      <c r="A876" s="0" t="n">
        <v>871</v>
      </c>
      <c r="B876" s="0" t="n">
        <v>275</v>
      </c>
      <c r="C876" s="0" t="s">
        <v>103</v>
      </c>
      <c r="D876" s="0" t="s">
        <v>104</v>
      </c>
      <c r="E876" s="0" t="s">
        <v>105</v>
      </c>
      <c r="F876" s="0" t="s">
        <v>15</v>
      </c>
      <c r="J876" s="0" t="s">
        <v>3067</v>
      </c>
      <c r="K876" s="0" t="s">
        <v>3068</v>
      </c>
    </row>
    <row r="877" customFormat="false" ht="15" hidden="false" customHeight="false" outlineLevel="0" collapsed="false">
      <c r="A877" s="0" t="n">
        <v>872</v>
      </c>
      <c r="B877" s="0" t="n">
        <v>532</v>
      </c>
      <c r="C877" s="0" t="s">
        <v>103</v>
      </c>
      <c r="D877" s="0" t="s">
        <v>282</v>
      </c>
      <c r="E877" s="0" t="s">
        <v>283</v>
      </c>
      <c r="F877" s="0" t="s">
        <v>19</v>
      </c>
      <c r="J877" s="0" t="s">
        <v>3069</v>
      </c>
      <c r="K877" s="0" t="s">
        <v>3070</v>
      </c>
    </row>
    <row r="878" customFormat="false" ht="15" hidden="false" customHeight="false" outlineLevel="0" collapsed="false">
      <c r="A878" s="0" t="n">
        <v>873</v>
      </c>
      <c r="B878" s="0" t="n">
        <v>459</v>
      </c>
      <c r="C878" s="0" t="s">
        <v>1751</v>
      </c>
      <c r="D878" s="0" t="s">
        <v>1752</v>
      </c>
      <c r="E878" s="0" t="s">
        <v>1753</v>
      </c>
      <c r="F878" s="0" t="s">
        <v>67</v>
      </c>
      <c r="J878" s="0" t="s">
        <v>3071</v>
      </c>
      <c r="K878" s="0" t="s">
        <v>3071</v>
      </c>
    </row>
    <row r="879" customFormat="false" ht="15" hidden="false" customHeight="false" outlineLevel="0" collapsed="false">
      <c r="A879" s="0" t="n">
        <v>874</v>
      </c>
      <c r="B879" s="0" t="n">
        <v>460</v>
      </c>
      <c r="C879" s="0" t="s">
        <v>1751</v>
      </c>
      <c r="D879" s="0" t="s">
        <v>1754</v>
      </c>
      <c r="E879" s="0" t="s">
        <v>1755</v>
      </c>
      <c r="F879" s="0" t="s">
        <v>15</v>
      </c>
      <c r="J879" s="0" t="s">
        <v>3072</v>
      </c>
      <c r="K879" s="0" t="s">
        <v>1838</v>
      </c>
    </row>
    <row r="880" customFormat="false" ht="15" hidden="false" customHeight="false" outlineLevel="0" collapsed="false">
      <c r="A880" s="0" t="n">
        <v>875</v>
      </c>
      <c r="B880" s="0" t="n">
        <v>2562</v>
      </c>
      <c r="C880" s="0" t="s">
        <v>487</v>
      </c>
      <c r="D880" s="0" t="s">
        <v>1170</v>
      </c>
      <c r="E880" s="0" t="s">
        <v>1170</v>
      </c>
      <c r="F880" s="0" t="s">
        <v>490</v>
      </c>
      <c r="J880" s="0" t="s">
        <v>3073</v>
      </c>
      <c r="K880" s="0" t="s">
        <v>3074</v>
      </c>
    </row>
    <row r="881" customFormat="false" ht="15" hidden="false" customHeight="false" outlineLevel="0" collapsed="false">
      <c r="A881" s="0" t="n">
        <v>876</v>
      </c>
      <c r="B881" s="0" t="n">
        <v>2999</v>
      </c>
      <c r="C881" s="0" t="s">
        <v>487</v>
      </c>
      <c r="D881" s="0" t="s">
        <v>908</v>
      </c>
      <c r="E881" s="0" t="s">
        <v>908</v>
      </c>
      <c r="F881" s="0" t="s">
        <v>490</v>
      </c>
      <c r="J881" s="0" t="s">
        <v>3051</v>
      </c>
      <c r="K881" s="0" t="s">
        <v>3052</v>
      </c>
    </row>
    <row r="882" customFormat="false" ht="15" hidden="false" customHeight="false" outlineLevel="0" collapsed="false">
      <c r="A882" s="0" t="n">
        <v>877</v>
      </c>
      <c r="B882" s="0" t="n">
        <v>87</v>
      </c>
      <c r="C882" s="0" t="s">
        <v>487</v>
      </c>
      <c r="D882" s="0" t="s">
        <v>1756</v>
      </c>
      <c r="E882" s="0" t="s">
        <v>1756</v>
      </c>
      <c r="F882" s="0" t="s">
        <v>978</v>
      </c>
      <c r="J882" s="0" t="s">
        <v>3075</v>
      </c>
      <c r="K882" s="0" t="s">
        <v>1838</v>
      </c>
    </row>
    <row r="883" customFormat="false" ht="15" hidden="false" customHeight="false" outlineLevel="0" collapsed="false">
      <c r="A883" s="0" t="n">
        <v>878</v>
      </c>
      <c r="B883" s="0" t="n">
        <v>493</v>
      </c>
      <c r="C883" s="0" t="s">
        <v>487</v>
      </c>
      <c r="D883" s="0" t="s">
        <v>488</v>
      </c>
      <c r="E883" s="0" t="s">
        <v>489</v>
      </c>
      <c r="F883" s="0" t="s">
        <v>490</v>
      </c>
      <c r="J883" s="0" t="s">
        <v>3076</v>
      </c>
      <c r="K883" s="0" t="s">
        <v>3077</v>
      </c>
    </row>
    <row r="884" customFormat="false" ht="15" hidden="false" customHeight="false" outlineLevel="0" collapsed="false">
      <c r="A884" s="0" t="n">
        <v>879</v>
      </c>
      <c r="B884" s="0" t="n">
        <v>5259</v>
      </c>
      <c r="C884" s="0" t="s">
        <v>487</v>
      </c>
      <c r="D884" s="0" t="s">
        <v>1757</v>
      </c>
      <c r="E884" s="0" t="s">
        <v>1757</v>
      </c>
      <c r="F884" s="0" t="s">
        <v>490</v>
      </c>
      <c r="J884" s="0" t="s">
        <v>2098</v>
      </c>
      <c r="K884" s="0" t="s">
        <v>1838</v>
      </c>
    </row>
    <row r="885" customFormat="false" ht="15" hidden="false" customHeight="false" outlineLevel="0" collapsed="false">
      <c r="A885" s="0" t="n">
        <v>880</v>
      </c>
      <c r="B885" s="0" t="n">
        <v>136</v>
      </c>
      <c r="C885" s="0" t="s">
        <v>487</v>
      </c>
      <c r="D885" s="0" t="s">
        <v>706</v>
      </c>
      <c r="E885" s="0" t="s">
        <v>706</v>
      </c>
      <c r="F885" s="0" t="s">
        <v>490</v>
      </c>
      <c r="J885" s="0" t="s">
        <v>3078</v>
      </c>
      <c r="K885" s="0" t="s">
        <v>3079</v>
      </c>
    </row>
    <row r="886" customFormat="false" ht="15" hidden="false" customHeight="false" outlineLevel="0" collapsed="false">
      <c r="A886" s="0" t="n">
        <v>881</v>
      </c>
      <c r="B886" s="0" t="n">
        <v>3008</v>
      </c>
      <c r="C886" s="0" t="s">
        <v>487</v>
      </c>
      <c r="D886" s="0" t="s">
        <v>1758</v>
      </c>
      <c r="E886" s="0" t="s">
        <v>1759</v>
      </c>
      <c r="F886" s="0" t="s">
        <v>490</v>
      </c>
      <c r="J886" s="0" t="s">
        <v>3080</v>
      </c>
      <c r="K886" s="0" t="s">
        <v>1838</v>
      </c>
    </row>
    <row r="887" customFormat="false" ht="15" hidden="false" customHeight="false" outlineLevel="0" collapsed="false">
      <c r="A887" s="0" t="n">
        <v>882</v>
      </c>
      <c r="B887" s="0" t="n">
        <v>312</v>
      </c>
      <c r="C887" s="0" t="s">
        <v>487</v>
      </c>
      <c r="D887" s="0" t="s">
        <v>1116</v>
      </c>
      <c r="E887" s="0" t="s">
        <v>1116</v>
      </c>
      <c r="F887" s="0" t="s">
        <v>490</v>
      </c>
      <c r="J887" s="0" t="s">
        <v>3081</v>
      </c>
      <c r="K887" s="0" t="s">
        <v>1838</v>
      </c>
    </row>
    <row r="888" customFormat="false" ht="15" hidden="false" customHeight="false" outlineLevel="0" collapsed="false">
      <c r="A888" s="0" t="n">
        <v>883</v>
      </c>
      <c r="B888" s="0" t="n">
        <v>5781</v>
      </c>
      <c r="C888" s="0" t="s">
        <v>487</v>
      </c>
      <c r="D888" s="0" t="s">
        <v>1760</v>
      </c>
      <c r="E888" s="0" t="s">
        <v>1761</v>
      </c>
      <c r="F888" s="0" t="s">
        <v>490</v>
      </c>
      <c r="J888" s="0" t="s">
        <v>3082</v>
      </c>
      <c r="K888" s="0" t="s">
        <v>1838</v>
      </c>
    </row>
    <row r="889" customFormat="false" ht="15" hidden="false" customHeight="false" outlineLevel="0" collapsed="false">
      <c r="A889" s="0" t="n">
        <v>884</v>
      </c>
      <c r="B889" s="0" t="n">
        <v>427</v>
      </c>
      <c r="C889" s="0" t="s">
        <v>487</v>
      </c>
      <c r="D889" s="0" t="s">
        <v>1762</v>
      </c>
      <c r="E889" s="0" t="s">
        <v>1763</v>
      </c>
      <c r="F889" s="0" t="s">
        <v>490</v>
      </c>
      <c r="J889" s="0" t="s">
        <v>3083</v>
      </c>
      <c r="K889" s="0" t="s">
        <v>3084</v>
      </c>
    </row>
    <row r="890" customFormat="false" ht="15" hidden="false" customHeight="false" outlineLevel="0" collapsed="false">
      <c r="A890" s="0" t="n">
        <v>885</v>
      </c>
      <c r="B890" s="0" t="n">
        <v>442</v>
      </c>
      <c r="C890" s="0" t="s">
        <v>487</v>
      </c>
      <c r="D890" s="0" t="s">
        <v>1764</v>
      </c>
      <c r="E890" s="0" t="s">
        <v>1764</v>
      </c>
      <c r="F890" s="0" t="s">
        <v>490</v>
      </c>
      <c r="J890" s="0" t="s">
        <v>3085</v>
      </c>
      <c r="K890" s="0" t="s">
        <v>3086</v>
      </c>
    </row>
    <row r="891" customFormat="false" ht="15" hidden="false" customHeight="false" outlineLevel="0" collapsed="false">
      <c r="A891" s="0" t="n">
        <v>886</v>
      </c>
      <c r="B891" s="0" t="n">
        <v>1873</v>
      </c>
      <c r="C891" s="0" t="s">
        <v>487</v>
      </c>
      <c r="D891" s="0" t="s">
        <v>930</v>
      </c>
      <c r="E891" s="0" t="s">
        <v>931</v>
      </c>
      <c r="F891" s="0" t="s">
        <v>932</v>
      </c>
      <c r="J891" s="0" t="s">
        <v>3087</v>
      </c>
      <c r="K891" s="0" t="s">
        <v>3088</v>
      </c>
    </row>
    <row r="892" customFormat="false" ht="15" hidden="false" customHeight="false" outlineLevel="0" collapsed="false">
      <c r="A892" s="0" t="n">
        <v>887</v>
      </c>
      <c r="B892" s="0" t="n">
        <v>3187</v>
      </c>
      <c r="C892" s="0" t="s">
        <v>487</v>
      </c>
      <c r="D892" s="0" t="s">
        <v>1035</v>
      </c>
      <c r="E892" s="0" t="s">
        <v>1036</v>
      </c>
      <c r="F892" s="0" t="s">
        <v>490</v>
      </c>
      <c r="J892" s="0" t="s">
        <v>3089</v>
      </c>
      <c r="K892" s="0" t="s">
        <v>3090</v>
      </c>
    </row>
    <row r="893" customFormat="false" ht="15" hidden="false" customHeight="false" outlineLevel="0" collapsed="false">
      <c r="A893" s="0" t="n">
        <v>888</v>
      </c>
      <c r="B893" s="0" t="n">
        <v>2695</v>
      </c>
      <c r="C893" s="0" t="s">
        <v>487</v>
      </c>
      <c r="D893" s="0" t="s">
        <v>1765</v>
      </c>
      <c r="E893" s="0" t="s">
        <v>1766</v>
      </c>
      <c r="F893" s="0" t="s">
        <v>490</v>
      </c>
      <c r="J893" s="0" t="s">
        <v>3091</v>
      </c>
      <c r="K893" s="0" t="s">
        <v>3091</v>
      </c>
    </row>
    <row r="894" customFormat="false" ht="15" hidden="false" customHeight="false" outlineLevel="0" collapsed="false">
      <c r="A894" s="0" t="n">
        <v>889</v>
      </c>
      <c r="B894" s="0" t="n">
        <v>4266</v>
      </c>
      <c r="C894" s="0" t="s">
        <v>487</v>
      </c>
      <c r="D894" s="0" t="s">
        <v>1767</v>
      </c>
      <c r="E894" s="0" t="s">
        <v>1768</v>
      </c>
      <c r="F894" s="0" t="s">
        <v>15</v>
      </c>
      <c r="J894" s="0" t="s">
        <v>2362</v>
      </c>
      <c r="K894" s="0" t="s">
        <v>1838</v>
      </c>
    </row>
    <row r="895" customFormat="false" ht="15" hidden="false" customHeight="false" outlineLevel="0" collapsed="false">
      <c r="A895" s="0" t="n">
        <v>890</v>
      </c>
      <c r="B895" s="0" t="n">
        <v>48</v>
      </c>
      <c r="C895" s="0" t="s">
        <v>773</v>
      </c>
      <c r="D895" s="0" t="s">
        <v>913</v>
      </c>
      <c r="E895" s="0" t="s">
        <v>914</v>
      </c>
      <c r="F895" s="0" t="s">
        <v>108</v>
      </c>
      <c r="J895" s="0" t="s">
        <v>3092</v>
      </c>
      <c r="K895" s="0" t="s">
        <v>3093</v>
      </c>
    </row>
    <row r="896" customFormat="false" ht="15" hidden="false" customHeight="false" outlineLevel="0" collapsed="false">
      <c r="A896" s="0" t="n">
        <v>891</v>
      </c>
      <c r="B896" s="0" t="n">
        <v>413</v>
      </c>
      <c r="C896" s="0" t="s">
        <v>773</v>
      </c>
      <c r="D896" s="0" t="s">
        <v>813</v>
      </c>
      <c r="E896" s="0" t="s">
        <v>814</v>
      </c>
      <c r="F896" s="0" t="s">
        <v>108</v>
      </c>
      <c r="J896" s="0" t="s">
        <v>3094</v>
      </c>
      <c r="K896" s="0" t="s">
        <v>3095</v>
      </c>
    </row>
    <row r="897" customFormat="false" ht="15" hidden="false" customHeight="false" outlineLevel="0" collapsed="false">
      <c r="A897" s="0" t="n">
        <v>892</v>
      </c>
      <c r="B897" s="0" t="n">
        <v>3604</v>
      </c>
      <c r="C897" s="0" t="s">
        <v>773</v>
      </c>
      <c r="D897" s="0" t="s">
        <v>774</v>
      </c>
      <c r="E897" s="0" t="s">
        <v>775</v>
      </c>
      <c r="F897" s="0" t="s">
        <v>172</v>
      </c>
      <c r="J897" s="0" t="s">
        <v>3096</v>
      </c>
      <c r="K897" s="0" t="s">
        <v>3097</v>
      </c>
    </row>
    <row r="898" customFormat="false" ht="15" hidden="false" customHeight="false" outlineLevel="0" collapsed="false">
      <c r="A898" s="0" t="n">
        <v>893</v>
      </c>
      <c r="B898" s="0" t="n">
        <v>1568</v>
      </c>
      <c r="C898" s="0" t="s">
        <v>12</v>
      </c>
      <c r="D898" s="0" t="s">
        <v>1769</v>
      </c>
      <c r="E898" s="0" t="s">
        <v>1770</v>
      </c>
      <c r="F898" s="0" t="s">
        <v>38</v>
      </c>
      <c r="J898" s="0" t="s">
        <v>3098</v>
      </c>
      <c r="K898" s="0" t="s">
        <v>1838</v>
      </c>
    </row>
    <row r="899" customFormat="false" ht="15" hidden="false" customHeight="false" outlineLevel="0" collapsed="false">
      <c r="A899" s="0" t="n">
        <v>894</v>
      </c>
      <c r="B899" s="0" t="n">
        <v>66</v>
      </c>
      <c r="C899" s="0" t="s">
        <v>12</v>
      </c>
      <c r="D899" s="0" t="s">
        <v>592</v>
      </c>
      <c r="E899" s="0" t="s">
        <v>593</v>
      </c>
      <c r="F899" s="0" t="s">
        <v>108</v>
      </c>
      <c r="J899" s="0" t="s">
        <v>3099</v>
      </c>
      <c r="K899" s="0" t="s">
        <v>3100</v>
      </c>
    </row>
    <row r="900" customFormat="false" ht="15" hidden="false" customHeight="false" outlineLevel="0" collapsed="false">
      <c r="A900" s="0" t="n">
        <v>895</v>
      </c>
      <c r="B900" s="0" t="n">
        <v>6636</v>
      </c>
      <c r="C900" s="0" t="s">
        <v>12</v>
      </c>
      <c r="D900" s="0" t="s">
        <v>1771</v>
      </c>
      <c r="E900" s="0" t="s">
        <v>1772</v>
      </c>
      <c r="F900" s="0" t="s">
        <v>61</v>
      </c>
      <c r="J900" s="0" t="s">
        <v>2411</v>
      </c>
      <c r="K900" s="0" t="s">
        <v>1838</v>
      </c>
    </row>
    <row r="901" customFormat="false" ht="15" hidden="false" customHeight="false" outlineLevel="0" collapsed="false">
      <c r="A901" s="0" t="n">
        <v>896</v>
      </c>
      <c r="B901" s="0" t="n">
        <v>6638</v>
      </c>
      <c r="C901" s="0" t="s">
        <v>12</v>
      </c>
      <c r="D901" s="0" t="s">
        <v>1773</v>
      </c>
      <c r="E901" s="0" t="s">
        <v>1774</v>
      </c>
      <c r="F901" s="0" t="s">
        <v>61</v>
      </c>
      <c r="J901" s="0" t="s">
        <v>3101</v>
      </c>
      <c r="K901" s="0" t="s">
        <v>1838</v>
      </c>
    </row>
    <row r="902" customFormat="false" ht="15" hidden="false" customHeight="false" outlineLevel="0" collapsed="false">
      <c r="A902" s="0" t="n">
        <v>897</v>
      </c>
      <c r="B902" s="0" t="n">
        <v>179</v>
      </c>
      <c r="C902" s="0" t="s">
        <v>12</v>
      </c>
      <c r="D902" s="0" t="s">
        <v>269</v>
      </c>
      <c r="E902" s="0" t="s">
        <v>270</v>
      </c>
      <c r="F902" s="0" t="s">
        <v>19</v>
      </c>
      <c r="J902" s="0" t="s">
        <v>3102</v>
      </c>
      <c r="K902" s="0" t="s">
        <v>3103</v>
      </c>
    </row>
    <row r="903" customFormat="false" ht="15" hidden="false" customHeight="false" outlineLevel="0" collapsed="false">
      <c r="A903" s="0" t="n">
        <v>898</v>
      </c>
      <c r="B903" s="0" t="n">
        <v>3653</v>
      </c>
      <c r="C903" s="0" t="s">
        <v>12</v>
      </c>
      <c r="D903" s="0" t="s">
        <v>65</v>
      </c>
      <c r="E903" s="0" t="s">
        <v>66</v>
      </c>
      <c r="F903" s="0" t="s">
        <v>67</v>
      </c>
      <c r="J903" s="0" t="s">
        <v>3104</v>
      </c>
      <c r="K903" s="0" t="s">
        <v>3105</v>
      </c>
    </row>
    <row r="904" customFormat="false" ht="15" hidden="false" customHeight="false" outlineLevel="0" collapsed="false">
      <c r="A904" s="0" t="n">
        <v>899</v>
      </c>
      <c r="B904" s="0" t="n">
        <v>3799</v>
      </c>
      <c r="C904" s="0" t="s">
        <v>12</v>
      </c>
      <c r="D904" s="0" t="s">
        <v>48</v>
      </c>
      <c r="E904" s="0" t="s">
        <v>49</v>
      </c>
      <c r="F904" s="0" t="s">
        <v>19</v>
      </c>
      <c r="J904" s="0" t="s">
        <v>3106</v>
      </c>
      <c r="K904" s="0" t="s">
        <v>3107</v>
      </c>
    </row>
    <row r="905" customFormat="false" ht="15" hidden="false" customHeight="false" outlineLevel="0" collapsed="false">
      <c r="A905" s="0" t="n">
        <v>900</v>
      </c>
      <c r="B905" s="0" t="n">
        <v>180</v>
      </c>
      <c r="C905" s="0" t="s">
        <v>12</v>
      </c>
      <c r="D905" s="0" t="s">
        <v>296</v>
      </c>
      <c r="E905" s="0" t="s">
        <v>297</v>
      </c>
      <c r="F905" s="0" t="s">
        <v>19</v>
      </c>
      <c r="J905" s="0" t="s">
        <v>3108</v>
      </c>
      <c r="K905" s="0" t="s">
        <v>3109</v>
      </c>
    </row>
    <row r="906" customFormat="false" ht="15" hidden="false" customHeight="false" outlineLevel="0" collapsed="false">
      <c r="A906" s="0" t="n">
        <v>901</v>
      </c>
      <c r="B906" s="0" t="n">
        <v>3227</v>
      </c>
      <c r="C906" s="0" t="s">
        <v>12</v>
      </c>
      <c r="D906" s="0" t="s">
        <v>13</v>
      </c>
      <c r="E906" s="0" t="s">
        <v>14</v>
      </c>
      <c r="F906" s="0" t="s">
        <v>15</v>
      </c>
      <c r="J906" s="0" t="s">
        <v>3110</v>
      </c>
      <c r="K906" s="0" t="s">
        <v>3111</v>
      </c>
    </row>
    <row r="907" customFormat="false" ht="15" hidden="false" customHeight="false" outlineLevel="0" collapsed="false">
      <c r="A907" s="0" t="n">
        <v>902</v>
      </c>
      <c r="B907" s="0" t="n">
        <v>3040</v>
      </c>
      <c r="C907" s="0" t="s">
        <v>12</v>
      </c>
      <c r="D907" s="0" t="s">
        <v>1775</v>
      </c>
      <c r="E907" s="0" t="s">
        <v>1776</v>
      </c>
      <c r="F907" s="0" t="s">
        <v>67</v>
      </c>
      <c r="J907" s="0" t="s">
        <v>3112</v>
      </c>
      <c r="K907" s="0" t="s">
        <v>1838</v>
      </c>
    </row>
    <row r="908" customFormat="false" ht="15" hidden="false" customHeight="false" outlineLevel="0" collapsed="false">
      <c r="A908" s="0" t="n">
        <v>903</v>
      </c>
      <c r="B908" s="0" t="n">
        <v>11</v>
      </c>
      <c r="C908" s="0" t="s">
        <v>12</v>
      </c>
      <c r="D908" s="0" t="s">
        <v>167</v>
      </c>
      <c r="E908" s="0" t="s">
        <v>168</v>
      </c>
      <c r="F908" s="0" t="s">
        <v>15</v>
      </c>
      <c r="J908" s="0" t="s">
        <v>3113</v>
      </c>
      <c r="K908" s="0" t="s">
        <v>3114</v>
      </c>
    </row>
    <row r="909" customFormat="false" ht="15" hidden="false" customHeight="false" outlineLevel="0" collapsed="false">
      <c r="A909" s="0" t="n">
        <v>904</v>
      </c>
      <c r="B909" s="0" t="n">
        <v>3947</v>
      </c>
      <c r="C909" s="0" t="s">
        <v>12</v>
      </c>
      <c r="D909" s="0" t="s">
        <v>1777</v>
      </c>
      <c r="E909" s="0" t="s">
        <v>1778</v>
      </c>
      <c r="F909" s="0" t="s">
        <v>77</v>
      </c>
      <c r="J909" s="0" t="s">
        <v>3115</v>
      </c>
      <c r="K909" s="0" t="s">
        <v>1838</v>
      </c>
    </row>
    <row r="910" customFormat="false" ht="15" hidden="false" customHeight="false" outlineLevel="0" collapsed="false">
      <c r="A910" s="0" t="n">
        <v>905</v>
      </c>
      <c r="B910" s="0" t="n">
        <v>4728</v>
      </c>
      <c r="C910" s="0" t="s">
        <v>12</v>
      </c>
      <c r="D910" s="0" t="s">
        <v>1779</v>
      </c>
      <c r="E910" s="0" t="s">
        <v>1780</v>
      </c>
      <c r="F910" s="0" t="s">
        <v>182</v>
      </c>
      <c r="J910" s="0" t="s">
        <v>3115</v>
      </c>
      <c r="K910" s="0" t="s">
        <v>1838</v>
      </c>
    </row>
    <row r="911" customFormat="false" ht="15" hidden="false" customHeight="false" outlineLevel="0" collapsed="false">
      <c r="A911" s="0" t="n">
        <v>906</v>
      </c>
      <c r="B911" s="0" t="n">
        <v>219</v>
      </c>
      <c r="C911" s="0" t="s">
        <v>12</v>
      </c>
      <c r="D911" s="0" t="s">
        <v>45</v>
      </c>
      <c r="E911" s="0" t="s">
        <v>46</v>
      </c>
      <c r="F911" s="0" t="s">
        <v>47</v>
      </c>
      <c r="J911" s="0" t="s">
        <v>3116</v>
      </c>
      <c r="K911" s="0" t="s">
        <v>3117</v>
      </c>
    </row>
    <row r="912" customFormat="false" ht="15" hidden="false" customHeight="false" outlineLevel="0" collapsed="false">
      <c r="A912" s="0" t="n">
        <v>907</v>
      </c>
      <c r="B912" s="0" t="n">
        <v>181</v>
      </c>
      <c r="C912" s="0" t="s">
        <v>12</v>
      </c>
      <c r="D912" s="0" t="s">
        <v>312</v>
      </c>
      <c r="E912" s="0" t="s">
        <v>313</v>
      </c>
      <c r="F912" s="0" t="s">
        <v>35</v>
      </c>
      <c r="J912" s="0" t="s">
        <v>3118</v>
      </c>
      <c r="K912" s="0" t="s">
        <v>3119</v>
      </c>
    </row>
    <row r="913" customFormat="false" ht="15" hidden="false" customHeight="false" outlineLevel="0" collapsed="false">
      <c r="A913" s="0" t="n">
        <v>908</v>
      </c>
      <c r="B913" s="0" t="n">
        <v>23</v>
      </c>
      <c r="C913" s="0" t="s">
        <v>137</v>
      </c>
      <c r="D913" s="0" t="s">
        <v>1182</v>
      </c>
      <c r="E913" s="0" t="s">
        <v>1183</v>
      </c>
      <c r="F913" s="0" t="s">
        <v>108</v>
      </c>
      <c r="J913" s="0" t="s">
        <v>3120</v>
      </c>
      <c r="K913" s="0" t="s">
        <v>3121</v>
      </c>
    </row>
    <row r="914" customFormat="false" ht="15" hidden="false" customHeight="false" outlineLevel="0" collapsed="false">
      <c r="A914" s="0" t="n">
        <v>909</v>
      </c>
      <c r="B914" s="0" t="n">
        <v>3072</v>
      </c>
      <c r="C914" s="0" t="s">
        <v>137</v>
      </c>
      <c r="D914" s="0" t="s">
        <v>1131</v>
      </c>
      <c r="E914" s="0" t="s">
        <v>1132</v>
      </c>
      <c r="F914" s="0" t="s">
        <v>142</v>
      </c>
      <c r="J914" s="0" t="s">
        <v>3122</v>
      </c>
      <c r="K914" s="0" t="s">
        <v>3123</v>
      </c>
    </row>
    <row r="915" customFormat="false" ht="15" hidden="false" customHeight="false" outlineLevel="0" collapsed="false">
      <c r="A915" s="0" t="n">
        <v>910</v>
      </c>
      <c r="B915" s="0" t="n">
        <v>24</v>
      </c>
      <c r="C915" s="0" t="s">
        <v>137</v>
      </c>
      <c r="D915" s="0" t="s">
        <v>1185</v>
      </c>
      <c r="E915" s="0" t="s">
        <v>1186</v>
      </c>
      <c r="F915" s="0" t="s">
        <v>108</v>
      </c>
      <c r="J915" s="0" t="s">
        <v>3124</v>
      </c>
      <c r="K915" s="0" t="s">
        <v>3125</v>
      </c>
    </row>
    <row r="916" customFormat="false" ht="15" hidden="false" customHeight="false" outlineLevel="0" collapsed="false">
      <c r="A916" s="0" t="n">
        <v>911</v>
      </c>
      <c r="B916" s="0" t="n">
        <v>141</v>
      </c>
      <c r="C916" s="0" t="s">
        <v>137</v>
      </c>
      <c r="D916" s="0" t="s">
        <v>1781</v>
      </c>
      <c r="E916" s="0" t="s">
        <v>1782</v>
      </c>
      <c r="F916" s="0" t="s">
        <v>1141</v>
      </c>
      <c r="J916" s="0" t="s">
        <v>3126</v>
      </c>
      <c r="K916" s="0" t="s">
        <v>1838</v>
      </c>
    </row>
    <row r="917" customFormat="false" ht="15" hidden="false" customHeight="false" outlineLevel="0" collapsed="false">
      <c r="A917" s="0" t="n">
        <v>912</v>
      </c>
      <c r="B917" s="0" t="n">
        <v>142</v>
      </c>
      <c r="C917" s="0" t="s">
        <v>137</v>
      </c>
      <c r="D917" s="0" t="s">
        <v>1783</v>
      </c>
      <c r="E917" s="0" t="s">
        <v>1784</v>
      </c>
      <c r="F917" s="0" t="s">
        <v>1141</v>
      </c>
      <c r="J917" s="0" t="s">
        <v>3127</v>
      </c>
      <c r="K917" s="0" t="s">
        <v>1838</v>
      </c>
    </row>
    <row r="918" customFormat="false" ht="15" hidden="false" customHeight="false" outlineLevel="0" collapsed="false">
      <c r="A918" s="0" t="n">
        <v>913</v>
      </c>
      <c r="B918" s="0" t="n">
        <v>1925</v>
      </c>
      <c r="C918" s="0" t="s">
        <v>137</v>
      </c>
      <c r="D918" s="0" t="s">
        <v>951</v>
      </c>
      <c r="E918" s="0" t="s">
        <v>952</v>
      </c>
      <c r="F918" s="0" t="s">
        <v>108</v>
      </c>
      <c r="J918" s="0" t="s">
        <v>3128</v>
      </c>
      <c r="K918" s="0" t="s">
        <v>3129</v>
      </c>
    </row>
    <row r="919" customFormat="false" ht="15" hidden="false" customHeight="false" outlineLevel="0" collapsed="false">
      <c r="A919" s="0" t="n">
        <v>914</v>
      </c>
      <c r="B919" s="0" t="n">
        <v>2672</v>
      </c>
      <c r="C919" s="0" t="s">
        <v>137</v>
      </c>
      <c r="D919" s="0" t="s">
        <v>1147</v>
      </c>
      <c r="E919" s="0" t="s">
        <v>1148</v>
      </c>
      <c r="F919" s="0" t="s">
        <v>172</v>
      </c>
      <c r="J919" s="0" t="s">
        <v>2381</v>
      </c>
      <c r="K919" s="0" t="s">
        <v>3130</v>
      </c>
    </row>
    <row r="920" customFormat="false" ht="15" hidden="false" customHeight="false" outlineLevel="0" collapsed="false">
      <c r="A920" s="0" t="n">
        <v>915</v>
      </c>
      <c r="B920" s="0" t="n">
        <v>193</v>
      </c>
      <c r="C920" s="0" t="s">
        <v>137</v>
      </c>
      <c r="D920" s="0" t="s">
        <v>1095</v>
      </c>
      <c r="E920" s="0" t="s">
        <v>1096</v>
      </c>
      <c r="F920" s="0" t="s">
        <v>35</v>
      </c>
      <c r="J920" s="0" t="s">
        <v>3131</v>
      </c>
      <c r="K920" s="0" t="s">
        <v>1838</v>
      </c>
    </row>
    <row r="921" customFormat="false" ht="15" hidden="false" customHeight="false" outlineLevel="0" collapsed="false">
      <c r="A921" s="0" t="n">
        <v>916</v>
      </c>
      <c r="B921" s="0" t="n">
        <v>4636</v>
      </c>
      <c r="C921" s="0" t="s">
        <v>137</v>
      </c>
      <c r="D921" s="0" t="s">
        <v>1785</v>
      </c>
      <c r="E921" s="0" t="s">
        <v>1786</v>
      </c>
      <c r="F921" s="0" t="s">
        <v>108</v>
      </c>
      <c r="J921" s="0" t="s">
        <v>2220</v>
      </c>
      <c r="K921" s="0" t="s">
        <v>1838</v>
      </c>
    </row>
    <row r="922" customFormat="false" ht="15" hidden="false" customHeight="false" outlineLevel="0" collapsed="false">
      <c r="A922" s="0" t="n">
        <v>917</v>
      </c>
      <c r="B922" s="0" t="n">
        <v>1706</v>
      </c>
      <c r="C922" s="0" t="s">
        <v>137</v>
      </c>
      <c r="D922" s="0" t="s">
        <v>892</v>
      </c>
      <c r="E922" s="0" t="s">
        <v>893</v>
      </c>
      <c r="F922" s="0" t="s">
        <v>261</v>
      </c>
      <c r="J922" s="0" t="s">
        <v>2961</v>
      </c>
      <c r="K922" s="0" t="s">
        <v>3132</v>
      </c>
    </row>
    <row r="923" customFormat="false" ht="15" hidden="false" customHeight="false" outlineLevel="0" collapsed="false">
      <c r="A923" s="0" t="n">
        <v>918</v>
      </c>
      <c r="B923" s="0" t="n">
        <v>319</v>
      </c>
      <c r="C923" s="0" t="s">
        <v>137</v>
      </c>
      <c r="D923" s="0" t="s">
        <v>625</v>
      </c>
      <c r="E923" s="0" t="s">
        <v>626</v>
      </c>
      <c r="F923" s="0" t="s">
        <v>108</v>
      </c>
      <c r="J923" s="0" t="s">
        <v>3133</v>
      </c>
      <c r="K923" s="0" t="s">
        <v>3134</v>
      </c>
    </row>
    <row r="924" customFormat="false" ht="15" hidden="false" customHeight="false" outlineLevel="0" collapsed="false">
      <c r="A924" s="0" t="n">
        <v>919</v>
      </c>
      <c r="B924" s="0" t="n">
        <v>6573</v>
      </c>
      <c r="C924" s="0" t="s">
        <v>137</v>
      </c>
      <c r="D924" s="0" t="s">
        <v>1787</v>
      </c>
      <c r="E924" s="0" t="s">
        <v>1787</v>
      </c>
      <c r="F924" s="0" t="s">
        <v>25</v>
      </c>
      <c r="J924" s="0" t="s">
        <v>3055</v>
      </c>
      <c r="K924" s="0" t="s">
        <v>1838</v>
      </c>
    </row>
    <row r="925" customFormat="false" ht="15" hidden="false" customHeight="false" outlineLevel="0" collapsed="false">
      <c r="A925" s="0" t="n">
        <v>920</v>
      </c>
      <c r="B925" s="0" t="n">
        <v>4650</v>
      </c>
      <c r="C925" s="0" t="s">
        <v>137</v>
      </c>
      <c r="D925" s="0" t="s">
        <v>1788</v>
      </c>
      <c r="E925" s="0" t="s">
        <v>1789</v>
      </c>
      <c r="F925" s="0" t="s">
        <v>108</v>
      </c>
      <c r="J925" s="0" t="s">
        <v>2261</v>
      </c>
      <c r="K925" s="0" t="s">
        <v>3135</v>
      </c>
    </row>
    <row r="926" customFormat="false" ht="15" hidden="false" customHeight="false" outlineLevel="0" collapsed="false">
      <c r="A926" s="0" t="n">
        <v>921</v>
      </c>
      <c r="B926" s="0" t="n">
        <v>390</v>
      </c>
      <c r="C926" s="0" t="s">
        <v>137</v>
      </c>
      <c r="D926" s="0" t="s">
        <v>709</v>
      </c>
      <c r="E926" s="0" t="s">
        <v>710</v>
      </c>
      <c r="F926" s="0" t="s">
        <v>108</v>
      </c>
      <c r="J926" s="0" t="s">
        <v>3136</v>
      </c>
      <c r="K926" s="0" t="s">
        <v>3137</v>
      </c>
    </row>
    <row r="927" customFormat="false" ht="15" hidden="false" customHeight="false" outlineLevel="0" collapsed="false">
      <c r="A927" s="0" t="n">
        <v>922</v>
      </c>
      <c r="B927" s="0" t="n">
        <v>425</v>
      </c>
      <c r="C927" s="0" t="s">
        <v>137</v>
      </c>
      <c r="D927" s="0" t="s">
        <v>138</v>
      </c>
      <c r="E927" s="0" t="s">
        <v>139</v>
      </c>
      <c r="F927" s="0" t="s">
        <v>23</v>
      </c>
      <c r="J927" s="0" t="s">
        <v>3138</v>
      </c>
      <c r="K927" s="0" t="s">
        <v>3139</v>
      </c>
    </row>
    <row r="928" customFormat="false" ht="15" hidden="false" customHeight="false" outlineLevel="0" collapsed="false">
      <c r="A928" s="0" t="n">
        <v>923</v>
      </c>
      <c r="B928" s="0" t="n">
        <v>424</v>
      </c>
      <c r="C928" s="0" t="s">
        <v>137</v>
      </c>
      <c r="D928" s="0" t="s">
        <v>356</v>
      </c>
      <c r="E928" s="0" t="s">
        <v>357</v>
      </c>
      <c r="F928" s="0" t="s">
        <v>23</v>
      </c>
      <c r="J928" s="0" t="s">
        <v>2888</v>
      </c>
      <c r="K928" s="0" t="s">
        <v>3140</v>
      </c>
    </row>
    <row r="929" customFormat="false" ht="15" hidden="false" customHeight="false" outlineLevel="0" collapsed="false">
      <c r="A929" s="0" t="n">
        <v>924</v>
      </c>
      <c r="B929" s="0" t="n">
        <v>1561</v>
      </c>
      <c r="C929" s="0" t="s">
        <v>137</v>
      </c>
      <c r="D929" s="0" t="s">
        <v>1095</v>
      </c>
      <c r="E929" s="0" t="s">
        <v>1790</v>
      </c>
      <c r="F929" s="0" t="s">
        <v>23</v>
      </c>
      <c r="J929" s="0" t="s">
        <v>3141</v>
      </c>
      <c r="K929" s="0" t="s">
        <v>1838</v>
      </c>
    </row>
    <row r="930" customFormat="false" ht="15" hidden="false" customHeight="false" outlineLevel="0" collapsed="false">
      <c r="A930" s="0" t="n">
        <v>925</v>
      </c>
      <c r="B930" s="0" t="n">
        <v>3610</v>
      </c>
      <c r="C930" s="0" t="s">
        <v>62</v>
      </c>
      <c r="D930" s="0" t="s">
        <v>1791</v>
      </c>
      <c r="E930" s="0" t="s">
        <v>1792</v>
      </c>
      <c r="F930" s="0" t="s">
        <v>38</v>
      </c>
      <c r="J930" s="0" t="s">
        <v>3142</v>
      </c>
      <c r="K930" s="0" t="s">
        <v>1838</v>
      </c>
    </row>
    <row r="931" customFormat="false" ht="15" hidden="false" customHeight="false" outlineLevel="0" collapsed="false">
      <c r="A931" s="0" t="n">
        <v>926</v>
      </c>
      <c r="B931" s="0" t="n">
        <v>1794</v>
      </c>
      <c r="C931" s="0" t="s">
        <v>62</v>
      </c>
      <c r="D931" s="0" t="s">
        <v>493</v>
      </c>
      <c r="E931" s="0" t="s">
        <v>494</v>
      </c>
      <c r="F931" s="0" t="s">
        <v>108</v>
      </c>
      <c r="J931" s="0" t="s">
        <v>3143</v>
      </c>
      <c r="K931" s="0" t="s">
        <v>3144</v>
      </c>
    </row>
    <row r="932" customFormat="false" ht="15" hidden="false" customHeight="false" outlineLevel="0" collapsed="false">
      <c r="A932" s="0" t="n">
        <v>927</v>
      </c>
      <c r="B932" s="0" t="n">
        <v>449</v>
      </c>
      <c r="C932" s="0" t="s">
        <v>62</v>
      </c>
      <c r="D932" s="0" t="s">
        <v>736</v>
      </c>
      <c r="E932" s="0" t="s">
        <v>737</v>
      </c>
      <c r="F932" s="0" t="s">
        <v>172</v>
      </c>
      <c r="J932" s="0" t="s">
        <v>3145</v>
      </c>
      <c r="K932" s="0" t="s">
        <v>3146</v>
      </c>
    </row>
    <row r="933" customFormat="false" ht="15" hidden="false" customHeight="false" outlineLevel="0" collapsed="false">
      <c r="A933" s="0" t="n">
        <v>928</v>
      </c>
      <c r="B933" s="0" t="n">
        <v>81</v>
      </c>
      <c r="C933" s="0" t="s">
        <v>62</v>
      </c>
      <c r="D933" s="0" t="s">
        <v>409</v>
      </c>
      <c r="E933" s="0" t="s">
        <v>410</v>
      </c>
      <c r="F933" s="0" t="s">
        <v>35</v>
      </c>
      <c r="J933" s="0" t="s">
        <v>3147</v>
      </c>
      <c r="K933" s="0" t="s">
        <v>3148</v>
      </c>
    </row>
    <row r="934" customFormat="false" ht="15" hidden="false" customHeight="false" outlineLevel="0" collapsed="false">
      <c r="A934" s="0" t="n">
        <v>929</v>
      </c>
      <c r="B934" s="0" t="n">
        <v>530</v>
      </c>
      <c r="C934" s="0" t="s">
        <v>62</v>
      </c>
      <c r="D934" s="0" t="s">
        <v>63</v>
      </c>
      <c r="E934" s="0" t="s">
        <v>64</v>
      </c>
      <c r="F934" s="0" t="s">
        <v>23</v>
      </c>
      <c r="J934" s="0" t="s">
        <v>3149</v>
      </c>
      <c r="K934" s="0" t="s">
        <v>3150</v>
      </c>
    </row>
    <row r="935" customFormat="false" ht="15" hidden="false" customHeight="false" outlineLevel="0" collapsed="false">
      <c r="A935" s="0" t="n">
        <v>930</v>
      </c>
      <c r="B935" s="0" t="n">
        <v>281</v>
      </c>
      <c r="C935" s="0" t="s">
        <v>152</v>
      </c>
      <c r="D935" s="0" t="s">
        <v>153</v>
      </c>
      <c r="E935" s="0" t="s">
        <v>154</v>
      </c>
      <c r="F935" s="0" t="s">
        <v>155</v>
      </c>
      <c r="J935" s="0" t="s">
        <v>3151</v>
      </c>
      <c r="K935" s="0" t="s">
        <v>3152</v>
      </c>
    </row>
    <row r="936" customFormat="false" ht="15" hidden="false" customHeight="false" outlineLevel="0" collapsed="false">
      <c r="A936" s="0" t="n">
        <v>931</v>
      </c>
      <c r="B936" s="0" t="n">
        <v>283</v>
      </c>
      <c r="C936" s="0" t="s">
        <v>152</v>
      </c>
      <c r="D936" s="0" t="s">
        <v>222</v>
      </c>
      <c r="E936" s="0" t="s">
        <v>223</v>
      </c>
      <c r="F936" s="0" t="s">
        <v>155</v>
      </c>
      <c r="J936" s="0" t="s">
        <v>3153</v>
      </c>
      <c r="K936" s="0" t="s">
        <v>3154</v>
      </c>
    </row>
    <row r="937" customFormat="false" ht="15" hidden="false" customHeight="false" outlineLevel="0" collapsed="false">
      <c r="A937" s="0" t="n">
        <v>932</v>
      </c>
      <c r="B937" s="0" t="n">
        <v>284</v>
      </c>
      <c r="C937" s="0" t="s">
        <v>152</v>
      </c>
      <c r="D937" s="0" t="s">
        <v>1793</v>
      </c>
      <c r="E937" s="0" t="s">
        <v>1794</v>
      </c>
      <c r="F937" s="0" t="s">
        <v>67</v>
      </c>
      <c r="J937" s="0" t="s">
        <v>3155</v>
      </c>
      <c r="K937" s="0" t="s">
        <v>3155</v>
      </c>
    </row>
    <row r="938" customFormat="false" ht="15" hidden="false" customHeight="false" outlineLevel="0" collapsed="false">
      <c r="A938" s="0" t="n">
        <v>933</v>
      </c>
      <c r="B938" s="0" t="n">
        <v>285</v>
      </c>
      <c r="C938" s="0" t="s">
        <v>152</v>
      </c>
      <c r="D938" s="0" t="s">
        <v>1795</v>
      </c>
      <c r="E938" s="0" t="s">
        <v>1796</v>
      </c>
      <c r="F938" s="0" t="s">
        <v>67</v>
      </c>
      <c r="J938" s="0" t="s">
        <v>2059</v>
      </c>
      <c r="K938" s="0" t="s">
        <v>1838</v>
      </c>
    </row>
    <row r="939" customFormat="false" ht="15" hidden="false" customHeight="false" outlineLevel="0" collapsed="false">
      <c r="A939" s="0" t="n">
        <v>934</v>
      </c>
      <c r="B939" s="0" t="n">
        <v>401</v>
      </c>
      <c r="C939" s="0" t="s">
        <v>55</v>
      </c>
      <c r="D939" s="0" t="s">
        <v>675</v>
      </c>
      <c r="E939" s="0" t="s">
        <v>676</v>
      </c>
      <c r="F939" s="0" t="s">
        <v>108</v>
      </c>
      <c r="J939" s="0" t="s">
        <v>3156</v>
      </c>
      <c r="K939" s="0" t="s">
        <v>3157</v>
      </c>
    </row>
    <row r="940" customFormat="false" ht="15" hidden="false" customHeight="false" outlineLevel="0" collapsed="false">
      <c r="A940" s="0" t="n">
        <v>935</v>
      </c>
      <c r="B940" s="0" t="n">
        <v>6644</v>
      </c>
      <c r="C940" s="0" t="s">
        <v>55</v>
      </c>
      <c r="D940" s="0" t="s">
        <v>1797</v>
      </c>
      <c r="E940" s="0" t="s">
        <v>1797</v>
      </c>
      <c r="F940" s="0" t="s">
        <v>108</v>
      </c>
      <c r="J940" s="0" t="s">
        <v>3158</v>
      </c>
      <c r="K940" s="0" t="s">
        <v>3159</v>
      </c>
    </row>
    <row r="941" customFormat="false" ht="15" hidden="false" customHeight="false" outlineLevel="0" collapsed="false">
      <c r="A941" s="0" t="n">
        <v>936</v>
      </c>
      <c r="B941" s="0" t="n">
        <v>67</v>
      </c>
      <c r="C941" s="0" t="s">
        <v>55</v>
      </c>
      <c r="D941" s="0" t="s">
        <v>224</v>
      </c>
      <c r="E941" s="0" t="s">
        <v>225</v>
      </c>
      <c r="F941" s="0" t="s">
        <v>35</v>
      </c>
      <c r="J941" s="0" t="s">
        <v>3160</v>
      </c>
      <c r="K941" s="0" t="s">
        <v>3160</v>
      </c>
    </row>
    <row r="942" customFormat="false" ht="15" hidden="false" customHeight="false" outlineLevel="0" collapsed="false">
      <c r="A942" s="0" t="n">
        <v>937</v>
      </c>
      <c r="B942" s="0" t="n">
        <v>1559</v>
      </c>
      <c r="C942" s="0" t="s">
        <v>55</v>
      </c>
      <c r="D942" s="0" t="s">
        <v>1798</v>
      </c>
      <c r="E942" s="0" t="s">
        <v>1799</v>
      </c>
      <c r="J942" s="0" t="s">
        <v>3161</v>
      </c>
      <c r="K942" s="0" t="s">
        <v>1838</v>
      </c>
    </row>
    <row r="943" customFormat="false" ht="15" hidden="false" customHeight="false" outlineLevel="0" collapsed="false">
      <c r="A943" s="0" t="n">
        <v>938</v>
      </c>
      <c r="B943" s="0" t="n">
        <v>2424</v>
      </c>
      <c r="C943" s="0" t="s">
        <v>55</v>
      </c>
      <c r="D943" s="0" t="s">
        <v>1800</v>
      </c>
      <c r="E943" s="0" t="s">
        <v>1801</v>
      </c>
      <c r="F943" s="0" t="s">
        <v>108</v>
      </c>
      <c r="J943" s="0" t="s">
        <v>3162</v>
      </c>
      <c r="K943" s="0" t="s">
        <v>1838</v>
      </c>
    </row>
    <row r="944" customFormat="false" ht="15" hidden="false" customHeight="false" outlineLevel="0" collapsed="false">
      <c r="A944" s="0" t="n">
        <v>939</v>
      </c>
      <c r="B944" s="0" t="n">
        <v>200</v>
      </c>
      <c r="C944" s="0" t="s">
        <v>55</v>
      </c>
      <c r="D944" s="0" t="s">
        <v>1802</v>
      </c>
      <c r="E944" s="0" t="s">
        <v>1803</v>
      </c>
      <c r="F944" s="0" t="s">
        <v>1804</v>
      </c>
      <c r="J944" s="0" t="s">
        <v>3163</v>
      </c>
      <c r="K944" s="0" t="s">
        <v>1838</v>
      </c>
    </row>
    <row r="945" customFormat="false" ht="15" hidden="false" customHeight="false" outlineLevel="0" collapsed="false">
      <c r="A945" s="0" t="n">
        <v>940</v>
      </c>
      <c r="B945" s="0" t="n">
        <v>3124</v>
      </c>
      <c r="C945" s="0" t="s">
        <v>55</v>
      </c>
      <c r="D945" s="0" t="s">
        <v>1805</v>
      </c>
      <c r="E945" s="0" t="s">
        <v>1806</v>
      </c>
      <c r="F945" s="0" t="s">
        <v>108</v>
      </c>
      <c r="J945" s="0" t="s">
        <v>3164</v>
      </c>
      <c r="K945" s="0" t="s">
        <v>1838</v>
      </c>
    </row>
    <row r="946" customFormat="false" ht="15" hidden="false" customHeight="false" outlineLevel="0" collapsed="false">
      <c r="A946" s="0" t="n">
        <v>941</v>
      </c>
      <c r="B946" s="0" t="n">
        <v>276</v>
      </c>
      <c r="C946" s="0" t="s">
        <v>55</v>
      </c>
      <c r="D946" s="0" t="s">
        <v>140</v>
      </c>
      <c r="E946" s="0" t="s">
        <v>141</v>
      </c>
      <c r="F946" s="0" t="s">
        <v>142</v>
      </c>
      <c r="J946" s="0" t="s">
        <v>3165</v>
      </c>
      <c r="K946" s="0" t="s">
        <v>3166</v>
      </c>
    </row>
    <row r="947" customFormat="false" ht="15" hidden="false" customHeight="false" outlineLevel="0" collapsed="false">
      <c r="A947" s="0" t="n">
        <v>942</v>
      </c>
      <c r="B947" s="0" t="n">
        <v>2126</v>
      </c>
      <c r="C947" s="0" t="s">
        <v>55</v>
      </c>
      <c r="D947" s="0" t="s">
        <v>1807</v>
      </c>
      <c r="E947" s="0" t="s">
        <v>1808</v>
      </c>
      <c r="F947" s="0" t="s">
        <v>19</v>
      </c>
      <c r="J947" s="0" t="s">
        <v>3167</v>
      </c>
      <c r="K947" s="0" t="s">
        <v>1838</v>
      </c>
    </row>
    <row r="948" customFormat="false" ht="15" hidden="false" customHeight="false" outlineLevel="0" collapsed="false">
      <c r="A948" s="0" t="n">
        <v>943</v>
      </c>
      <c r="B948" s="0" t="n">
        <v>270</v>
      </c>
      <c r="C948" s="0" t="s">
        <v>55</v>
      </c>
      <c r="D948" s="0" t="s">
        <v>679</v>
      </c>
      <c r="E948" s="0" t="s">
        <v>680</v>
      </c>
      <c r="F948" s="0" t="s">
        <v>58</v>
      </c>
      <c r="J948" s="0" t="s">
        <v>3168</v>
      </c>
      <c r="K948" s="0" t="s">
        <v>3169</v>
      </c>
    </row>
    <row r="949" customFormat="false" ht="15" hidden="false" customHeight="false" outlineLevel="0" collapsed="false">
      <c r="A949" s="0" t="n">
        <v>944</v>
      </c>
      <c r="B949" s="0" t="n">
        <v>227</v>
      </c>
      <c r="C949" s="0" t="s">
        <v>55</v>
      </c>
      <c r="D949" s="0" t="s">
        <v>413</v>
      </c>
      <c r="E949" s="0" t="s">
        <v>414</v>
      </c>
      <c r="F949" s="0" t="s">
        <v>108</v>
      </c>
      <c r="J949" s="0" t="s">
        <v>3170</v>
      </c>
      <c r="K949" s="0" t="s">
        <v>2895</v>
      </c>
    </row>
    <row r="950" customFormat="false" ht="15" hidden="false" customHeight="false" outlineLevel="0" collapsed="false">
      <c r="A950" s="0" t="n">
        <v>945</v>
      </c>
      <c r="B950" s="0" t="n">
        <v>1577</v>
      </c>
      <c r="C950" s="0" t="s">
        <v>55</v>
      </c>
      <c r="D950" s="0" t="s">
        <v>847</v>
      </c>
      <c r="E950" s="0" t="s">
        <v>848</v>
      </c>
      <c r="F950" s="0" t="s">
        <v>142</v>
      </c>
      <c r="J950" s="0" t="s">
        <v>3171</v>
      </c>
      <c r="K950" s="0" t="s">
        <v>3172</v>
      </c>
    </row>
    <row r="951" customFormat="false" ht="15" hidden="false" customHeight="false" outlineLevel="0" collapsed="false">
      <c r="A951" s="0" t="n">
        <v>946</v>
      </c>
      <c r="B951" s="0" t="n">
        <v>1859</v>
      </c>
      <c r="C951" s="0" t="s">
        <v>55</v>
      </c>
      <c r="D951" s="0" t="s">
        <v>1809</v>
      </c>
      <c r="E951" s="0" t="s">
        <v>1810</v>
      </c>
      <c r="F951" s="0" t="s">
        <v>261</v>
      </c>
      <c r="J951" s="0" t="s">
        <v>3173</v>
      </c>
      <c r="K951" s="0" t="s">
        <v>1838</v>
      </c>
    </row>
    <row r="952" customFormat="false" ht="15" hidden="false" customHeight="false" outlineLevel="0" collapsed="false">
      <c r="A952" s="0" t="n">
        <v>947</v>
      </c>
      <c r="B952" s="0" t="n">
        <v>407</v>
      </c>
      <c r="C952" s="0" t="s">
        <v>55</v>
      </c>
      <c r="D952" s="0" t="s">
        <v>1811</v>
      </c>
      <c r="E952" s="0" t="s">
        <v>1812</v>
      </c>
      <c r="F952" s="0" t="s">
        <v>142</v>
      </c>
      <c r="J952" s="0" t="s">
        <v>2795</v>
      </c>
      <c r="K952" s="0" t="s">
        <v>1838</v>
      </c>
    </row>
    <row r="953" customFormat="false" ht="15" hidden="false" customHeight="false" outlineLevel="0" collapsed="false">
      <c r="A953" s="0" t="n">
        <v>948</v>
      </c>
      <c r="B953" s="0" t="n">
        <v>6998</v>
      </c>
      <c r="C953" s="0" t="s">
        <v>55</v>
      </c>
      <c r="D953" s="0" t="s">
        <v>83</v>
      </c>
      <c r="E953" s="0" t="s">
        <v>84</v>
      </c>
      <c r="F953" s="0" t="s">
        <v>19</v>
      </c>
      <c r="J953" s="0" t="s">
        <v>3163</v>
      </c>
      <c r="K953" s="0" t="s">
        <v>3174</v>
      </c>
    </row>
    <row r="954" customFormat="false" ht="15" hidden="false" customHeight="false" outlineLevel="0" collapsed="false">
      <c r="A954" s="0" t="n">
        <v>949</v>
      </c>
      <c r="B954" s="0" t="n">
        <v>1897</v>
      </c>
      <c r="C954" s="0" t="s">
        <v>55</v>
      </c>
      <c r="D954" s="0" t="s">
        <v>933</v>
      </c>
      <c r="E954" s="0" t="s">
        <v>934</v>
      </c>
      <c r="F954" s="0" t="s">
        <v>108</v>
      </c>
      <c r="J954" s="0" t="s">
        <v>3175</v>
      </c>
      <c r="K954" s="0" t="s">
        <v>3176</v>
      </c>
    </row>
    <row r="955" customFormat="false" ht="15" hidden="false" customHeight="false" outlineLevel="0" collapsed="false">
      <c r="A955" s="0" t="n">
        <v>950</v>
      </c>
      <c r="B955" s="0" t="n">
        <v>5470</v>
      </c>
      <c r="C955" s="0" t="s">
        <v>55</v>
      </c>
      <c r="D955" s="0" t="s">
        <v>1813</v>
      </c>
      <c r="E955" s="0" t="s">
        <v>1814</v>
      </c>
      <c r="F955" s="0" t="s">
        <v>108</v>
      </c>
      <c r="J955" s="0" t="s">
        <v>3177</v>
      </c>
      <c r="K955" s="0" t="s">
        <v>1838</v>
      </c>
    </row>
    <row r="956" customFormat="false" ht="15" hidden="false" customHeight="false" outlineLevel="0" collapsed="false">
      <c r="A956" s="0" t="n">
        <v>951</v>
      </c>
      <c r="B956" s="0" t="n">
        <v>5691</v>
      </c>
      <c r="C956" s="0" t="s">
        <v>55</v>
      </c>
      <c r="D956" s="0" t="s">
        <v>1815</v>
      </c>
      <c r="E956" s="0" t="s">
        <v>1816</v>
      </c>
      <c r="F956" s="0" t="s">
        <v>108</v>
      </c>
      <c r="J956" s="0" t="s">
        <v>3177</v>
      </c>
      <c r="K956" s="0" t="s">
        <v>1838</v>
      </c>
    </row>
    <row r="957" customFormat="false" ht="15" hidden="false" customHeight="false" outlineLevel="0" collapsed="false">
      <c r="A957" s="0" t="n">
        <v>952</v>
      </c>
      <c r="B957" s="0" t="n">
        <v>453</v>
      </c>
      <c r="C957" s="0" t="s">
        <v>55</v>
      </c>
      <c r="D957" s="0" t="s">
        <v>145</v>
      </c>
      <c r="E957" s="0" t="s">
        <v>146</v>
      </c>
      <c r="F957" s="0" t="s">
        <v>108</v>
      </c>
      <c r="J957" s="0" t="s">
        <v>3178</v>
      </c>
      <c r="K957" s="0" t="s">
        <v>3179</v>
      </c>
    </row>
    <row r="958" customFormat="false" ht="15" hidden="false" customHeight="false" outlineLevel="0" collapsed="false">
      <c r="A958" s="0" t="n">
        <v>953</v>
      </c>
      <c r="B958" s="0" t="n">
        <v>1904</v>
      </c>
      <c r="C958" s="0" t="s">
        <v>55</v>
      </c>
      <c r="D958" s="0" t="s">
        <v>56</v>
      </c>
      <c r="E958" s="0" t="s">
        <v>57</v>
      </c>
      <c r="F958" s="0" t="s">
        <v>58</v>
      </c>
      <c r="J958" s="0" t="s">
        <v>3180</v>
      </c>
      <c r="K958" s="0" t="s">
        <v>3181</v>
      </c>
    </row>
    <row r="959" customFormat="false" ht="15" hidden="false" customHeight="false" outlineLevel="0" collapsed="false">
      <c r="A959" s="0" t="n">
        <v>954</v>
      </c>
      <c r="B959" s="0" t="n">
        <v>1905</v>
      </c>
      <c r="C959" s="0" t="s">
        <v>55</v>
      </c>
      <c r="D959" s="0" t="s">
        <v>719</v>
      </c>
      <c r="E959" s="0" t="s">
        <v>720</v>
      </c>
      <c r="F959" s="0" t="s">
        <v>721</v>
      </c>
      <c r="J959" s="0" t="s">
        <v>3182</v>
      </c>
      <c r="K959" s="0" t="s">
        <v>3183</v>
      </c>
    </row>
    <row r="960" customFormat="false" ht="15" hidden="false" customHeight="false" outlineLevel="0" collapsed="false">
      <c r="A960" s="0" t="n">
        <v>955</v>
      </c>
      <c r="B960" s="0" t="n">
        <v>350</v>
      </c>
      <c r="C960" s="0" t="s">
        <v>55</v>
      </c>
      <c r="D960" s="0" t="s">
        <v>1817</v>
      </c>
      <c r="E960" s="0" t="s">
        <v>1818</v>
      </c>
      <c r="F960" s="0" t="s">
        <v>108</v>
      </c>
      <c r="J960" s="0" t="s">
        <v>3184</v>
      </c>
      <c r="K960" s="0" t="s">
        <v>1838</v>
      </c>
    </row>
    <row r="961" customFormat="false" ht="15" hidden="false" customHeight="false" outlineLevel="0" collapsed="false">
      <c r="A961" s="0" t="n">
        <v>956</v>
      </c>
      <c r="B961" s="0" t="n">
        <v>304</v>
      </c>
      <c r="C961" s="0" t="s">
        <v>55</v>
      </c>
      <c r="D961" s="0" t="s">
        <v>611</v>
      </c>
      <c r="E961" s="0" t="s">
        <v>612</v>
      </c>
      <c r="F961" s="0" t="s">
        <v>108</v>
      </c>
      <c r="J961" s="0" t="s">
        <v>3185</v>
      </c>
      <c r="K961" s="0" t="s">
        <v>3186</v>
      </c>
    </row>
    <row r="962" customFormat="false" ht="15" hidden="false" customHeight="false" outlineLevel="0" collapsed="false">
      <c r="A962" s="0" t="n">
        <v>957</v>
      </c>
      <c r="B962" s="0" t="n">
        <v>75</v>
      </c>
      <c r="C962" s="0" t="s">
        <v>55</v>
      </c>
      <c r="D962" s="0" t="s">
        <v>161</v>
      </c>
      <c r="E962" s="0" t="s">
        <v>162</v>
      </c>
      <c r="F962" s="0" t="s">
        <v>19</v>
      </c>
      <c r="J962" s="0" t="s">
        <v>3187</v>
      </c>
      <c r="K962" s="0" t="s">
        <v>3187</v>
      </c>
    </row>
    <row r="963" customFormat="false" ht="15" hidden="false" customHeight="false" outlineLevel="0" collapsed="false">
      <c r="A963" s="0" t="n">
        <v>958</v>
      </c>
      <c r="B963" s="0" t="n">
        <v>62</v>
      </c>
      <c r="C963" s="0" t="s">
        <v>229</v>
      </c>
      <c r="D963" s="0" t="s">
        <v>955</v>
      </c>
      <c r="E963" s="0" t="s">
        <v>956</v>
      </c>
      <c r="F963" s="0" t="s">
        <v>23</v>
      </c>
      <c r="J963" s="0" t="s">
        <v>3188</v>
      </c>
      <c r="K963" s="0" t="s">
        <v>3189</v>
      </c>
    </row>
    <row r="964" customFormat="false" ht="15" hidden="false" customHeight="false" outlineLevel="0" collapsed="false">
      <c r="A964" s="0" t="n">
        <v>959</v>
      </c>
      <c r="B964" s="0" t="n">
        <v>7061</v>
      </c>
      <c r="C964" s="0" t="s">
        <v>229</v>
      </c>
      <c r="D964" s="0" t="s">
        <v>1819</v>
      </c>
      <c r="E964" s="0" t="s">
        <v>1820</v>
      </c>
      <c r="F964" s="0" t="s">
        <v>1283</v>
      </c>
      <c r="J964" s="0" t="s">
        <v>3190</v>
      </c>
      <c r="K964" s="0" t="s">
        <v>1838</v>
      </c>
    </row>
    <row r="965" customFormat="false" ht="15" hidden="false" customHeight="false" outlineLevel="0" collapsed="false">
      <c r="A965" s="0" t="n">
        <v>960</v>
      </c>
      <c r="B965" s="0" t="n">
        <v>5728</v>
      </c>
      <c r="C965" s="0" t="s">
        <v>229</v>
      </c>
      <c r="D965" s="0" t="s">
        <v>1821</v>
      </c>
      <c r="E965" s="0" t="s">
        <v>1821</v>
      </c>
      <c r="F965" s="0" t="s">
        <v>47</v>
      </c>
      <c r="J965" s="0" t="s">
        <v>3191</v>
      </c>
      <c r="K965" s="0" t="s">
        <v>1838</v>
      </c>
    </row>
    <row r="966" customFormat="false" ht="15" hidden="false" customHeight="false" outlineLevel="0" collapsed="false">
      <c r="A966" s="0" t="n">
        <v>961</v>
      </c>
      <c r="B966" s="0" t="n">
        <v>1712</v>
      </c>
      <c r="C966" s="0" t="s">
        <v>229</v>
      </c>
      <c r="D966" s="0" t="s">
        <v>264</v>
      </c>
      <c r="E966" s="0" t="s">
        <v>264</v>
      </c>
      <c r="F966" s="0" t="s">
        <v>23</v>
      </c>
      <c r="J966" s="0" t="s">
        <v>3192</v>
      </c>
      <c r="K966" s="0" t="s">
        <v>3193</v>
      </c>
    </row>
    <row r="967" customFormat="false" ht="15" hidden="false" customHeight="false" outlineLevel="0" collapsed="false">
      <c r="A967" s="0" t="n">
        <v>962</v>
      </c>
      <c r="B967" s="0" t="n">
        <v>332</v>
      </c>
      <c r="C967" s="0" t="s">
        <v>229</v>
      </c>
      <c r="D967" s="0" t="s">
        <v>1822</v>
      </c>
      <c r="E967" s="0" t="s">
        <v>1823</v>
      </c>
      <c r="F967" s="0" t="s">
        <v>35</v>
      </c>
      <c r="J967" s="0" t="s">
        <v>3194</v>
      </c>
      <c r="K967" s="0" t="s">
        <v>1838</v>
      </c>
    </row>
    <row r="968" customFormat="false" ht="15" hidden="false" customHeight="false" outlineLevel="0" collapsed="false">
      <c r="A968" s="0" t="n">
        <v>963</v>
      </c>
      <c r="B968" s="0" t="n">
        <v>108</v>
      </c>
      <c r="C968" s="0" t="s">
        <v>229</v>
      </c>
      <c r="D968" s="0" t="s">
        <v>528</v>
      </c>
      <c r="E968" s="0" t="s">
        <v>529</v>
      </c>
      <c r="F968" s="0" t="s">
        <v>142</v>
      </c>
      <c r="J968" s="0" t="s">
        <v>3195</v>
      </c>
      <c r="K968" s="0" t="s">
        <v>3196</v>
      </c>
    </row>
    <row r="969" customFormat="false" ht="15" hidden="false" customHeight="false" outlineLevel="0" collapsed="false">
      <c r="A969" s="0" t="n">
        <v>964</v>
      </c>
      <c r="B969" s="0" t="n">
        <v>299</v>
      </c>
      <c r="C969" s="0" t="s">
        <v>229</v>
      </c>
      <c r="D969" s="0" t="s">
        <v>230</v>
      </c>
      <c r="E969" s="0" t="s">
        <v>231</v>
      </c>
      <c r="F969" s="0" t="s">
        <v>35</v>
      </c>
      <c r="J969" s="0" t="s">
        <v>3197</v>
      </c>
      <c r="K969" s="0" t="s">
        <v>3198</v>
      </c>
    </row>
    <row r="970" customFormat="false" ht="15" hidden="false" customHeight="false" outlineLevel="0" collapsed="false">
      <c r="A970" s="0" t="n">
        <v>965</v>
      </c>
      <c r="B970" s="0" t="n">
        <v>300</v>
      </c>
      <c r="C970" s="0" t="s">
        <v>229</v>
      </c>
      <c r="D970" s="0" t="s">
        <v>1127</v>
      </c>
      <c r="E970" s="0" t="s">
        <v>1128</v>
      </c>
      <c r="F970" s="0" t="s">
        <v>142</v>
      </c>
      <c r="J970" s="0" t="s">
        <v>2673</v>
      </c>
      <c r="K970" s="0" t="s">
        <v>3199</v>
      </c>
    </row>
    <row r="971" customFormat="false" ht="15" hidden="false" customHeight="false" outlineLevel="0" collapsed="false">
      <c r="A971" s="0" t="n">
        <v>966</v>
      </c>
      <c r="B971" s="0" t="n">
        <v>2962</v>
      </c>
      <c r="C971" s="0" t="s">
        <v>229</v>
      </c>
      <c r="D971" s="0" t="s">
        <v>332</v>
      </c>
      <c r="E971" s="0" t="s">
        <v>333</v>
      </c>
      <c r="F971" s="0" t="s">
        <v>334</v>
      </c>
      <c r="J971" s="0" t="s">
        <v>3200</v>
      </c>
      <c r="K971" s="0" t="s">
        <v>3201</v>
      </c>
    </row>
    <row r="972" customFormat="false" ht="15" hidden="false" customHeight="false" outlineLevel="0" collapsed="false">
      <c r="A972" s="0" t="n">
        <v>967</v>
      </c>
      <c r="B972" s="0" t="n">
        <v>297</v>
      </c>
      <c r="C972" s="0" t="s">
        <v>229</v>
      </c>
      <c r="D972" s="0" t="s">
        <v>370</v>
      </c>
      <c r="E972" s="0" t="s">
        <v>371</v>
      </c>
      <c r="F972" s="0" t="s">
        <v>108</v>
      </c>
      <c r="J972" s="0" t="s">
        <v>2924</v>
      </c>
      <c r="K972" s="0" t="s">
        <v>3202</v>
      </c>
    </row>
    <row r="973" customFormat="false" ht="15" hidden="false" customHeight="false" outlineLevel="0" collapsed="false">
      <c r="A973" s="0" t="n">
        <v>968</v>
      </c>
      <c r="B973" s="0" t="n">
        <v>400</v>
      </c>
      <c r="C973" s="0" t="s">
        <v>229</v>
      </c>
      <c r="D973" s="0" t="s">
        <v>1824</v>
      </c>
      <c r="E973" s="0" t="s">
        <v>1825</v>
      </c>
      <c r="F973" s="0" t="s">
        <v>58</v>
      </c>
      <c r="J973" s="0" t="s">
        <v>3203</v>
      </c>
      <c r="K973" s="0" t="s">
        <v>1838</v>
      </c>
    </row>
    <row r="974" customFormat="false" ht="15" hidden="false" customHeight="false" outlineLevel="0" collapsed="false">
      <c r="A974" s="0" t="n">
        <v>969</v>
      </c>
      <c r="B974" s="0" t="n">
        <v>1791</v>
      </c>
      <c r="C974" s="0" t="s">
        <v>229</v>
      </c>
      <c r="D974" s="0" t="s">
        <v>969</v>
      </c>
      <c r="E974" s="0" t="s">
        <v>970</v>
      </c>
      <c r="F974" s="0" t="s">
        <v>23</v>
      </c>
      <c r="J974" s="0" t="s">
        <v>3204</v>
      </c>
      <c r="K974" s="0" t="s">
        <v>1838</v>
      </c>
    </row>
    <row r="975" customFormat="false" ht="15" hidden="false" customHeight="false" outlineLevel="0" collapsed="false">
      <c r="A975" s="0" t="n">
        <v>970</v>
      </c>
      <c r="B975" s="0" t="n">
        <v>6723</v>
      </c>
      <c r="C975" s="0" t="s">
        <v>229</v>
      </c>
      <c r="D975" s="0" t="s">
        <v>1826</v>
      </c>
      <c r="E975" s="0" t="s">
        <v>1826</v>
      </c>
      <c r="F975" s="0" t="s">
        <v>25</v>
      </c>
      <c r="J975" s="0" t="s">
        <v>3205</v>
      </c>
      <c r="K975" s="0" t="s">
        <v>1838</v>
      </c>
    </row>
    <row r="976" customFormat="false" ht="15" hidden="false" customHeight="false" outlineLevel="0" collapsed="false">
      <c r="A976" s="0" t="n">
        <v>971</v>
      </c>
      <c r="B976" s="0" t="n">
        <v>3337</v>
      </c>
      <c r="C976" s="0" t="s">
        <v>229</v>
      </c>
      <c r="D976" s="0" t="s">
        <v>1827</v>
      </c>
      <c r="E976" s="0" t="s">
        <v>1828</v>
      </c>
      <c r="F976" s="0" t="s">
        <v>58</v>
      </c>
      <c r="J976" s="0" t="s">
        <v>3206</v>
      </c>
      <c r="K976" s="0" t="s">
        <v>3207</v>
      </c>
    </row>
    <row r="977" customFormat="false" ht="15" hidden="false" customHeight="false" outlineLevel="0" collapsed="false">
      <c r="A977" s="0" t="n">
        <v>972</v>
      </c>
      <c r="B977" s="0" t="n">
        <v>3633</v>
      </c>
      <c r="C977" s="0" t="s">
        <v>229</v>
      </c>
      <c r="D977" s="0" t="s">
        <v>1829</v>
      </c>
      <c r="E977" s="0" t="s">
        <v>1830</v>
      </c>
      <c r="F977" s="0" t="s">
        <v>58</v>
      </c>
      <c r="J977" s="0" t="s">
        <v>3208</v>
      </c>
      <c r="K977" s="0" t="s">
        <v>1838</v>
      </c>
    </row>
    <row r="978" customFormat="false" ht="15" hidden="false" customHeight="false" outlineLevel="0" collapsed="false">
      <c r="A978" s="0" t="n">
        <v>973</v>
      </c>
      <c r="B978" s="0" t="n">
        <v>620</v>
      </c>
      <c r="C978" s="0" t="s">
        <v>229</v>
      </c>
      <c r="D978" s="0" t="s">
        <v>836</v>
      </c>
      <c r="E978" s="0" t="s">
        <v>836</v>
      </c>
      <c r="F978" s="0" t="s">
        <v>108</v>
      </c>
      <c r="J978" s="0" t="s">
        <v>3209</v>
      </c>
      <c r="K978" s="0" t="s">
        <v>3210</v>
      </c>
    </row>
    <row r="979" customFormat="false" ht="15" hidden="false" customHeight="false" outlineLevel="0" collapsed="false">
      <c r="A979" s="0" t="n">
        <v>974</v>
      </c>
      <c r="B979" s="0" t="n">
        <v>592</v>
      </c>
      <c r="C979" s="0" t="s">
        <v>229</v>
      </c>
      <c r="D979" s="0" t="s">
        <v>1117</v>
      </c>
      <c r="E979" s="0" t="s">
        <v>1118</v>
      </c>
      <c r="F979" s="0" t="s">
        <v>108</v>
      </c>
      <c r="J979" s="0" t="s">
        <v>3211</v>
      </c>
      <c r="K979" s="0" t="s">
        <v>3212</v>
      </c>
    </row>
    <row r="980" customFormat="false" ht="15" hidden="false" customHeight="false" outlineLevel="0" collapsed="false">
      <c r="A980" s="0" t="n">
        <v>975</v>
      </c>
      <c r="B980" s="0" t="n">
        <v>2573</v>
      </c>
      <c r="C980" s="0" t="s">
        <v>229</v>
      </c>
      <c r="D980" s="0" t="s">
        <v>1205</v>
      </c>
      <c r="E980" s="0" t="s">
        <v>1206</v>
      </c>
      <c r="F980" s="0" t="s">
        <v>108</v>
      </c>
      <c r="J980" s="0" t="s">
        <v>3213</v>
      </c>
      <c r="K980" s="0" t="s">
        <v>1838</v>
      </c>
    </row>
    <row r="981" customFormat="false" ht="15" hidden="false" customHeight="false" outlineLevel="0" collapsed="false">
      <c r="A981" s="0" t="n">
        <v>976</v>
      </c>
      <c r="B981" s="0" t="n">
        <v>501</v>
      </c>
      <c r="C981" s="0" t="s">
        <v>229</v>
      </c>
      <c r="D981" s="0" t="s">
        <v>1831</v>
      </c>
      <c r="E981" s="0" t="s">
        <v>1832</v>
      </c>
      <c r="F981" s="0" t="s">
        <v>172</v>
      </c>
      <c r="J981" s="0" t="s">
        <v>2677</v>
      </c>
      <c r="K981" s="0" t="s">
        <v>3214</v>
      </c>
    </row>
    <row r="982" customFormat="false" ht="15" hidden="false" customHeight="false" outlineLevel="0" collapsed="false">
      <c r="A982" s="0" t="n">
        <v>977</v>
      </c>
      <c r="B982" s="0" t="n">
        <v>1937</v>
      </c>
      <c r="C982" s="0" t="s">
        <v>229</v>
      </c>
      <c r="D982" s="0" t="s">
        <v>1097</v>
      </c>
      <c r="E982" s="0" t="s">
        <v>1098</v>
      </c>
      <c r="F982" s="0" t="s">
        <v>261</v>
      </c>
      <c r="J982" s="0" t="s">
        <v>3215</v>
      </c>
      <c r="K982" s="0" t="s">
        <v>3216</v>
      </c>
    </row>
    <row r="983" customFormat="false" ht="15" hidden="false" customHeight="false" outlineLevel="0" collapsed="false">
      <c r="A983" s="0" t="n">
        <v>978</v>
      </c>
      <c r="B983" s="0" t="n">
        <v>65</v>
      </c>
      <c r="C983" s="0" t="s">
        <v>229</v>
      </c>
      <c r="D983" s="0" t="s">
        <v>800</v>
      </c>
      <c r="E983" s="0" t="s">
        <v>801</v>
      </c>
      <c r="F983" s="0" t="s">
        <v>108</v>
      </c>
      <c r="J983" s="0" t="s">
        <v>2704</v>
      </c>
      <c r="K983" s="0" t="s">
        <v>3217</v>
      </c>
    </row>
    <row r="984" customFormat="false" ht="15" hidden="false" customHeight="false" outlineLevel="0" collapsed="false">
      <c r="A984" s="0" t="n">
        <v>979</v>
      </c>
      <c r="B984" s="0" t="n">
        <v>201</v>
      </c>
      <c r="C984" s="0" t="s">
        <v>229</v>
      </c>
      <c r="D984" s="0" t="s">
        <v>949</v>
      </c>
      <c r="E984" s="0" t="s">
        <v>950</v>
      </c>
      <c r="F984" s="0" t="s">
        <v>108</v>
      </c>
      <c r="J984" s="0" t="s">
        <v>3218</v>
      </c>
      <c r="K984" s="0" t="s">
        <v>3219</v>
      </c>
    </row>
    <row r="985" customFormat="false" ht="15" hidden="false" customHeight="false" outlineLevel="0" collapsed="false">
      <c r="A985" s="0" t="n">
        <v>980</v>
      </c>
      <c r="B985" s="0" t="n">
        <v>4875</v>
      </c>
      <c r="C985" s="0" t="s">
        <v>229</v>
      </c>
      <c r="D985" s="0" t="s">
        <v>855</v>
      </c>
      <c r="E985" s="0" t="s">
        <v>856</v>
      </c>
      <c r="F985" s="0" t="s">
        <v>47</v>
      </c>
      <c r="J985" s="0" t="s">
        <v>3220</v>
      </c>
      <c r="K985" s="0" t="s">
        <v>3221</v>
      </c>
    </row>
    <row r="986" customFormat="false" ht="15" hidden="false" customHeight="false" outlineLevel="0" collapsed="false">
      <c r="A986" s="0" t="n">
        <v>981</v>
      </c>
      <c r="B986" s="0" t="n">
        <v>2778</v>
      </c>
      <c r="C986" s="0" t="s">
        <v>229</v>
      </c>
      <c r="D986" s="0" t="s">
        <v>1833</v>
      </c>
      <c r="E986" s="0" t="s">
        <v>1834</v>
      </c>
      <c r="F986" s="0" t="s">
        <v>15</v>
      </c>
      <c r="J986" s="0" t="s">
        <v>3222</v>
      </c>
      <c r="K986" s="0" t="s">
        <v>1838</v>
      </c>
    </row>
    <row r="987" customFormat="false" ht="15" hidden="false" customHeight="false" outlineLevel="0" collapsed="false">
      <c r="A987" s="5" t="s">
        <v>1835</v>
      </c>
      <c r="B987" s="5"/>
      <c r="C987" s="5"/>
      <c r="D987" s="5"/>
      <c r="E987" s="0" t="s">
        <v>3223</v>
      </c>
    </row>
  </sheetData>
  <mergeCells count="4">
    <mergeCell ref="A1:E1"/>
    <mergeCell ref="A2:E2"/>
    <mergeCell ref="A3:E3"/>
    <mergeCell ref="A987:D9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2017-10-27T04:26:06Z</dcterms:created>
  <dc:creator>ApipBayok</dc:creator>
  <dc:description>Test document for Office 2007 XLSX, generated using PHP classes.</dc:description>
  <cp:keywords>office 2007 openxml php</cp:keywords>
  <dc:language>en-US</dc:language>
  <cp:lastModifiedBy/>
  <dcterms:modified xsi:type="dcterms:W3CDTF">2017-12-12T12:07:42Z</dcterms:modified>
  <cp:revision>1</cp:revision>
  <dc:subject>Office 2007 XLSX Test Document</dc:subject>
  <dc:title>Laporan Stok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