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D55A1E1-3EB6-4DEC-B4F1-509E1D2C394C}" xr6:coauthVersionLast="47" xr6:coauthVersionMax="47" xr10:uidLastSave="{00000000-0000-0000-0000-000000000000}"/>
  <bookViews>
    <workbookView xWindow="-108" yWindow="-108" windowWidth="23256" windowHeight="12456" xr2:uid="{3F106922-A707-4C42-A35A-F98F2395C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J15" i="1"/>
  <c r="I15" i="1"/>
  <c r="H15" i="1"/>
  <c r="K14" i="1"/>
  <c r="J14" i="1"/>
  <c r="I14" i="1"/>
  <c r="H14" i="1"/>
  <c r="K13" i="1"/>
  <c r="J13" i="1"/>
  <c r="I13" i="1"/>
  <c r="H13" i="1"/>
  <c r="C13" i="1"/>
  <c r="D13" i="1"/>
  <c r="E13" i="1"/>
  <c r="F13" i="1"/>
  <c r="D14" i="1"/>
  <c r="E14" i="1"/>
  <c r="F14" i="1"/>
  <c r="D15" i="1"/>
  <c r="E15" i="1"/>
  <c r="F15" i="1"/>
  <c r="C15" i="1"/>
  <c r="C14" i="1"/>
  <c r="L4" i="1"/>
  <c r="L5" i="1"/>
  <c r="L6" i="1"/>
  <c r="L7" i="1"/>
  <c r="L8" i="1"/>
  <c r="L9" i="1"/>
  <c r="L10" i="1"/>
  <c r="L11" i="1"/>
  <c r="L3" i="1"/>
  <c r="K4" i="1"/>
  <c r="K5" i="1"/>
  <c r="K6" i="1"/>
  <c r="K7" i="1"/>
  <c r="K8" i="1"/>
  <c r="K9" i="1"/>
  <c r="K10" i="1"/>
  <c r="K11" i="1"/>
  <c r="K3" i="1"/>
  <c r="J4" i="1"/>
  <c r="J5" i="1"/>
  <c r="J6" i="1"/>
  <c r="J7" i="1"/>
  <c r="J8" i="1"/>
  <c r="J9" i="1"/>
  <c r="J10" i="1"/>
  <c r="J11" i="1"/>
  <c r="J3" i="1"/>
  <c r="I4" i="1"/>
  <c r="I5" i="1"/>
  <c r="I6" i="1"/>
  <c r="I7" i="1"/>
  <c r="I8" i="1"/>
  <c r="I9" i="1"/>
  <c r="I10" i="1"/>
  <c r="I11" i="1"/>
  <c r="I3" i="1"/>
  <c r="H4" i="1"/>
  <c r="H5" i="1"/>
  <c r="H6" i="1"/>
  <c r="H7" i="1"/>
  <c r="H8" i="1"/>
  <c r="H9" i="1"/>
  <c r="H10" i="1"/>
  <c r="H11" i="1"/>
  <c r="H3" i="1"/>
</calcChain>
</file>

<file path=xl/sharedStrings.xml><?xml version="1.0" encoding="utf-8"?>
<sst xmlns="http://schemas.openxmlformats.org/spreadsheetml/2006/main" count="32" uniqueCount="28">
  <si>
    <t>Gradebook</t>
  </si>
  <si>
    <t xml:space="preserve">Last Name </t>
  </si>
  <si>
    <t>First name</t>
  </si>
  <si>
    <t>Safety Test</t>
  </si>
  <si>
    <t>Company Philosphy Test</t>
  </si>
  <si>
    <t>Financial Skills Test</t>
  </si>
  <si>
    <t>Drug Test</t>
  </si>
  <si>
    <t>Khanna</t>
  </si>
  <si>
    <t>Rahul</t>
  </si>
  <si>
    <t>Vedant</t>
  </si>
  <si>
    <t>Relhan</t>
  </si>
  <si>
    <t>Purnima</t>
  </si>
  <si>
    <t>Nigam</t>
  </si>
  <si>
    <t>Kumari</t>
  </si>
  <si>
    <t>Priyanka</t>
  </si>
  <si>
    <t>Himanshu</t>
  </si>
  <si>
    <t>Tamta</t>
  </si>
  <si>
    <t>Jaadu</t>
  </si>
  <si>
    <t>Badal</t>
  </si>
  <si>
    <t>Steve</t>
  </si>
  <si>
    <t>Harrington</t>
  </si>
  <si>
    <t>Will</t>
  </si>
  <si>
    <t>Byers</t>
  </si>
  <si>
    <t>Possible Points</t>
  </si>
  <si>
    <t>Fire Employee?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</si>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</sst>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0.18097222222222226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Rahul</c:v>
                </c:pt>
                <c:pt idx="1">
                  <c:v>Vedant</c:v>
                </c:pt>
                <c:pt idx="2">
                  <c:v>Purnima</c:v>
                </c:pt>
                <c:pt idx="3">
                  <c:v>Priyanka</c:v>
                </c:pt>
                <c:pt idx="4">
                  <c:v>Himanshu</c:v>
                </c:pt>
                <c:pt idx="5">
                  <c:v>Jaadu</c:v>
                </c:pt>
                <c:pt idx="6">
                  <c:v>Steve</c:v>
                </c:pt>
                <c:pt idx="7">
                  <c:v>Will</c:v>
                </c:pt>
              </c:strCache>
            </c:strRef>
          </c:cat>
          <c:val>
            <c:numRef>
              <c:f>Sheet1!$C$3:$C$11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3-41EE-940A-E7E56D43B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226783"/>
        <c:axId val="1388228703"/>
      </c:barChart>
      <c:catAx>
        <c:axId val="138822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28703"/>
        <c:crosses val="autoZero"/>
        <c:auto val="1"/>
        <c:lblAlgn val="ctr"/>
        <c:lblOffset val="100"/>
        <c:noMultiLvlLbl val="0"/>
      </c:catAx>
      <c:valAx>
        <c:axId val="138822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2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Philosphy Test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Rahul</c:v>
                </c:pt>
                <c:pt idx="1">
                  <c:v>Vedant</c:v>
                </c:pt>
                <c:pt idx="2">
                  <c:v>Purnima</c:v>
                </c:pt>
                <c:pt idx="3">
                  <c:v>Priyanka</c:v>
                </c:pt>
                <c:pt idx="4">
                  <c:v>Himanshu</c:v>
                </c:pt>
                <c:pt idx="5">
                  <c:v>Jaadu</c:v>
                </c:pt>
                <c:pt idx="6">
                  <c:v>Steve</c:v>
                </c:pt>
                <c:pt idx="7">
                  <c:v>Will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9"/>
                <c:pt idx="0">
                  <c:v>20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12</c:v>
                </c:pt>
                <c:pt idx="6">
                  <c:v>16</c:v>
                </c:pt>
                <c:pt idx="7">
                  <c:v>17</c:v>
                </c:pt>
                <c:pt idx="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6-4971-B67C-F5DA9EB78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092559"/>
        <c:axId val="1391090159"/>
      </c:barChart>
      <c:catAx>
        <c:axId val="139109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090159"/>
        <c:crosses val="autoZero"/>
        <c:auto val="1"/>
        <c:lblAlgn val="ctr"/>
        <c:lblOffset val="100"/>
        <c:noMultiLvlLbl val="0"/>
      </c:catAx>
      <c:valAx>
        <c:axId val="139109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09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Skills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Rahul</c:v>
                </c:pt>
                <c:pt idx="1">
                  <c:v>Vedant</c:v>
                </c:pt>
                <c:pt idx="2">
                  <c:v>Purnima</c:v>
                </c:pt>
                <c:pt idx="3">
                  <c:v>Priyanka</c:v>
                </c:pt>
                <c:pt idx="4">
                  <c:v>Himanshu</c:v>
                </c:pt>
                <c:pt idx="5">
                  <c:v>Jaadu</c:v>
                </c:pt>
                <c:pt idx="6">
                  <c:v>Steve</c:v>
                </c:pt>
                <c:pt idx="7">
                  <c:v>Will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2.5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D-4BDD-B7A1-8FC0A6A1E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040351"/>
        <c:axId val="1460038431"/>
      </c:barChart>
      <c:catAx>
        <c:axId val="146004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038431"/>
        <c:crosses val="autoZero"/>
        <c:auto val="1"/>
        <c:lblAlgn val="ctr"/>
        <c:lblOffset val="100"/>
        <c:noMultiLvlLbl val="0"/>
      </c:catAx>
      <c:valAx>
        <c:axId val="146003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04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426720</xdr:colOff>
      <xdr:row>0</xdr:row>
      <xdr:rowOff>297180</xdr:rowOff>
    </xdr:from>
    <xdr:to>
      <xdr:col>19</xdr:col>
      <xdr:colOff>480060</xdr:colOff>
      <xdr:row>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AD92B1-3973-E0A2-1E71-22A32D953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396240</xdr:colOff>
      <xdr:row>9</xdr:row>
      <xdr:rowOff>53340</xdr:rowOff>
    </xdr:from>
    <xdr:to>
      <xdr:col>20</xdr:col>
      <xdr:colOff>60960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09B94-3699-7F5F-631E-C7E05C41E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228600</xdr:colOff>
      <xdr:row>22</xdr:row>
      <xdr:rowOff>11430</xdr:rowOff>
    </xdr:from>
    <xdr:to>
      <xdr:col>19</xdr:col>
      <xdr:colOff>76200</xdr:colOff>
      <xdr:row>32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3A61D5-2432-BF48-C908-3419542F3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43E1-84B4-496C-B193-CEE789834F41}">
  <dimension ref="A1:L15"/>
  <sheetViews>
    <sheetView tabSelected="1" workbookViewId="0">
      <selection activeCell="E2" sqref="E2:E11"/>
    </sheetView>
  </sheetViews>
  <sheetFormatPr defaultRowHeight="14.4" x14ac:dyDescent="0.3"/>
  <cols>
    <col min="1" max="1" width="9.5546875" customWidth="1"/>
    <col min="2" max="2" width="12.6640625" customWidth="1"/>
    <col min="3" max="3" width="6.109375" customWidth="1"/>
    <col min="4" max="4" width="6.5546875" customWidth="1"/>
    <col min="5" max="5" width="7.109375" customWidth="1"/>
    <col min="6" max="6" width="6.109375" customWidth="1"/>
  </cols>
  <sheetData>
    <row r="1" spans="1:12" ht="112.8" x14ac:dyDescent="0.3">
      <c r="A1" t="s">
        <v>0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24</v>
      </c>
    </row>
    <row r="2" spans="1:12" x14ac:dyDescent="0.3">
      <c r="B2" t="s">
        <v>23</v>
      </c>
      <c r="C2">
        <v>10</v>
      </c>
      <c r="D2">
        <v>20</v>
      </c>
      <c r="E2">
        <v>5</v>
      </c>
      <c r="F2">
        <v>1</v>
      </c>
    </row>
    <row r="3" spans="1:12" x14ac:dyDescent="0.3">
      <c r="A3" t="s">
        <v>1</v>
      </c>
      <c r="B3" t="s">
        <v>2</v>
      </c>
      <c r="C3">
        <v>10</v>
      </c>
      <c r="D3">
        <v>20</v>
      </c>
      <c r="E3">
        <v>5</v>
      </c>
      <c r="F3">
        <v>1</v>
      </c>
      <c r="H3" s="2">
        <f>C3/C$2</f>
        <v>1</v>
      </c>
      <c r="I3" s="2">
        <f>D3/D$2</f>
        <v>1</v>
      </c>
      <c r="J3" s="2">
        <f>E3/E$2</f>
        <v>1</v>
      </c>
      <c r="K3" s="2">
        <f>F3/F$2</f>
        <v>1</v>
      </c>
      <c r="L3" s="2" t="b">
        <f>OR(H3&lt;0.5,I3&lt;0.5,J3&lt;0.5,K3&lt;0.5)</f>
        <v>0</v>
      </c>
    </row>
    <row r="4" spans="1:12" x14ac:dyDescent="0.3">
      <c r="A4" t="s">
        <v>7</v>
      </c>
      <c r="B4" t="s">
        <v>8</v>
      </c>
      <c r="C4">
        <v>9</v>
      </c>
      <c r="D4">
        <v>13</v>
      </c>
      <c r="E4">
        <v>4</v>
      </c>
      <c r="F4">
        <v>1</v>
      </c>
      <c r="H4" s="2">
        <f t="shared" ref="H4:H11" si="0">C4/C$2</f>
        <v>0.9</v>
      </c>
      <c r="I4" s="2">
        <f t="shared" ref="I4:I11" si="1">D4/D$2</f>
        <v>0.65</v>
      </c>
      <c r="J4" s="2">
        <f t="shared" ref="J4:J11" si="2">E4/E$2</f>
        <v>0.8</v>
      </c>
      <c r="K4" s="2">
        <f t="shared" ref="K4:K11" si="3">F4/F$2</f>
        <v>1</v>
      </c>
      <c r="L4" s="2" t="b">
        <f t="shared" ref="L4:L11" si="4">OR(H4&lt;0.5,I4&lt;0.5,J4&lt;0.5,K4&lt;0.5)</f>
        <v>0</v>
      </c>
    </row>
    <row r="5" spans="1:12" x14ac:dyDescent="0.3">
      <c r="A5" t="s">
        <v>10</v>
      </c>
      <c r="B5" t="s">
        <v>9</v>
      </c>
      <c r="C5">
        <v>10</v>
      </c>
      <c r="D5">
        <v>15</v>
      </c>
      <c r="E5">
        <v>5</v>
      </c>
      <c r="F5">
        <v>1</v>
      </c>
      <c r="H5" s="2">
        <f t="shared" si="0"/>
        <v>1</v>
      </c>
      <c r="I5" s="2">
        <f t="shared" si="1"/>
        <v>0.75</v>
      </c>
      <c r="J5" s="2">
        <f t="shared" si="2"/>
        <v>1</v>
      </c>
      <c r="K5" s="2">
        <f t="shared" si="3"/>
        <v>1</v>
      </c>
      <c r="L5" s="2" t="b">
        <f t="shared" si="4"/>
        <v>0</v>
      </c>
    </row>
    <row r="6" spans="1:12" x14ac:dyDescent="0.3">
      <c r="A6" t="s">
        <v>12</v>
      </c>
      <c r="B6" t="s">
        <v>11</v>
      </c>
      <c r="C6">
        <v>9</v>
      </c>
      <c r="D6">
        <v>18</v>
      </c>
      <c r="E6">
        <v>3</v>
      </c>
      <c r="F6">
        <v>1</v>
      </c>
      <c r="H6" s="2">
        <f t="shared" si="0"/>
        <v>0.9</v>
      </c>
      <c r="I6" s="2">
        <f t="shared" si="1"/>
        <v>0.9</v>
      </c>
      <c r="J6" s="2">
        <f t="shared" si="2"/>
        <v>0.6</v>
      </c>
      <c r="K6" s="2">
        <f t="shared" si="3"/>
        <v>1</v>
      </c>
      <c r="L6" s="2" t="b">
        <f t="shared" si="4"/>
        <v>0</v>
      </c>
    </row>
    <row r="7" spans="1:12" x14ac:dyDescent="0.3">
      <c r="A7" t="s">
        <v>13</v>
      </c>
      <c r="B7" t="s">
        <v>14</v>
      </c>
      <c r="C7">
        <v>8</v>
      </c>
      <c r="D7">
        <v>20</v>
      </c>
      <c r="E7">
        <v>3.5</v>
      </c>
      <c r="F7">
        <v>0</v>
      </c>
      <c r="H7" s="2">
        <f t="shared" si="0"/>
        <v>0.8</v>
      </c>
      <c r="I7" s="2">
        <f t="shared" si="1"/>
        <v>1</v>
      </c>
      <c r="J7" s="2">
        <f t="shared" si="2"/>
        <v>0.7</v>
      </c>
      <c r="K7" s="2">
        <f t="shared" si="3"/>
        <v>0</v>
      </c>
      <c r="L7" s="2" t="b">
        <f t="shared" si="4"/>
        <v>1</v>
      </c>
    </row>
    <row r="8" spans="1:12" x14ac:dyDescent="0.3">
      <c r="A8" t="s">
        <v>16</v>
      </c>
      <c r="B8" t="s">
        <v>15</v>
      </c>
      <c r="C8">
        <v>10</v>
      </c>
      <c r="D8">
        <v>12</v>
      </c>
      <c r="E8">
        <v>4</v>
      </c>
      <c r="F8">
        <v>1</v>
      </c>
      <c r="H8" s="2">
        <f t="shared" si="0"/>
        <v>1</v>
      </c>
      <c r="I8" s="2">
        <f t="shared" si="1"/>
        <v>0.6</v>
      </c>
      <c r="J8" s="2">
        <f t="shared" si="2"/>
        <v>0.8</v>
      </c>
      <c r="K8" s="2">
        <f t="shared" si="3"/>
        <v>1</v>
      </c>
      <c r="L8" s="2" t="b">
        <f t="shared" si="4"/>
        <v>0</v>
      </c>
    </row>
    <row r="9" spans="1:12" x14ac:dyDescent="0.3">
      <c r="A9" t="s">
        <v>18</v>
      </c>
      <c r="B9" t="s">
        <v>17</v>
      </c>
      <c r="C9">
        <v>7</v>
      </c>
      <c r="D9">
        <v>16</v>
      </c>
      <c r="E9">
        <v>2.5</v>
      </c>
      <c r="F9">
        <v>1</v>
      </c>
      <c r="H9" s="2">
        <f t="shared" si="0"/>
        <v>0.7</v>
      </c>
      <c r="I9" s="2">
        <f t="shared" si="1"/>
        <v>0.8</v>
      </c>
      <c r="J9" s="2">
        <f t="shared" si="2"/>
        <v>0.5</v>
      </c>
      <c r="K9" s="2">
        <f t="shared" si="3"/>
        <v>1</v>
      </c>
      <c r="L9" s="2" t="b">
        <f t="shared" si="4"/>
        <v>0</v>
      </c>
    </row>
    <row r="10" spans="1:12" x14ac:dyDescent="0.3">
      <c r="A10" t="s">
        <v>20</v>
      </c>
      <c r="B10" t="s">
        <v>19</v>
      </c>
      <c r="C10">
        <v>9</v>
      </c>
      <c r="D10">
        <v>17</v>
      </c>
      <c r="E10">
        <v>5</v>
      </c>
      <c r="F10">
        <v>0</v>
      </c>
      <c r="H10" s="2">
        <f t="shared" si="0"/>
        <v>0.9</v>
      </c>
      <c r="I10" s="2">
        <f t="shared" si="1"/>
        <v>0.85</v>
      </c>
      <c r="J10" s="2">
        <f t="shared" si="2"/>
        <v>1</v>
      </c>
      <c r="K10" s="2">
        <f t="shared" si="3"/>
        <v>0</v>
      </c>
      <c r="L10" s="2" t="b">
        <f t="shared" si="4"/>
        <v>1</v>
      </c>
    </row>
    <row r="11" spans="1:12" x14ac:dyDescent="0.3">
      <c r="A11" t="s">
        <v>22</v>
      </c>
      <c r="B11" t="s">
        <v>21</v>
      </c>
      <c r="C11">
        <v>6</v>
      </c>
      <c r="D11">
        <v>20</v>
      </c>
      <c r="E11">
        <v>3</v>
      </c>
      <c r="F11">
        <v>1</v>
      </c>
      <c r="H11" s="2">
        <f t="shared" si="0"/>
        <v>0.6</v>
      </c>
      <c r="I11" s="2">
        <f t="shared" si="1"/>
        <v>1</v>
      </c>
      <c r="J11" s="2">
        <f t="shared" si="2"/>
        <v>0.6</v>
      </c>
      <c r="K11" s="2">
        <f t="shared" si="3"/>
        <v>1</v>
      </c>
      <c r="L11" s="2" t="b">
        <f t="shared" si="4"/>
        <v>0</v>
      </c>
    </row>
    <row r="12" spans="1:12" x14ac:dyDescent="0.3">
      <c r="G12" s="2"/>
      <c r="H12" s="2"/>
      <c r="I12" s="2"/>
      <c r="J12" s="2"/>
      <c r="K12" s="2"/>
    </row>
    <row r="13" spans="1:12" x14ac:dyDescent="0.3">
      <c r="A13" t="s">
        <v>25</v>
      </c>
      <c r="C13">
        <f>MIN(C3:C11)</f>
        <v>6</v>
      </c>
      <c r="D13">
        <f t="shared" ref="D13:F13" si="5">MIN(D3:D11)</f>
        <v>12</v>
      </c>
      <c r="E13">
        <f t="shared" si="5"/>
        <v>2.5</v>
      </c>
      <c r="F13">
        <f t="shared" si="5"/>
        <v>0</v>
      </c>
      <c r="G13" s="2"/>
      <c r="H13" s="2">
        <f>MIN(H3:H11)</f>
        <v>0.6</v>
      </c>
      <c r="I13" s="2">
        <f t="shared" ref="I13:K13" si="6">MIN(I3:I11)</f>
        <v>0.6</v>
      </c>
      <c r="J13" s="2">
        <f t="shared" si="6"/>
        <v>0.5</v>
      </c>
      <c r="K13" s="2">
        <f t="shared" si="6"/>
        <v>0</v>
      </c>
    </row>
    <row r="14" spans="1:12" x14ac:dyDescent="0.3">
      <c r="A14" t="s">
        <v>26</v>
      </c>
      <c r="C14">
        <f>MAX(C3:C11)</f>
        <v>10</v>
      </c>
      <c r="D14">
        <f t="shared" ref="D14:F14" si="7">MAX(D3:D11)</f>
        <v>20</v>
      </c>
      <c r="E14">
        <f t="shared" si="7"/>
        <v>5</v>
      </c>
      <c r="F14">
        <f t="shared" si="7"/>
        <v>1</v>
      </c>
      <c r="G14" s="2"/>
      <c r="H14" s="2">
        <f>MAX(H3:H11)</f>
        <v>1</v>
      </c>
      <c r="I14" s="2">
        <f t="shared" ref="I14:K14" si="8">MAX(I3:I11)</f>
        <v>1</v>
      </c>
      <c r="J14" s="2">
        <f t="shared" si="8"/>
        <v>1</v>
      </c>
      <c r="K14" s="2">
        <f t="shared" si="8"/>
        <v>1</v>
      </c>
    </row>
    <row r="15" spans="1:12" x14ac:dyDescent="0.3">
      <c r="A15" t="s">
        <v>27</v>
      </c>
      <c r="C15">
        <f>AVERAGE(C3:C11)</f>
        <v>8.6666666666666661</v>
      </c>
      <c r="D15">
        <f t="shared" ref="D15:F15" si="9">AVERAGE(D3:D11)</f>
        <v>16.777777777777779</v>
      </c>
      <c r="E15">
        <f t="shared" si="9"/>
        <v>3.8888888888888888</v>
      </c>
      <c r="F15">
        <f t="shared" si="9"/>
        <v>0.77777777777777779</v>
      </c>
      <c r="G15" s="2"/>
      <c r="H15" s="2">
        <f>AVERAGE(H3:H11)</f>
        <v>0.8666666666666667</v>
      </c>
      <c r="I15" s="2">
        <f t="shared" ref="I15:K15" si="10">AVERAGE(I3:I11)</f>
        <v>0.8388888888888888</v>
      </c>
      <c r="J15" s="2">
        <f t="shared" si="10"/>
        <v>0.77777777777777768</v>
      </c>
      <c r="K15" s="2">
        <f t="shared" si="10"/>
        <v>0.77777777777777779</v>
      </c>
    </row>
  </sheetData>
  <conditionalFormatting sqref="C2:C11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2:D11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2:E1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2:F11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3:L11">
    <cfRule type="cellIs" dxfId="3" priority="2" operator="lessThan">
      <formula>0.5</formula>
    </cfRule>
    <cfRule type="cellIs" dxfId="2" priority="4" operator="lessThan">
      <formula>0.55</formula>
    </cfRule>
  </conditionalFormatting>
  <conditionalFormatting sqref="J9">
    <cfRule type="cellIs" dxfId="1" priority="3" operator="lessThan">
      <formula>0.5</formula>
    </cfRule>
  </conditionalFormatting>
  <conditionalFormatting sqref="L3:L11">
    <cfRule type="cellIs" dxfId="0" priority="1" operator="equal">
      <formula>TRUE</formula>
    </cfRule>
  </conditionalFormatting>
  <pageMargins left="0.7" right="0.7" top="0.75" bottom="0.75" header="0.3" footer="0.3"/>
  <ignoredErrors>
    <ignoredError sqref="C14:F15 D13:F1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Nigam</dc:creator>
  <cp:lastModifiedBy>Purnima Nigam</cp:lastModifiedBy>
  <dcterms:created xsi:type="dcterms:W3CDTF">2024-06-27T04:37:10Z</dcterms:created>
  <dcterms:modified xsi:type="dcterms:W3CDTF">2024-07-25T08:38:48Z</dcterms:modified>
</cp:coreProperties>
</file>