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innovation/dk-innovation/guro_second/main/static/format/settlement_record/"/>
    </mc:Choice>
  </mc:AlternateContent>
  <xr:revisionPtr revIDLastSave="0" documentId="13_ncr:1_{DD6CC2F2-272F-B24F-A2C4-FCEC8A5009EE}" xr6:coauthVersionLast="47" xr6:coauthVersionMax="47" xr10:uidLastSave="{00000000-0000-0000-0000-000000000000}"/>
  <bookViews>
    <workbookView xWindow="41460" yWindow="3480" windowWidth="27900" windowHeight="16940" activeTab="3" xr2:uid="{4BD3C803-6D97-0241-8045-D74E4E117C9C}"/>
  </bookViews>
  <sheets>
    <sheet name="0.결산액 및 인건비" sheetId="1" r:id="rId1"/>
    <sheet name="1.가중치" sheetId="2" r:id="rId2"/>
    <sheet name="2.시설관리실적" sheetId="3" r:id="rId3"/>
    <sheet name="3.평점득점(1인당)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G8" i="4" s="1"/>
  <c r="E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청소년</author>
  </authors>
  <commentList>
    <comment ref="B4" authorId="0" shapeId="0" xr:uid="{D5ABF887-2C2B-7A40-BF3B-122B69DEA73E}">
      <text>
        <r>
          <rPr>
            <b/>
            <sz val="9"/>
            <color indexed="81"/>
            <rFont val="돋움"/>
            <family val="3"/>
            <charset val="129"/>
          </rPr>
          <t>결산비용총액
(성과급포함,자산제외)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 xr:uid="{ED28B0CF-2A74-624E-B60A-155CCD2D0F86}">
      <text>
        <r>
          <rPr>
            <b/>
            <sz val="9"/>
            <color indexed="81"/>
            <rFont val="돋움"/>
            <family val="3"/>
            <charset val="129"/>
          </rPr>
          <t>(인건비 총액)
급여,제수당,무기,계약보수,
퇴직급여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<sst xmlns="http://schemas.openxmlformats.org/spreadsheetml/2006/main" count="63" uniqueCount="50">
  <si>
    <t>1. 평점  및  득점</t>
    <phoneticPr fontId="4" type="noConversion"/>
  </si>
  <si>
    <t>사업장별</t>
    <phoneticPr fontId="4" type="noConversion"/>
  </si>
  <si>
    <t>평균증가율(J)</t>
    <phoneticPr fontId="4" type="noConversion"/>
  </si>
  <si>
    <t>목표설정</t>
  </si>
  <si>
    <t>평가결과</t>
  </si>
  <si>
    <t>최고목표(B)</t>
  </si>
  <si>
    <t>가중치</t>
  </si>
  <si>
    <t>평점(K)</t>
  </si>
  <si>
    <t>(100+J)%-50%</t>
    <phoneticPr fontId="4" type="noConversion"/>
  </si>
  <si>
    <t>=</t>
    <phoneticPr fontId="4" type="noConversion"/>
  </si>
  <si>
    <t>최저목표(C)</t>
  </si>
  <si>
    <t>110%-50%</t>
    <phoneticPr fontId="4" type="noConversion"/>
  </si>
  <si>
    <t>득  점</t>
  </si>
  <si>
    <t>※ 평점 = 소수 셋째자리에서 반올림하여 소수 둘째 자리까지 표시</t>
    <phoneticPr fontId="4" type="noConversion"/>
  </si>
  <si>
    <t xml:space="preserve">   득점 = (평점÷100) × 가중치   (소수 셋째자리에서 반올림하여 소수 둘째 자리까지 표시)</t>
    <phoneticPr fontId="4" type="noConversion"/>
  </si>
  <si>
    <t>2. 1인당 시설관리실적(공단전체)</t>
    <phoneticPr fontId="4" type="noConversion"/>
  </si>
  <si>
    <t>(단위 : 천원)</t>
    <phoneticPr fontId="4" type="noConversion"/>
  </si>
  <si>
    <t>사업장</t>
  </si>
  <si>
    <t>구  분</t>
  </si>
  <si>
    <t>단위</t>
    <phoneticPr fontId="4" type="noConversion"/>
  </si>
  <si>
    <t>2023년</t>
    <phoneticPr fontId="4" type="noConversion"/>
  </si>
  <si>
    <t>2022년</t>
    <phoneticPr fontId="4" type="noConversion"/>
  </si>
  <si>
    <t>증감율</t>
  </si>
  <si>
    <t>가  중</t>
  </si>
  <si>
    <t>조정기간%</t>
    <phoneticPr fontId="4" type="noConversion"/>
  </si>
  <si>
    <t>평  균</t>
  </si>
  <si>
    <t>관리</t>
  </si>
  <si>
    <t>인    당</t>
  </si>
  <si>
    <t>실적</t>
  </si>
  <si>
    <t>인력</t>
  </si>
  <si>
    <t>관리실적</t>
  </si>
  <si>
    <t>(천원)</t>
    <phoneticPr fontId="4" type="noConversion"/>
  </si>
  <si>
    <t>구      분</t>
  </si>
  <si>
    <t>결     산</t>
    <phoneticPr fontId="4" type="noConversion"/>
  </si>
  <si>
    <t>인    력</t>
  </si>
  <si>
    <t>금액(천원)</t>
  </si>
  <si>
    <t>비율(%)</t>
  </si>
  <si>
    <t>인원(천원)</t>
  </si>
  <si>
    <t>사업별</t>
    <phoneticPr fontId="4" type="noConversion"/>
  </si>
  <si>
    <t>결산액(원)</t>
    <phoneticPr fontId="4" type="noConversion"/>
  </si>
  <si>
    <t>부서간 조정</t>
    <phoneticPr fontId="4" type="noConversion"/>
  </si>
  <si>
    <t>실제 결산액(천원)</t>
    <phoneticPr fontId="4" type="noConversion"/>
  </si>
  <si>
    <t>인건비(천원)</t>
    <phoneticPr fontId="4" type="noConversion"/>
  </si>
  <si>
    <t>강사료 포함
최종인건비</t>
    <phoneticPr fontId="4" type="noConversion"/>
  </si>
  <si>
    <t>조정후인건비</t>
    <phoneticPr fontId="29" type="noConversion"/>
  </si>
  <si>
    <t>정규직 인상분 조정전 인건비</t>
    <phoneticPr fontId="29" type="noConversion"/>
  </si>
  <si>
    <t>공무직 인상분 조정전 인건비</t>
    <phoneticPr fontId="29" type="noConversion"/>
  </si>
  <si>
    <t>정규직 인상분 차감</t>
    <phoneticPr fontId="4" type="noConversion"/>
  </si>
  <si>
    <t>공무직 인상분 차감</t>
    <phoneticPr fontId="4" type="noConversion"/>
  </si>
  <si>
    <t>외부 강사료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</si>
</sst>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_ "/>
  </numFmts>
  <fonts count="3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08서울남산체 세로쓰기"/>
      <family val="1"/>
      <charset val="129"/>
    </font>
    <font>
      <sz val="8"/>
      <name val="맑은 고딕"/>
      <family val="3"/>
      <charset val="129"/>
    </font>
    <font>
      <sz val="18"/>
      <color theme="1"/>
      <name val="맑은 고딕"/>
      <family val="3"/>
      <charset val="129"/>
      <scheme val="major"/>
    </font>
    <font>
      <sz val="18"/>
      <color theme="1"/>
      <name val="08서울남산체 B"/>
      <family val="1"/>
      <charset val="129"/>
    </font>
    <font>
      <b/>
      <sz val="12"/>
      <color rgb="FFFFFF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08서울남산체 L"/>
      <family val="1"/>
      <charset val="129"/>
    </font>
    <font>
      <sz val="2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2"/>
      <color rgb="FFFF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sz val="12"/>
      <color rgb="FF000000"/>
      <name val="맑은 고딕"/>
      <family val="3"/>
      <charset val="129"/>
      <scheme val="major"/>
    </font>
    <font>
      <sz val="11"/>
      <name val="돋움"/>
      <family val="3"/>
      <charset val="129"/>
    </font>
    <font>
      <sz val="12"/>
      <name val="맑은 고딕"/>
      <family val="3"/>
      <charset val="129"/>
      <scheme val="major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747474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rgb="FFFFFFFF"/>
      </right>
      <top style="medium">
        <color indexed="64"/>
      </top>
      <bottom style="double">
        <color rgb="FF5F5F5F"/>
      </bottom>
      <diagonal/>
    </border>
    <border>
      <left style="thin">
        <color rgb="FFFFFFFF"/>
      </left>
      <right/>
      <top style="medium">
        <color indexed="64"/>
      </top>
      <bottom style="double">
        <color rgb="FF5F5F5F"/>
      </bottom>
      <diagonal/>
    </border>
    <border>
      <left/>
      <right style="double">
        <color rgb="FFFFFFFF"/>
      </right>
      <top style="medium">
        <color indexed="64"/>
      </top>
      <bottom style="double">
        <color rgb="FF5F5F5F"/>
      </bottom>
      <diagonal/>
    </border>
    <border>
      <left style="double">
        <color rgb="FFFFFFFF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5F5F5F"/>
      </right>
      <top style="double">
        <color rgb="FF5F5F5F"/>
      </top>
      <bottom/>
      <diagonal/>
    </border>
    <border>
      <left style="thin">
        <color rgb="FF5F5F5F"/>
      </left>
      <right style="thin">
        <color rgb="FF5F5F5F"/>
      </right>
      <top style="double">
        <color rgb="FF5F5F5F"/>
      </top>
      <bottom/>
      <diagonal/>
    </border>
    <border>
      <left style="thin">
        <color rgb="FF5F5F5F"/>
      </left>
      <right style="double">
        <color rgb="FF5F5F5F"/>
      </right>
      <top style="double">
        <color rgb="FF5F5F5F"/>
      </top>
      <bottom/>
      <diagonal/>
    </border>
    <border>
      <left style="double">
        <color rgb="FF5F5F5F"/>
      </left>
      <right style="thin">
        <color rgb="FF5F5F5F"/>
      </right>
      <top style="double">
        <color rgb="FF5F5F5F"/>
      </top>
      <bottom style="thin">
        <color indexed="64"/>
      </bottom>
      <diagonal/>
    </border>
    <border>
      <left style="thin">
        <color rgb="FF5F5F5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5F5F5F"/>
      </right>
      <top/>
      <bottom/>
      <diagonal/>
    </border>
    <border>
      <left style="thin">
        <color rgb="FF5F5F5F"/>
      </left>
      <right style="thin">
        <color rgb="FF5F5F5F"/>
      </right>
      <top/>
      <bottom/>
      <diagonal/>
    </border>
    <border>
      <left style="thin">
        <color rgb="FF5F5F5F"/>
      </left>
      <right style="double">
        <color rgb="FF5F5F5F"/>
      </right>
      <top/>
      <bottom/>
      <diagonal/>
    </border>
    <border>
      <left style="double">
        <color rgb="FF5F5F5F"/>
      </left>
      <right style="thin">
        <color rgb="FF5F5F5F"/>
      </right>
      <top style="thin">
        <color indexed="64"/>
      </top>
      <bottom/>
      <diagonal/>
    </border>
    <border>
      <left style="thin">
        <color rgb="FF5F5F5F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5F5F5F"/>
      </left>
      <right style="thin">
        <color rgb="FF5F5F5F"/>
      </right>
      <top style="thin">
        <color rgb="FF5F5F5F"/>
      </top>
      <bottom/>
      <diagonal/>
    </border>
    <border>
      <left style="thin">
        <color rgb="FF5F5F5F"/>
      </left>
      <right style="double">
        <color rgb="FF5F5F5F"/>
      </right>
      <top style="thin">
        <color rgb="FF5F5F5F"/>
      </top>
      <bottom/>
      <diagonal/>
    </border>
    <border>
      <left style="double">
        <color rgb="FF5F5F5F"/>
      </left>
      <right style="thin">
        <color rgb="FF5F5F5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5F5F5F"/>
      </right>
      <top/>
      <bottom style="medium">
        <color indexed="64"/>
      </bottom>
      <diagonal/>
    </border>
    <border>
      <left style="thin">
        <color rgb="FF5F5F5F"/>
      </left>
      <right style="thin">
        <color rgb="FF5F5F5F"/>
      </right>
      <top/>
      <bottom style="medium">
        <color indexed="64"/>
      </bottom>
      <diagonal/>
    </border>
    <border>
      <left style="thin">
        <color rgb="FF5F5F5F"/>
      </left>
      <right style="double">
        <color rgb="FF5F5F5F"/>
      </right>
      <top/>
      <bottom style="medium">
        <color indexed="64"/>
      </bottom>
      <diagonal/>
    </border>
    <border>
      <left style="double">
        <color rgb="FF5F5F5F"/>
      </left>
      <right style="thin">
        <color rgb="FF5F5F5F"/>
      </right>
      <top/>
      <bottom style="medium">
        <color indexed="64"/>
      </bottom>
      <diagonal/>
    </border>
    <border>
      <left style="thin">
        <color rgb="FF5F5F5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rgb="FFFFFFFF"/>
      </right>
      <top style="medium">
        <color theme="1" tint="0.34998626667073579"/>
      </top>
      <bottom/>
      <diagonal/>
    </border>
    <border>
      <left style="thin">
        <color rgb="FFFFFFFF"/>
      </left>
      <right style="thin">
        <color rgb="FFFFFFFF"/>
      </right>
      <top style="medium">
        <color theme="1" tint="0.34998626667073579"/>
      </top>
      <bottom/>
      <diagonal/>
    </border>
    <border>
      <left style="thin">
        <color rgb="FFFFFFFF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thin">
        <color rgb="FFFFFFFF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indexed="23"/>
      </left>
      <right style="thin">
        <color indexed="9"/>
      </right>
      <top style="medium">
        <color indexed="23"/>
      </top>
      <bottom/>
      <diagonal/>
    </border>
    <border>
      <left style="thin">
        <color indexed="9"/>
      </left>
      <right/>
      <top style="medium">
        <color indexed="23"/>
      </top>
      <bottom style="thin">
        <color indexed="9"/>
      </bottom>
      <diagonal/>
    </border>
    <border>
      <left/>
      <right style="thin">
        <color indexed="9"/>
      </right>
      <top style="medium">
        <color indexed="23"/>
      </top>
      <bottom style="thin">
        <color indexed="9"/>
      </bottom>
      <diagonal/>
    </border>
    <border>
      <left style="thin">
        <color indexed="9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 style="thin">
        <color indexed="9"/>
      </right>
      <top/>
      <bottom style="double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double">
        <color indexed="23"/>
      </bottom>
      <diagonal/>
    </border>
    <border>
      <left style="thin">
        <color indexed="9"/>
      </left>
      <right style="medium">
        <color indexed="23"/>
      </right>
      <top/>
      <bottom style="double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177" fontId="25" fillId="0" borderId="0" applyFont="0" applyFill="0" applyBorder="0" applyAlignment="0" applyProtection="0">
      <alignment vertical="center"/>
    </xf>
    <xf numFmtId="0" fontId="27" fillId="0" borderId="0"/>
  </cellStyleXfs>
  <cellXfs count="9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9" fillId="3" borderId="2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>
      <alignment vertical="center"/>
    </xf>
    <xf numFmtId="10" fontId="15" fillId="0" borderId="32" xfId="0" applyNumberFormat="1" applyFont="1" applyBorder="1" applyAlignment="1">
      <alignment horizontal="center" vertical="center"/>
    </xf>
    <xf numFmtId="177" fontId="15" fillId="0" borderId="0" xfId="0" applyNumberFormat="1" applyFont="1">
      <alignment vertical="center"/>
    </xf>
    <xf numFmtId="0" fontId="15" fillId="0" borderId="0" xfId="0" applyFont="1">
      <alignment vertical="center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3" xfId="0" applyFont="1" applyFill="1" applyBorder="1" applyAlignment="1">
      <alignment horizontal="center" vertical="center" wrapText="1"/>
    </xf>
    <xf numFmtId="0" fontId="15" fillId="2" borderId="44" xfId="0" applyFont="1" applyFill="1" applyBorder="1" applyAlignment="1">
      <alignment horizontal="center" vertical="center" wrapText="1"/>
    </xf>
    <xf numFmtId="0" fontId="15" fillId="2" borderId="43" xfId="0" applyFont="1" applyFill="1" applyBorder="1" applyAlignment="1">
      <alignment vertical="center" wrapText="1"/>
    </xf>
    <xf numFmtId="0" fontId="15" fillId="2" borderId="39" xfId="0" applyFont="1" applyFill="1" applyBorder="1" applyAlignment="1">
      <alignment vertical="center" wrapText="1"/>
    </xf>
    <xf numFmtId="0" fontId="18" fillId="0" borderId="0" xfId="0" applyFont="1">
      <alignment vertical="center"/>
    </xf>
    <xf numFmtId="3" fontId="0" fillId="0" borderId="0" xfId="0" applyNumberFormat="1">
      <alignment vertical="center"/>
    </xf>
    <xf numFmtId="0" fontId="19" fillId="0" borderId="0" xfId="0" applyFont="1" applyAlignment="1">
      <alignment horizontal="right" vertical="center"/>
    </xf>
    <xf numFmtId="0" fontId="20" fillId="7" borderId="50" xfId="0" applyFont="1" applyFill="1" applyBorder="1" applyAlignment="1">
      <alignment horizontal="center" vertical="center" wrapText="1"/>
    </xf>
    <xf numFmtId="0" fontId="24" fillId="0" borderId="0" xfId="2" applyFont="1">
      <alignment vertical="center"/>
    </xf>
    <xf numFmtId="177" fontId="26" fillId="0" borderId="0" xfId="3" applyFont="1" applyAlignment="1">
      <alignment horizontal="right" vertical="center" wrapText="1"/>
    </xf>
    <xf numFmtId="0" fontId="26" fillId="0" borderId="0" xfId="2" applyFont="1" applyAlignment="1">
      <alignment horizontal="center" vertical="center" wrapText="1"/>
    </xf>
    <xf numFmtId="179" fontId="28" fillId="9" borderId="60" xfId="4" applyNumberFormat="1" applyFont="1" applyFill="1" applyBorder="1" applyAlignment="1">
      <alignment horizontal="center" vertical="center"/>
    </xf>
    <xf numFmtId="0" fontId="24" fillId="9" borderId="58" xfId="2" applyFont="1" applyFill="1" applyBorder="1" applyAlignment="1">
      <alignment horizontal="center" vertical="center" wrapText="1"/>
    </xf>
    <xf numFmtId="0" fontId="24" fillId="9" borderId="5" xfId="2" applyFont="1" applyFill="1" applyBorder="1" applyAlignment="1">
      <alignment horizontal="center" vertical="center"/>
    </xf>
    <xf numFmtId="179" fontId="28" fillId="9" borderId="61" xfId="4" applyNumberFormat="1" applyFont="1" applyFill="1" applyBorder="1" applyAlignment="1">
      <alignment horizontal="center" vertical="center" wrapText="1"/>
    </xf>
    <xf numFmtId="179" fontId="28" fillId="9" borderId="57" xfId="4" applyNumberFormat="1" applyFont="1" applyFill="1" applyBorder="1" applyAlignment="1">
      <alignment horizontal="center" vertical="center" wrapText="1"/>
    </xf>
    <xf numFmtId="41" fontId="24" fillId="6" borderId="55" xfId="1" applyFont="1" applyFill="1" applyBorder="1" applyAlignment="1">
      <alignment horizontal="center" vertical="center" wrapText="1"/>
    </xf>
    <xf numFmtId="41" fontId="24" fillId="6" borderId="59" xfId="1" applyFont="1" applyFill="1" applyBorder="1" applyAlignment="1">
      <alignment horizontal="center" vertical="center"/>
    </xf>
    <xf numFmtId="3" fontId="23" fillId="8" borderId="30" xfId="2" applyNumberFormat="1" applyFont="1" applyFill="1" applyBorder="1" applyAlignment="1">
      <alignment horizontal="left" vertical="center" wrapText="1"/>
    </xf>
    <xf numFmtId="0" fontId="24" fillId="9" borderId="52" xfId="2" applyFont="1" applyFill="1" applyBorder="1" applyAlignment="1">
      <alignment horizontal="center" vertical="center"/>
    </xf>
    <xf numFmtId="0" fontId="24" fillId="9" borderId="56" xfId="2" applyFont="1" applyFill="1" applyBorder="1" applyAlignment="1">
      <alignment horizontal="center" vertical="center"/>
    </xf>
    <xf numFmtId="177" fontId="26" fillId="9" borderId="53" xfId="2" applyNumberFormat="1" applyFont="1" applyFill="1" applyBorder="1" applyAlignment="1">
      <alignment horizontal="center" vertical="center" wrapText="1"/>
    </xf>
    <xf numFmtId="177" fontId="26" fillId="9" borderId="57" xfId="2" applyNumberFormat="1" applyFont="1" applyFill="1" applyBorder="1" applyAlignment="1">
      <alignment horizontal="center" vertical="center" wrapText="1"/>
    </xf>
    <xf numFmtId="178" fontId="24" fillId="9" borderId="54" xfId="2" applyNumberFormat="1" applyFont="1" applyFill="1" applyBorder="1" applyAlignment="1">
      <alignment horizontal="center" vertical="center"/>
    </xf>
    <xf numFmtId="178" fontId="24" fillId="9" borderId="58" xfId="2" applyNumberFormat="1" applyFont="1" applyFill="1" applyBorder="1" applyAlignment="1">
      <alignment horizontal="center" vertical="center"/>
    </xf>
    <xf numFmtId="0" fontId="24" fillId="9" borderId="55" xfId="2" applyFont="1" applyFill="1" applyBorder="1" applyAlignment="1">
      <alignment horizontal="center" vertical="center"/>
    </xf>
    <xf numFmtId="0" fontId="24" fillId="9" borderId="59" xfId="2" applyFont="1" applyFill="1" applyBorder="1" applyAlignment="1">
      <alignment horizontal="center" vertical="center"/>
    </xf>
    <xf numFmtId="179" fontId="28" fillId="9" borderId="5" xfId="4" applyNumberFormat="1" applyFont="1" applyFill="1" applyBorder="1" applyAlignment="1">
      <alignment horizontal="center" vertical="center"/>
    </xf>
    <xf numFmtId="179" fontId="28" fillId="9" borderId="6" xfId="4" applyNumberFormat="1" applyFont="1" applyFill="1" applyBorder="1" applyAlignment="1">
      <alignment horizontal="center" vertical="center"/>
    </xf>
    <xf numFmtId="0" fontId="20" fillId="7" borderId="45" xfId="0" applyFont="1" applyFill="1" applyBorder="1" applyAlignment="1">
      <alignment horizontal="center" vertical="center" wrapText="1"/>
    </xf>
    <xf numFmtId="0" fontId="20" fillId="7" borderId="49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0" fontId="20" fillId="7" borderId="47" xfId="0" applyFont="1" applyFill="1" applyBorder="1" applyAlignment="1">
      <alignment horizontal="center" vertical="center" wrapText="1"/>
    </xf>
    <xf numFmtId="0" fontId="20" fillId="7" borderId="48" xfId="0" applyFont="1" applyFill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10" fontId="16" fillId="5" borderId="32" xfId="0" applyNumberFormat="1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0" fontId="15" fillId="2" borderId="42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176" fontId="12" fillId="0" borderId="29" xfId="0" applyNumberFormat="1" applyFont="1" applyBorder="1" applyAlignment="1">
      <alignment horizontal="center" vertical="center" wrapText="1"/>
    </xf>
    <xf numFmtId="176" fontId="12" fillId="0" borderId="30" xfId="0" applyNumberFormat="1" applyFont="1" applyBorder="1" applyAlignment="1">
      <alignment horizontal="center" vertical="center" wrapText="1"/>
    </xf>
    <xf numFmtId="176" fontId="12" fillId="0" borderId="31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10" fontId="8" fillId="3" borderId="7" xfId="0" applyNumberFormat="1" applyFont="1" applyFill="1" applyBorder="1" applyAlignment="1">
      <alignment horizontal="center" vertical="center" wrapText="1"/>
    </xf>
    <xf numFmtId="10" fontId="8" fillId="3" borderId="14" xfId="0" applyNumberFormat="1" applyFont="1" applyFill="1" applyBorder="1" applyAlignment="1">
      <alignment horizontal="center" vertical="center" wrapText="1"/>
    </xf>
    <xf numFmtId="10" fontId="8" fillId="3" borderId="25" xfId="0" applyNumberFormat="1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9" fillId="0" borderId="9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176" fontId="11" fillId="4" borderId="20" xfId="0" applyNumberFormat="1" applyFont="1" applyFill="1" applyBorder="1" applyAlignment="1">
      <alignment horizontal="center" vertical="center"/>
    </xf>
    <xf numFmtId="176" fontId="11" fillId="4" borderId="13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</cellXfs>
  <cellStyles count="5">
    <cellStyle name="쉼표 [0]" xfId="1" builtinId="6"/>
    <cellStyle name="쉼표 [0] 10" xfId="3" xr:uid="{C5160BAA-4F3E-5645-91E3-64211855E6E7}"/>
    <cellStyle name="표준" xfId="0" builtinId="0"/>
    <cellStyle name="표준 10" xfId="2" xr:uid="{A8740DE2-38C1-5340-AC3B-15061E35F8CC}"/>
    <cellStyle name="표준_시설관리공단(인천남구)" xfId="4" xr:uid="{F462E0EF-C85B-524A-99CE-B9E5FEBEAE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kinnovation/Documents/&#4352;&#4462;&#4357;&#4457;&#4361;&#4469;&#4361;&#4453;&#4527;&#4352;&#4458;&#4523;&#4357;&#4469;&#4352;&#4457;&#4540;&#4355;&#4449;&#4523;/1&#4363;&#4469;&#4523;&#4355;&#4449;&#4540;&#4361;&#4469;&#4361;&#4453;&#4527;&#4352;&#4458;&#4523;&#4357;&#4469;&#4361;&#4469;&#4527;&#4364;&#4453;&#4520;&#4363;&#4451;&#4540;&#4361;&#4469;&#4520;format.xls" TargetMode="External"/><Relationship Id="rId1" Type="http://schemas.openxmlformats.org/officeDocument/2006/relationships/externalLinkPath" Target="/Users/dkinnovation/Documents/&#4352;&#4462;&#4357;&#4457;&#4361;&#4469;&#4361;&#4453;&#4527;&#4352;&#4458;&#4523;&#4357;&#4469;&#4352;&#4457;&#4540;&#4355;&#4449;&#4523;/1&#4363;&#4469;&#4523;&#4355;&#4449;&#4540;&#4361;&#4469;&#4361;&#4453;&#4527;&#4352;&#4458;&#4523;&#4357;&#4469;&#4361;&#4469;&#4527;&#4364;&#4453;&#4520;&#4363;&#4451;&#4540;&#4361;&#4469;&#4520;form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결산액 및 인건비"/>
      <sheetName val="1.가중치"/>
      <sheetName val="2.시설관리실적"/>
      <sheetName val="3.평점득점(1인당)"/>
      <sheetName val="Sheet1"/>
    </sheetNames>
    <sheetDataSet>
      <sheetData sheetId="0"/>
      <sheetData sheetId="1"/>
      <sheetData sheetId="2">
        <row r="44">
          <cell r="L44">
            <v>0.46524967798736794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5130-F135-634F-984A-BDF7FADDB7C2}">
  <dimension ref="A3:K5"/>
  <sheetViews>
    <sheetView workbookViewId="0">
      <selection activeCell="F12" sqref="F12"/>
    </sheetView>
  </sheetViews>
  <sheetFormatPr baseColWidth="10" defaultRowHeight="18"/>
  <cols>
    <col min="4" max="4" width="15.7109375" bestFit="1" customWidth="1"/>
  </cols>
  <sheetData>
    <row r="3" spans="1:11" ht="19" thickBot="1">
      <c r="A3" s="35"/>
      <c r="B3" s="35"/>
      <c r="C3" s="25"/>
      <c r="D3" s="26"/>
      <c r="E3" s="26"/>
      <c r="F3" s="27"/>
      <c r="G3" s="27"/>
      <c r="H3" s="25"/>
      <c r="I3" s="25"/>
      <c r="J3" s="25"/>
      <c r="K3" s="25"/>
    </row>
    <row r="4" spans="1:11" ht="19" thickBot="1">
      <c r="A4" s="36" t="s">
        <v>38</v>
      </c>
      <c r="B4" s="38" t="s">
        <v>39</v>
      </c>
      <c r="C4" s="40" t="s">
        <v>40</v>
      </c>
      <c r="D4" s="42" t="s">
        <v>41</v>
      </c>
      <c r="E4" s="30"/>
      <c r="F4" s="44" t="s">
        <v>42</v>
      </c>
      <c r="G4" s="44"/>
      <c r="H4" s="44"/>
      <c r="I4" s="44"/>
      <c r="J4" s="45"/>
      <c r="K4" s="33" t="s">
        <v>43</v>
      </c>
    </row>
    <row r="5" spans="1:11" ht="39" thickBot="1">
      <c r="A5" s="37"/>
      <c r="B5" s="39"/>
      <c r="C5" s="41"/>
      <c r="D5" s="43"/>
      <c r="E5" s="28" t="s">
        <v>45</v>
      </c>
      <c r="F5" s="28" t="s">
        <v>46</v>
      </c>
      <c r="G5" s="29" t="s">
        <v>47</v>
      </c>
      <c r="H5" s="29" t="s">
        <v>48</v>
      </c>
      <c r="I5" s="32" t="s">
        <v>49</v>
      </c>
      <c r="J5" s="31" t="s">
        <v>44</v>
      </c>
      <c r="K5" s="34"/>
    </row>
  </sheetData>
  <mergeCells count="7">
    <mergeCell ref="K4:K5"/>
    <mergeCell ref="A3:B3"/>
    <mergeCell ref="A4:A5"/>
    <mergeCell ref="B4:B5"/>
    <mergeCell ref="C4:C5"/>
    <mergeCell ref="D4:D5"/>
    <mergeCell ref="F4:J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017F-906F-DA4E-9B80-A08C18E9E78D}">
  <dimension ref="A1:F6"/>
  <sheetViews>
    <sheetView workbookViewId="0"/>
  </sheetViews>
  <sheetFormatPr baseColWidth="10" defaultRowHeight="18"/>
  <sheetData>
    <row r="1" spans="1:6" ht="27">
      <c r="A1" s="2"/>
    </row>
    <row r="2" spans="1:6" ht="27">
      <c r="A2" s="21"/>
    </row>
    <row r="3" spans="1:6" ht="19" thickBot="1">
      <c r="B3" s="22"/>
      <c r="D3" s="22"/>
      <c r="F3" s="23" t="s">
        <v>16</v>
      </c>
    </row>
    <row r="4" spans="1:6">
      <c r="A4" s="46" t="s">
        <v>32</v>
      </c>
      <c r="B4" s="48" t="s">
        <v>33</v>
      </c>
      <c r="C4" s="49"/>
      <c r="D4" s="48" t="s">
        <v>34</v>
      </c>
      <c r="E4" s="49"/>
      <c r="F4" s="50" t="s">
        <v>6</v>
      </c>
    </row>
    <row r="5" spans="1:6" ht="20" thickBot="1">
      <c r="A5" s="47"/>
      <c r="B5" s="24" t="s">
        <v>35</v>
      </c>
      <c r="C5" s="24" t="s">
        <v>36</v>
      </c>
      <c r="D5" s="24" t="s">
        <v>37</v>
      </c>
      <c r="E5" s="24" t="s">
        <v>36</v>
      </c>
      <c r="F5" s="51"/>
    </row>
    <row r="6" spans="1:6" ht="19" thickTop="1"/>
  </sheetData>
  <mergeCells count="4">
    <mergeCell ref="A4:A5"/>
    <mergeCell ref="B4:C4"/>
    <mergeCell ref="D4:E4"/>
    <mergeCell ref="F4:F5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B480-2834-464A-8B99-76590276B7BC}">
  <dimension ref="A1:M7"/>
  <sheetViews>
    <sheetView workbookViewId="0"/>
  </sheetViews>
  <sheetFormatPr baseColWidth="10" defaultRowHeight="18"/>
  <sheetData>
    <row r="1" spans="1:13" ht="30">
      <c r="A1" s="11" t="s">
        <v>15</v>
      </c>
      <c r="M1" s="12"/>
    </row>
    <row r="2" spans="1:13" ht="19" thickBot="1">
      <c r="E2" s="13"/>
      <c r="H2" s="13"/>
      <c r="K2" s="8"/>
      <c r="L2" s="14" t="s">
        <v>16</v>
      </c>
      <c r="M2" s="12"/>
    </row>
    <row r="3" spans="1:13">
      <c r="A3" s="55" t="s">
        <v>17</v>
      </c>
      <c r="B3" s="52" t="s">
        <v>18</v>
      </c>
      <c r="C3" s="52" t="s">
        <v>19</v>
      </c>
      <c r="D3" s="57" t="s">
        <v>20</v>
      </c>
      <c r="E3" s="58"/>
      <c r="F3" s="59"/>
      <c r="G3" s="57" t="s">
        <v>21</v>
      </c>
      <c r="H3" s="58"/>
      <c r="I3" s="59"/>
      <c r="J3" s="52" t="s">
        <v>22</v>
      </c>
      <c r="K3" s="52" t="s">
        <v>6</v>
      </c>
      <c r="L3" s="15" t="s">
        <v>23</v>
      </c>
      <c r="M3" s="54" t="s">
        <v>24</v>
      </c>
    </row>
    <row r="4" spans="1:13">
      <c r="A4" s="56"/>
      <c r="B4" s="53"/>
      <c r="C4" s="53"/>
      <c r="D4" s="60"/>
      <c r="E4" s="61"/>
      <c r="F4" s="62"/>
      <c r="G4" s="60"/>
      <c r="H4" s="61"/>
      <c r="I4" s="62"/>
      <c r="J4" s="53"/>
      <c r="K4" s="53"/>
      <c r="L4" s="17" t="s">
        <v>25</v>
      </c>
      <c r="M4" s="54"/>
    </row>
    <row r="5" spans="1:13">
      <c r="A5" s="56"/>
      <c r="B5" s="53"/>
      <c r="C5" s="53"/>
      <c r="D5" s="18" t="s">
        <v>26</v>
      </c>
      <c r="E5" s="18" t="s">
        <v>26</v>
      </c>
      <c r="F5" s="18" t="s">
        <v>27</v>
      </c>
      <c r="G5" s="18" t="s">
        <v>26</v>
      </c>
      <c r="H5" s="18" t="s">
        <v>26</v>
      </c>
      <c r="I5" s="18" t="s">
        <v>27</v>
      </c>
      <c r="J5" s="53"/>
      <c r="K5" s="53"/>
      <c r="L5" s="17" t="s">
        <v>22</v>
      </c>
      <c r="M5" s="54"/>
    </row>
    <row r="6" spans="1:13">
      <c r="A6" s="56"/>
      <c r="B6" s="53"/>
      <c r="C6" s="53"/>
      <c r="D6" s="16" t="s">
        <v>28</v>
      </c>
      <c r="E6" s="16" t="s">
        <v>29</v>
      </c>
      <c r="F6" s="16" t="s">
        <v>30</v>
      </c>
      <c r="G6" s="16" t="s">
        <v>28</v>
      </c>
      <c r="H6" s="16" t="s">
        <v>29</v>
      </c>
      <c r="I6" s="16" t="s">
        <v>30</v>
      </c>
      <c r="J6" s="53"/>
      <c r="K6" s="53"/>
      <c r="L6" s="19"/>
      <c r="M6" s="54"/>
    </row>
    <row r="7" spans="1:13">
      <c r="A7" s="56"/>
      <c r="B7" s="53"/>
      <c r="C7" s="53"/>
      <c r="D7" s="20"/>
      <c r="E7" s="16" t="s">
        <v>31</v>
      </c>
      <c r="F7" s="20"/>
      <c r="G7" s="20"/>
      <c r="H7" s="16" t="s">
        <v>31</v>
      </c>
      <c r="I7" s="20"/>
      <c r="J7" s="53"/>
      <c r="K7" s="53"/>
      <c r="L7" s="19"/>
      <c r="M7" s="54"/>
    </row>
  </sheetData>
  <mergeCells count="8">
    <mergeCell ref="K3:K7"/>
    <mergeCell ref="M3:M7"/>
    <mergeCell ref="A3:A7"/>
    <mergeCell ref="B3:B7"/>
    <mergeCell ref="C3:C7"/>
    <mergeCell ref="D3:F4"/>
    <mergeCell ref="G3:I4"/>
    <mergeCell ref="J3:J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1D57-DA16-7146-A483-8165DC36F20C}">
  <dimension ref="A1:I13"/>
  <sheetViews>
    <sheetView tabSelected="1" workbookViewId="0">
      <selection activeCell="J4" sqref="J4"/>
    </sheetView>
  </sheetViews>
  <sheetFormatPr baseColWidth="10" defaultRowHeight="18"/>
  <cols>
    <col min="1" max="1" width="12.28515625" customWidth="1"/>
    <col min="2" max="2" width="9" customWidth="1"/>
    <col min="3" max="3" width="11.28515625" customWidth="1"/>
    <col min="4" max="4" width="7.7109375" customWidth="1"/>
    <col min="5" max="5" width="13" customWidth="1"/>
    <col min="6" max="6" width="4.5703125" customWidth="1"/>
    <col min="7" max="7" width="8.7109375" customWidth="1"/>
    <col min="8" max="8" width="7.85546875" customWidth="1"/>
    <col min="9" max="9" width="14" customWidth="1"/>
    <col min="10" max="256" width="7.5703125" customWidth="1"/>
    <col min="257" max="257" width="12.28515625" customWidth="1"/>
    <col min="258" max="258" width="9" customWidth="1"/>
    <col min="259" max="259" width="11.28515625" customWidth="1"/>
    <col min="260" max="260" width="7.7109375" customWidth="1"/>
    <col min="261" max="261" width="13" customWidth="1"/>
    <col min="262" max="262" width="4.5703125" customWidth="1"/>
    <col min="263" max="263" width="8.7109375" customWidth="1"/>
    <col min="264" max="264" width="7.85546875" customWidth="1"/>
    <col min="265" max="265" width="14" customWidth="1"/>
    <col min="266" max="512" width="7.5703125" customWidth="1"/>
    <col min="513" max="513" width="12.28515625" customWidth="1"/>
    <col min="514" max="514" width="9" customWidth="1"/>
    <col min="515" max="515" width="11.28515625" customWidth="1"/>
    <col min="516" max="516" width="7.7109375" customWidth="1"/>
    <col min="517" max="517" width="13" customWidth="1"/>
    <col min="518" max="518" width="4.5703125" customWidth="1"/>
    <col min="519" max="519" width="8.7109375" customWidth="1"/>
    <col min="520" max="520" width="7.85546875" customWidth="1"/>
    <col min="521" max="521" width="14" customWidth="1"/>
    <col min="522" max="768" width="7.5703125" customWidth="1"/>
    <col min="769" max="769" width="12.28515625" customWidth="1"/>
    <col min="770" max="770" width="9" customWidth="1"/>
    <col min="771" max="771" width="11.28515625" customWidth="1"/>
    <col min="772" max="772" width="7.7109375" customWidth="1"/>
    <col min="773" max="773" width="13" customWidth="1"/>
    <col min="774" max="774" width="4.5703125" customWidth="1"/>
    <col min="775" max="775" width="8.7109375" customWidth="1"/>
    <col min="776" max="776" width="7.85546875" customWidth="1"/>
    <col min="777" max="777" width="14" customWidth="1"/>
    <col min="778" max="1024" width="7.5703125" customWidth="1"/>
    <col min="1025" max="1025" width="12.28515625" customWidth="1"/>
    <col min="1026" max="1026" width="9" customWidth="1"/>
    <col min="1027" max="1027" width="11.28515625" customWidth="1"/>
    <col min="1028" max="1028" width="7.7109375" customWidth="1"/>
    <col min="1029" max="1029" width="13" customWidth="1"/>
    <col min="1030" max="1030" width="4.5703125" customWidth="1"/>
    <col min="1031" max="1031" width="8.7109375" customWidth="1"/>
    <col min="1032" max="1032" width="7.85546875" customWidth="1"/>
    <col min="1033" max="1033" width="14" customWidth="1"/>
    <col min="1034" max="1280" width="7.5703125" customWidth="1"/>
    <col min="1281" max="1281" width="12.28515625" customWidth="1"/>
    <col min="1282" max="1282" width="9" customWidth="1"/>
    <col min="1283" max="1283" width="11.28515625" customWidth="1"/>
    <col min="1284" max="1284" width="7.7109375" customWidth="1"/>
    <col min="1285" max="1285" width="13" customWidth="1"/>
    <col min="1286" max="1286" width="4.5703125" customWidth="1"/>
    <col min="1287" max="1287" width="8.7109375" customWidth="1"/>
    <col min="1288" max="1288" width="7.85546875" customWidth="1"/>
    <col min="1289" max="1289" width="14" customWidth="1"/>
    <col min="1290" max="1536" width="7.5703125" customWidth="1"/>
    <col min="1537" max="1537" width="12.28515625" customWidth="1"/>
    <col min="1538" max="1538" width="9" customWidth="1"/>
    <col min="1539" max="1539" width="11.28515625" customWidth="1"/>
    <col min="1540" max="1540" width="7.7109375" customWidth="1"/>
    <col min="1541" max="1541" width="13" customWidth="1"/>
    <col min="1542" max="1542" width="4.5703125" customWidth="1"/>
    <col min="1543" max="1543" width="8.7109375" customWidth="1"/>
    <col min="1544" max="1544" width="7.85546875" customWidth="1"/>
    <col min="1545" max="1545" width="14" customWidth="1"/>
    <col min="1546" max="1792" width="7.5703125" customWidth="1"/>
    <col min="1793" max="1793" width="12.28515625" customWidth="1"/>
    <col min="1794" max="1794" width="9" customWidth="1"/>
    <col min="1795" max="1795" width="11.28515625" customWidth="1"/>
    <col min="1796" max="1796" width="7.7109375" customWidth="1"/>
    <col min="1797" max="1797" width="13" customWidth="1"/>
    <col min="1798" max="1798" width="4.5703125" customWidth="1"/>
    <col min="1799" max="1799" width="8.7109375" customWidth="1"/>
    <col min="1800" max="1800" width="7.85546875" customWidth="1"/>
    <col min="1801" max="1801" width="14" customWidth="1"/>
    <col min="1802" max="2048" width="7.5703125" customWidth="1"/>
    <col min="2049" max="2049" width="12.28515625" customWidth="1"/>
    <col min="2050" max="2050" width="9" customWidth="1"/>
    <col min="2051" max="2051" width="11.28515625" customWidth="1"/>
    <col min="2052" max="2052" width="7.7109375" customWidth="1"/>
    <col min="2053" max="2053" width="13" customWidth="1"/>
    <col min="2054" max="2054" width="4.5703125" customWidth="1"/>
    <col min="2055" max="2055" width="8.7109375" customWidth="1"/>
    <col min="2056" max="2056" width="7.85546875" customWidth="1"/>
    <col min="2057" max="2057" width="14" customWidth="1"/>
    <col min="2058" max="2304" width="7.5703125" customWidth="1"/>
    <col min="2305" max="2305" width="12.28515625" customWidth="1"/>
    <col min="2306" max="2306" width="9" customWidth="1"/>
    <col min="2307" max="2307" width="11.28515625" customWidth="1"/>
    <col min="2308" max="2308" width="7.7109375" customWidth="1"/>
    <col min="2309" max="2309" width="13" customWidth="1"/>
    <col min="2310" max="2310" width="4.5703125" customWidth="1"/>
    <col min="2311" max="2311" width="8.7109375" customWidth="1"/>
    <col min="2312" max="2312" width="7.85546875" customWidth="1"/>
    <col min="2313" max="2313" width="14" customWidth="1"/>
    <col min="2314" max="2560" width="7.5703125" customWidth="1"/>
    <col min="2561" max="2561" width="12.28515625" customWidth="1"/>
    <col min="2562" max="2562" width="9" customWidth="1"/>
    <col min="2563" max="2563" width="11.28515625" customWidth="1"/>
    <col min="2564" max="2564" width="7.7109375" customWidth="1"/>
    <col min="2565" max="2565" width="13" customWidth="1"/>
    <col min="2566" max="2566" width="4.5703125" customWidth="1"/>
    <col min="2567" max="2567" width="8.7109375" customWidth="1"/>
    <col min="2568" max="2568" width="7.85546875" customWidth="1"/>
    <col min="2569" max="2569" width="14" customWidth="1"/>
    <col min="2570" max="2816" width="7.5703125" customWidth="1"/>
    <col min="2817" max="2817" width="12.28515625" customWidth="1"/>
    <col min="2818" max="2818" width="9" customWidth="1"/>
    <col min="2819" max="2819" width="11.28515625" customWidth="1"/>
    <col min="2820" max="2820" width="7.7109375" customWidth="1"/>
    <col min="2821" max="2821" width="13" customWidth="1"/>
    <col min="2822" max="2822" width="4.5703125" customWidth="1"/>
    <col min="2823" max="2823" width="8.7109375" customWidth="1"/>
    <col min="2824" max="2824" width="7.85546875" customWidth="1"/>
    <col min="2825" max="2825" width="14" customWidth="1"/>
    <col min="2826" max="3072" width="7.5703125" customWidth="1"/>
    <col min="3073" max="3073" width="12.28515625" customWidth="1"/>
    <col min="3074" max="3074" width="9" customWidth="1"/>
    <col min="3075" max="3075" width="11.28515625" customWidth="1"/>
    <col min="3076" max="3076" width="7.7109375" customWidth="1"/>
    <col min="3077" max="3077" width="13" customWidth="1"/>
    <col min="3078" max="3078" width="4.5703125" customWidth="1"/>
    <col min="3079" max="3079" width="8.7109375" customWidth="1"/>
    <col min="3080" max="3080" width="7.85546875" customWidth="1"/>
    <col min="3081" max="3081" width="14" customWidth="1"/>
    <col min="3082" max="3328" width="7.5703125" customWidth="1"/>
    <col min="3329" max="3329" width="12.28515625" customWidth="1"/>
    <col min="3330" max="3330" width="9" customWidth="1"/>
    <col min="3331" max="3331" width="11.28515625" customWidth="1"/>
    <col min="3332" max="3332" width="7.7109375" customWidth="1"/>
    <col min="3333" max="3333" width="13" customWidth="1"/>
    <col min="3334" max="3334" width="4.5703125" customWidth="1"/>
    <col min="3335" max="3335" width="8.7109375" customWidth="1"/>
    <col min="3336" max="3336" width="7.85546875" customWidth="1"/>
    <col min="3337" max="3337" width="14" customWidth="1"/>
    <col min="3338" max="3584" width="7.5703125" customWidth="1"/>
    <col min="3585" max="3585" width="12.28515625" customWidth="1"/>
    <col min="3586" max="3586" width="9" customWidth="1"/>
    <col min="3587" max="3587" width="11.28515625" customWidth="1"/>
    <col min="3588" max="3588" width="7.7109375" customWidth="1"/>
    <col min="3589" max="3589" width="13" customWidth="1"/>
    <col min="3590" max="3590" width="4.5703125" customWidth="1"/>
    <col min="3591" max="3591" width="8.7109375" customWidth="1"/>
    <col min="3592" max="3592" width="7.85546875" customWidth="1"/>
    <col min="3593" max="3593" width="14" customWidth="1"/>
    <col min="3594" max="3840" width="7.5703125" customWidth="1"/>
    <col min="3841" max="3841" width="12.28515625" customWidth="1"/>
    <col min="3842" max="3842" width="9" customWidth="1"/>
    <col min="3843" max="3843" width="11.28515625" customWidth="1"/>
    <col min="3844" max="3844" width="7.7109375" customWidth="1"/>
    <col min="3845" max="3845" width="13" customWidth="1"/>
    <col min="3846" max="3846" width="4.5703125" customWidth="1"/>
    <col min="3847" max="3847" width="8.7109375" customWidth="1"/>
    <col min="3848" max="3848" width="7.85546875" customWidth="1"/>
    <col min="3849" max="3849" width="14" customWidth="1"/>
    <col min="3850" max="4096" width="7.5703125" customWidth="1"/>
    <col min="4097" max="4097" width="12.28515625" customWidth="1"/>
    <col min="4098" max="4098" width="9" customWidth="1"/>
    <col min="4099" max="4099" width="11.28515625" customWidth="1"/>
    <col min="4100" max="4100" width="7.7109375" customWidth="1"/>
    <col min="4101" max="4101" width="13" customWidth="1"/>
    <col min="4102" max="4102" width="4.5703125" customWidth="1"/>
    <col min="4103" max="4103" width="8.7109375" customWidth="1"/>
    <col min="4104" max="4104" width="7.85546875" customWidth="1"/>
    <col min="4105" max="4105" width="14" customWidth="1"/>
    <col min="4106" max="4352" width="7.5703125" customWidth="1"/>
    <col min="4353" max="4353" width="12.28515625" customWidth="1"/>
    <col min="4354" max="4354" width="9" customWidth="1"/>
    <col min="4355" max="4355" width="11.28515625" customWidth="1"/>
    <col min="4356" max="4356" width="7.7109375" customWidth="1"/>
    <col min="4357" max="4357" width="13" customWidth="1"/>
    <col min="4358" max="4358" width="4.5703125" customWidth="1"/>
    <col min="4359" max="4359" width="8.7109375" customWidth="1"/>
    <col min="4360" max="4360" width="7.85546875" customWidth="1"/>
    <col min="4361" max="4361" width="14" customWidth="1"/>
    <col min="4362" max="4608" width="7.5703125" customWidth="1"/>
    <col min="4609" max="4609" width="12.28515625" customWidth="1"/>
    <col min="4610" max="4610" width="9" customWidth="1"/>
    <col min="4611" max="4611" width="11.28515625" customWidth="1"/>
    <col min="4612" max="4612" width="7.7109375" customWidth="1"/>
    <col min="4613" max="4613" width="13" customWidth="1"/>
    <col min="4614" max="4614" width="4.5703125" customWidth="1"/>
    <col min="4615" max="4615" width="8.7109375" customWidth="1"/>
    <col min="4616" max="4616" width="7.85546875" customWidth="1"/>
    <col min="4617" max="4617" width="14" customWidth="1"/>
    <col min="4618" max="4864" width="7.5703125" customWidth="1"/>
    <col min="4865" max="4865" width="12.28515625" customWidth="1"/>
    <col min="4866" max="4866" width="9" customWidth="1"/>
    <col min="4867" max="4867" width="11.28515625" customWidth="1"/>
    <col min="4868" max="4868" width="7.7109375" customWidth="1"/>
    <col min="4869" max="4869" width="13" customWidth="1"/>
    <col min="4870" max="4870" width="4.5703125" customWidth="1"/>
    <col min="4871" max="4871" width="8.7109375" customWidth="1"/>
    <col min="4872" max="4872" width="7.85546875" customWidth="1"/>
    <col min="4873" max="4873" width="14" customWidth="1"/>
    <col min="4874" max="5120" width="7.5703125" customWidth="1"/>
    <col min="5121" max="5121" width="12.28515625" customWidth="1"/>
    <col min="5122" max="5122" width="9" customWidth="1"/>
    <col min="5123" max="5123" width="11.28515625" customWidth="1"/>
    <col min="5124" max="5124" width="7.7109375" customWidth="1"/>
    <col min="5125" max="5125" width="13" customWidth="1"/>
    <col min="5126" max="5126" width="4.5703125" customWidth="1"/>
    <col min="5127" max="5127" width="8.7109375" customWidth="1"/>
    <col min="5128" max="5128" width="7.85546875" customWidth="1"/>
    <col min="5129" max="5129" width="14" customWidth="1"/>
    <col min="5130" max="5376" width="7.5703125" customWidth="1"/>
    <col min="5377" max="5377" width="12.28515625" customWidth="1"/>
    <col min="5378" max="5378" width="9" customWidth="1"/>
    <col min="5379" max="5379" width="11.28515625" customWidth="1"/>
    <col min="5380" max="5380" width="7.7109375" customWidth="1"/>
    <col min="5381" max="5381" width="13" customWidth="1"/>
    <col min="5382" max="5382" width="4.5703125" customWidth="1"/>
    <col min="5383" max="5383" width="8.7109375" customWidth="1"/>
    <col min="5384" max="5384" width="7.85546875" customWidth="1"/>
    <col min="5385" max="5385" width="14" customWidth="1"/>
    <col min="5386" max="5632" width="7.5703125" customWidth="1"/>
    <col min="5633" max="5633" width="12.28515625" customWidth="1"/>
    <col min="5634" max="5634" width="9" customWidth="1"/>
    <col min="5635" max="5635" width="11.28515625" customWidth="1"/>
    <col min="5636" max="5636" width="7.7109375" customWidth="1"/>
    <col min="5637" max="5637" width="13" customWidth="1"/>
    <col min="5638" max="5638" width="4.5703125" customWidth="1"/>
    <col min="5639" max="5639" width="8.7109375" customWidth="1"/>
    <col min="5640" max="5640" width="7.85546875" customWidth="1"/>
    <col min="5641" max="5641" width="14" customWidth="1"/>
    <col min="5642" max="5888" width="7.5703125" customWidth="1"/>
    <col min="5889" max="5889" width="12.28515625" customWidth="1"/>
    <col min="5890" max="5890" width="9" customWidth="1"/>
    <col min="5891" max="5891" width="11.28515625" customWidth="1"/>
    <col min="5892" max="5892" width="7.7109375" customWidth="1"/>
    <col min="5893" max="5893" width="13" customWidth="1"/>
    <col min="5894" max="5894" width="4.5703125" customWidth="1"/>
    <col min="5895" max="5895" width="8.7109375" customWidth="1"/>
    <col min="5896" max="5896" width="7.85546875" customWidth="1"/>
    <col min="5897" max="5897" width="14" customWidth="1"/>
    <col min="5898" max="6144" width="7.5703125" customWidth="1"/>
    <col min="6145" max="6145" width="12.28515625" customWidth="1"/>
    <col min="6146" max="6146" width="9" customWidth="1"/>
    <col min="6147" max="6147" width="11.28515625" customWidth="1"/>
    <col min="6148" max="6148" width="7.7109375" customWidth="1"/>
    <col min="6149" max="6149" width="13" customWidth="1"/>
    <col min="6150" max="6150" width="4.5703125" customWidth="1"/>
    <col min="6151" max="6151" width="8.7109375" customWidth="1"/>
    <col min="6152" max="6152" width="7.85546875" customWidth="1"/>
    <col min="6153" max="6153" width="14" customWidth="1"/>
    <col min="6154" max="6400" width="7.5703125" customWidth="1"/>
    <col min="6401" max="6401" width="12.28515625" customWidth="1"/>
    <col min="6402" max="6402" width="9" customWidth="1"/>
    <col min="6403" max="6403" width="11.28515625" customWidth="1"/>
    <col min="6404" max="6404" width="7.7109375" customWidth="1"/>
    <col min="6405" max="6405" width="13" customWidth="1"/>
    <col min="6406" max="6406" width="4.5703125" customWidth="1"/>
    <col min="6407" max="6407" width="8.7109375" customWidth="1"/>
    <col min="6408" max="6408" width="7.85546875" customWidth="1"/>
    <col min="6409" max="6409" width="14" customWidth="1"/>
    <col min="6410" max="6656" width="7.5703125" customWidth="1"/>
    <col min="6657" max="6657" width="12.28515625" customWidth="1"/>
    <col min="6658" max="6658" width="9" customWidth="1"/>
    <col min="6659" max="6659" width="11.28515625" customWidth="1"/>
    <col min="6660" max="6660" width="7.7109375" customWidth="1"/>
    <col min="6661" max="6661" width="13" customWidth="1"/>
    <col min="6662" max="6662" width="4.5703125" customWidth="1"/>
    <col min="6663" max="6663" width="8.7109375" customWidth="1"/>
    <col min="6664" max="6664" width="7.85546875" customWidth="1"/>
    <col min="6665" max="6665" width="14" customWidth="1"/>
    <col min="6666" max="6912" width="7.5703125" customWidth="1"/>
    <col min="6913" max="6913" width="12.28515625" customWidth="1"/>
    <col min="6914" max="6914" width="9" customWidth="1"/>
    <col min="6915" max="6915" width="11.28515625" customWidth="1"/>
    <col min="6916" max="6916" width="7.7109375" customWidth="1"/>
    <col min="6917" max="6917" width="13" customWidth="1"/>
    <col min="6918" max="6918" width="4.5703125" customWidth="1"/>
    <col min="6919" max="6919" width="8.7109375" customWidth="1"/>
    <col min="6920" max="6920" width="7.85546875" customWidth="1"/>
    <col min="6921" max="6921" width="14" customWidth="1"/>
    <col min="6922" max="7168" width="7.5703125" customWidth="1"/>
    <col min="7169" max="7169" width="12.28515625" customWidth="1"/>
    <col min="7170" max="7170" width="9" customWidth="1"/>
    <col min="7171" max="7171" width="11.28515625" customWidth="1"/>
    <col min="7172" max="7172" width="7.7109375" customWidth="1"/>
    <col min="7173" max="7173" width="13" customWidth="1"/>
    <col min="7174" max="7174" width="4.5703125" customWidth="1"/>
    <col min="7175" max="7175" width="8.7109375" customWidth="1"/>
    <col min="7176" max="7176" width="7.85546875" customWidth="1"/>
    <col min="7177" max="7177" width="14" customWidth="1"/>
    <col min="7178" max="7424" width="7.5703125" customWidth="1"/>
    <col min="7425" max="7425" width="12.28515625" customWidth="1"/>
    <col min="7426" max="7426" width="9" customWidth="1"/>
    <col min="7427" max="7427" width="11.28515625" customWidth="1"/>
    <col min="7428" max="7428" width="7.7109375" customWidth="1"/>
    <col min="7429" max="7429" width="13" customWidth="1"/>
    <col min="7430" max="7430" width="4.5703125" customWidth="1"/>
    <col min="7431" max="7431" width="8.7109375" customWidth="1"/>
    <col min="7432" max="7432" width="7.85546875" customWidth="1"/>
    <col min="7433" max="7433" width="14" customWidth="1"/>
    <col min="7434" max="7680" width="7.5703125" customWidth="1"/>
    <col min="7681" max="7681" width="12.28515625" customWidth="1"/>
    <col min="7682" max="7682" width="9" customWidth="1"/>
    <col min="7683" max="7683" width="11.28515625" customWidth="1"/>
    <col min="7684" max="7684" width="7.7109375" customWidth="1"/>
    <col min="7685" max="7685" width="13" customWidth="1"/>
    <col min="7686" max="7686" width="4.5703125" customWidth="1"/>
    <col min="7687" max="7687" width="8.7109375" customWidth="1"/>
    <col min="7688" max="7688" width="7.85546875" customWidth="1"/>
    <col min="7689" max="7689" width="14" customWidth="1"/>
    <col min="7690" max="7936" width="7.5703125" customWidth="1"/>
    <col min="7937" max="7937" width="12.28515625" customWidth="1"/>
    <col min="7938" max="7938" width="9" customWidth="1"/>
    <col min="7939" max="7939" width="11.28515625" customWidth="1"/>
    <col min="7940" max="7940" width="7.7109375" customWidth="1"/>
    <col min="7941" max="7941" width="13" customWidth="1"/>
    <col min="7942" max="7942" width="4.5703125" customWidth="1"/>
    <col min="7943" max="7943" width="8.7109375" customWidth="1"/>
    <col min="7944" max="7944" width="7.85546875" customWidth="1"/>
    <col min="7945" max="7945" width="14" customWidth="1"/>
    <col min="7946" max="8192" width="7.5703125" customWidth="1"/>
    <col min="8193" max="8193" width="12.28515625" customWidth="1"/>
    <col min="8194" max="8194" width="9" customWidth="1"/>
    <col min="8195" max="8195" width="11.28515625" customWidth="1"/>
    <col min="8196" max="8196" width="7.7109375" customWidth="1"/>
    <col min="8197" max="8197" width="13" customWidth="1"/>
    <col min="8198" max="8198" width="4.5703125" customWidth="1"/>
    <col min="8199" max="8199" width="8.7109375" customWidth="1"/>
    <col min="8200" max="8200" width="7.85546875" customWidth="1"/>
    <col min="8201" max="8201" width="14" customWidth="1"/>
    <col min="8202" max="8448" width="7.5703125" customWidth="1"/>
    <col min="8449" max="8449" width="12.28515625" customWidth="1"/>
    <col min="8450" max="8450" width="9" customWidth="1"/>
    <col min="8451" max="8451" width="11.28515625" customWidth="1"/>
    <col min="8452" max="8452" width="7.7109375" customWidth="1"/>
    <col min="8453" max="8453" width="13" customWidth="1"/>
    <col min="8454" max="8454" width="4.5703125" customWidth="1"/>
    <col min="8455" max="8455" width="8.7109375" customWidth="1"/>
    <col min="8456" max="8456" width="7.85546875" customWidth="1"/>
    <col min="8457" max="8457" width="14" customWidth="1"/>
    <col min="8458" max="8704" width="7.5703125" customWidth="1"/>
    <col min="8705" max="8705" width="12.28515625" customWidth="1"/>
    <col min="8706" max="8706" width="9" customWidth="1"/>
    <col min="8707" max="8707" width="11.28515625" customWidth="1"/>
    <col min="8708" max="8708" width="7.7109375" customWidth="1"/>
    <col min="8709" max="8709" width="13" customWidth="1"/>
    <col min="8710" max="8710" width="4.5703125" customWidth="1"/>
    <col min="8711" max="8711" width="8.7109375" customWidth="1"/>
    <col min="8712" max="8712" width="7.85546875" customWidth="1"/>
    <col min="8713" max="8713" width="14" customWidth="1"/>
    <col min="8714" max="8960" width="7.5703125" customWidth="1"/>
    <col min="8961" max="8961" width="12.28515625" customWidth="1"/>
    <col min="8962" max="8962" width="9" customWidth="1"/>
    <col min="8963" max="8963" width="11.28515625" customWidth="1"/>
    <col min="8964" max="8964" width="7.7109375" customWidth="1"/>
    <col min="8965" max="8965" width="13" customWidth="1"/>
    <col min="8966" max="8966" width="4.5703125" customWidth="1"/>
    <col min="8967" max="8967" width="8.7109375" customWidth="1"/>
    <col min="8968" max="8968" width="7.85546875" customWidth="1"/>
    <col min="8969" max="8969" width="14" customWidth="1"/>
    <col min="8970" max="9216" width="7.5703125" customWidth="1"/>
    <col min="9217" max="9217" width="12.28515625" customWidth="1"/>
    <col min="9218" max="9218" width="9" customWidth="1"/>
    <col min="9219" max="9219" width="11.28515625" customWidth="1"/>
    <col min="9220" max="9220" width="7.7109375" customWidth="1"/>
    <col min="9221" max="9221" width="13" customWidth="1"/>
    <col min="9222" max="9222" width="4.5703125" customWidth="1"/>
    <col min="9223" max="9223" width="8.7109375" customWidth="1"/>
    <col min="9224" max="9224" width="7.85546875" customWidth="1"/>
    <col min="9225" max="9225" width="14" customWidth="1"/>
    <col min="9226" max="9472" width="7.5703125" customWidth="1"/>
    <col min="9473" max="9473" width="12.28515625" customWidth="1"/>
    <col min="9474" max="9474" width="9" customWidth="1"/>
    <col min="9475" max="9475" width="11.28515625" customWidth="1"/>
    <col min="9476" max="9476" width="7.7109375" customWidth="1"/>
    <col min="9477" max="9477" width="13" customWidth="1"/>
    <col min="9478" max="9478" width="4.5703125" customWidth="1"/>
    <col min="9479" max="9479" width="8.7109375" customWidth="1"/>
    <col min="9480" max="9480" width="7.85546875" customWidth="1"/>
    <col min="9481" max="9481" width="14" customWidth="1"/>
    <col min="9482" max="9728" width="7.5703125" customWidth="1"/>
    <col min="9729" max="9729" width="12.28515625" customWidth="1"/>
    <col min="9730" max="9730" width="9" customWidth="1"/>
    <col min="9731" max="9731" width="11.28515625" customWidth="1"/>
    <col min="9732" max="9732" width="7.7109375" customWidth="1"/>
    <col min="9733" max="9733" width="13" customWidth="1"/>
    <col min="9734" max="9734" width="4.5703125" customWidth="1"/>
    <col min="9735" max="9735" width="8.7109375" customWidth="1"/>
    <col min="9736" max="9736" width="7.85546875" customWidth="1"/>
    <col min="9737" max="9737" width="14" customWidth="1"/>
    <col min="9738" max="9984" width="7.5703125" customWidth="1"/>
    <col min="9985" max="9985" width="12.28515625" customWidth="1"/>
    <col min="9986" max="9986" width="9" customWidth="1"/>
    <col min="9987" max="9987" width="11.28515625" customWidth="1"/>
    <col min="9988" max="9988" width="7.7109375" customWidth="1"/>
    <col min="9989" max="9989" width="13" customWidth="1"/>
    <col min="9990" max="9990" width="4.5703125" customWidth="1"/>
    <col min="9991" max="9991" width="8.7109375" customWidth="1"/>
    <col min="9992" max="9992" width="7.85546875" customWidth="1"/>
    <col min="9993" max="9993" width="14" customWidth="1"/>
    <col min="9994" max="10240" width="7.5703125" customWidth="1"/>
    <col min="10241" max="10241" width="12.28515625" customWidth="1"/>
    <col min="10242" max="10242" width="9" customWidth="1"/>
    <col min="10243" max="10243" width="11.28515625" customWidth="1"/>
    <col min="10244" max="10244" width="7.7109375" customWidth="1"/>
    <col min="10245" max="10245" width="13" customWidth="1"/>
    <col min="10246" max="10246" width="4.5703125" customWidth="1"/>
    <col min="10247" max="10247" width="8.7109375" customWidth="1"/>
    <col min="10248" max="10248" width="7.85546875" customWidth="1"/>
    <col min="10249" max="10249" width="14" customWidth="1"/>
    <col min="10250" max="10496" width="7.5703125" customWidth="1"/>
    <col min="10497" max="10497" width="12.28515625" customWidth="1"/>
    <col min="10498" max="10498" width="9" customWidth="1"/>
    <col min="10499" max="10499" width="11.28515625" customWidth="1"/>
    <col min="10500" max="10500" width="7.7109375" customWidth="1"/>
    <col min="10501" max="10501" width="13" customWidth="1"/>
    <col min="10502" max="10502" width="4.5703125" customWidth="1"/>
    <col min="10503" max="10503" width="8.7109375" customWidth="1"/>
    <col min="10504" max="10504" width="7.85546875" customWidth="1"/>
    <col min="10505" max="10505" width="14" customWidth="1"/>
    <col min="10506" max="10752" width="7.5703125" customWidth="1"/>
    <col min="10753" max="10753" width="12.28515625" customWidth="1"/>
    <col min="10754" max="10754" width="9" customWidth="1"/>
    <col min="10755" max="10755" width="11.28515625" customWidth="1"/>
    <col min="10756" max="10756" width="7.7109375" customWidth="1"/>
    <col min="10757" max="10757" width="13" customWidth="1"/>
    <col min="10758" max="10758" width="4.5703125" customWidth="1"/>
    <col min="10759" max="10759" width="8.7109375" customWidth="1"/>
    <col min="10760" max="10760" width="7.85546875" customWidth="1"/>
    <col min="10761" max="10761" width="14" customWidth="1"/>
    <col min="10762" max="11008" width="7.5703125" customWidth="1"/>
    <col min="11009" max="11009" width="12.28515625" customWidth="1"/>
    <col min="11010" max="11010" width="9" customWidth="1"/>
    <col min="11011" max="11011" width="11.28515625" customWidth="1"/>
    <col min="11012" max="11012" width="7.7109375" customWidth="1"/>
    <col min="11013" max="11013" width="13" customWidth="1"/>
    <col min="11014" max="11014" width="4.5703125" customWidth="1"/>
    <col min="11015" max="11015" width="8.7109375" customWidth="1"/>
    <col min="11016" max="11016" width="7.85546875" customWidth="1"/>
    <col min="11017" max="11017" width="14" customWidth="1"/>
    <col min="11018" max="11264" width="7.5703125" customWidth="1"/>
    <col min="11265" max="11265" width="12.28515625" customWidth="1"/>
    <col min="11266" max="11266" width="9" customWidth="1"/>
    <col min="11267" max="11267" width="11.28515625" customWidth="1"/>
    <col min="11268" max="11268" width="7.7109375" customWidth="1"/>
    <col min="11269" max="11269" width="13" customWidth="1"/>
    <col min="11270" max="11270" width="4.5703125" customWidth="1"/>
    <col min="11271" max="11271" width="8.7109375" customWidth="1"/>
    <col min="11272" max="11272" width="7.85546875" customWidth="1"/>
    <col min="11273" max="11273" width="14" customWidth="1"/>
    <col min="11274" max="11520" width="7.5703125" customWidth="1"/>
    <col min="11521" max="11521" width="12.28515625" customWidth="1"/>
    <col min="11522" max="11522" width="9" customWidth="1"/>
    <col min="11523" max="11523" width="11.28515625" customWidth="1"/>
    <col min="11524" max="11524" width="7.7109375" customWidth="1"/>
    <col min="11525" max="11525" width="13" customWidth="1"/>
    <col min="11526" max="11526" width="4.5703125" customWidth="1"/>
    <col min="11527" max="11527" width="8.7109375" customWidth="1"/>
    <col min="11528" max="11528" width="7.85546875" customWidth="1"/>
    <col min="11529" max="11529" width="14" customWidth="1"/>
    <col min="11530" max="11776" width="7.5703125" customWidth="1"/>
    <col min="11777" max="11777" width="12.28515625" customWidth="1"/>
    <col min="11778" max="11778" width="9" customWidth="1"/>
    <col min="11779" max="11779" width="11.28515625" customWidth="1"/>
    <col min="11780" max="11780" width="7.7109375" customWidth="1"/>
    <col min="11781" max="11781" width="13" customWidth="1"/>
    <col min="11782" max="11782" width="4.5703125" customWidth="1"/>
    <col min="11783" max="11783" width="8.7109375" customWidth="1"/>
    <col min="11784" max="11784" width="7.85546875" customWidth="1"/>
    <col min="11785" max="11785" width="14" customWidth="1"/>
    <col min="11786" max="12032" width="7.5703125" customWidth="1"/>
    <col min="12033" max="12033" width="12.28515625" customWidth="1"/>
    <col min="12034" max="12034" width="9" customWidth="1"/>
    <col min="12035" max="12035" width="11.28515625" customWidth="1"/>
    <col min="12036" max="12036" width="7.7109375" customWidth="1"/>
    <col min="12037" max="12037" width="13" customWidth="1"/>
    <col min="12038" max="12038" width="4.5703125" customWidth="1"/>
    <col min="12039" max="12039" width="8.7109375" customWidth="1"/>
    <col min="12040" max="12040" width="7.85546875" customWidth="1"/>
    <col min="12041" max="12041" width="14" customWidth="1"/>
    <col min="12042" max="12288" width="7.5703125" customWidth="1"/>
    <col min="12289" max="12289" width="12.28515625" customWidth="1"/>
    <col min="12290" max="12290" width="9" customWidth="1"/>
    <col min="12291" max="12291" width="11.28515625" customWidth="1"/>
    <col min="12292" max="12292" width="7.7109375" customWidth="1"/>
    <col min="12293" max="12293" width="13" customWidth="1"/>
    <col min="12294" max="12294" width="4.5703125" customWidth="1"/>
    <col min="12295" max="12295" width="8.7109375" customWidth="1"/>
    <col min="12296" max="12296" width="7.85546875" customWidth="1"/>
    <col min="12297" max="12297" width="14" customWidth="1"/>
    <col min="12298" max="12544" width="7.5703125" customWidth="1"/>
    <col min="12545" max="12545" width="12.28515625" customWidth="1"/>
    <col min="12546" max="12546" width="9" customWidth="1"/>
    <col min="12547" max="12547" width="11.28515625" customWidth="1"/>
    <col min="12548" max="12548" width="7.7109375" customWidth="1"/>
    <col min="12549" max="12549" width="13" customWidth="1"/>
    <col min="12550" max="12550" width="4.5703125" customWidth="1"/>
    <col min="12551" max="12551" width="8.7109375" customWidth="1"/>
    <col min="12552" max="12552" width="7.85546875" customWidth="1"/>
    <col min="12553" max="12553" width="14" customWidth="1"/>
    <col min="12554" max="12800" width="7.5703125" customWidth="1"/>
    <col min="12801" max="12801" width="12.28515625" customWidth="1"/>
    <col min="12802" max="12802" width="9" customWidth="1"/>
    <col min="12803" max="12803" width="11.28515625" customWidth="1"/>
    <col min="12804" max="12804" width="7.7109375" customWidth="1"/>
    <col min="12805" max="12805" width="13" customWidth="1"/>
    <col min="12806" max="12806" width="4.5703125" customWidth="1"/>
    <col min="12807" max="12807" width="8.7109375" customWidth="1"/>
    <col min="12808" max="12808" width="7.85546875" customWidth="1"/>
    <col min="12809" max="12809" width="14" customWidth="1"/>
    <col min="12810" max="13056" width="7.5703125" customWidth="1"/>
    <col min="13057" max="13057" width="12.28515625" customWidth="1"/>
    <col min="13058" max="13058" width="9" customWidth="1"/>
    <col min="13059" max="13059" width="11.28515625" customWidth="1"/>
    <col min="13060" max="13060" width="7.7109375" customWidth="1"/>
    <col min="13061" max="13061" width="13" customWidth="1"/>
    <col min="13062" max="13062" width="4.5703125" customWidth="1"/>
    <col min="13063" max="13063" width="8.7109375" customWidth="1"/>
    <col min="13064" max="13064" width="7.85546875" customWidth="1"/>
    <col min="13065" max="13065" width="14" customWidth="1"/>
    <col min="13066" max="13312" width="7.5703125" customWidth="1"/>
    <col min="13313" max="13313" width="12.28515625" customWidth="1"/>
    <col min="13314" max="13314" width="9" customWidth="1"/>
    <col min="13315" max="13315" width="11.28515625" customWidth="1"/>
    <col min="13316" max="13316" width="7.7109375" customWidth="1"/>
    <col min="13317" max="13317" width="13" customWidth="1"/>
    <col min="13318" max="13318" width="4.5703125" customWidth="1"/>
    <col min="13319" max="13319" width="8.7109375" customWidth="1"/>
    <col min="13320" max="13320" width="7.85546875" customWidth="1"/>
    <col min="13321" max="13321" width="14" customWidth="1"/>
    <col min="13322" max="13568" width="7.5703125" customWidth="1"/>
    <col min="13569" max="13569" width="12.28515625" customWidth="1"/>
    <col min="13570" max="13570" width="9" customWidth="1"/>
    <col min="13571" max="13571" width="11.28515625" customWidth="1"/>
    <col min="13572" max="13572" width="7.7109375" customWidth="1"/>
    <col min="13573" max="13573" width="13" customWidth="1"/>
    <col min="13574" max="13574" width="4.5703125" customWidth="1"/>
    <col min="13575" max="13575" width="8.7109375" customWidth="1"/>
    <col min="13576" max="13576" width="7.85546875" customWidth="1"/>
    <col min="13577" max="13577" width="14" customWidth="1"/>
    <col min="13578" max="13824" width="7.5703125" customWidth="1"/>
    <col min="13825" max="13825" width="12.28515625" customWidth="1"/>
    <col min="13826" max="13826" width="9" customWidth="1"/>
    <col min="13827" max="13827" width="11.28515625" customWidth="1"/>
    <col min="13828" max="13828" width="7.7109375" customWidth="1"/>
    <col min="13829" max="13829" width="13" customWidth="1"/>
    <col min="13830" max="13830" width="4.5703125" customWidth="1"/>
    <col min="13831" max="13831" width="8.7109375" customWidth="1"/>
    <col min="13832" max="13832" width="7.85546875" customWidth="1"/>
    <col min="13833" max="13833" width="14" customWidth="1"/>
    <col min="13834" max="14080" width="7.5703125" customWidth="1"/>
    <col min="14081" max="14081" width="12.28515625" customWidth="1"/>
    <col min="14082" max="14082" width="9" customWidth="1"/>
    <col min="14083" max="14083" width="11.28515625" customWidth="1"/>
    <col min="14084" max="14084" width="7.7109375" customWidth="1"/>
    <col min="14085" max="14085" width="13" customWidth="1"/>
    <col min="14086" max="14086" width="4.5703125" customWidth="1"/>
    <col min="14087" max="14087" width="8.7109375" customWidth="1"/>
    <col min="14088" max="14088" width="7.85546875" customWidth="1"/>
    <col min="14089" max="14089" width="14" customWidth="1"/>
    <col min="14090" max="14336" width="7.5703125" customWidth="1"/>
    <col min="14337" max="14337" width="12.28515625" customWidth="1"/>
    <col min="14338" max="14338" width="9" customWidth="1"/>
    <col min="14339" max="14339" width="11.28515625" customWidth="1"/>
    <col min="14340" max="14340" width="7.7109375" customWidth="1"/>
    <col min="14341" max="14341" width="13" customWidth="1"/>
    <col min="14342" max="14342" width="4.5703125" customWidth="1"/>
    <col min="14343" max="14343" width="8.7109375" customWidth="1"/>
    <col min="14344" max="14344" width="7.85546875" customWidth="1"/>
    <col min="14345" max="14345" width="14" customWidth="1"/>
    <col min="14346" max="14592" width="7.5703125" customWidth="1"/>
    <col min="14593" max="14593" width="12.28515625" customWidth="1"/>
    <col min="14594" max="14594" width="9" customWidth="1"/>
    <col min="14595" max="14595" width="11.28515625" customWidth="1"/>
    <col min="14596" max="14596" width="7.7109375" customWidth="1"/>
    <col min="14597" max="14597" width="13" customWidth="1"/>
    <col min="14598" max="14598" width="4.5703125" customWidth="1"/>
    <col min="14599" max="14599" width="8.7109375" customWidth="1"/>
    <col min="14600" max="14600" width="7.85546875" customWidth="1"/>
    <col min="14601" max="14601" width="14" customWidth="1"/>
    <col min="14602" max="14848" width="7.5703125" customWidth="1"/>
    <col min="14849" max="14849" width="12.28515625" customWidth="1"/>
    <col min="14850" max="14850" width="9" customWidth="1"/>
    <col min="14851" max="14851" width="11.28515625" customWidth="1"/>
    <col min="14852" max="14852" width="7.7109375" customWidth="1"/>
    <col min="14853" max="14853" width="13" customWidth="1"/>
    <col min="14854" max="14854" width="4.5703125" customWidth="1"/>
    <col min="14855" max="14855" width="8.7109375" customWidth="1"/>
    <col min="14856" max="14856" width="7.85546875" customWidth="1"/>
    <col min="14857" max="14857" width="14" customWidth="1"/>
    <col min="14858" max="15104" width="7.5703125" customWidth="1"/>
    <col min="15105" max="15105" width="12.28515625" customWidth="1"/>
    <col min="15106" max="15106" width="9" customWidth="1"/>
    <col min="15107" max="15107" width="11.28515625" customWidth="1"/>
    <col min="15108" max="15108" width="7.7109375" customWidth="1"/>
    <col min="15109" max="15109" width="13" customWidth="1"/>
    <col min="15110" max="15110" width="4.5703125" customWidth="1"/>
    <col min="15111" max="15111" width="8.7109375" customWidth="1"/>
    <col min="15112" max="15112" width="7.85546875" customWidth="1"/>
    <col min="15113" max="15113" width="14" customWidth="1"/>
    <col min="15114" max="15360" width="7.5703125" customWidth="1"/>
    <col min="15361" max="15361" width="12.28515625" customWidth="1"/>
    <col min="15362" max="15362" width="9" customWidth="1"/>
    <col min="15363" max="15363" width="11.28515625" customWidth="1"/>
    <col min="15364" max="15364" width="7.7109375" customWidth="1"/>
    <col min="15365" max="15365" width="13" customWidth="1"/>
    <col min="15366" max="15366" width="4.5703125" customWidth="1"/>
    <col min="15367" max="15367" width="8.7109375" customWidth="1"/>
    <col min="15368" max="15368" width="7.85546875" customWidth="1"/>
    <col min="15369" max="15369" width="14" customWidth="1"/>
    <col min="15370" max="15616" width="7.5703125" customWidth="1"/>
    <col min="15617" max="15617" width="12.28515625" customWidth="1"/>
    <col min="15618" max="15618" width="9" customWidth="1"/>
    <col min="15619" max="15619" width="11.28515625" customWidth="1"/>
    <col min="15620" max="15620" width="7.7109375" customWidth="1"/>
    <col min="15621" max="15621" width="13" customWidth="1"/>
    <col min="15622" max="15622" width="4.5703125" customWidth="1"/>
    <col min="15623" max="15623" width="8.7109375" customWidth="1"/>
    <col min="15624" max="15624" width="7.85546875" customWidth="1"/>
    <col min="15625" max="15625" width="14" customWidth="1"/>
    <col min="15626" max="15872" width="7.5703125" customWidth="1"/>
    <col min="15873" max="15873" width="12.28515625" customWidth="1"/>
    <col min="15874" max="15874" width="9" customWidth="1"/>
    <col min="15875" max="15875" width="11.28515625" customWidth="1"/>
    <col min="15876" max="15876" width="7.7109375" customWidth="1"/>
    <col min="15877" max="15877" width="13" customWidth="1"/>
    <col min="15878" max="15878" width="4.5703125" customWidth="1"/>
    <col min="15879" max="15879" width="8.7109375" customWidth="1"/>
    <col min="15880" max="15880" width="7.85546875" customWidth="1"/>
    <col min="15881" max="15881" width="14" customWidth="1"/>
    <col min="15882" max="16128" width="7.5703125" customWidth="1"/>
    <col min="16129" max="16129" width="12.28515625" customWidth="1"/>
    <col min="16130" max="16130" width="9" customWidth="1"/>
    <col min="16131" max="16131" width="11.28515625" customWidth="1"/>
    <col min="16132" max="16132" width="7.7109375" customWidth="1"/>
    <col min="16133" max="16133" width="13" customWidth="1"/>
    <col min="16134" max="16134" width="4.5703125" customWidth="1"/>
    <col min="16135" max="16135" width="8.7109375" customWidth="1"/>
    <col min="16136" max="16136" width="7.85546875" customWidth="1"/>
    <col min="16137" max="16137" width="14" customWidth="1"/>
    <col min="16138" max="16384" width="7.5703125" customWidth="1"/>
  </cols>
  <sheetData>
    <row r="1" spans="1:9" ht="35">
      <c r="A1" s="1"/>
    </row>
    <row r="3" spans="1:9" ht="27">
      <c r="A3" s="2" t="s">
        <v>0</v>
      </c>
    </row>
    <row r="4" spans="1:9" ht="27">
      <c r="A4" s="3"/>
    </row>
    <row r="5" spans="1:9" ht="19" thickBot="1">
      <c r="A5" t="s">
        <v>1</v>
      </c>
    </row>
    <row r="6" spans="1:9" ht="20" thickBot="1">
      <c r="A6" s="4" t="s">
        <v>2</v>
      </c>
      <c r="B6" s="68" t="s">
        <v>3</v>
      </c>
      <c r="C6" s="69"/>
      <c r="D6" s="70" t="s">
        <v>4</v>
      </c>
      <c r="E6" s="71"/>
      <c r="F6" s="71"/>
      <c r="G6" s="72"/>
    </row>
    <row r="7" spans="1:9" ht="20" thickTop="1">
      <c r="A7" s="73">
        <f>'[1]2.시설관리실적'!L44</f>
        <v>0.46524967798736794</v>
      </c>
      <c r="B7" s="76" t="s">
        <v>5</v>
      </c>
      <c r="C7" s="78">
        <v>110</v>
      </c>
      <c r="D7" s="5" t="s">
        <v>6</v>
      </c>
      <c r="E7" s="80">
        <v>6</v>
      </c>
      <c r="F7" s="81"/>
      <c r="G7" s="82"/>
    </row>
    <row r="8" spans="1:9" ht="19">
      <c r="A8" s="74"/>
      <c r="B8" s="77"/>
      <c r="C8" s="79"/>
      <c r="D8" s="83" t="s">
        <v>7</v>
      </c>
      <c r="E8" s="6" t="s">
        <v>8</v>
      </c>
      <c r="F8" s="85" t="s">
        <v>9</v>
      </c>
      <c r="G8" s="87">
        <f>((100+A7*100)-50)/60*100</f>
        <v>160.87494633122796</v>
      </c>
    </row>
    <row r="9" spans="1:9" ht="19">
      <c r="A9" s="74"/>
      <c r="B9" s="89" t="s">
        <v>10</v>
      </c>
      <c r="C9" s="63">
        <v>50</v>
      </c>
      <c r="D9" s="84"/>
      <c r="E9" s="7" t="s">
        <v>11</v>
      </c>
      <c r="F9" s="86"/>
      <c r="G9" s="88"/>
      <c r="I9" s="8"/>
    </row>
    <row r="10" spans="1:9" ht="20" thickBot="1">
      <c r="A10" s="75"/>
      <c r="B10" s="90"/>
      <c r="C10" s="64"/>
      <c r="D10" s="9" t="s">
        <v>12</v>
      </c>
      <c r="E10" s="65">
        <f>E7*G8/100</f>
        <v>9.6524967798736778</v>
      </c>
      <c r="F10" s="66"/>
      <c r="G10" s="67"/>
    </row>
    <row r="11" spans="1:9" ht="21.75" customHeight="1">
      <c r="A11" s="10"/>
      <c r="B11" s="10"/>
      <c r="C11" s="10"/>
      <c r="D11" s="10"/>
      <c r="E11" s="10"/>
      <c r="F11" s="10"/>
      <c r="G11" s="10"/>
    </row>
    <row r="12" spans="1:9">
      <c r="A12" t="s">
        <v>13</v>
      </c>
    </row>
    <row r="13" spans="1:9">
      <c r="A13" t="s">
        <v>14</v>
      </c>
    </row>
  </sheetData>
  <mergeCells count="12">
    <mergeCell ref="C9:C10"/>
    <mergeCell ref="E10:G10"/>
    <mergeCell ref="B6:C6"/>
    <mergeCell ref="D6:G6"/>
    <mergeCell ref="A7:A10"/>
    <mergeCell ref="B7:B8"/>
    <mergeCell ref="C7:C8"/>
    <mergeCell ref="E7:G7"/>
    <mergeCell ref="D8:D9"/>
    <mergeCell ref="F8:F9"/>
    <mergeCell ref="G8:G9"/>
    <mergeCell ref="B9:B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0.결산액 및 인건비</vt:lpstr>
      <vt:lpstr>1.가중치</vt:lpstr>
      <vt:lpstr>2.시설관리실적</vt:lpstr>
      <vt:lpstr>3.평점득점(1인당)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DKinnovation</dc:creator>
  <cp:lastModifiedBy>DKinnovation</cp:lastModifiedBy>
  <dcterms:created xsi:type="dcterms:W3CDTF">2023-08-18T07:15:48Z</dcterms:created>
  <dcterms:modified xsi:type="dcterms:W3CDTF">2023-08-18T07:28:26Z</dcterms:modified>
</cp:coreProperties>
</file>