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cleaned_tourism_data" sheetId="2" r:id="rId5"/>
    <sheet name="cleaned_tourism_data Pivot - To" sheetId="3" r:id="rId6"/>
  </sheets>
  <pivotCaches>
    <pivotCache cacheId="0" r:id="rId7"/>
  </pivotCaches>
</workbook>
</file>

<file path=xl/sharedStrings.xml><?xml version="1.0" encoding="utf-8"?>
<sst xmlns="http://schemas.openxmlformats.org/spreadsheetml/2006/main" uniqueCount="103">
  <si>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</si>
  <si>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</si>
  <si>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</si>
  <si>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</si>
  <si>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</si>
  <si>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cleaned_tourism_data</t>
  </si>
  <si>
    <t>Sheet 1 - cleaned_tourism_data</t>
  </si>
  <si>
    <t>Region</t>
  </si>
  <si>
    <t>Country of Nationality</t>
  </si>
  <si>
    <t>Number of Arrivals-2017</t>
  </si>
  <si>
    <t>Number of Arrivals-2018</t>
  </si>
  <si>
    <t>Number of Arrivals-2019</t>
  </si>
  <si>
    <t>Number of Arrivals-2020</t>
  </si>
  <si>
    <t>Number of Arrivals-2021</t>
  </si>
  <si>
    <t>Percentage Share  - 2018/17</t>
  </si>
  <si>
    <t>Percentage Share  - 2019/18</t>
  </si>
  <si>
    <t>Percentage Share  - 2020/19</t>
  </si>
  <si>
    <t>Percentage Change - 2021/20</t>
  </si>
  <si>
    <t>Percentage Change - 2021</t>
  </si>
  <si>
    <t>North America</t>
  </si>
  <si>
    <t>Canada</t>
  </si>
  <si>
    <t>U. S. A</t>
  </si>
  <si>
    <t>Total</t>
  </si>
  <si>
    <t>Central and South America</t>
  </si>
  <si>
    <t>Argentina</t>
  </si>
  <si>
    <t>Brazil</t>
  </si>
  <si>
    <t>Mexico</t>
  </si>
  <si>
    <t>Others</t>
  </si>
  <si>
    <t>Western Europe</t>
  </si>
  <si>
    <t>Austria</t>
  </si>
  <si>
    <t>Belgium</t>
  </si>
  <si>
    <t>Denmark</t>
  </si>
  <si>
    <t>Finland</t>
  </si>
  <si>
    <t>France</t>
  </si>
  <si>
    <t>Germany</t>
  </si>
  <si>
    <t>Greece</t>
  </si>
  <si>
    <t>Ireland</t>
  </si>
  <si>
    <t>Italy</t>
  </si>
  <si>
    <t>Netherlands</t>
  </si>
  <si>
    <t>Norway</t>
  </si>
  <si>
    <t>Portugal</t>
  </si>
  <si>
    <t>Spain</t>
  </si>
  <si>
    <t>Sweden</t>
  </si>
  <si>
    <t>Switzerland</t>
  </si>
  <si>
    <t>U.K.</t>
  </si>
  <si>
    <t>Eastern Europe</t>
  </si>
  <si>
    <t xml:space="preserve">  Czech Rep.</t>
  </si>
  <si>
    <t>Hungary</t>
  </si>
  <si>
    <t>Kazakhstan</t>
  </si>
  <si>
    <t>Poland</t>
  </si>
  <si>
    <t>Russian Fed.</t>
  </si>
  <si>
    <t>Ukraine</t>
  </si>
  <si>
    <t>Africa</t>
  </si>
  <si>
    <t>Egypt</t>
  </si>
  <si>
    <t>Kenya</t>
  </si>
  <si>
    <t>Mauritius</t>
  </si>
  <si>
    <t>Nigeria</t>
  </si>
  <si>
    <t>South Africa</t>
  </si>
  <si>
    <t>Sudan</t>
  </si>
  <si>
    <t>Tanzania</t>
  </si>
  <si>
    <t>West Asia</t>
  </si>
  <si>
    <t>Bahrain</t>
  </si>
  <si>
    <t>Iraq</t>
  </si>
  <si>
    <t>Israel</t>
  </si>
  <si>
    <t>Oman</t>
  </si>
  <si>
    <t>Saudi Arabia</t>
  </si>
  <si>
    <t>Turkey</t>
  </si>
  <si>
    <t>U.A.E.</t>
  </si>
  <si>
    <t>Yemen Arab Rep.</t>
  </si>
  <si>
    <t>South Asia</t>
  </si>
  <si>
    <t>Afghanistan</t>
  </si>
  <si>
    <t>Bangladesh</t>
  </si>
  <si>
    <t>Bhutan</t>
  </si>
  <si>
    <t>Iran</t>
  </si>
  <si>
    <t>Maldives</t>
  </si>
  <si>
    <t>Nepal</t>
  </si>
  <si>
    <t>Pakistan</t>
  </si>
  <si>
    <t>Sri Lanka</t>
  </si>
  <si>
    <t>South East Asia</t>
  </si>
  <si>
    <t>Indonesia</t>
  </si>
  <si>
    <t>Malaysia</t>
  </si>
  <si>
    <t>Myanmar</t>
  </si>
  <si>
    <t>Philippines</t>
  </si>
  <si>
    <t>Singapore</t>
  </si>
  <si>
    <t>Thailand</t>
  </si>
  <si>
    <t>Vietnam</t>
  </si>
  <si>
    <t>East Asia</t>
  </si>
  <si>
    <t>China</t>
  </si>
  <si>
    <t>Japan</t>
  </si>
  <si>
    <t xml:space="preserve">Rep.of Korea </t>
  </si>
  <si>
    <t>Australasia</t>
  </si>
  <si>
    <t>Australia</t>
  </si>
  <si>
    <t>New Zealand</t>
  </si>
  <si>
    <t>Not Classified elsewhere</t>
  </si>
  <si>
    <t>Grand Total</t>
  </si>
  <si>
    <t>cleaned_tourism_data Pivot</t>
  </si>
  <si>
    <t>Tourism Stats</t>
  </si>
  <si>
    <t>cleaned_tourism_data Pivot - To</t>
  </si>
  <si>
    <t>Number of Arrivals-2017 (Sum)</t>
  </si>
  <si>
    <t>Number of Arrivals-2018 (Sum)</t>
  </si>
  <si>
    <t>Number of Arrivals-2019 (Sum)</t>
  </si>
  <si>
    <t>Number of Arrivals-2020 (Sum)</t>
  </si>
  <si>
    <t>Number of Arrivals-2021 (Sum)</t>
  </si>
</sst>
</file>

<file path=xl/styles.xml><?xml version="1.0" encoding="utf-8"?>
<styleSheet xmlns="http://schemas.openxmlformats.org/spreadsheetml/2006/main">
  <numFmts count="3">
    <numFmt numFmtId="0" formatCode="General"/>
    <numFmt numFmtId="59" formatCode="0.0"/>
    <numFmt numFmtId="60" formatCode="#,##0%"/>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16"/>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4"/>
      </bottom>
      <diagonal/>
    </border>
    <border>
      <left style="thin">
        <color indexed="8"/>
      </left>
      <right style="thin">
        <color indexed="13"/>
      </right>
      <top style="thin">
        <color indexed="13"/>
      </top>
      <bottom style="thin">
        <color indexed="14"/>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49" fontId="4" fillId="4" borderId="8" applyNumberFormat="1" applyFont="1" applyFill="1" applyBorder="1" applyAlignment="1" applyProtection="0">
      <alignment vertical="top"/>
    </xf>
    <xf numFmtId="49" fontId="4" fillId="4" borderId="9" applyNumberFormat="1" applyFont="1" applyFill="1" applyBorder="1" applyAlignment="1" applyProtection="0">
      <alignment vertical="top"/>
    </xf>
    <xf numFmtId="49" fontId="4" fillId="5" borderId="10" applyNumberFormat="1" applyFont="1" applyFill="1" applyBorder="1" applyAlignment="1" applyProtection="0">
      <alignment vertical="top"/>
    </xf>
    <xf numFmtId="59" fontId="4" fillId="5" borderId="11" applyNumberFormat="1" applyFont="1" applyFill="1" applyBorder="1" applyAlignment="1" applyProtection="0">
      <alignment vertical="top"/>
    </xf>
    <xf numFmtId="59" fontId="4" fillId="5" borderId="4" applyNumberFormat="1" applyFont="1" applyFill="1" applyBorder="1" applyAlignment="1" applyProtection="0">
      <alignment vertical="top"/>
    </xf>
    <xf numFmtId="0" fontId="4" fillId="5" borderId="4" applyNumberFormat="1" applyFont="1" applyFill="1" applyBorder="1" applyAlignment="1" applyProtection="0">
      <alignment vertical="top"/>
    </xf>
    <xf numFmtId="49" fontId="4" fillId="5" borderId="12" applyNumberFormat="1" applyFont="1" applyFill="1" applyBorder="1" applyAlignment="1" applyProtection="0">
      <alignment vertical="top"/>
    </xf>
    <xf numFmtId="59" fontId="4" fillId="5" borderId="13" applyNumberFormat="1" applyFont="1" applyFill="1" applyBorder="1" applyAlignment="1" applyProtection="0">
      <alignment vertical="top"/>
    </xf>
    <xf numFmtId="59" fontId="4" fillId="5" borderId="7" applyNumberFormat="1" applyFont="1" applyFill="1" applyBorder="1" applyAlignment="1" applyProtection="0">
      <alignment vertical="top"/>
    </xf>
    <xf numFmtId="0" fontId="4" fillId="5" borderId="7" applyNumberFormat="1" applyFont="1" applyFill="1" applyBorder="1" applyAlignment="1" applyProtection="0">
      <alignment vertical="top"/>
    </xf>
    <xf numFmtId="49" fontId="4" fillId="5" borderId="8" applyNumberFormat="1" applyFont="1" applyFill="1" applyBorder="1" applyAlignment="1" applyProtection="0">
      <alignment vertical="top"/>
    </xf>
    <xf numFmtId="59" fontId="4" fillId="5" borderId="9" applyNumberFormat="1" applyFont="1" applyFill="1" applyBorder="1" applyAlignment="1" applyProtection="0">
      <alignment vertical="top"/>
    </xf>
    <xf numFmtId="59" fontId="4" fillId="5" borderId="1" applyNumberFormat="1" applyFont="1" applyFill="1" applyBorder="1" applyAlignment="1" applyProtection="0">
      <alignment vertical="top"/>
    </xf>
    <xf numFmtId="0" fontId="4" fillId="5" borderId="1" applyNumberFormat="1" applyFont="1" applyFill="1" applyBorder="1" applyAlignment="1" applyProtection="0">
      <alignment vertical="top"/>
    </xf>
    <xf numFmtId="49" fontId="4" fillId="6" borderId="10" applyNumberFormat="1" applyFont="1" applyFill="1" applyBorder="1" applyAlignment="1" applyProtection="0">
      <alignment vertical="top"/>
    </xf>
    <xf numFmtId="59" fontId="4" fillId="6" borderId="11" applyNumberFormat="1" applyFont="1" applyFill="1" applyBorder="1" applyAlignment="1" applyProtection="0">
      <alignment vertical="top"/>
    </xf>
    <xf numFmtId="59" fontId="4" fillId="6" borderId="4" applyNumberFormat="1" applyFont="1" applyFill="1" applyBorder="1" applyAlignment="1" applyProtection="0">
      <alignment vertical="top"/>
    </xf>
    <xf numFmtId="0" fontId="4" fillId="6" borderId="4" applyNumberFormat="1" applyFont="1" applyFill="1" applyBorder="1" applyAlignment="1" applyProtection="0">
      <alignment vertical="top"/>
    </xf>
  </cellXfs>
  <cellStyles count="1">
    <cellStyle name="Normal" xfId="0" builtinId="0"/>
  </cellStyles>
  <dxfs count="8">
    <dxf>
      <font>
        <color rgb="ff000000"/>
      </font>
      <border>
        <left style="thin">
          <color indexed="13"/>
        </left>
        <right style="thin">
          <color indexed="13"/>
        </right>
        <top style="thin">
          <color indexed="13"/>
        </top>
        <bottom style="thin">
          <color indexed="13"/>
        </bottom>
        <diagonal/>
        <vertical style="thin">
          <color indexed="13"/>
        </vertical>
        <horizontal style="thin">
          <color indexed="13"/>
        </horizontal>
      </border>
    </dxf>
    <dxf>
      <font>
        <b val="1"/>
        <color rgb="ff000000"/>
      </font>
      <border>
        <left style="thin">
          <color indexed="13"/>
        </left>
        <right style="thin">
          <color indexed="13"/>
        </right>
        <top style="thin">
          <color indexed="13"/>
        </top>
        <bottom style="thin">
          <color indexed="14"/>
        </bottom>
        <diagonal/>
        <vertical style="thin">
          <color indexed="13"/>
        </vertical>
        <horizontal style="thin">
          <color indexed="13"/>
        </horizontal>
      </border>
    </dxf>
    <dxf>
      <font>
        <b val="1"/>
        <color rgb="ff000000"/>
      </font>
      <border>
        <left style="thin">
          <color indexed="8"/>
        </left>
        <right style="thin">
          <color indexed="8"/>
        </right>
        <top/>
        <bottom style="medium">
          <color indexed="8"/>
        </bottom>
        <diagonal/>
        <vertical style="thin">
          <color indexed="8"/>
        </vertical>
        <horizontal>
          <color indexed="8"/>
        </horizontal>
      </border>
    </dxf>
    <dxf>
      <font>
        <b val="1"/>
        <color rgb="ff000000"/>
      </font>
      <border>
        <left style="thin">
          <color indexed="13"/>
        </left>
        <right style="thin">
          <color indexed="14"/>
        </right>
        <top style="thin">
          <color indexed="13"/>
        </top>
        <bottom style="thin">
          <color indexed="13"/>
        </bottom>
        <diagonal/>
        <vertical style="thin">
          <color indexed="13"/>
        </vertical>
        <horizontal style="thin">
          <color indexed="13"/>
        </horizontal>
      </border>
    </dxf>
    <dxf>
      <font>
        <b val="1"/>
        <color rgb="ff000000"/>
      </font>
      <fill>
        <patternFill patternType="solid">
          <fgColor indexed="18"/>
          <bgColor indexed="19"/>
        </patternFill>
      </fill>
      <border>
        <left style="thin">
          <color indexed="13"/>
        </left>
        <right style="thin">
          <color indexed="14"/>
        </right>
        <top style="thin">
          <color indexed="8"/>
        </top>
        <bottom style="thin">
          <color indexed="8"/>
        </bottom>
        <diagonal/>
        <vertical style="thin">
          <color indexed="13"/>
        </vertical>
        <horizontal>
          <color indexed="8"/>
        </horizontal>
      </border>
    </dxf>
    <dxf>
      <font>
        <color rgb="ff000000"/>
      </font>
      <fill>
        <patternFill patternType="solid">
          <fgColor indexed="18"/>
          <bgColor indexed="20"/>
        </patternFill>
      </fill>
      <border>
        <left style="thin">
          <color indexed="8"/>
        </left>
        <right style="thin">
          <color indexed="8"/>
        </right>
        <top/>
        <bottom/>
        <diagonal/>
        <vertical style="thin">
          <color indexed="8"/>
        </vertical>
        <horizontal>
          <color indexed="8"/>
        </horizontal>
      </border>
    </dxf>
    <dxf>
      <font>
        <color rgb="ff000000"/>
      </font>
      <fill>
        <patternFill patternType="solid">
          <fgColor indexed="18"/>
          <bgColor indexed="21"/>
        </patternFill>
      </fill>
      <border>
        <left/>
        <right/>
        <top style="thin">
          <color indexed="8"/>
        </top>
        <bottom style="thin">
          <color indexed="8"/>
        </bottom>
        <diagonal/>
      </border>
    </dxf>
    <dxf>
      <font>
        <b val="1"/>
        <color rgb="ff000000"/>
      </font>
      <border>
        <left style="thin">
          <color indexed="13"/>
        </left>
        <right style="thin">
          <color indexed="13"/>
        </right>
        <top style="thin">
          <color indexed="14"/>
        </top>
        <bottom style="thin">
          <color indexed="8"/>
        </bottom>
        <diagonal/>
        <vertical style="thin">
          <color indexed="13"/>
        </vertical>
        <horizontal style="thin">
          <color indexed="13"/>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efffe"/>
      <rgbColor rgb="ffb8b8b8"/>
      <rgbColor rgb="00000000"/>
      <rgbColor rgb="ffd3d3d3"/>
      <rgbColor rgb="fff4f4f4"/>
      <rgbColor rgb="ffe3e3e3"/>
      <rgbColor rgb="ff919191"/>
      <rgbColor rgb="fff8ba00"/>
      <rgbColor rgb="fffe2500"/>
      <rgbColor rgb="ff22aeff"/>
      <rgbColor rgb="ff73dd4d"/>
      <rgbColor rgb="ffa0a0a0"/>
      <rgbColor rgb="fff9c321"/>
      <rgbColor rgb="fffe4221"/>
      <rgbColor rgb="ffd93286"/>
      <rgbColor rgb="ffcb297b"/>
      <rgbColor rgb="ff834090"/>
      <rgbColor rgb="ffef5ea7"/>
      <rgbColor rgb="ff9d6fcb"/>
      <rgbColor rgb="ff9818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712624"/>
          <c:y val="0.0443216"/>
          <c:w val="0.923738"/>
          <c:h val="0.921018"/>
        </c:manualLayout>
      </c:layout>
      <c:barChart>
        <c:barDir val="col"/>
        <c:grouping val="clustered"/>
        <c:varyColors val="0"/>
        <c:ser>
          <c:idx val="0"/>
          <c:order val="0"/>
          <c:tx>
            <c:v>Region 1</c:v>
          </c:tx>
          <c:spPr>
            <a:solidFill>
              <a:schemeClr val="accent1"/>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17.000000</c:v>
              </c:pt>
              <c:pt idx="1">
                <c:v>26.000000</c:v>
              </c:pt>
              <c:pt idx="2">
                <c:v>53.000000</c:v>
              </c:pt>
              <c:pt idx="3">
                <c:v>96.000000</c:v>
              </c:pt>
            </c:numLit>
          </c:val>
        </c:ser>
        <c:ser>
          <c:idx val="1"/>
          <c:order val="1"/>
          <c:tx>
            <c:v>Region 2</c:v>
          </c:tx>
          <c:spPr>
            <a:solidFill>
              <a:schemeClr val="accent3"/>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55.000000</c:v>
              </c:pt>
              <c:pt idx="1">
                <c:v>43.000000</c:v>
              </c:pt>
              <c:pt idx="2">
                <c:v>70.000000</c:v>
              </c:pt>
              <c:pt idx="3">
                <c:v>58.000000</c:v>
              </c:pt>
            </c:numLit>
          </c:val>
        </c:ser>
        <c:gapWidth val="40"/>
        <c:overlap val="-10"/>
        <c:axId val="2094734552"/>
        <c:axId val="2094734553"/>
      </c:barChart>
      <c:catAx>
        <c:axId val="2094734552"/>
        <c:scaling>
          <c:orientation val="minMax"/>
        </c:scaling>
        <c:delete val="0"/>
        <c:axPos val="b"/>
        <c:numFmt formatCode="General" sourceLinked="1"/>
        <c:majorTickMark val="none"/>
        <c:minorTickMark val="none"/>
        <c:tickLblPos val="none"/>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25"/>
        <c:minorUnit val="12.5"/>
      </c:valAx>
      <c:spPr>
        <a:noFill/>
        <a:ln w="12700" cap="flat">
          <a:noFill/>
          <a:miter lim="400000"/>
        </a:ln>
        <a:effectLst/>
      </c:spPr>
    </c:plotArea>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pivotSource>
    <c:name>[tourism numbers.xlsx]cleaned_tourism_data Pivot - To!Tourism Stats</c:name>
    <c:fmtId val="0"/>
  </c:pivotSource>
  <c:chart>
    <c:autoTitleDeleted val="1"/>
    <c:plotArea>
      <c:layout>
        <c:manualLayout>
          <c:layoutTarget val="inner"/>
          <c:xMode val="edge"/>
          <c:yMode val="edge"/>
          <c:x val="0.0701079"/>
          <c:y val="0.0429823"/>
          <c:w val="0.859784"/>
          <c:h val="0.944518"/>
        </c:manualLayout>
      </c:layout>
      <c:pieChart>
        <c:varyColors val="0"/>
        <c:ser>
          <c:idx val="0"/>
          <c:order val="0"/>
          <c:tx>
            <c:strRef>
              <c:f>'cleaned_tourism_data Pivot - To'!$B$3</c:f>
              <c:strCache>
                <c:ptCount val="1"/>
                <c:pt idx="0">
                  <c:v>Grand Total Number of Arrivals-2017 (Sum)</c:v>
                </c:pt>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rgbClr val="22AEFF"/>
              </a:solidFill>
              <a:ln w="12700" cap="flat">
                <a:noFill/>
                <a:miter lim="400000"/>
              </a:ln>
              <a:effectLst/>
            </c:spPr>
          </c:dPt>
          <c:dPt>
            <c:idx val="7"/>
            <c:explosion val="0"/>
            <c:spPr>
              <a:solidFill>
                <a:srgbClr val="73DD4E"/>
              </a:solidFill>
              <a:ln w="12700" cap="flat">
                <a:noFill/>
                <a:miter lim="400000"/>
              </a:ln>
              <a:effectLst/>
            </c:spPr>
          </c:dPt>
          <c:dPt>
            <c:idx val="8"/>
            <c:explosion val="0"/>
            <c:spPr>
              <a:solidFill>
                <a:srgbClr val="A0A0A0"/>
              </a:solidFill>
              <a:ln w="12700" cap="flat">
                <a:noFill/>
                <a:miter lim="400000"/>
              </a:ln>
              <a:effectLst/>
            </c:spPr>
          </c:dPt>
          <c:dPt>
            <c:idx val="9"/>
            <c:explosion val="0"/>
            <c:spPr>
              <a:solidFill>
                <a:srgbClr val="F9C321"/>
              </a:solidFill>
              <a:ln w="12700" cap="flat">
                <a:noFill/>
                <a:miter lim="400000"/>
              </a:ln>
              <a:effectLst/>
            </c:spPr>
          </c:dPt>
          <c:dPt>
            <c:idx val="10"/>
            <c:explosion val="0"/>
            <c:spPr>
              <a:solidFill>
                <a:srgbClr val="FF4322"/>
              </a:solidFill>
              <a:ln w="12700" cap="flat">
                <a:noFill/>
                <a:miter lim="400000"/>
              </a:ln>
              <a:effectLst/>
            </c:spPr>
          </c:dPt>
          <c:dPt>
            <c:idx val="11"/>
            <c:explosion val="0"/>
            <c:spPr>
              <a:solidFill>
                <a:srgbClr val="D93386"/>
              </a:solidFill>
              <a:ln w="12700" cap="flat">
                <a:noFill/>
                <a:miter lim="400000"/>
              </a:ln>
              <a:effectLst/>
            </c:spPr>
          </c:dPt>
          <c:dLbls>
            <c:dLbl>
              <c:idx val="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4"/>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5"/>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6"/>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7"/>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8"/>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9"/>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'cleaned_tourism_data Pivot - To'!$A$4:$A$15</c:f>
              <c:strCache>
                <c:ptCount val="12"/>
                <c:pt idx="0">
                  <c:v>Africa</c:v>
                </c:pt>
                <c:pt idx="0">
                  <c:v>Australasia</c:v>
                </c:pt>
                <c:pt idx="0">
                  <c:v>Central and South America</c:v>
                </c:pt>
                <c:pt idx="0">
                  <c:v>East Asia</c:v>
                </c:pt>
                <c:pt idx="0">
                  <c:v>Eastern Europe</c:v>
                </c:pt>
                <c:pt idx="0">
                  <c:v>Grand Total</c:v>
                </c:pt>
                <c:pt idx="0">
                  <c:v>North America</c:v>
                </c:pt>
                <c:pt idx="0">
                  <c:v>Not Classified elsewhere</c:v>
                </c:pt>
                <c:pt idx="0">
                  <c:v>South Asia</c:v>
                </c:pt>
                <c:pt idx="0">
                  <c:v>South East Asia</c:v>
                </c:pt>
                <c:pt idx="0">
                  <c:v>West Asia</c:v>
                </c:pt>
                <c:pt idx="0">
                  <c:v>Western Europe</c:v>
                </c:pt>
              </c:strCache>
            </c:strRef>
          </c:cat>
          <c:val>
            <c:numRef>
              <c:f>'cleaned_tourism_data Pivot - To'!$B$4:$B$15</c:f>
              <c:numCache>
                <c:ptCount val="12"/>
                <c:pt idx="0">
                  <c:v>636046.000000</c:v>
                </c:pt>
                <c:pt idx="1">
                  <c:v>772118.000000</c:v>
                </c:pt>
                <c:pt idx="2">
                  <c:v>184134.000000</c:v>
                </c:pt>
                <c:pt idx="3">
                  <c:v>1326590.000000</c:v>
                </c:pt>
                <c:pt idx="4">
                  <c:v>945744.000000</c:v>
                </c:pt>
                <c:pt idx="5">
                  <c:v>10035803.000000</c:v>
                </c:pt>
                <c:pt idx="6">
                  <c:v>3424716.000000</c:v>
                </c:pt>
                <c:pt idx="7">
                  <c:v>23456.000000</c:v>
                </c:pt>
                <c:pt idx="8">
                  <c:v>5903330.000000</c:v>
                </c:pt>
                <c:pt idx="9">
                  <c:v>1649150.000000</c:v>
                </c:pt>
                <c:pt idx="10">
                  <c:v>905520.000000</c:v>
                </c:pt>
                <c:pt idx="11">
                  <c:v>4270356.000000</c:v>
                </c:pt>
              </c:numCache>
            </c:numRef>
          </c:val>
        </c:ser>
        <c:ser>
          <c:idx val="0"/>
          <c:order val="1"/>
          <c:tx>
            <c:strRef>
              <c:f>'cleaned_tourism_data Pivot - To'!$C$3</c:f>
              <c:strCache>
                <c:ptCount val="1"/>
                <c:pt idx="1">
                  <c:v>Grand Total Number of Arrivals-2018 (Sum)</c:v>
                </c:pt>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rgbClr val="22AEFF"/>
              </a:solidFill>
              <a:ln w="12700" cap="flat">
                <a:noFill/>
                <a:miter lim="400000"/>
              </a:ln>
              <a:effectLst/>
            </c:spPr>
          </c:dPt>
          <c:dPt>
            <c:idx val="7"/>
            <c:explosion val="0"/>
            <c:spPr>
              <a:solidFill>
                <a:srgbClr val="73DD4E"/>
              </a:solidFill>
              <a:ln w="12700" cap="flat">
                <a:noFill/>
                <a:miter lim="400000"/>
              </a:ln>
              <a:effectLst/>
            </c:spPr>
          </c:dPt>
          <c:dPt>
            <c:idx val="8"/>
            <c:explosion val="0"/>
            <c:spPr>
              <a:solidFill>
                <a:srgbClr val="A0A0A0"/>
              </a:solidFill>
              <a:ln w="12700" cap="flat">
                <a:noFill/>
                <a:miter lim="400000"/>
              </a:ln>
              <a:effectLst/>
            </c:spPr>
          </c:dPt>
          <c:dPt>
            <c:idx val="9"/>
            <c:explosion val="0"/>
            <c:spPr>
              <a:solidFill>
                <a:srgbClr val="F9C321"/>
              </a:solidFill>
              <a:ln w="12700" cap="flat">
                <a:noFill/>
                <a:miter lim="400000"/>
              </a:ln>
              <a:effectLst/>
            </c:spPr>
          </c:dPt>
          <c:dPt>
            <c:idx val="10"/>
            <c:explosion val="0"/>
            <c:spPr>
              <a:solidFill>
                <a:srgbClr val="FF4322"/>
              </a:solidFill>
              <a:ln w="12700" cap="flat">
                <a:noFill/>
                <a:miter lim="400000"/>
              </a:ln>
              <a:effectLst/>
            </c:spPr>
          </c:dPt>
          <c:dPt>
            <c:idx val="11"/>
            <c:explosion val="0"/>
            <c:spPr>
              <a:solidFill>
                <a:srgbClr val="D93386"/>
              </a:solidFill>
              <a:ln w="12700" cap="flat">
                <a:noFill/>
                <a:miter lim="400000"/>
              </a:ln>
              <a:effectLst/>
            </c:spPr>
          </c:dPt>
          <c:dLbls>
            <c:dLbl>
              <c:idx val="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4"/>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5"/>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6"/>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7"/>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8"/>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9"/>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'cleaned_tourism_data Pivot - To'!$A$4:$A$15</c:f>
              <c:strCache>
                <c:ptCount val="12"/>
                <c:pt idx="0">
                  <c:v>Africa</c:v>
                </c:pt>
                <c:pt idx="0">
                  <c:v>Australasia</c:v>
                </c:pt>
                <c:pt idx="0">
                  <c:v>Central and South America</c:v>
                </c:pt>
                <c:pt idx="0">
                  <c:v>East Asia</c:v>
                </c:pt>
                <c:pt idx="0">
                  <c:v>Eastern Europe</c:v>
                </c:pt>
                <c:pt idx="0">
                  <c:v>Grand Total</c:v>
                </c:pt>
                <c:pt idx="0">
                  <c:v>North America</c:v>
                </c:pt>
                <c:pt idx="0">
                  <c:v>Not Classified elsewhere</c:v>
                </c:pt>
                <c:pt idx="0">
                  <c:v>South Asia</c:v>
                </c:pt>
                <c:pt idx="0">
                  <c:v>South East Asia</c:v>
                </c:pt>
                <c:pt idx="0">
                  <c:v>West Asia</c:v>
                </c:pt>
                <c:pt idx="0">
                  <c:v>Western Europe</c:v>
                </c:pt>
              </c:strCache>
            </c:strRef>
          </c:cat>
          <c:val>
            <c:numRef>
              <c:f>'cleaned_tourism_data Pivot - To'!$C$4:$C$15</c:f>
              <c:numCache>
                <c:ptCount val="12"/>
                <c:pt idx="0">
                  <c:v>702396.000000</c:v>
                </c:pt>
                <c:pt idx="1">
                  <c:v>825256.000000</c:v>
                </c:pt>
                <c:pt idx="2">
                  <c:v>202170.000000</c:v>
                </c:pt>
                <c:pt idx="3">
                  <c:v>1449136.000000</c:v>
                </c:pt>
                <c:pt idx="4">
                  <c:v>932098.000000</c:v>
                </c:pt>
                <c:pt idx="5">
                  <c:v>10557976.000000</c:v>
                </c:pt>
                <c:pt idx="6">
                  <c:v>3615436.000000</c:v>
                </c:pt>
                <c:pt idx="7">
                  <c:v>10037.000000</c:v>
                </c:pt>
                <c:pt idx="8">
                  <c:v>6208844.000000</c:v>
                </c:pt>
                <c:pt idx="9">
                  <c:v>1774176.000000</c:v>
                </c:pt>
                <c:pt idx="10">
                  <c:v>899096.000000</c:v>
                </c:pt>
                <c:pt idx="11">
                  <c:v>4487267.000000</c:v>
                </c:pt>
              </c:numCache>
            </c:numRef>
          </c:val>
        </c:ser>
        <c:ser>
          <c:idx val="0"/>
          <c:order val="2"/>
          <c:tx>
            <c:strRef>
              <c:f>'cleaned_tourism_data Pivot - To'!$D$3</c:f>
              <c:strCache>
                <c:ptCount val="1"/>
                <c:pt idx="2">
                  <c:v>Grand Total Number of Arrivals-2019 (Sum)</c:v>
                </c:pt>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rgbClr val="22AEFF"/>
              </a:solidFill>
              <a:ln w="12700" cap="flat">
                <a:noFill/>
                <a:miter lim="400000"/>
              </a:ln>
              <a:effectLst/>
            </c:spPr>
          </c:dPt>
          <c:dPt>
            <c:idx val="7"/>
            <c:explosion val="0"/>
            <c:spPr>
              <a:solidFill>
                <a:srgbClr val="73DD4E"/>
              </a:solidFill>
              <a:ln w="12700" cap="flat">
                <a:noFill/>
                <a:miter lim="400000"/>
              </a:ln>
              <a:effectLst/>
            </c:spPr>
          </c:dPt>
          <c:dPt>
            <c:idx val="8"/>
            <c:explosion val="0"/>
            <c:spPr>
              <a:solidFill>
                <a:srgbClr val="A0A0A0"/>
              </a:solidFill>
              <a:ln w="12700" cap="flat">
                <a:noFill/>
                <a:miter lim="400000"/>
              </a:ln>
              <a:effectLst/>
            </c:spPr>
          </c:dPt>
          <c:dPt>
            <c:idx val="9"/>
            <c:explosion val="0"/>
            <c:spPr>
              <a:solidFill>
                <a:srgbClr val="F9C321"/>
              </a:solidFill>
              <a:ln w="12700" cap="flat">
                <a:noFill/>
                <a:miter lim="400000"/>
              </a:ln>
              <a:effectLst/>
            </c:spPr>
          </c:dPt>
          <c:dPt>
            <c:idx val="10"/>
            <c:explosion val="0"/>
            <c:spPr>
              <a:solidFill>
                <a:srgbClr val="FF4322"/>
              </a:solidFill>
              <a:ln w="12700" cap="flat">
                <a:noFill/>
                <a:miter lim="400000"/>
              </a:ln>
              <a:effectLst/>
            </c:spPr>
          </c:dPt>
          <c:dPt>
            <c:idx val="11"/>
            <c:explosion val="0"/>
            <c:spPr>
              <a:solidFill>
                <a:srgbClr val="D93386"/>
              </a:solidFill>
              <a:ln w="12700" cap="flat">
                <a:noFill/>
                <a:miter lim="400000"/>
              </a:ln>
              <a:effectLst/>
            </c:spPr>
          </c:dPt>
          <c:dLbls>
            <c:dLbl>
              <c:idx val="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4"/>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5"/>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6"/>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7"/>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8"/>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9"/>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'cleaned_tourism_data Pivot - To'!$A$4:$A$15</c:f>
              <c:strCache>
                <c:ptCount val="12"/>
                <c:pt idx="0">
                  <c:v>Africa</c:v>
                </c:pt>
                <c:pt idx="0">
                  <c:v>Australasia</c:v>
                </c:pt>
                <c:pt idx="0">
                  <c:v>Central and South America</c:v>
                </c:pt>
                <c:pt idx="0">
                  <c:v>East Asia</c:v>
                </c:pt>
                <c:pt idx="0">
                  <c:v>Eastern Europe</c:v>
                </c:pt>
                <c:pt idx="0">
                  <c:v>Grand Total</c:v>
                </c:pt>
                <c:pt idx="0">
                  <c:v>North America</c:v>
                </c:pt>
                <c:pt idx="0">
                  <c:v>Not Classified elsewhere</c:v>
                </c:pt>
                <c:pt idx="0">
                  <c:v>South Asia</c:v>
                </c:pt>
                <c:pt idx="0">
                  <c:v>South East Asia</c:v>
                </c:pt>
                <c:pt idx="0">
                  <c:v>West Asia</c:v>
                </c:pt>
                <c:pt idx="0">
                  <c:v>Western Europe</c:v>
                </c:pt>
              </c:strCache>
            </c:strRef>
          </c:cat>
          <c:val>
            <c:numRef>
              <c:f>'cleaned_tourism_data Pivot - To'!$D$4:$D$15</c:f>
              <c:numCache>
                <c:ptCount val="12"/>
                <c:pt idx="0">
                  <c:v>724616.000000</c:v>
                </c:pt>
                <c:pt idx="1">
                  <c:v>877878.000000</c:v>
                </c:pt>
                <c:pt idx="2">
                  <c:v>197852.000000</c:v>
                </c:pt>
                <c:pt idx="3">
                  <c:v>1564450.000000</c:v>
                </c:pt>
                <c:pt idx="4">
                  <c:v>912962.000000</c:v>
                </c:pt>
                <c:pt idx="5">
                  <c:v>10930355.000000</c:v>
                </c:pt>
                <c:pt idx="6">
                  <c:v>3727783.000000</c:v>
                </c:pt>
                <c:pt idx="7">
                  <c:v>10841.000000</c:v>
                </c:pt>
                <c:pt idx="8">
                  <c:v>6751638.000000</c:v>
                </c:pt>
                <c:pt idx="9">
                  <c:v>1861080.000000</c:v>
                </c:pt>
                <c:pt idx="10">
                  <c:v>863886.000000</c:v>
                </c:pt>
                <c:pt idx="11">
                  <c:v>4356882.000000</c:v>
                </c:pt>
              </c:numCache>
            </c:numRef>
          </c:val>
        </c:ser>
        <c:ser>
          <c:idx val="0"/>
          <c:order val="3"/>
          <c:tx>
            <c:strRef>
              <c:f>'cleaned_tourism_data Pivot - To'!$E$3</c:f>
              <c:strCache>
                <c:ptCount val="1"/>
                <c:pt idx="3">
                  <c:v>Grand Total Number of Arrivals-2020 (Sum)</c:v>
                </c:pt>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rgbClr val="22AEFF"/>
              </a:solidFill>
              <a:ln w="12700" cap="flat">
                <a:noFill/>
                <a:miter lim="400000"/>
              </a:ln>
              <a:effectLst/>
            </c:spPr>
          </c:dPt>
          <c:dPt>
            <c:idx val="7"/>
            <c:explosion val="0"/>
            <c:spPr>
              <a:solidFill>
                <a:srgbClr val="73DD4E"/>
              </a:solidFill>
              <a:ln w="12700" cap="flat">
                <a:noFill/>
                <a:miter lim="400000"/>
              </a:ln>
              <a:effectLst/>
            </c:spPr>
          </c:dPt>
          <c:dPt>
            <c:idx val="8"/>
            <c:explosion val="0"/>
            <c:spPr>
              <a:solidFill>
                <a:srgbClr val="A0A0A0"/>
              </a:solidFill>
              <a:ln w="12700" cap="flat">
                <a:noFill/>
                <a:miter lim="400000"/>
              </a:ln>
              <a:effectLst/>
            </c:spPr>
          </c:dPt>
          <c:dPt>
            <c:idx val="9"/>
            <c:explosion val="0"/>
            <c:spPr>
              <a:solidFill>
                <a:srgbClr val="F9C321"/>
              </a:solidFill>
              <a:ln w="12700" cap="flat">
                <a:noFill/>
                <a:miter lim="400000"/>
              </a:ln>
              <a:effectLst/>
            </c:spPr>
          </c:dPt>
          <c:dPt>
            <c:idx val="10"/>
            <c:explosion val="0"/>
            <c:spPr>
              <a:solidFill>
                <a:srgbClr val="FF4322"/>
              </a:solidFill>
              <a:ln w="12700" cap="flat">
                <a:noFill/>
                <a:miter lim="400000"/>
              </a:ln>
              <a:effectLst/>
            </c:spPr>
          </c:dPt>
          <c:dPt>
            <c:idx val="11"/>
            <c:explosion val="0"/>
            <c:spPr>
              <a:solidFill>
                <a:srgbClr val="D93386"/>
              </a:solidFill>
              <a:ln w="12700" cap="flat">
                <a:noFill/>
                <a:miter lim="400000"/>
              </a:ln>
              <a:effectLst/>
            </c:spPr>
          </c:dPt>
          <c:dLbls>
            <c:dLbl>
              <c:idx val="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4"/>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5"/>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6"/>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7"/>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8"/>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9"/>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'cleaned_tourism_data Pivot - To'!$A$4:$A$15</c:f>
              <c:strCache>
                <c:ptCount val="12"/>
                <c:pt idx="0">
                  <c:v>Africa</c:v>
                </c:pt>
                <c:pt idx="0">
                  <c:v>Australasia</c:v>
                </c:pt>
                <c:pt idx="0">
                  <c:v>Central and South America</c:v>
                </c:pt>
                <c:pt idx="0">
                  <c:v>East Asia</c:v>
                </c:pt>
                <c:pt idx="0">
                  <c:v>Eastern Europe</c:v>
                </c:pt>
                <c:pt idx="0">
                  <c:v>Grand Total</c:v>
                </c:pt>
                <c:pt idx="0">
                  <c:v>North America</c:v>
                </c:pt>
                <c:pt idx="0">
                  <c:v>Not Classified elsewhere</c:v>
                </c:pt>
                <c:pt idx="0">
                  <c:v>South Asia</c:v>
                </c:pt>
                <c:pt idx="0">
                  <c:v>South East Asia</c:v>
                </c:pt>
                <c:pt idx="0">
                  <c:v>West Asia</c:v>
                </c:pt>
                <c:pt idx="0">
                  <c:v>Western Europe</c:v>
                </c:pt>
              </c:strCache>
            </c:strRef>
          </c:cat>
          <c:val>
            <c:numRef>
              <c:f>'cleaned_tourism_data Pivot - To'!$E$4:$E$15</c:f>
              <c:numCache>
                <c:ptCount val="12"/>
                <c:pt idx="0">
                  <c:v>180592.000000</c:v>
                </c:pt>
                <c:pt idx="1">
                  <c:v>210094.000000</c:v>
                </c:pt>
                <c:pt idx="2">
                  <c:v>53936.000000</c:v>
                </c:pt>
                <c:pt idx="3">
                  <c:v>260766.000000</c:v>
                </c:pt>
                <c:pt idx="4">
                  <c:v>336290.000000</c:v>
                </c:pt>
                <c:pt idx="5">
                  <c:v>2744766.000000</c:v>
                </c:pt>
                <c:pt idx="6">
                  <c:v>1033920.000000</c:v>
                </c:pt>
                <c:pt idx="7">
                  <c:v>3018.000000</c:v>
                </c:pt>
                <c:pt idx="8">
                  <c:v>1500122.000000</c:v>
                </c:pt>
                <c:pt idx="9">
                  <c:v>463244.000000</c:v>
                </c:pt>
                <c:pt idx="10">
                  <c:v>195302.000000</c:v>
                </c:pt>
                <c:pt idx="11">
                  <c:v>1249230.000000</c:v>
                </c:pt>
              </c:numCache>
            </c:numRef>
          </c:val>
        </c:ser>
        <c:ser>
          <c:idx val="0"/>
          <c:order val="4"/>
          <c:tx>
            <c:strRef>
              <c:f>'cleaned_tourism_data Pivot - To'!$F$3</c:f>
              <c:strCache>
                <c:ptCount val="1"/>
                <c:pt idx="4">
                  <c:v>Grand Total Number of Arrivals-2021 (Sum)</c:v>
                </c:pt>
              </c:strCache>
            </c:strRef>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3"/>
              </a:solidFill>
              <a:ln w="12700" cap="flat">
                <a:noFill/>
                <a:miter lim="400000"/>
              </a:ln>
              <a:effectLst/>
            </c:spPr>
          </c:dPt>
          <c:dPt>
            <c:idx val="2"/>
            <c:explosion val="0"/>
            <c:spPr>
              <a:solidFill>
                <a:srgbClr val="929292"/>
              </a:solidFill>
              <a:ln w="12700" cap="flat">
                <a:noFill/>
                <a:miter lim="400000"/>
              </a:ln>
              <a:effectLst/>
            </c:spPr>
          </c:dPt>
          <c:dPt>
            <c:idx val="3"/>
            <c:explosion val="0"/>
            <c:spPr>
              <a:solidFill>
                <a:srgbClr val="F8BA00"/>
              </a:solidFill>
              <a:ln w="12700" cap="flat">
                <a:noFill/>
                <a:miter lim="400000"/>
              </a:ln>
              <a:effectLst/>
            </c:spPr>
          </c:dPt>
          <c:dPt>
            <c:idx val="4"/>
            <c:explosion val="0"/>
            <c:spPr>
              <a:solidFill>
                <a:srgbClr val="FF2600"/>
              </a:solidFill>
              <a:ln w="12700" cap="flat">
                <a:noFill/>
                <a:miter lim="400000"/>
              </a:ln>
              <a:effectLst/>
            </c:spPr>
          </c:dPt>
          <c:dPt>
            <c:idx val="5"/>
            <c:explosion val="0"/>
            <c:spPr>
              <a:solidFill>
                <a:schemeClr val="accent6">
                  <a:satOff val="-20754"/>
                  <a:lumOff val="-16738"/>
                </a:schemeClr>
              </a:solidFill>
              <a:ln w="12700" cap="flat">
                <a:noFill/>
                <a:miter lim="400000"/>
              </a:ln>
              <a:effectLst/>
            </c:spPr>
          </c:dPt>
          <c:dPt>
            <c:idx val="6"/>
            <c:explosion val="0"/>
            <c:spPr>
              <a:solidFill>
                <a:srgbClr val="22AEFF"/>
              </a:solidFill>
              <a:ln w="12700" cap="flat">
                <a:noFill/>
                <a:miter lim="400000"/>
              </a:ln>
              <a:effectLst/>
            </c:spPr>
          </c:dPt>
          <c:dPt>
            <c:idx val="7"/>
            <c:explosion val="0"/>
            <c:spPr>
              <a:solidFill>
                <a:srgbClr val="73DD4E"/>
              </a:solidFill>
              <a:ln w="12700" cap="flat">
                <a:noFill/>
                <a:miter lim="400000"/>
              </a:ln>
              <a:effectLst/>
            </c:spPr>
          </c:dPt>
          <c:dPt>
            <c:idx val="8"/>
            <c:explosion val="0"/>
            <c:spPr>
              <a:solidFill>
                <a:srgbClr val="A0A0A0"/>
              </a:solidFill>
              <a:ln w="12700" cap="flat">
                <a:noFill/>
                <a:miter lim="400000"/>
              </a:ln>
              <a:effectLst/>
            </c:spPr>
          </c:dPt>
          <c:dPt>
            <c:idx val="9"/>
            <c:explosion val="0"/>
            <c:spPr>
              <a:solidFill>
                <a:srgbClr val="F9C321"/>
              </a:solidFill>
              <a:ln w="12700" cap="flat">
                <a:noFill/>
                <a:miter lim="400000"/>
              </a:ln>
              <a:effectLst/>
            </c:spPr>
          </c:dPt>
          <c:dPt>
            <c:idx val="10"/>
            <c:explosion val="0"/>
            <c:spPr>
              <a:solidFill>
                <a:srgbClr val="FF4322"/>
              </a:solidFill>
              <a:ln w="12700" cap="flat">
                <a:noFill/>
                <a:miter lim="400000"/>
              </a:ln>
              <a:effectLst/>
            </c:spPr>
          </c:dPt>
          <c:dPt>
            <c:idx val="11"/>
            <c:explosion val="0"/>
            <c:spPr>
              <a:solidFill>
                <a:srgbClr val="D93386"/>
              </a:solidFill>
              <a:ln w="12700" cap="flat">
                <a:noFill/>
                <a:miter lim="400000"/>
              </a:ln>
              <a:effectLst/>
            </c:spPr>
          </c:dPt>
          <c:dLbls>
            <c:dLbl>
              <c:idx val="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2"/>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3"/>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4"/>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5"/>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6"/>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7"/>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8"/>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9"/>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0"/>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dLbl>
              <c:idx val="11"/>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dLbl>
            <c:numFmt formatCode="#,##0%" sourceLinked="0"/>
            <c:txPr>
              <a:bodyPr/>
              <a:lstStyle/>
              <a:p>
                <a:pPr>
                  <a:defRPr b="0" i="0" strike="noStrike" sz="1200" u="none">
                    <a:solidFill>
                      <a:srgbClr val="FFFFFF"/>
                    </a:solidFill>
                    <a:latin typeface="Helvetica Neue"/>
                  </a:defRPr>
                </a:pPr>
              </a:p>
            </c:txPr>
            <c:dLblPos val="ctr"/>
            <c:showLegendKey val="0"/>
            <c:showVal val="0"/>
            <c:showCatName val="0"/>
            <c:showSerName val="0"/>
            <c:showPercent val="1"/>
            <c:showBubbleSize val="0"/>
            <c:showLeaderLines val="1"/>
            <c:leaderLines>
              <c:spPr>
                <a:noFill/>
                <a:ln w="6350" cap="flat">
                  <a:solidFill>
                    <a:srgbClr val="000000"/>
                  </a:solidFill>
                  <a:prstDash val="solid"/>
                  <a:miter lim="400000"/>
                </a:ln>
                <a:effectLst/>
              </c:spPr>
            </c:leaderLines>
          </c:dLbls>
          <c:cat>
            <c:strRef>
              <c:f>'cleaned_tourism_data Pivot - To'!$A$4:$A$15</c:f>
              <c:strCache>
                <c:ptCount val="12"/>
                <c:pt idx="0">
                  <c:v>Africa</c:v>
                </c:pt>
                <c:pt idx="0">
                  <c:v>Australasia</c:v>
                </c:pt>
                <c:pt idx="0">
                  <c:v>Central and South America</c:v>
                </c:pt>
                <c:pt idx="0">
                  <c:v>East Asia</c:v>
                </c:pt>
                <c:pt idx="0">
                  <c:v>Eastern Europe</c:v>
                </c:pt>
                <c:pt idx="0">
                  <c:v>Grand Total</c:v>
                </c:pt>
                <c:pt idx="0">
                  <c:v>North America</c:v>
                </c:pt>
                <c:pt idx="0">
                  <c:v>Not Classified elsewhere</c:v>
                </c:pt>
                <c:pt idx="0">
                  <c:v>South Asia</c:v>
                </c:pt>
                <c:pt idx="0">
                  <c:v>South East Asia</c:v>
                </c:pt>
                <c:pt idx="0">
                  <c:v>West Asia</c:v>
                </c:pt>
                <c:pt idx="0">
                  <c:v>Western Europe</c:v>
                </c:pt>
              </c:strCache>
            </c:strRef>
          </c:cat>
          <c:val>
            <c:numRef>
              <c:f>'cleaned_tourism_data Pivot - To'!$F$4:$F$15</c:f>
              <c:numCache>
                <c:ptCount val="12"/>
                <c:pt idx="0">
                  <c:v>137828.000000</c:v>
                </c:pt>
                <c:pt idx="1">
                  <c:v>77730.000000</c:v>
                </c:pt>
                <c:pt idx="2">
                  <c:v>13596.000000</c:v>
                </c:pt>
                <c:pt idx="3">
                  <c:v>67524.000000</c:v>
                </c:pt>
                <c:pt idx="4">
                  <c:v>86228.000000</c:v>
                </c:pt>
                <c:pt idx="5">
                  <c:v>1527114.000000</c:v>
                </c:pt>
                <c:pt idx="6">
                  <c:v>1020596.000000</c:v>
                </c:pt>
                <c:pt idx="7">
                  <c:v>1142.000000</c:v>
                </c:pt>
                <c:pt idx="8">
                  <c:v>797444.000000</c:v>
                </c:pt>
                <c:pt idx="9">
                  <c:v>76948.000000</c:v>
                </c:pt>
                <c:pt idx="10">
                  <c:v>104348.000000</c:v>
                </c:pt>
                <c:pt idx="11">
                  <c:v>669700.000000</c:v>
                </c:pt>
              </c:numCache>
            </c:numRef>
          </c:val>
        </c:ser>
        <c:firstSliceAng val="0"/>
      </c:pieChart>
      <c:spPr>
        <a:noFill/>
        <a:ln w="12700" cap="flat">
          <a:noFill/>
          <a:miter lim="400000"/>
        </a:ln>
        <a:effectLst/>
      </c:spPr>
    </c:plotArea>
    <c:legend>
      <c:legendPos val="r"/>
      <c:layout>
        <c:manualLayout>
          <c:xMode val="edge"/>
          <c:yMode val="edge"/>
          <c:x val="0"/>
          <c:y val="0"/>
          <c:w val="1"/>
          <c:h val="0.241966"/>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pivotSource>
    <c:name>[tourism numbers.xlsx]cleaned_tourism_data Pivot - To!Tourism Stats</c:name>
    <c:fmtId val="0"/>
  </c:pivotSource>
  <c:chart>
    <c:autoTitleDeleted val="1"/>
    <c:plotArea>
      <c:layout>
        <c:manualLayout>
          <c:layoutTarget val="inner"/>
          <c:xMode val="edge"/>
          <c:yMode val="edge"/>
          <c:x val="0.0757273"/>
          <c:y val="0.12368"/>
          <c:w val="0.919273"/>
          <c:h val="0.810337"/>
        </c:manualLayout>
      </c:layout>
      <c:barChart>
        <c:barDir val="col"/>
        <c:grouping val="clustered"/>
        <c:varyColors val="0"/>
        <c:ser>
          <c:idx val="0"/>
          <c:order val="0"/>
          <c:tx>
            <c:strRef>
              <c:f>'cleaned_tourism_data Pivot - To'!$B$3</c:f>
              <c:strCache>
                <c:ptCount val="1"/>
                <c:pt idx="0">
                  <c:v>Grand Total Number of Arrivals-2017 (Sum)</c:v>
                </c:pt>
              </c:strCache>
            </c:strRef>
          </c:tx>
          <c:spPr>
            <a:solidFill>
              <a:srgbClr val="CB297B"/>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'cleaned_tourism_data Pivot - To'!$A$4:$A$15</c:f>
              <c:strCache>
                <c:ptCount val="12"/>
                <c:pt idx="0">
                  <c:v>Africa</c:v>
                </c:pt>
                <c:pt idx="1">
                  <c:v>Australasia</c:v>
                </c:pt>
                <c:pt idx="2">
                  <c:v>Central and South America</c:v>
                </c:pt>
                <c:pt idx="3">
                  <c:v>East Asia</c:v>
                </c:pt>
                <c:pt idx="4">
                  <c:v>Eastern Europe</c:v>
                </c:pt>
                <c:pt idx="5">
                  <c:v>Grand Total</c:v>
                </c:pt>
                <c:pt idx="6">
                  <c:v>North America</c:v>
                </c:pt>
                <c:pt idx="7">
                  <c:v>Not Classified elsewhere</c:v>
                </c:pt>
                <c:pt idx="8">
                  <c:v>South Asia</c:v>
                </c:pt>
                <c:pt idx="9">
                  <c:v>South East Asia</c:v>
                </c:pt>
                <c:pt idx="10">
                  <c:v>West Asia</c:v>
                </c:pt>
                <c:pt idx="11">
                  <c:v>Western Europe</c:v>
                </c:pt>
              </c:strCache>
            </c:strRef>
          </c:cat>
          <c:val>
            <c:numRef>
              <c:f>'cleaned_tourism_data Pivot - To'!$B$4:$B$15</c:f>
              <c:numCache>
                <c:ptCount val="12"/>
                <c:pt idx="0">
                  <c:v>636046.000000</c:v>
                </c:pt>
                <c:pt idx="1">
                  <c:v>772118.000000</c:v>
                </c:pt>
                <c:pt idx="2">
                  <c:v>184134.000000</c:v>
                </c:pt>
                <c:pt idx="3">
                  <c:v>1326590.000000</c:v>
                </c:pt>
                <c:pt idx="4">
                  <c:v>945744.000000</c:v>
                </c:pt>
                <c:pt idx="5">
                  <c:v>10035803.000000</c:v>
                </c:pt>
                <c:pt idx="6">
                  <c:v>3424716.000000</c:v>
                </c:pt>
                <c:pt idx="7">
                  <c:v>23456.000000</c:v>
                </c:pt>
                <c:pt idx="8">
                  <c:v>5903330.000000</c:v>
                </c:pt>
                <c:pt idx="9">
                  <c:v>1649150.000000</c:v>
                </c:pt>
                <c:pt idx="10">
                  <c:v>905520.000000</c:v>
                </c:pt>
                <c:pt idx="11">
                  <c:v>4270356.000000</c:v>
                </c:pt>
              </c:numCache>
            </c:numRef>
          </c:val>
        </c:ser>
        <c:ser>
          <c:idx val="1"/>
          <c:order val="1"/>
          <c:tx>
            <c:strRef>
              <c:f>'cleaned_tourism_data Pivot - To'!$C$3</c:f>
              <c:strCache>
                <c:ptCount val="1"/>
                <c:pt idx="0">
                  <c:v>Grand Total Number of Arrivals-2018 (Sum)</c:v>
                </c:pt>
              </c:strCache>
            </c:strRef>
          </c:tx>
          <c:spPr>
            <a:solidFill>
              <a:srgbClr val="834190"/>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'cleaned_tourism_data Pivot - To'!$A$4:$A$15</c:f>
              <c:strCache>
                <c:ptCount val="12"/>
                <c:pt idx="0">
                  <c:v>Africa</c:v>
                </c:pt>
                <c:pt idx="1">
                  <c:v>Australasia</c:v>
                </c:pt>
                <c:pt idx="2">
                  <c:v>Central and South America</c:v>
                </c:pt>
                <c:pt idx="3">
                  <c:v>East Asia</c:v>
                </c:pt>
                <c:pt idx="4">
                  <c:v>Eastern Europe</c:v>
                </c:pt>
                <c:pt idx="5">
                  <c:v>Grand Total</c:v>
                </c:pt>
                <c:pt idx="6">
                  <c:v>North America</c:v>
                </c:pt>
                <c:pt idx="7">
                  <c:v>Not Classified elsewhere</c:v>
                </c:pt>
                <c:pt idx="8">
                  <c:v>South Asia</c:v>
                </c:pt>
                <c:pt idx="9">
                  <c:v>South East Asia</c:v>
                </c:pt>
                <c:pt idx="10">
                  <c:v>West Asia</c:v>
                </c:pt>
                <c:pt idx="11">
                  <c:v>Western Europe</c:v>
                </c:pt>
              </c:strCache>
            </c:strRef>
          </c:cat>
          <c:val>
            <c:numRef>
              <c:f>'cleaned_tourism_data Pivot - To'!$C$4:$C$15</c:f>
              <c:numCache>
                <c:ptCount val="12"/>
                <c:pt idx="0">
                  <c:v>702396.000000</c:v>
                </c:pt>
                <c:pt idx="1">
                  <c:v>825256.000000</c:v>
                </c:pt>
                <c:pt idx="2">
                  <c:v>202170.000000</c:v>
                </c:pt>
                <c:pt idx="3">
                  <c:v>1449136.000000</c:v>
                </c:pt>
                <c:pt idx="4">
                  <c:v>932098.000000</c:v>
                </c:pt>
                <c:pt idx="5">
                  <c:v>10557976.000000</c:v>
                </c:pt>
                <c:pt idx="6">
                  <c:v>3615436.000000</c:v>
                </c:pt>
                <c:pt idx="7">
                  <c:v>10037.000000</c:v>
                </c:pt>
                <c:pt idx="8">
                  <c:v>6208844.000000</c:v>
                </c:pt>
                <c:pt idx="9">
                  <c:v>1774176.000000</c:v>
                </c:pt>
                <c:pt idx="10">
                  <c:v>899096.000000</c:v>
                </c:pt>
                <c:pt idx="11">
                  <c:v>4487267.000000</c:v>
                </c:pt>
              </c:numCache>
            </c:numRef>
          </c:val>
        </c:ser>
        <c:ser>
          <c:idx val="2"/>
          <c:order val="2"/>
          <c:tx>
            <c:strRef>
              <c:f>'cleaned_tourism_data Pivot - To'!$D$3</c:f>
              <c:strCache>
                <c:ptCount val="1"/>
                <c:pt idx="0">
                  <c:v>Grand Total Number of Arrivals-2019 (Sum)</c:v>
                </c:pt>
              </c:strCache>
            </c:strRef>
          </c:tx>
          <c:spPr>
            <a:solidFill>
              <a:srgbClr val="EF5FA7"/>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'cleaned_tourism_data Pivot - To'!$A$4:$A$15</c:f>
              <c:strCache>
                <c:ptCount val="12"/>
                <c:pt idx="0">
                  <c:v>Africa</c:v>
                </c:pt>
                <c:pt idx="1">
                  <c:v>Australasia</c:v>
                </c:pt>
                <c:pt idx="2">
                  <c:v>Central and South America</c:v>
                </c:pt>
                <c:pt idx="3">
                  <c:v>East Asia</c:v>
                </c:pt>
                <c:pt idx="4">
                  <c:v>Eastern Europe</c:v>
                </c:pt>
                <c:pt idx="5">
                  <c:v>Grand Total</c:v>
                </c:pt>
                <c:pt idx="6">
                  <c:v>North America</c:v>
                </c:pt>
                <c:pt idx="7">
                  <c:v>Not Classified elsewhere</c:v>
                </c:pt>
                <c:pt idx="8">
                  <c:v>South Asia</c:v>
                </c:pt>
                <c:pt idx="9">
                  <c:v>South East Asia</c:v>
                </c:pt>
                <c:pt idx="10">
                  <c:v>West Asia</c:v>
                </c:pt>
                <c:pt idx="11">
                  <c:v>Western Europe</c:v>
                </c:pt>
              </c:strCache>
            </c:strRef>
          </c:cat>
          <c:val>
            <c:numRef>
              <c:f>'cleaned_tourism_data Pivot - To'!$D$4:$D$15</c:f>
              <c:numCache>
                <c:ptCount val="12"/>
                <c:pt idx="0">
                  <c:v>724616.000000</c:v>
                </c:pt>
                <c:pt idx="1">
                  <c:v>877878.000000</c:v>
                </c:pt>
                <c:pt idx="2">
                  <c:v>197852.000000</c:v>
                </c:pt>
                <c:pt idx="3">
                  <c:v>1564450.000000</c:v>
                </c:pt>
                <c:pt idx="4">
                  <c:v>912962.000000</c:v>
                </c:pt>
                <c:pt idx="5">
                  <c:v>10930355.000000</c:v>
                </c:pt>
                <c:pt idx="6">
                  <c:v>3727783.000000</c:v>
                </c:pt>
                <c:pt idx="7">
                  <c:v>10841.000000</c:v>
                </c:pt>
                <c:pt idx="8">
                  <c:v>6751638.000000</c:v>
                </c:pt>
                <c:pt idx="9">
                  <c:v>1861080.000000</c:v>
                </c:pt>
                <c:pt idx="10">
                  <c:v>863886.000000</c:v>
                </c:pt>
                <c:pt idx="11">
                  <c:v>4356882.000000</c:v>
                </c:pt>
              </c:numCache>
            </c:numRef>
          </c:val>
        </c:ser>
        <c:ser>
          <c:idx val="3"/>
          <c:order val="3"/>
          <c:tx>
            <c:strRef>
              <c:f>'cleaned_tourism_data Pivot - To'!$E$3</c:f>
              <c:strCache>
                <c:ptCount val="1"/>
                <c:pt idx="0">
                  <c:v>Grand Total Number of Arrivals-2020 (Sum)</c:v>
                </c:pt>
              </c:strCache>
            </c:strRef>
          </c:tx>
          <c:spPr>
            <a:solidFill>
              <a:srgbClr val="9D70CB"/>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'cleaned_tourism_data Pivot - To'!$A$4:$A$15</c:f>
              <c:strCache>
                <c:ptCount val="12"/>
                <c:pt idx="0">
                  <c:v>Africa</c:v>
                </c:pt>
                <c:pt idx="1">
                  <c:v>Australasia</c:v>
                </c:pt>
                <c:pt idx="2">
                  <c:v>Central and South America</c:v>
                </c:pt>
                <c:pt idx="3">
                  <c:v>East Asia</c:v>
                </c:pt>
                <c:pt idx="4">
                  <c:v>Eastern Europe</c:v>
                </c:pt>
                <c:pt idx="5">
                  <c:v>Grand Total</c:v>
                </c:pt>
                <c:pt idx="6">
                  <c:v>North America</c:v>
                </c:pt>
                <c:pt idx="7">
                  <c:v>Not Classified elsewhere</c:v>
                </c:pt>
                <c:pt idx="8">
                  <c:v>South Asia</c:v>
                </c:pt>
                <c:pt idx="9">
                  <c:v>South East Asia</c:v>
                </c:pt>
                <c:pt idx="10">
                  <c:v>West Asia</c:v>
                </c:pt>
                <c:pt idx="11">
                  <c:v>Western Europe</c:v>
                </c:pt>
              </c:strCache>
            </c:strRef>
          </c:cat>
          <c:val>
            <c:numRef>
              <c:f>'cleaned_tourism_data Pivot - To'!$E$4:$E$15</c:f>
              <c:numCache>
                <c:ptCount val="12"/>
                <c:pt idx="0">
                  <c:v>180592.000000</c:v>
                </c:pt>
                <c:pt idx="1">
                  <c:v>210094.000000</c:v>
                </c:pt>
                <c:pt idx="2">
                  <c:v>53936.000000</c:v>
                </c:pt>
                <c:pt idx="3">
                  <c:v>260766.000000</c:v>
                </c:pt>
                <c:pt idx="4">
                  <c:v>336290.000000</c:v>
                </c:pt>
                <c:pt idx="5">
                  <c:v>2744766.000000</c:v>
                </c:pt>
                <c:pt idx="6">
                  <c:v>1033920.000000</c:v>
                </c:pt>
                <c:pt idx="7">
                  <c:v>3018.000000</c:v>
                </c:pt>
                <c:pt idx="8">
                  <c:v>1500122.000000</c:v>
                </c:pt>
                <c:pt idx="9">
                  <c:v>463244.000000</c:v>
                </c:pt>
                <c:pt idx="10">
                  <c:v>195302.000000</c:v>
                </c:pt>
                <c:pt idx="11">
                  <c:v>1249230.000000</c:v>
                </c:pt>
              </c:numCache>
            </c:numRef>
          </c:val>
        </c:ser>
        <c:ser>
          <c:idx val="4"/>
          <c:order val="4"/>
          <c:tx>
            <c:strRef>
              <c:f>'cleaned_tourism_data Pivot - To'!$F$3</c:f>
              <c:strCache>
                <c:ptCount val="1"/>
                <c:pt idx="0">
                  <c:v>Grand Total Number of Arrivals-2021 (Sum)</c:v>
                </c:pt>
              </c:strCache>
            </c:strRef>
          </c:tx>
          <c:spPr>
            <a:solidFill>
              <a:srgbClr val="99195E"/>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'cleaned_tourism_data Pivot - To'!$A$4:$A$15</c:f>
              <c:strCache>
                <c:ptCount val="12"/>
                <c:pt idx="0">
                  <c:v>Africa</c:v>
                </c:pt>
                <c:pt idx="1">
                  <c:v>Australasia</c:v>
                </c:pt>
                <c:pt idx="2">
                  <c:v>Central and South America</c:v>
                </c:pt>
                <c:pt idx="3">
                  <c:v>East Asia</c:v>
                </c:pt>
                <c:pt idx="4">
                  <c:v>Eastern Europe</c:v>
                </c:pt>
                <c:pt idx="5">
                  <c:v>Grand Total</c:v>
                </c:pt>
                <c:pt idx="6">
                  <c:v>North America</c:v>
                </c:pt>
                <c:pt idx="7">
                  <c:v>Not Classified elsewhere</c:v>
                </c:pt>
                <c:pt idx="8">
                  <c:v>South Asia</c:v>
                </c:pt>
                <c:pt idx="9">
                  <c:v>South East Asia</c:v>
                </c:pt>
                <c:pt idx="10">
                  <c:v>West Asia</c:v>
                </c:pt>
                <c:pt idx="11">
                  <c:v>Western Europe</c:v>
                </c:pt>
              </c:strCache>
            </c:strRef>
          </c:cat>
          <c:val>
            <c:numRef>
              <c:f>'cleaned_tourism_data Pivot - To'!$F$4:$F$15</c:f>
              <c:numCache>
                <c:ptCount val="12"/>
                <c:pt idx="0">
                  <c:v>137828.000000</c:v>
                </c:pt>
                <c:pt idx="1">
                  <c:v>77730.000000</c:v>
                </c:pt>
                <c:pt idx="2">
                  <c:v>13596.000000</c:v>
                </c:pt>
                <c:pt idx="3">
                  <c:v>67524.000000</c:v>
                </c:pt>
                <c:pt idx="4">
                  <c:v>86228.000000</c:v>
                </c:pt>
                <c:pt idx="5">
                  <c:v>1527114.000000</c:v>
                </c:pt>
                <c:pt idx="6">
                  <c:v>1020596.000000</c:v>
                </c:pt>
                <c:pt idx="7">
                  <c:v>1142.000000</c:v>
                </c:pt>
                <c:pt idx="8">
                  <c:v>797444.000000</c:v>
                </c:pt>
                <c:pt idx="9">
                  <c:v>76948.000000</c:v>
                </c:pt>
                <c:pt idx="10">
                  <c:v>104348.000000</c:v>
                </c:pt>
                <c:pt idx="11">
                  <c:v>669700.000000</c:v>
                </c:pt>
              </c:numCache>
            </c:numRef>
          </c:val>
        </c:ser>
        <c:gapWidth val="40"/>
        <c:overlap val="-1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0"/>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3e+06"/>
        <c:minorUnit val="1.5e+06"/>
      </c:valAx>
      <c:spPr>
        <a:noFill/>
        <a:ln w="12700" cap="flat">
          <a:noFill/>
          <a:miter lim="400000"/>
        </a:ln>
        <a:effectLst/>
      </c:spPr>
    </c:plotArea>
    <c:legend>
      <c:legendPos val="t"/>
      <c:layout>
        <c:manualLayout>
          <c:xMode val="edge"/>
          <c:yMode val="edge"/>
          <c:x val="0.12872"/>
          <c:y val="0"/>
          <c:w val="0.825423"/>
          <c:h val="0.103133"/>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13</xdr:col>
      <xdr:colOff>0</xdr:colOff>
      <xdr:row>0</xdr:row>
      <xdr:rowOff>225862</xdr:rowOff>
    </xdr:from>
    <xdr:to>
      <xdr:col>21</xdr:col>
      <xdr:colOff>0</xdr:colOff>
      <xdr:row>13</xdr:row>
      <xdr:rowOff>172282</xdr:rowOff>
    </xdr:to>
    <xdr:graphicFrame>
      <xdr:nvGraphicFramePr>
        <xdr:cNvPr id="2" name="2D Column Chart"/>
        <xdr:cNvGraphicFramePr/>
      </xdr:nvGraphicFramePr>
      <xdr:xfrm>
        <a:off x="20764500" y="225862"/>
        <a:ext cx="5080000" cy="3358276"/>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1178688</xdr:colOff>
      <xdr:row>18</xdr:row>
      <xdr:rowOff>40460</xdr:rowOff>
    </xdr:from>
    <xdr:to>
      <xdr:col>3</xdr:col>
      <xdr:colOff>1823337</xdr:colOff>
      <xdr:row>34</xdr:row>
      <xdr:rowOff>112931</xdr:rowOff>
    </xdr:to>
    <xdr:graphicFrame>
      <xdr:nvGraphicFramePr>
        <xdr:cNvPr id="4" name="2D Pie Chart"/>
        <xdr:cNvGraphicFramePr/>
      </xdr:nvGraphicFramePr>
      <xdr:xfrm>
        <a:off x="2931288" y="4729300"/>
        <a:ext cx="4581650" cy="4116152"/>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0</xdr:colOff>
      <xdr:row>37</xdr:row>
      <xdr:rowOff>3948</xdr:rowOff>
    </xdr:from>
    <xdr:to>
      <xdr:col>5</xdr:col>
      <xdr:colOff>1214818</xdr:colOff>
      <xdr:row>52</xdr:row>
      <xdr:rowOff>22998</xdr:rowOff>
    </xdr:to>
    <xdr:graphicFrame>
      <xdr:nvGraphicFramePr>
        <xdr:cNvPr id="5" name="2D Column Chart"/>
        <xdr:cNvGraphicFramePr/>
      </xdr:nvGraphicFramePr>
      <xdr:xfrm>
        <a:off x="-340864" y="9494658"/>
        <a:ext cx="10841420" cy="3810001"/>
      </xdr:xfrm>
      <a:graphic xmlns:a="http://schemas.openxmlformats.org/drawingml/2006/main">
        <a:graphicData uri="http://schemas.openxmlformats.org/drawingml/2006/chart">
          <c:chart xmlns:c="http://schemas.openxmlformats.org/drawingml/2006/chart" r:id="rId2"/>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82" createdVersion="7">
  <cacheSource type="worksheet">
    <worksheetSource ref="A2:L84" sheet="Sheet 1 - cleaned_tourism_data"/>
  </cacheSource>
  <cacheFields count="12">
    <cacheField name="Region" numFmtId="0">
      <sharedItems containsNonDate="0" count="12">
        <s v="North America"/>
        <s v="Central and South America"/>
        <s v="Western Europe"/>
        <s v="Eastern Europe"/>
        <s v="Africa"/>
        <s v="West Asia"/>
        <s v="South Asia"/>
        <s v="South East Asia"/>
        <s v="East Asia"/>
        <s v="Australasia"/>
        <s v="Not Classified elsewhere"/>
        <s v="Grand Total"/>
      </sharedItems>
    </cacheField>
    <cacheField name="Country of Nationality" numFmtId="0">
      <sharedItems containsNonDate="0" count="66">
        <s v="Canada"/>
        <s v="U. S. A"/>
        <s v="Total"/>
        <s v="Argentina"/>
        <s v="Brazil"/>
        <s v="Mexico"/>
        <s v="Others"/>
        <s v="Austria"/>
        <s v="Belgium"/>
        <s v="Denmark"/>
        <s v="Finland"/>
        <s v="France"/>
        <s v="Germany"/>
        <s v="Greece"/>
        <s v="Ireland"/>
        <s v="Italy"/>
        <s v="Netherlands"/>
        <s v="Norway"/>
        <s v="Portugal"/>
        <s v="Spain"/>
        <s v="Sweden"/>
        <s v="Switzerland"/>
        <s v="U.K."/>
        <s v="  Czech Rep."/>
        <s v="Hungary"/>
        <s v="Kazakhstan"/>
        <s v="Poland"/>
        <s v="Russian Fed."/>
        <s v="Ukraine"/>
        <s v="Egypt"/>
        <s v="Kenya"/>
        <s v="Mauritius"/>
        <s v="Nigeria"/>
        <s v="South Africa"/>
        <s v="Sudan"/>
        <s v="Tanzania"/>
        <s v="Bahrain"/>
        <s v="Iraq"/>
        <s v="Israel"/>
        <s v="Oman"/>
        <s v="Saudi Arabia"/>
        <s v="Turkey"/>
        <s v="U.A.E."/>
        <s v="Yemen Arab Rep."/>
        <s v="Afghanistan"/>
        <s v="Bangladesh"/>
        <s v="Bhutan"/>
        <s v="Iran"/>
        <s v="Maldives"/>
        <s v="Nepal"/>
        <s v="Pakistan"/>
        <s v="Sri Lanka"/>
        <s v="Indonesia"/>
        <s v="Malaysia"/>
        <s v="Myanmar"/>
        <s v="Philippines"/>
        <s v="Singapore"/>
        <s v="Thailand"/>
        <s v="Vietnam"/>
        <s v="China"/>
        <s v="Japan"/>
        <s v="Rep.of Korea "/>
        <s v="Australia"/>
        <s v="New Zealand"/>
        <s v="Not Classified elsewhere"/>
        <s v="Grand Total"/>
      </sharedItems>
    </cacheField>
    <cacheField name="Number of Arrivals-2017" numFmtId="0">
      <sharedItems containsSemiMixedTypes="0" containsNonDate="0" containsString="0" containsNumber="1" containsInteger="1" minValue="5219" maxValue="10035803" count="82">
        <n v="335439"/>
        <n v="1376919"/>
        <n v="1712358"/>
        <n v="14875"/>
        <n v="24453"/>
        <n v="18114"/>
        <n v="34625"/>
        <n v="92067"/>
        <n v="31842"/>
        <n v="41902"/>
        <n v="26761"/>
        <n v="20384"/>
        <n v="249620"/>
        <n v="269380"/>
        <n v="10286"/>
        <n v="37993"/>
        <n v="111915"/>
        <n v="76652"/>
        <n v="20882"/>
        <n v="66378"/>
        <n v="81442"/>
        <n v="45851"/>
        <n v="49607"/>
        <n v="986296"/>
        <n v="6492"/>
        <n v="2136673"/>
        <n v="11852"/>
        <n v="9241"/>
        <n v="15421"/>
        <n v="28674"/>
        <n v="278904"/>
        <n v="25988"/>
        <n v="102792"/>
        <n v="472872"/>
        <n v="20528"/>
        <n v="46011"/>
        <n v="37706"/>
        <n v="12651"/>
        <n v="57060"/>
        <n v="22762"/>
        <n v="22261"/>
        <n v="99044"/>
        <n v="318023"/>
        <n v="16764"/>
        <n v="56230"/>
        <n v="58131"/>
        <n v="107217"/>
        <n v="52976"/>
        <n v="33251"/>
        <n v="67238"/>
        <n v="21695"/>
        <n v="44258"/>
        <n v="447760"/>
        <n v="149176"/>
        <n v="2156557"/>
        <n v="25267"/>
        <n v="42641"/>
        <n v="66150"/>
        <n v="164018"/>
        <n v="44266"/>
        <n v="303590"/>
        <n v="2951665"/>
        <n v="43973"/>
        <n v="322126"/>
        <n v="56952"/>
        <n v="53963"/>
        <n v="175852"/>
        <n v="140087"/>
        <n v="23771"/>
        <n v="7851"/>
        <n v="824575"/>
        <n v="247235"/>
        <n v="222527"/>
        <n v="142383"/>
        <n v="51150"/>
        <n v="663295"/>
        <n v="324243"/>
        <n v="56597"/>
        <n v="5219"/>
        <n v="386059"/>
        <n v="23456"/>
        <n v="10035803"/>
      </sharedItems>
    </cacheField>
    <cacheField name="Number of Arrivals-2018" numFmtId="0">
      <sharedItems containsSemiMixedTypes="0" containsNonDate="0" containsString="0" containsNumber="1" containsInteger="1" minValue="5478" maxValue="10557976" count="82">
        <n v="351040"/>
        <n v="1456678"/>
        <n v="1807718"/>
        <n v="16345"/>
        <n v="26579"/>
        <n v="19909"/>
        <n v="38252"/>
        <n v="101085"/>
        <n v="33200"/>
        <n v="44086"/>
        <n v="28195"/>
        <n v="21239"/>
        <n v="261653"/>
        <n v="274087"/>
        <n v="10656"/>
        <n v="39276"/>
        <n v="126931"/>
        <n v="81615"/>
        <n v="22631"/>
        <n v="74492"/>
        <n v="84356"/>
        <n v="46743"/>
        <n v="49322"/>
        <n v="1029757"/>
        <n v="15393"/>
        <n v="2243635"/>
        <n v="13413"/>
        <n v="9201"/>
        <n v="13314"/>
        <n v="31555"/>
        <n v="262309"/>
        <n v="26260"/>
        <n v="109997"/>
        <n v="466049"/>
        <n v="20486"/>
        <n v="48845"/>
        <n v="42096"/>
        <n v="12067"/>
        <n v="58613"/>
        <n v="34712"/>
        <n v="23443"/>
        <n v="110936"/>
        <n v="351198"/>
        <n v="13915"/>
        <n v="68462"/>
        <n v="67366"/>
        <n v="95160"/>
        <n v="47546"/>
        <n v="33825"/>
        <n v="59971"/>
        <n v="21674"/>
        <n v="41629"/>
        <n v="449548"/>
        <n v="153905"/>
        <n v="2256675"/>
        <n v="26470"/>
        <n v="35596"/>
        <n v="62337"/>
        <n v="174096"/>
        <n v="41659"/>
        <n v="353684"/>
        <n v="3104422"/>
        <n v="46867"/>
        <n v="319172"/>
        <n v="75773"/>
        <n v="53473"/>
        <n v="183581"/>
        <n v="166293"/>
        <n v="31427"/>
        <n v="10502"/>
        <n v="887088"/>
        <n v="281768"/>
        <n v="236236"/>
        <n v="150536"/>
        <n v="56028"/>
        <n v="724568"/>
        <n v="346486"/>
        <n v="60664"/>
        <n v="5478"/>
        <n v="412628"/>
        <n v="10037"/>
        <n v="10557976"/>
      </sharedItems>
    </cacheField>
    <cacheField name="Number of Arrivals-2019" numFmtId="0">
      <sharedItems containsSemiMixedTypes="0" containsNonDate="0" containsString="0" containsNumber="1" containsInteger="1" minValue="6147" maxValue="10930355" count="82">
        <n v="351859"/>
        <n v="1512032"/>
        <n v="1863892"/>
        <n v="12844"/>
        <n v="25422"/>
        <n v="20766"/>
        <n v="39894"/>
        <n v="98926"/>
        <n v="32332"/>
        <n v="39263"/>
        <n v="26492"/>
        <n v="18945"/>
        <n v="247238"/>
        <n v="264973"/>
        <n v="10317"/>
        <n v="41183"/>
        <n v="128572"/>
        <n v="80313"/>
        <n v="21898"/>
        <n v="74743"/>
        <n v="83322"/>
        <n v="42318"/>
        <n v="46826"/>
        <n v="1000292"/>
        <n v="19414"/>
        <n v="2178441"/>
        <n v="13290"/>
        <n v="9788"/>
        <n v="15709"/>
        <n v="33687"/>
        <n v="251319"/>
        <n v="29468"/>
        <n v="103220"/>
        <n v="456481"/>
        <n v="21538"/>
        <n v="48639"/>
        <n v="46814"/>
        <n v="14033"/>
        <n v="57274"/>
        <n v="34003"/>
        <n v="23774"/>
        <n v="116233"/>
        <n v="362308"/>
        <n v="15128"/>
        <n v="61907"/>
        <n v="73137"/>
        <n v="74564"/>
        <n v="48526"/>
        <n v="35113"/>
        <n v="55413"/>
        <n v="26065"/>
        <n v="42090"/>
        <n v="431943"/>
        <n v="124120"/>
        <n v="2577727"/>
        <n v="28178"/>
        <n v="33288"/>
        <n v="78587"/>
        <n v="164040"/>
        <n v="39018"/>
        <n v="330861"/>
        <n v="3375819"/>
        <n v="50177"/>
        <n v="334579"/>
        <n v="86842"/>
        <n v="56393"/>
        <n v="190089"/>
        <n v="169956"/>
        <n v="33636"/>
        <n v="8868"/>
        <n v="930540"/>
        <n v="339442"/>
        <n v="238903"/>
        <n v="149445"/>
        <n v="54435"/>
        <n v="782225"/>
        <n v="367241"/>
        <n v="65551"/>
        <n v="6147"/>
        <n v="438939"/>
        <n v="10841"/>
        <n v="10930355"/>
      </sharedItems>
    </cacheField>
    <cacheField name="Number of Arrivals-2020" numFmtId="0">
      <sharedItems containsSemiMixedTypes="0" containsNonDate="0" containsString="0" containsNumber="1" containsInteger="1" minValue="1636" maxValue="2744766" count="82">
        <n v="122868"/>
        <n v="394092"/>
        <n v="516960"/>
        <n v="4294"/>
        <n v="8092"/>
        <n v="4580"/>
        <n v="10002"/>
        <n v="26968"/>
        <n v="9182"/>
        <n v="11022"/>
        <n v="8252"/>
        <n v="4310"/>
        <n v="74243"/>
        <n v="72558"/>
        <n v="2854"/>
        <n v="9708"/>
        <n v="31186"/>
        <n v="26258"/>
        <n v="6224"/>
        <n v="31005"/>
        <n v="16335"/>
        <n v="11992"/>
        <n v="12675"/>
        <n v="291874"/>
        <n v="4937"/>
        <n v="624615"/>
        <n v="3607"/>
        <n v="2964"/>
        <n v="5918"/>
        <n v="12161"/>
        <n v="102166"/>
        <n v="10619"/>
        <n v="30710"/>
        <n v="168145"/>
        <n v="4886"/>
        <n v="12779"/>
        <n v="11410"/>
        <n v="3819"/>
        <n v="12561"/>
        <n v="9114"/>
        <n v="6501"/>
        <n v="29226"/>
        <n v="90296"/>
        <n v="3429"/>
        <n v="17823"/>
        <n v="17444"/>
        <n v="15430"/>
        <n v="10423"/>
        <n v="10853"/>
        <n v="7387"/>
        <n v="5882"/>
        <n v="8980"/>
        <n v="97651"/>
        <n v="47561"/>
        <n v="549273"/>
        <n v="7901"/>
        <n v="7090"/>
        <n v="14536"/>
        <n v="40822"/>
        <n v="14232"/>
        <n v="68646"/>
        <n v="750061"/>
        <n v="11795"/>
        <n v="69897"/>
        <n v="35291"/>
        <n v="16052"/>
        <n v="33747"/>
        <n v="52626"/>
        <n v="8828"/>
        <n v="3386"/>
        <n v="231622"/>
        <n v="39586"/>
        <n v="48191"/>
        <n v="32302"/>
        <n v="10304"/>
        <n v="130383"/>
        <n v="86758"/>
        <n v="16653"/>
        <n v="1636"/>
        <n v="105047"/>
        <n v="3018"/>
        <n v="2744766"/>
      </sharedItems>
    </cacheField>
    <cacheField name="Number of Arrivals-2021" numFmtId="0">
      <sharedItems containsSemiMixedTypes="0" containsNonDate="0" containsString="0" containsNumber="1" containsInteger="1" minValue="504" maxValue="1527114" count="82">
        <n v="80437"/>
        <n v="429860"/>
        <n v="510299"/>
        <n v="530"/>
        <n v="2055"/>
        <n v="859"/>
        <n v="3354"/>
        <n v="6798"/>
        <n v="4411"/>
        <n v="7382"/>
        <n v="2025"/>
        <n v="1329"/>
        <n v="30374"/>
        <n v="33772"/>
        <n v="1144"/>
        <n v="7600"/>
        <n v="13659"/>
        <n v="15631"/>
        <n v="2790"/>
        <n v="32064"/>
        <n v="6982"/>
        <n v="5579"/>
        <n v="4198"/>
        <n v="164143"/>
        <n v="1767"/>
        <n v="334850"/>
        <n v="983"/>
        <n v="653"/>
        <n v="2378"/>
        <n v="2461"/>
        <n v="17567"/>
        <n v="5197"/>
        <n v="13875"/>
        <n v="43114"/>
        <n v="1739"/>
        <n v="13373"/>
        <n v="2118"/>
        <n v="5516"/>
        <n v="3820"/>
        <n v="6781"/>
        <n v="6480"/>
        <n v="29087"/>
        <n v="68914"/>
        <n v="1727"/>
        <n v="16213"/>
        <n v="4601"/>
        <n v="10174"/>
        <n v="1088"/>
        <n v="3710"/>
        <n v="3927"/>
        <n v="6235"/>
        <n v="4499"/>
        <n v="52174"/>
        <n v="36451"/>
        <n v="240554"/>
        <n v="6081"/>
        <n v="2369"/>
        <n v="26571"/>
        <n v="52544"/>
        <n v="8163"/>
        <n v="25989"/>
        <n v="398722"/>
        <n v="2105"/>
        <n v="6628"/>
        <n v="3013"/>
        <n v="6927"/>
        <n v="13407"/>
        <n v="4668"/>
        <n v="1104"/>
        <n v="622"/>
        <n v="38474"/>
        <n v="3502"/>
        <n v="15358"/>
        <n v="13330"/>
        <n v="1572"/>
        <n v="33762"/>
        <n v="33864"/>
        <n v="4497"/>
        <n v="504"/>
        <n v="38865"/>
        <n v="1142"/>
        <n v="1527114"/>
      </sharedItems>
    </cacheField>
    <cacheField name="Percentage Share  - 2018/17" numFmtId="0">
      <sharedItems containsSemiMixedTypes="0" containsNonDate="0" containsString="0" containsNumber="1" minValue="-57.2" maxValue="137.2" count="70">
        <n v="4.7"/>
        <n v="5.8"/>
        <n v="5.6"/>
        <n v="9.9"/>
        <n v="8.699999999999999"/>
        <n v="10.5"/>
        <n v="9.800000000000001"/>
        <n v="4.3"/>
        <n v="5.2"/>
        <n v="5.4"/>
        <n v="4.2"/>
        <n v="4.8"/>
        <n v="1.7"/>
        <n v="3.6"/>
        <n v="3.4"/>
        <n v="13.4"/>
        <n v="6.5"/>
        <n v="8.4"/>
        <n v="12.2"/>
        <n v="1.9"/>
        <n v="-0.6"/>
        <n v="4.4"/>
        <n v="137.2"/>
        <n v="13.2"/>
        <n v="-0.4"/>
        <n v="-13.7"/>
        <n v="10"/>
        <n v="-6"/>
        <n v="1"/>
        <n v="7"/>
        <n v="-1.4"/>
        <n v="-0.2"/>
        <n v="6.2"/>
        <n v="11.6"/>
        <n v="-4.6"/>
        <n v="2.7"/>
        <n v="52.5"/>
        <n v="5.3"/>
        <n v="12"/>
        <n v="10.4"/>
        <n v="-17"/>
        <n v="21.8"/>
        <n v="15.9"/>
        <n v="-11.2"/>
        <n v="-10.2"/>
        <n v="-10.8"/>
        <n v="-0.1"/>
        <n v="-5.9"/>
        <n v="-1.8"/>
        <n v="3.2"/>
        <n v="4.6"/>
        <n v="-16.5"/>
        <n v="-5.8"/>
        <n v="6.1"/>
        <n v="16.5"/>
        <n v="6.6"/>
        <n v="-0.9"/>
        <n v="33"/>
        <n v="18.7"/>
        <n v="32.2"/>
        <n v="33.8"/>
        <n v="7.6"/>
        <n v="14"/>
        <n v="5.7"/>
        <n v="9.5"/>
        <n v="9.199999999999999"/>
        <n v="6.9"/>
        <n v="7.2"/>
        <n v="5"/>
        <n v="-57.2"/>
      </sharedItems>
    </cacheField>
    <cacheField name="Percentage Share  - 2019/18" numFmtId="0">
      <sharedItems containsSemiMixedTypes="0" containsNonDate="0" containsString="0" containsNumber="1" minValue="-21.6" maxValue="26.1" count="67">
        <n v="0.2"/>
        <n v="3.8"/>
        <n v="3.1"/>
        <n v="-21.4"/>
        <n v="-4.4"/>
        <n v="4.3"/>
        <n v="-2.1"/>
        <n v="-2.6"/>
        <n v="-10.9"/>
        <n v="-6"/>
        <n v="-10.8"/>
        <n v="-5.5"/>
        <n v="-3.3"/>
        <n v="-3.2"/>
        <n v="4.9"/>
        <n v="1.3"/>
        <n v="-1.6"/>
        <n v="0.3"/>
        <n v="-1.2"/>
        <n v="9.5"/>
        <n v="-5.1"/>
        <n v="-2.9"/>
        <n v="26.1"/>
        <n v="-0.9"/>
        <n v="6.4"/>
        <n v="18"/>
        <n v="6.8"/>
        <n v="-4.2"/>
        <n v="12.2"/>
        <n v="-6.2"/>
        <n v="5.1"/>
        <n v="-0.4"/>
        <n v="11.2"/>
        <n v="16.3"/>
        <n v="-2.3"/>
        <n v="-2"/>
        <n v="1.4"/>
        <n v="4.8"/>
        <n v="3.2"/>
        <n v="8.699999999999999"/>
        <n v="-9.6"/>
        <n v="8.6"/>
        <n v="-21.6"/>
        <n v="2.1"/>
        <n v="-7.6"/>
        <n v="20.3"/>
        <n v="1.1"/>
        <n v="-3.9"/>
        <n v="-19.4"/>
        <n v="14.2"/>
        <n v="6.5"/>
        <n v="-6.5"/>
        <n v="-5.8"/>
        <n v="-6.3"/>
        <n v="7.1"/>
        <n v="14.6"/>
        <n v="5.5"/>
        <n v="3.5"/>
        <n v="2.2"/>
        <n v="7"/>
        <n v="-15.6"/>
        <n v="20.5"/>
        <n v="-0.7"/>
        <n v="-2.8"/>
        <n v="8"/>
        <n v="6"/>
        <n v="8.1"/>
      </sharedItems>
    </cacheField>
    <cacheField name="Percentage Share  - 2020/19" numFmtId="0">
      <sharedItems containsSemiMixedTypes="0" containsNonDate="0" containsString="0" containsNumber="1" minValue="-88.3" maxValue="-58.5" count="66">
        <n v="-65.09999999999999"/>
        <n v="-73.90000000000001"/>
        <n v="-72.3"/>
        <n v="-66.59999999999999"/>
        <n v="-68.2"/>
        <n v="-77.90000000000001"/>
        <n v="-74.90000000000001"/>
        <n v="-72.7"/>
        <n v="-71.59999999999999"/>
        <n v="-71.90000000000001"/>
        <n v="-68.90000000000001"/>
        <n v="-77.2"/>
        <n v="-70"/>
        <n v="-72.59999999999999"/>
        <n v="-76.40000000000001"/>
        <n v="-75.7"/>
        <n v="-67.3"/>
        <n v="-58.5"/>
        <n v="-80.40000000000001"/>
        <n v="-71.7"/>
        <n v="-72.90000000000001"/>
        <n v="-70.8"/>
        <n v="-74.59999999999999"/>
        <n v="-71.3"/>
        <n v="-69.7"/>
        <n v="-62.3"/>
        <n v="-63.9"/>
        <n v="-59.3"/>
        <n v="-64"/>
        <n v="-70.2"/>
        <n v="-63.2"/>
        <n v="-77.3"/>
        <n v="-73.7"/>
        <n v="-75.59999999999999"/>
        <n v="-72.8"/>
        <n v="-78.09999999999999"/>
        <n v="-73.2"/>
        <n v="-75.09999999999999"/>
        <n v="-71.2"/>
        <n v="-76.09999999999999"/>
        <n v="-79.3"/>
        <n v="-78.5"/>
        <n v="-69.09999999999999"/>
        <n v="-86.7"/>
        <n v="-77.40000000000001"/>
        <n v="-78.7"/>
        <n v="-61.7"/>
        <n v="-72"/>
        <n v="-81.5"/>
        <n v="-63.5"/>
        <n v="-77.8"/>
        <n v="-76.5"/>
        <n v="-79.09999999999999"/>
        <n v="-59.4"/>
        <n v="-71.5"/>
        <n v="-82.2"/>
        <n v="-69"/>
        <n v="-73.8"/>
        <n v="-61.8"/>
        <n v="-88.3"/>
        <n v="-79.8"/>
        <n v="-78.40000000000001"/>
        <n v="-81.09999999999999"/>
        <n v="-83.3"/>
        <n v="-73.40000000000001"/>
        <n v="-72.2"/>
      </sharedItems>
    </cacheField>
    <cacheField name="Percentage Change - 2021/20" numFmtId="0">
      <sharedItems containsSemiMixedTypes="0" containsNonDate="0" containsString="0" containsNumber="1" minValue="-91.5" maxValue="82.8" count="78">
        <n v="-34.5"/>
        <n v="9.1"/>
        <n v="-1.3"/>
        <n v="-87.7"/>
        <n v="-74.59999999999999"/>
        <n v="-81.2"/>
        <n v="-66.5"/>
        <n v="-74.8"/>
        <n v="-52"/>
        <n v="-33"/>
        <n v="-75.5"/>
        <n v="-69.2"/>
        <n v="-59.1"/>
        <n v="-53.5"/>
        <n v="-59.9"/>
        <n v="-21.7"/>
        <n v="-56.2"/>
        <n v="-40.5"/>
        <n v="-55.2"/>
        <n v="3.4"/>
        <n v="-57.3"/>
        <n v="-66.90000000000001"/>
        <n v="-43.8"/>
        <n v="-64.2"/>
        <n v="-46.4"/>
        <n v="-72.7"/>
        <n v="-78"/>
        <n v="-59.8"/>
        <n v="-79.8"/>
        <n v="-82.8"/>
        <n v="-51.1"/>
        <n v="-54.8"/>
        <n v="-74.40000000000001"/>
        <n v="-64.40000000000001"/>
        <n v="4.6"/>
        <n v="-81.40000000000001"/>
        <n v="44.4"/>
        <n v="-69.59999999999999"/>
        <n v="-25.6"/>
        <n v="-0.3"/>
        <n v="-0.5"/>
        <n v="-23.7"/>
        <n v="-49.6"/>
        <n v="-9"/>
        <n v="-73.59999999999999"/>
        <n v="-34.1"/>
        <n v="-89.59999999999999"/>
        <n v="-65.8"/>
        <n v="-46.8"/>
        <n v="6"/>
        <n v="-49.9"/>
        <n v="-46.6"/>
        <n v="-23.4"/>
        <n v="-23"/>
        <n v="-66.59999999999999"/>
        <n v="82.8"/>
        <n v="28.7"/>
        <n v="-42.6"/>
        <n v="-62.1"/>
        <n v="-82.2"/>
        <n v="-90.5"/>
        <n v="-91.5"/>
        <n v="-56.8"/>
        <n v="-60.3"/>
        <n v="-91.09999999999999"/>
        <n v="-87.5"/>
        <n v="-81.59999999999999"/>
        <n v="-83.40000000000001"/>
        <n v="-91.2"/>
        <n v="-68.09999999999999"/>
        <n v="-58.7"/>
        <n v="-84.7"/>
        <n v="-74.09999999999999"/>
        <n v="-61"/>
        <n v="-73"/>
        <n v="-63"/>
        <n v="-62.2"/>
        <n v="-44.4"/>
      </sharedItems>
    </cacheField>
    <cacheField name="Percentage Change - 2021" numFmtId="0">
      <sharedItems containsSemiMixedTypes="0" containsNonDate="0" containsString="0" containsNumber="1" minValue="0.03" maxValue="100" count="66">
        <n v="5.27"/>
        <n v="28.15"/>
        <n v="33.42"/>
        <n v="0.03"/>
        <n v="0.13"/>
        <n v="0.06"/>
        <n v="0.22"/>
        <n v="0.45"/>
        <n v="0.29"/>
        <n v="0.48"/>
        <n v="0.09"/>
        <n v="1.99"/>
        <n v="2.21"/>
        <n v="0.07000000000000001"/>
        <n v="0.5"/>
        <n v="0.89"/>
        <n v="1.02"/>
        <n v="0.18"/>
        <n v="2.18"/>
        <n v="0.46"/>
        <n v="0.37"/>
        <n v="0.27"/>
        <n v="10.75"/>
        <n v="0.12"/>
        <n v="21.93"/>
        <n v="0.04"/>
        <n v="0.16"/>
        <n v="1.15"/>
        <n v="0.34"/>
        <n v="0.91"/>
        <n v="2.82"/>
        <n v="0.11"/>
        <n v="0.88"/>
        <n v="0.14"/>
        <n v="0.36"/>
        <n v="0.25"/>
        <n v="0.44"/>
        <n v="0.42"/>
        <n v="1.9"/>
        <n v="4.51"/>
        <n v="1.06"/>
        <n v="0.3"/>
        <n v="0.67"/>
        <n v="0.24"/>
        <n v="0.26"/>
        <n v="0.41"/>
        <n v="3.42"/>
        <n v="2.39"/>
        <n v="15.75"/>
        <n v="0.4"/>
        <n v="1.74"/>
        <n v="3.44"/>
        <n v="0.53"/>
        <n v="1.7"/>
        <n v="26.11"/>
        <n v="0.43"/>
        <n v="0.2"/>
        <n v="0.31"/>
        <n v="2.52"/>
        <n v="0.23"/>
        <n v="1.01"/>
        <n v="0.87"/>
        <n v="0.1"/>
        <n v="2.22"/>
        <n v="2.54"/>
        <n v="100"/>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82">
  <r>
    <x v="0"/>
    <x v="0"/>
    <x v="0"/>
    <x v="0"/>
    <x v="0"/>
    <x v="0"/>
    <x v="0"/>
    <x v="0"/>
    <x v="0"/>
    <x v="0"/>
    <x v="0"/>
    <x v="0"/>
  </r>
  <r>
    <x v="0"/>
    <x v="1"/>
    <x v="1"/>
    <x v="1"/>
    <x v="1"/>
    <x v="1"/>
    <x v="1"/>
    <x v="1"/>
    <x v="1"/>
    <x v="1"/>
    <x v="1"/>
    <x v="1"/>
  </r>
  <r>
    <x v="0"/>
    <x v="2"/>
    <x v="2"/>
    <x v="2"/>
    <x v="2"/>
    <x v="2"/>
    <x v="2"/>
    <x v="2"/>
    <x v="2"/>
    <x v="2"/>
    <x v="2"/>
    <x v="2"/>
  </r>
  <r>
    <x v="1"/>
    <x v="3"/>
    <x v="3"/>
    <x v="3"/>
    <x v="3"/>
    <x v="3"/>
    <x v="3"/>
    <x v="3"/>
    <x v="3"/>
    <x v="3"/>
    <x v="3"/>
    <x v="3"/>
  </r>
  <r>
    <x v="1"/>
    <x v="4"/>
    <x v="4"/>
    <x v="4"/>
    <x v="4"/>
    <x v="4"/>
    <x v="4"/>
    <x v="4"/>
    <x v="4"/>
    <x v="4"/>
    <x v="4"/>
    <x v="4"/>
  </r>
  <r>
    <x v="1"/>
    <x v="5"/>
    <x v="5"/>
    <x v="5"/>
    <x v="5"/>
    <x v="5"/>
    <x v="5"/>
    <x v="3"/>
    <x v="5"/>
    <x v="5"/>
    <x v="5"/>
    <x v="5"/>
  </r>
  <r>
    <x v="1"/>
    <x v="6"/>
    <x v="6"/>
    <x v="6"/>
    <x v="6"/>
    <x v="6"/>
    <x v="6"/>
    <x v="5"/>
    <x v="5"/>
    <x v="6"/>
    <x v="6"/>
    <x v="6"/>
  </r>
  <r>
    <x v="1"/>
    <x v="2"/>
    <x v="7"/>
    <x v="7"/>
    <x v="7"/>
    <x v="7"/>
    <x v="7"/>
    <x v="6"/>
    <x v="6"/>
    <x v="7"/>
    <x v="7"/>
    <x v="7"/>
  </r>
  <r>
    <x v="2"/>
    <x v="7"/>
    <x v="8"/>
    <x v="8"/>
    <x v="8"/>
    <x v="8"/>
    <x v="8"/>
    <x v="7"/>
    <x v="7"/>
    <x v="8"/>
    <x v="8"/>
    <x v="8"/>
  </r>
  <r>
    <x v="2"/>
    <x v="8"/>
    <x v="9"/>
    <x v="9"/>
    <x v="9"/>
    <x v="9"/>
    <x v="9"/>
    <x v="8"/>
    <x v="8"/>
    <x v="9"/>
    <x v="9"/>
    <x v="9"/>
  </r>
  <r>
    <x v="2"/>
    <x v="9"/>
    <x v="10"/>
    <x v="10"/>
    <x v="10"/>
    <x v="10"/>
    <x v="10"/>
    <x v="9"/>
    <x v="9"/>
    <x v="10"/>
    <x v="10"/>
    <x v="4"/>
  </r>
  <r>
    <x v="2"/>
    <x v="10"/>
    <x v="11"/>
    <x v="11"/>
    <x v="11"/>
    <x v="11"/>
    <x v="11"/>
    <x v="10"/>
    <x v="10"/>
    <x v="11"/>
    <x v="11"/>
    <x v="10"/>
  </r>
  <r>
    <x v="2"/>
    <x v="11"/>
    <x v="12"/>
    <x v="12"/>
    <x v="12"/>
    <x v="12"/>
    <x v="12"/>
    <x v="11"/>
    <x v="11"/>
    <x v="12"/>
    <x v="12"/>
    <x v="11"/>
  </r>
  <r>
    <x v="2"/>
    <x v="12"/>
    <x v="13"/>
    <x v="13"/>
    <x v="13"/>
    <x v="13"/>
    <x v="13"/>
    <x v="12"/>
    <x v="12"/>
    <x v="13"/>
    <x v="13"/>
    <x v="12"/>
  </r>
  <r>
    <x v="2"/>
    <x v="13"/>
    <x v="14"/>
    <x v="14"/>
    <x v="14"/>
    <x v="14"/>
    <x v="14"/>
    <x v="13"/>
    <x v="13"/>
    <x v="2"/>
    <x v="14"/>
    <x v="13"/>
  </r>
  <r>
    <x v="2"/>
    <x v="14"/>
    <x v="15"/>
    <x v="15"/>
    <x v="15"/>
    <x v="15"/>
    <x v="15"/>
    <x v="14"/>
    <x v="14"/>
    <x v="14"/>
    <x v="15"/>
    <x v="14"/>
  </r>
  <r>
    <x v="2"/>
    <x v="15"/>
    <x v="16"/>
    <x v="16"/>
    <x v="16"/>
    <x v="16"/>
    <x v="16"/>
    <x v="15"/>
    <x v="15"/>
    <x v="15"/>
    <x v="16"/>
    <x v="15"/>
  </r>
  <r>
    <x v="2"/>
    <x v="16"/>
    <x v="17"/>
    <x v="17"/>
    <x v="17"/>
    <x v="17"/>
    <x v="17"/>
    <x v="16"/>
    <x v="16"/>
    <x v="16"/>
    <x v="17"/>
    <x v="16"/>
  </r>
  <r>
    <x v="2"/>
    <x v="17"/>
    <x v="18"/>
    <x v="18"/>
    <x v="18"/>
    <x v="18"/>
    <x v="18"/>
    <x v="17"/>
    <x v="13"/>
    <x v="8"/>
    <x v="18"/>
    <x v="17"/>
  </r>
  <r>
    <x v="2"/>
    <x v="18"/>
    <x v="19"/>
    <x v="19"/>
    <x v="19"/>
    <x v="19"/>
    <x v="19"/>
    <x v="18"/>
    <x v="17"/>
    <x v="17"/>
    <x v="19"/>
    <x v="18"/>
  </r>
  <r>
    <x v="2"/>
    <x v="19"/>
    <x v="20"/>
    <x v="20"/>
    <x v="20"/>
    <x v="20"/>
    <x v="20"/>
    <x v="13"/>
    <x v="18"/>
    <x v="18"/>
    <x v="20"/>
    <x v="19"/>
  </r>
  <r>
    <x v="2"/>
    <x v="20"/>
    <x v="21"/>
    <x v="21"/>
    <x v="21"/>
    <x v="21"/>
    <x v="21"/>
    <x v="19"/>
    <x v="19"/>
    <x v="19"/>
    <x v="13"/>
    <x v="20"/>
  </r>
  <r>
    <x v="2"/>
    <x v="21"/>
    <x v="22"/>
    <x v="22"/>
    <x v="22"/>
    <x v="22"/>
    <x v="22"/>
    <x v="20"/>
    <x v="20"/>
    <x v="20"/>
    <x v="21"/>
    <x v="21"/>
  </r>
  <r>
    <x v="2"/>
    <x v="22"/>
    <x v="23"/>
    <x v="23"/>
    <x v="23"/>
    <x v="23"/>
    <x v="23"/>
    <x v="21"/>
    <x v="21"/>
    <x v="21"/>
    <x v="22"/>
    <x v="22"/>
  </r>
  <r>
    <x v="2"/>
    <x v="6"/>
    <x v="24"/>
    <x v="24"/>
    <x v="24"/>
    <x v="24"/>
    <x v="24"/>
    <x v="22"/>
    <x v="22"/>
    <x v="22"/>
    <x v="23"/>
    <x v="23"/>
  </r>
  <r>
    <x v="2"/>
    <x v="2"/>
    <x v="25"/>
    <x v="25"/>
    <x v="25"/>
    <x v="25"/>
    <x v="25"/>
    <x v="8"/>
    <x v="21"/>
    <x v="23"/>
    <x v="24"/>
    <x v="24"/>
  </r>
  <r>
    <x v="3"/>
    <x v="23"/>
    <x v="26"/>
    <x v="26"/>
    <x v="26"/>
    <x v="26"/>
    <x v="26"/>
    <x v="23"/>
    <x v="23"/>
    <x v="20"/>
    <x v="25"/>
    <x v="5"/>
  </r>
  <r>
    <x v="3"/>
    <x v="24"/>
    <x v="27"/>
    <x v="27"/>
    <x v="27"/>
    <x v="27"/>
    <x v="27"/>
    <x v="24"/>
    <x v="24"/>
    <x v="24"/>
    <x v="26"/>
    <x v="25"/>
  </r>
  <r>
    <x v="3"/>
    <x v="25"/>
    <x v="28"/>
    <x v="28"/>
    <x v="28"/>
    <x v="28"/>
    <x v="28"/>
    <x v="25"/>
    <x v="25"/>
    <x v="25"/>
    <x v="27"/>
    <x v="26"/>
  </r>
  <r>
    <x v="3"/>
    <x v="26"/>
    <x v="29"/>
    <x v="29"/>
    <x v="29"/>
    <x v="29"/>
    <x v="29"/>
    <x v="26"/>
    <x v="26"/>
    <x v="26"/>
    <x v="28"/>
    <x v="26"/>
  </r>
  <r>
    <x v="3"/>
    <x v="27"/>
    <x v="30"/>
    <x v="30"/>
    <x v="30"/>
    <x v="30"/>
    <x v="30"/>
    <x v="27"/>
    <x v="27"/>
    <x v="27"/>
    <x v="29"/>
    <x v="27"/>
  </r>
  <r>
    <x v="3"/>
    <x v="28"/>
    <x v="31"/>
    <x v="31"/>
    <x v="31"/>
    <x v="31"/>
    <x v="31"/>
    <x v="28"/>
    <x v="28"/>
    <x v="28"/>
    <x v="30"/>
    <x v="28"/>
  </r>
  <r>
    <x v="3"/>
    <x v="6"/>
    <x v="32"/>
    <x v="32"/>
    <x v="32"/>
    <x v="32"/>
    <x v="32"/>
    <x v="29"/>
    <x v="29"/>
    <x v="29"/>
    <x v="31"/>
    <x v="29"/>
  </r>
  <r>
    <x v="3"/>
    <x v="2"/>
    <x v="33"/>
    <x v="33"/>
    <x v="33"/>
    <x v="33"/>
    <x v="33"/>
    <x v="30"/>
    <x v="6"/>
    <x v="30"/>
    <x v="32"/>
    <x v="30"/>
  </r>
  <r>
    <x v="4"/>
    <x v="29"/>
    <x v="34"/>
    <x v="34"/>
    <x v="34"/>
    <x v="34"/>
    <x v="34"/>
    <x v="31"/>
    <x v="30"/>
    <x v="31"/>
    <x v="33"/>
    <x v="31"/>
  </r>
  <r>
    <x v="4"/>
    <x v="30"/>
    <x v="35"/>
    <x v="35"/>
    <x v="35"/>
    <x v="35"/>
    <x v="35"/>
    <x v="32"/>
    <x v="31"/>
    <x v="32"/>
    <x v="34"/>
    <x v="32"/>
  </r>
  <r>
    <x v="4"/>
    <x v="31"/>
    <x v="36"/>
    <x v="36"/>
    <x v="36"/>
    <x v="36"/>
    <x v="36"/>
    <x v="33"/>
    <x v="32"/>
    <x v="33"/>
    <x v="35"/>
    <x v="33"/>
  </r>
  <r>
    <x v="4"/>
    <x v="32"/>
    <x v="37"/>
    <x v="37"/>
    <x v="37"/>
    <x v="37"/>
    <x v="37"/>
    <x v="34"/>
    <x v="33"/>
    <x v="34"/>
    <x v="36"/>
    <x v="34"/>
  </r>
  <r>
    <x v="4"/>
    <x v="33"/>
    <x v="38"/>
    <x v="38"/>
    <x v="38"/>
    <x v="38"/>
    <x v="38"/>
    <x v="35"/>
    <x v="34"/>
    <x v="35"/>
    <x v="37"/>
    <x v="35"/>
  </r>
  <r>
    <x v="4"/>
    <x v="34"/>
    <x v="39"/>
    <x v="39"/>
    <x v="39"/>
    <x v="39"/>
    <x v="39"/>
    <x v="36"/>
    <x v="35"/>
    <x v="36"/>
    <x v="38"/>
    <x v="36"/>
  </r>
  <r>
    <x v="4"/>
    <x v="35"/>
    <x v="40"/>
    <x v="40"/>
    <x v="40"/>
    <x v="40"/>
    <x v="40"/>
    <x v="37"/>
    <x v="36"/>
    <x v="7"/>
    <x v="39"/>
    <x v="37"/>
  </r>
  <r>
    <x v="4"/>
    <x v="6"/>
    <x v="41"/>
    <x v="41"/>
    <x v="41"/>
    <x v="41"/>
    <x v="41"/>
    <x v="38"/>
    <x v="37"/>
    <x v="6"/>
    <x v="40"/>
    <x v="38"/>
  </r>
  <r>
    <x v="4"/>
    <x v="2"/>
    <x v="42"/>
    <x v="42"/>
    <x v="42"/>
    <x v="42"/>
    <x v="42"/>
    <x v="39"/>
    <x v="38"/>
    <x v="37"/>
    <x v="41"/>
    <x v="39"/>
  </r>
  <r>
    <x v="5"/>
    <x v="36"/>
    <x v="43"/>
    <x v="43"/>
    <x v="43"/>
    <x v="43"/>
    <x v="43"/>
    <x v="40"/>
    <x v="39"/>
    <x v="31"/>
    <x v="42"/>
    <x v="31"/>
  </r>
  <r>
    <x v="5"/>
    <x v="37"/>
    <x v="44"/>
    <x v="44"/>
    <x v="44"/>
    <x v="44"/>
    <x v="44"/>
    <x v="41"/>
    <x v="40"/>
    <x v="38"/>
    <x v="43"/>
    <x v="40"/>
  </r>
  <r>
    <x v="5"/>
    <x v="38"/>
    <x v="45"/>
    <x v="45"/>
    <x v="45"/>
    <x v="45"/>
    <x v="45"/>
    <x v="42"/>
    <x v="41"/>
    <x v="39"/>
    <x v="44"/>
    <x v="41"/>
  </r>
  <r>
    <x v="5"/>
    <x v="39"/>
    <x v="46"/>
    <x v="46"/>
    <x v="46"/>
    <x v="46"/>
    <x v="46"/>
    <x v="43"/>
    <x v="42"/>
    <x v="40"/>
    <x v="45"/>
    <x v="42"/>
  </r>
  <r>
    <x v="5"/>
    <x v="40"/>
    <x v="47"/>
    <x v="47"/>
    <x v="47"/>
    <x v="47"/>
    <x v="47"/>
    <x v="44"/>
    <x v="43"/>
    <x v="41"/>
    <x v="46"/>
    <x v="13"/>
  </r>
  <r>
    <x v="5"/>
    <x v="41"/>
    <x v="48"/>
    <x v="48"/>
    <x v="48"/>
    <x v="48"/>
    <x v="48"/>
    <x v="12"/>
    <x v="1"/>
    <x v="42"/>
    <x v="47"/>
    <x v="43"/>
  </r>
  <r>
    <x v="5"/>
    <x v="42"/>
    <x v="49"/>
    <x v="49"/>
    <x v="49"/>
    <x v="49"/>
    <x v="49"/>
    <x v="45"/>
    <x v="44"/>
    <x v="43"/>
    <x v="48"/>
    <x v="44"/>
  </r>
  <r>
    <x v="5"/>
    <x v="43"/>
    <x v="50"/>
    <x v="50"/>
    <x v="50"/>
    <x v="50"/>
    <x v="50"/>
    <x v="46"/>
    <x v="45"/>
    <x v="44"/>
    <x v="49"/>
    <x v="45"/>
  </r>
  <r>
    <x v="5"/>
    <x v="6"/>
    <x v="51"/>
    <x v="51"/>
    <x v="51"/>
    <x v="51"/>
    <x v="51"/>
    <x v="47"/>
    <x v="46"/>
    <x v="45"/>
    <x v="50"/>
    <x v="8"/>
  </r>
  <r>
    <x v="5"/>
    <x v="2"/>
    <x v="52"/>
    <x v="52"/>
    <x v="52"/>
    <x v="52"/>
    <x v="52"/>
    <x v="48"/>
    <x v="47"/>
    <x v="44"/>
    <x v="51"/>
    <x v="46"/>
  </r>
  <r>
    <x v="6"/>
    <x v="44"/>
    <x v="53"/>
    <x v="53"/>
    <x v="53"/>
    <x v="53"/>
    <x v="53"/>
    <x v="49"/>
    <x v="48"/>
    <x v="46"/>
    <x v="52"/>
    <x v="47"/>
  </r>
  <r>
    <x v="6"/>
    <x v="45"/>
    <x v="54"/>
    <x v="54"/>
    <x v="54"/>
    <x v="54"/>
    <x v="54"/>
    <x v="50"/>
    <x v="49"/>
    <x v="45"/>
    <x v="16"/>
    <x v="48"/>
  </r>
  <r>
    <x v="6"/>
    <x v="46"/>
    <x v="55"/>
    <x v="55"/>
    <x v="55"/>
    <x v="55"/>
    <x v="55"/>
    <x v="11"/>
    <x v="50"/>
    <x v="47"/>
    <x v="53"/>
    <x v="49"/>
  </r>
  <r>
    <x v="6"/>
    <x v="47"/>
    <x v="56"/>
    <x v="56"/>
    <x v="56"/>
    <x v="56"/>
    <x v="56"/>
    <x v="51"/>
    <x v="51"/>
    <x v="45"/>
    <x v="54"/>
    <x v="26"/>
  </r>
  <r>
    <x v="6"/>
    <x v="48"/>
    <x v="57"/>
    <x v="57"/>
    <x v="57"/>
    <x v="57"/>
    <x v="57"/>
    <x v="52"/>
    <x v="22"/>
    <x v="48"/>
    <x v="55"/>
    <x v="50"/>
  </r>
  <r>
    <x v="6"/>
    <x v="49"/>
    <x v="58"/>
    <x v="58"/>
    <x v="58"/>
    <x v="58"/>
    <x v="58"/>
    <x v="53"/>
    <x v="52"/>
    <x v="37"/>
    <x v="56"/>
    <x v="51"/>
  </r>
  <r>
    <x v="6"/>
    <x v="50"/>
    <x v="59"/>
    <x v="59"/>
    <x v="59"/>
    <x v="59"/>
    <x v="59"/>
    <x v="47"/>
    <x v="53"/>
    <x v="49"/>
    <x v="57"/>
    <x v="52"/>
  </r>
  <r>
    <x v="6"/>
    <x v="51"/>
    <x v="60"/>
    <x v="60"/>
    <x v="60"/>
    <x v="60"/>
    <x v="60"/>
    <x v="54"/>
    <x v="51"/>
    <x v="40"/>
    <x v="58"/>
    <x v="53"/>
  </r>
  <r>
    <x v="6"/>
    <x v="2"/>
    <x v="61"/>
    <x v="61"/>
    <x v="61"/>
    <x v="61"/>
    <x v="61"/>
    <x v="8"/>
    <x v="39"/>
    <x v="50"/>
    <x v="48"/>
    <x v="54"/>
  </r>
  <r>
    <x v="7"/>
    <x v="52"/>
    <x v="62"/>
    <x v="62"/>
    <x v="62"/>
    <x v="62"/>
    <x v="62"/>
    <x v="55"/>
    <x v="54"/>
    <x v="51"/>
    <x v="59"/>
    <x v="33"/>
  </r>
  <r>
    <x v="7"/>
    <x v="53"/>
    <x v="63"/>
    <x v="63"/>
    <x v="63"/>
    <x v="63"/>
    <x v="63"/>
    <x v="56"/>
    <x v="37"/>
    <x v="52"/>
    <x v="60"/>
    <x v="55"/>
  </r>
  <r>
    <x v="7"/>
    <x v="54"/>
    <x v="64"/>
    <x v="64"/>
    <x v="64"/>
    <x v="64"/>
    <x v="64"/>
    <x v="57"/>
    <x v="55"/>
    <x v="53"/>
    <x v="61"/>
    <x v="56"/>
  </r>
  <r>
    <x v="7"/>
    <x v="55"/>
    <x v="65"/>
    <x v="65"/>
    <x v="65"/>
    <x v="65"/>
    <x v="65"/>
    <x v="56"/>
    <x v="56"/>
    <x v="54"/>
    <x v="62"/>
    <x v="7"/>
  </r>
  <r>
    <x v="7"/>
    <x v="56"/>
    <x v="66"/>
    <x v="66"/>
    <x v="66"/>
    <x v="66"/>
    <x v="66"/>
    <x v="21"/>
    <x v="57"/>
    <x v="55"/>
    <x v="63"/>
    <x v="32"/>
  </r>
  <r>
    <x v="7"/>
    <x v="57"/>
    <x v="67"/>
    <x v="67"/>
    <x v="67"/>
    <x v="67"/>
    <x v="67"/>
    <x v="58"/>
    <x v="58"/>
    <x v="56"/>
    <x v="64"/>
    <x v="57"/>
  </r>
  <r>
    <x v="7"/>
    <x v="58"/>
    <x v="68"/>
    <x v="68"/>
    <x v="68"/>
    <x v="68"/>
    <x v="68"/>
    <x v="59"/>
    <x v="59"/>
    <x v="57"/>
    <x v="65"/>
    <x v="13"/>
  </r>
  <r>
    <x v="7"/>
    <x v="6"/>
    <x v="69"/>
    <x v="69"/>
    <x v="69"/>
    <x v="69"/>
    <x v="69"/>
    <x v="60"/>
    <x v="60"/>
    <x v="58"/>
    <x v="66"/>
    <x v="25"/>
  </r>
  <r>
    <x v="7"/>
    <x v="2"/>
    <x v="70"/>
    <x v="70"/>
    <x v="70"/>
    <x v="70"/>
    <x v="70"/>
    <x v="61"/>
    <x v="14"/>
    <x v="37"/>
    <x v="67"/>
    <x v="58"/>
  </r>
  <r>
    <x v="8"/>
    <x v="59"/>
    <x v="71"/>
    <x v="71"/>
    <x v="71"/>
    <x v="71"/>
    <x v="71"/>
    <x v="62"/>
    <x v="61"/>
    <x v="59"/>
    <x v="68"/>
    <x v="59"/>
  </r>
  <r>
    <x v="8"/>
    <x v="60"/>
    <x v="72"/>
    <x v="72"/>
    <x v="72"/>
    <x v="72"/>
    <x v="72"/>
    <x v="32"/>
    <x v="46"/>
    <x v="60"/>
    <x v="69"/>
    <x v="60"/>
  </r>
  <r>
    <x v="8"/>
    <x v="61"/>
    <x v="73"/>
    <x v="73"/>
    <x v="73"/>
    <x v="73"/>
    <x v="73"/>
    <x v="63"/>
    <x v="62"/>
    <x v="61"/>
    <x v="70"/>
    <x v="61"/>
  </r>
  <r>
    <x v="8"/>
    <x v="6"/>
    <x v="74"/>
    <x v="74"/>
    <x v="74"/>
    <x v="74"/>
    <x v="74"/>
    <x v="64"/>
    <x v="63"/>
    <x v="62"/>
    <x v="71"/>
    <x v="62"/>
  </r>
  <r>
    <x v="8"/>
    <x v="2"/>
    <x v="75"/>
    <x v="75"/>
    <x v="75"/>
    <x v="75"/>
    <x v="75"/>
    <x v="65"/>
    <x v="64"/>
    <x v="63"/>
    <x v="72"/>
    <x v="12"/>
  </r>
  <r>
    <x v="9"/>
    <x v="62"/>
    <x v="76"/>
    <x v="76"/>
    <x v="76"/>
    <x v="76"/>
    <x v="76"/>
    <x v="66"/>
    <x v="65"/>
    <x v="14"/>
    <x v="73"/>
    <x v="63"/>
  </r>
  <r>
    <x v="9"/>
    <x v="63"/>
    <x v="77"/>
    <x v="77"/>
    <x v="77"/>
    <x v="77"/>
    <x v="77"/>
    <x v="67"/>
    <x v="66"/>
    <x v="22"/>
    <x v="74"/>
    <x v="8"/>
  </r>
  <r>
    <x v="9"/>
    <x v="6"/>
    <x v="78"/>
    <x v="78"/>
    <x v="78"/>
    <x v="78"/>
    <x v="78"/>
    <x v="68"/>
    <x v="28"/>
    <x v="64"/>
    <x v="11"/>
    <x v="3"/>
  </r>
  <r>
    <x v="9"/>
    <x v="2"/>
    <x v="79"/>
    <x v="79"/>
    <x v="79"/>
    <x v="79"/>
    <x v="79"/>
    <x v="66"/>
    <x v="24"/>
    <x v="39"/>
    <x v="75"/>
    <x v="64"/>
  </r>
  <r>
    <x v="10"/>
    <x v="64"/>
    <x v="80"/>
    <x v="80"/>
    <x v="80"/>
    <x v="80"/>
    <x v="80"/>
    <x v="69"/>
    <x v="64"/>
    <x v="65"/>
    <x v="76"/>
    <x v="13"/>
  </r>
  <r>
    <x v="11"/>
    <x v="65"/>
    <x v="81"/>
    <x v="81"/>
    <x v="81"/>
    <x v="81"/>
    <x v="81"/>
    <x v="8"/>
    <x v="57"/>
    <x v="6"/>
    <x v="77"/>
    <x v="6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urism Stats"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F16" firstHeaderRow="1" firstDataRow="2" firstDataCol="1"/>
  <pivotFields count="12">
    <pivotField name="Region" axis="axisRow" compact="0" numFmtId="49" outline="0" showAll="0" sortType="ascending">
      <items count="13">
        <item x="4"/>
        <item x="9"/>
        <item x="1"/>
        <item x="8"/>
        <item x="3"/>
        <item x="11"/>
        <item x="0"/>
        <item x="10"/>
        <item x="6"/>
        <item x="7"/>
        <item x="5"/>
        <item x="2"/>
        <item t="default" sd="0"/>
      </items>
    </pivotField>
    <pivotField name="Country of Nationality" compact="0" outline="0" showAll="0">
      <items count="67">
        <item x="23"/>
        <item x="44"/>
        <item x="3"/>
        <item x="62"/>
        <item x="7"/>
        <item x="36"/>
        <item x="45"/>
        <item x="8"/>
        <item x="46"/>
        <item x="4"/>
        <item x="0"/>
        <item x="59"/>
        <item x="9"/>
        <item x="29"/>
        <item x="10"/>
        <item x="11"/>
        <item x="12"/>
        <item x="65"/>
        <item x="13"/>
        <item x="24"/>
        <item x="52"/>
        <item x="47"/>
        <item x="37"/>
        <item x="14"/>
        <item x="38"/>
        <item x="15"/>
        <item x="60"/>
        <item x="25"/>
        <item x="30"/>
        <item x="53"/>
        <item x="48"/>
        <item x="31"/>
        <item x="5"/>
        <item x="54"/>
        <item x="49"/>
        <item x="16"/>
        <item x="63"/>
        <item x="32"/>
        <item x="17"/>
        <item x="64"/>
        <item x="39"/>
        <item x="6"/>
        <item x="50"/>
        <item x="55"/>
        <item x="26"/>
        <item x="18"/>
        <item x="61"/>
        <item x="27"/>
        <item x="40"/>
        <item x="56"/>
        <item x="33"/>
        <item x="19"/>
        <item x="51"/>
        <item x="34"/>
        <item x="20"/>
        <item x="21"/>
        <item x="35"/>
        <item x="57"/>
        <item x="2"/>
        <item x="41"/>
        <item x="1"/>
        <item x="42"/>
        <item x="22"/>
        <item x="28"/>
        <item x="58"/>
        <item x="43"/>
        <item t="default" sd="0"/>
      </items>
    </pivotField>
    <pivotField name="Number of Arrivals-2017" axis="axisValues" dataField="1" compact="0" outline="0" showAll="0"/>
    <pivotField name="Number of Arrivals-2018" axis="axisValues" dataField="1" compact="0" outline="0" showAll="0"/>
    <pivotField name="Number of Arrivals-2019" axis="axisValues" dataField="1" compact="0" outline="0" showAll="0"/>
    <pivotField name="Number of Arrivals-2020" axis="axisValues" dataField="1" compact="0" outline="0" showAll="0"/>
    <pivotField name="Number of Arrivals-2021" axis="axisValues" dataField="1" compact="0" outline="0" showAll="0"/>
    <pivotField name="Percentage Share  - 2018/17" compact="0" outline="0" showAll="0">
      <items count="71">
        <item x="69"/>
        <item x="40"/>
        <item x="51"/>
        <item x="25"/>
        <item x="43"/>
        <item x="45"/>
        <item x="44"/>
        <item x="27"/>
        <item x="47"/>
        <item x="52"/>
        <item x="34"/>
        <item x="48"/>
        <item x="30"/>
        <item x="56"/>
        <item x="20"/>
        <item x="24"/>
        <item x="31"/>
        <item x="46"/>
        <item x="28"/>
        <item x="12"/>
        <item x="19"/>
        <item x="35"/>
        <item x="49"/>
        <item x="14"/>
        <item x="13"/>
        <item x="10"/>
        <item x="7"/>
        <item x="21"/>
        <item x="50"/>
        <item x="0"/>
        <item x="11"/>
        <item x="68"/>
        <item x="8"/>
        <item x="37"/>
        <item x="9"/>
        <item x="2"/>
        <item x="63"/>
        <item x="1"/>
        <item x="53"/>
        <item x="32"/>
        <item x="16"/>
        <item x="55"/>
        <item x="66"/>
        <item x="29"/>
        <item x="67"/>
        <item x="61"/>
        <item x="17"/>
        <item x="4"/>
        <item x="65"/>
        <item x="64"/>
        <item x="6"/>
        <item x="3"/>
        <item x="26"/>
        <item x="39"/>
        <item x="5"/>
        <item x="33"/>
        <item x="38"/>
        <item x="18"/>
        <item x="23"/>
        <item x="15"/>
        <item x="62"/>
        <item x="42"/>
        <item x="54"/>
        <item x="58"/>
        <item x="41"/>
        <item x="59"/>
        <item x="57"/>
        <item x="60"/>
        <item x="36"/>
        <item x="22"/>
        <item t="default" sd="0"/>
      </items>
    </pivotField>
    <pivotField name="Percentage Share  - 2019/18" compact="0" outline="0" showAll="0">
      <items count="68">
        <item x="42"/>
        <item x="3"/>
        <item x="48"/>
        <item x="60"/>
        <item x="8"/>
        <item x="10"/>
        <item x="40"/>
        <item x="44"/>
        <item x="51"/>
        <item x="53"/>
        <item x="29"/>
        <item x="9"/>
        <item x="52"/>
        <item x="11"/>
        <item x="20"/>
        <item x="4"/>
        <item x="27"/>
        <item x="47"/>
        <item x="12"/>
        <item x="13"/>
        <item x="21"/>
        <item x="63"/>
        <item x="7"/>
        <item x="34"/>
        <item x="6"/>
        <item x="35"/>
        <item x="16"/>
        <item x="18"/>
        <item x="23"/>
        <item x="62"/>
        <item x="31"/>
        <item x="0"/>
        <item x="17"/>
        <item x="46"/>
        <item x="15"/>
        <item x="36"/>
        <item x="43"/>
        <item x="58"/>
        <item x="2"/>
        <item x="38"/>
        <item x="57"/>
        <item x="1"/>
        <item x="5"/>
        <item x="37"/>
        <item x="14"/>
        <item x="30"/>
        <item x="56"/>
        <item x="65"/>
        <item x="24"/>
        <item x="50"/>
        <item x="26"/>
        <item x="59"/>
        <item x="54"/>
        <item x="64"/>
        <item x="66"/>
        <item x="41"/>
        <item x="39"/>
        <item x="19"/>
        <item x="32"/>
        <item x="28"/>
        <item x="49"/>
        <item x="55"/>
        <item x="33"/>
        <item x="25"/>
        <item x="45"/>
        <item x="61"/>
        <item x="22"/>
        <item t="default" sd="0"/>
      </items>
    </pivotField>
    <pivotField name="Percentage Share  - 2020/19" compact="0" outline="0" showAll="0">
      <items count="67">
        <item x="59"/>
        <item x="43"/>
        <item x="63"/>
        <item x="55"/>
        <item x="48"/>
        <item x="62"/>
        <item x="18"/>
        <item x="60"/>
        <item x="40"/>
        <item x="52"/>
        <item x="45"/>
        <item x="41"/>
        <item x="61"/>
        <item x="35"/>
        <item x="5"/>
        <item x="50"/>
        <item x="44"/>
        <item x="31"/>
        <item x="11"/>
        <item x="51"/>
        <item x="14"/>
        <item x="39"/>
        <item x="15"/>
        <item x="33"/>
        <item x="37"/>
        <item x="6"/>
        <item x="22"/>
        <item x="1"/>
        <item x="57"/>
        <item x="32"/>
        <item x="64"/>
        <item x="36"/>
        <item x="20"/>
        <item x="34"/>
        <item x="7"/>
        <item x="13"/>
        <item x="2"/>
        <item x="65"/>
        <item x="47"/>
        <item x="9"/>
        <item x="19"/>
        <item x="8"/>
        <item x="54"/>
        <item x="23"/>
        <item x="38"/>
        <item x="21"/>
        <item x="29"/>
        <item x="12"/>
        <item x="24"/>
        <item x="42"/>
        <item x="56"/>
        <item x="10"/>
        <item x="4"/>
        <item x="16"/>
        <item x="3"/>
        <item x="0"/>
        <item x="28"/>
        <item x="26"/>
        <item x="49"/>
        <item x="30"/>
        <item x="25"/>
        <item x="58"/>
        <item x="46"/>
        <item x="53"/>
        <item x="27"/>
        <item x="17"/>
        <item t="default" sd="0"/>
      </items>
    </pivotField>
    <pivotField name="Percentage Change - 2021/20" compact="0" outline="0" showAll="0">
      <items count="79">
        <item x="61"/>
        <item x="68"/>
        <item x="64"/>
        <item x="60"/>
        <item x="46"/>
        <item x="3"/>
        <item x="65"/>
        <item x="71"/>
        <item x="67"/>
        <item x="29"/>
        <item x="59"/>
        <item x="66"/>
        <item x="35"/>
        <item x="5"/>
        <item x="28"/>
        <item x="26"/>
        <item x="10"/>
        <item x="7"/>
        <item x="4"/>
        <item x="32"/>
        <item x="72"/>
        <item x="44"/>
        <item x="74"/>
        <item x="25"/>
        <item x="37"/>
        <item x="11"/>
        <item x="69"/>
        <item x="21"/>
        <item x="54"/>
        <item x="6"/>
        <item x="47"/>
        <item x="33"/>
        <item x="23"/>
        <item x="75"/>
        <item x="76"/>
        <item x="58"/>
        <item x="73"/>
        <item x="63"/>
        <item x="14"/>
        <item x="27"/>
        <item x="12"/>
        <item x="70"/>
        <item x="20"/>
        <item x="62"/>
        <item x="16"/>
        <item x="18"/>
        <item x="31"/>
        <item x="13"/>
        <item x="8"/>
        <item x="30"/>
        <item x="50"/>
        <item x="42"/>
        <item x="48"/>
        <item x="51"/>
        <item x="24"/>
        <item x="77"/>
        <item x="22"/>
        <item x="57"/>
        <item x="17"/>
        <item x="0"/>
        <item x="45"/>
        <item x="9"/>
        <item x="38"/>
        <item x="41"/>
        <item x="52"/>
        <item x="53"/>
        <item x="15"/>
        <item x="43"/>
        <item x="2"/>
        <item x="40"/>
        <item x="39"/>
        <item x="19"/>
        <item x="34"/>
        <item x="49"/>
        <item x="1"/>
        <item x="56"/>
        <item x="36"/>
        <item x="55"/>
        <item t="default" sd="0"/>
      </items>
    </pivotField>
    <pivotField name="Percentage Change - 2021" compact="0" outline="0" showAll="0">
      <items count="67">
        <item x="3"/>
        <item x="25"/>
        <item x="5"/>
        <item x="13"/>
        <item x="10"/>
        <item x="62"/>
        <item x="31"/>
        <item x="23"/>
        <item x="4"/>
        <item x="33"/>
        <item x="26"/>
        <item x="17"/>
        <item x="56"/>
        <item x="6"/>
        <item x="59"/>
        <item x="43"/>
        <item x="35"/>
        <item x="44"/>
        <item x="21"/>
        <item x="8"/>
        <item x="41"/>
        <item x="57"/>
        <item x="28"/>
        <item x="34"/>
        <item x="20"/>
        <item x="49"/>
        <item x="45"/>
        <item x="37"/>
        <item x="55"/>
        <item x="36"/>
        <item x="7"/>
        <item x="19"/>
        <item x="9"/>
        <item x="14"/>
        <item x="52"/>
        <item x="42"/>
        <item x="61"/>
        <item x="32"/>
        <item x="15"/>
        <item x="29"/>
        <item x="60"/>
        <item x="16"/>
        <item x="40"/>
        <item x="27"/>
        <item x="53"/>
        <item x="50"/>
        <item x="38"/>
        <item x="11"/>
        <item x="18"/>
        <item x="12"/>
        <item x="63"/>
        <item x="47"/>
        <item x="58"/>
        <item x="64"/>
        <item x="30"/>
        <item x="46"/>
        <item x="51"/>
        <item x="39"/>
        <item x="0"/>
        <item x="22"/>
        <item x="48"/>
        <item x="24"/>
        <item x="54"/>
        <item x="1"/>
        <item x="2"/>
        <item x="65"/>
        <item t="default" sd="0"/>
      </items>
    </pivotField>
  </pivotFields>
  <rowFields count="1">
    <field x="0"/>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Sum of Number of Arrivals-2017" fld="2" numFmtId="59"/>
    <dataField name="Sum of Number of Arrivals-2018" fld="3" numFmtId="59"/>
    <dataField name="Sum of Number of Arrivals-2019" fld="4"/>
    <dataField name="Sum of Number of Arrivals-2020" fld="5" numFmtId="59"/>
    <dataField name="Sum of Number of Arrivals-2021" fld="6"/>
  </dataField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95</v>
      </c>
      <c r="C11" s="3"/>
      <c r="D11" s="3"/>
    </row>
    <row r="12">
      <c r="B12" s="4"/>
      <c r="C12" t="s" s="4">
        <v>96</v>
      </c>
      <c r="D12" t="s" s="5">
        <v>97</v>
      </c>
    </row>
  </sheetData>
  <mergeCells count="1">
    <mergeCell ref="B3:D3"/>
  </mergeCells>
  <hyperlinks>
    <hyperlink ref="D10" location="'Sheet 1 - cleaned_tourism_data'!R2C1" tooltip="" display="Sheet 1 - cleaned_tourism_data"/>
    <hyperlink ref="D12" location="'cleaned_tourism_data Pivot - To'!R2C1" tooltip="" display="cleaned_tourism_data Pivot - To"/>
  </hyperlinks>
</worksheet>
</file>

<file path=xl/worksheets/sheet2.xml><?xml version="1.0" encoding="utf-8"?>
<worksheet xmlns:r="http://schemas.openxmlformats.org/officeDocument/2006/relationships" xmlns="http://schemas.openxmlformats.org/spreadsheetml/2006/main">
  <sheetPr>
    <pageSetUpPr fitToPage="1"/>
  </sheetPr>
  <dimension ref="A2:L84"/>
  <sheetViews>
    <sheetView workbookViewId="0" showGridLines="0" defaultGridColor="1"/>
  </sheetViews>
  <sheetFormatPr defaultColWidth="8.33333" defaultRowHeight="19.9" customHeight="1" outlineLevelRow="0" outlineLevelCol="0"/>
  <cols>
    <col min="1" max="1" width="23" style="6" customWidth="1"/>
    <col min="2" max="2" width="18.8516" style="6" customWidth="1"/>
    <col min="3" max="7" width="20.6719" style="6" customWidth="1"/>
    <col min="8" max="10" width="23.8516" style="6" customWidth="1"/>
    <col min="11" max="11" width="25" style="6" customWidth="1"/>
    <col min="12" max="12" width="22.5" style="6" customWidth="1"/>
    <col min="13" max="16384" width="8.35156" style="6" customWidth="1"/>
  </cols>
  <sheetData>
    <row r="1" ht="27.65" customHeight="1">
      <c r="A1" t="s" s="7">
        <v>5</v>
      </c>
      <c r="B1" s="7"/>
      <c r="C1" s="7"/>
      <c r="D1" s="7"/>
      <c r="E1" s="7"/>
      <c r="F1" s="7"/>
      <c r="G1" s="7"/>
      <c r="H1" s="7"/>
      <c r="I1" s="7"/>
      <c r="J1" s="7"/>
      <c r="K1" s="7"/>
      <c r="L1" s="7"/>
    </row>
    <row r="2" ht="20.25" customHeight="1">
      <c r="A2" t="s" s="8">
        <v>7</v>
      </c>
      <c r="B2" t="s" s="8">
        <v>8</v>
      </c>
      <c r="C2" t="s" s="8">
        <v>9</v>
      </c>
      <c r="D2" t="s" s="8">
        <v>10</v>
      </c>
      <c r="E2" t="s" s="8">
        <v>11</v>
      </c>
      <c r="F2" t="s" s="8">
        <v>12</v>
      </c>
      <c r="G2" t="s" s="8">
        <v>13</v>
      </c>
      <c r="H2" t="s" s="8">
        <v>14</v>
      </c>
      <c r="I2" t="s" s="8">
        <v>15</v>
      </c>
      <c r="J2" t="s" s="8">
        <v>16</v>
      </c>
      <c r="K2" t="s" s="8">
        <v>17</v>
      </c>
      <c r="L2" t="s" s="8">
        <v>18</v>
      </c>
    </row>
    <row r="3" ht="20.25" customHeight="1">
      <c r="A3" t="s" s="9">
        <v>19</v>
      </c>
      <c r="B3" t="s" s="10">
        <v>20</v>
      </c>
      <c r="C3" s="11">
        <v>335439</v>
      </c>
      <c r="D3" s="11">
        <v>351040</v>
      </c>
      <c r="E3" s="12">
        <v>351859</v>
      </c>
      <c r="F3" s="11">
        <v>122868</v>
      </c>
      <c r="G3" s="12">
        <v>80437</v>
      </c>
      <c r="H3" s="11">
        <v>4.7</v>
      </c>
      <c r="I3" s="11">
        <v>0.2</v>
      </c>
      <c r="J3" s="11">
        <v>-65.09999999999999</v>
      </c>
      <c r="K3" s="11">
        <v>-34.5</v>
      </c>
      <c r="L3" s="12">
        <v>5.27</v>
      </c>
    </row>
    <row r="4" ht="20.05" customHeight="1">
      <c r="A4" t="s" s="13">
        <v>19</v>
      </c>
      <c r="B4" t="s" s="14">
        <v>21</v>
      </c>
      <c r="C4" s="15">
        <v>1376919</v>
      </c>
      <c r="D4" s="15">
        <v>1456678</v>
      </c>
      <c r="E4" s="16">
        <v>1512032</v>
      </c>
      <c r="F4" s="15">
        <v>394092</v>
      </c>
      <c r="G4" s="16">
        <v>429860</v>
      </c>
      <c r="H4" s="15">
        <v>5.8</v>
      </c>
      <c r="I4" s="15">
        <v>3.8</v>
      </c>
      <c r="J4" s="15">
        <v>-73.90000000000001</v>
      </c>
      <c r="K4" s="15">
        <v>9.1</v>
      </c>
      <c r="L4" s="16">
        <v>28.15</v>
      </c>
    </row>
    <row r="5" ht="20.05" customHeight="1">
      <c r="A5" t="s" s="13">
        <v>19</v>
      </c>
      <c r="B5" t="s" s="14">
        <v>22</v>
      </c>
      <c r="C5" s="15">
        <v>1712358</v>
      </c>
      <c r="D5" s="15">
        <v>1807718</v>
      </c>
      <c r="E5" s="16">
        <v>1863892</v>
      </c>
      <c r="F5" s="15">
        <v>516960</v>
      </c>
      <c r="G5" s="16">
        <v>510299</v>
      </c>
      <c r="H5" s="15">
        <v>5.6</v>
      </c>
      <c r="I5" s="15">
        <v>3.1</v>
      </c>
      <c r="J5" s="15">
        <v>-72.3</v>
      </c>
      <c r="K5" s="15">
        <v>-1.3</v>
      </c>
      <c r="L5" s="16">
        <v>33.42</v>
      </c>
    </row>
    <row r="6" ht="20.05" customHeight="1">
      <c r="A6" t="s" s="13">
        <v>23</v>
      </c>
      <c r="B6" t="s" s="14">
        <v>24</v>
      </c>
      <c r="C6" s="15">
        <v>14875</v>
      </c>
      <c r="D6" s="15">
        <v>16345</v>
      </c>
      <c r="E6" s="16">
        <v>12844</v>
      </c>
      <c r="F6" s="15">
        <v>4294</v>
      </c>
      <c r="G6" s="16">
        <v>530</v>
      </c>
      <c r="H6" s="15">
        <v>9.9</v>
      </c>
      <c r="I6" s="15">
        <v>-21.4</v>
      </c>
      <c r="J6" s="15">
        <v>-66.59999999999999</v>
      </c>
      <c r="K6" s="15">
        <v>-87.7</v>
      </c>
      <c r="L6" s="16">
        <v>0.03</v>
      </c>
    </row>
    <row r="7" ht="20.05" customHeight="1">
      <c r="A7" t="s" s="13">
        <v>23</v>
      </c>
      <c r="B7" t="s" s="14">
        <v>25</v>
      </c>
      <c r="C7" s="15">
        <v>24453</v>
      </c>
      <c r="D7" s="15">
        <v>26579</v>
      </c>
      <c r="E7" s="16">
        <v>25422</v>
      </c>
      <c r="F7" s="15">
        <v>8092</v>
      </c>
      <c r="G7" s="16">
        <v>2055</v>
      </c>
      <c r="H7" s="15">
        <v>8.699999999999999</v>
      </c>
      <c r="I7" s="15">
        <v>-4.4</v>
      </c>
      <c r="J7" s="15">
        <v>-68.2</v>
      </c>
      <c r="K7" s="15">
        <v>-74.59999999999999</v>
      </c>
      <c r="L7" s="16">
        <v>0.13</v>
      </c>
    </row>
    <row r="8" ht="20.05" customHeight="1">
      <c r="A8" t="s" s="13">
        <v>23</v>
      </c>
      <c r="B8" t="s" s="14">
        <v>26</v>
      </c>
      <c r="C8" s="15">
        <v>18114</v>
      </c>
      <c r="D8" s="15">
        <v>19909</v>
      </c>
      <c r="E8" s="16">
        <v>20766</v>
      </c>
      <c r="F8" s="15">
        <v>4580</v>
      </c>
      <c r="G8" s="16">
        <v>859</v>
      </c>
      <c r="H8" s="15">
        <v>9.9</v>
      </c>
      <c r="I8" s="15">
        <v>4.3</v>
      </c>
      <c r="J8" s="15">
        <v>-77.90000000000001</v>
      </c>
      <c r="K8" s="15">
        <v>-81.2</v>
      </c>
      <c r="L8" s="16">
        <v>0.06</v>
      </c>
    </row>
    <row r="9" ht="20.05" customHeight="1">
      <c r="A9" t="s" s="13">
        <v>23</v>
      </c>
      <c r="B9" t="s" s="14">
        <v>27</v>
      </c>
      <c r="C9" s="15">
        <v>34625</v>
      </c>
      <c r="D9" s="15">
        <v>38252</v>
      </c>
      <c r="E9" s="16">
        <v>39894</v>
      </c>
      <c r="F9" s="15">
        <v>10002</v>
      </c>
      <c r="G9" s="16">
        <v>3354</v>
      </c>
      <c r="H9" s="15">
        <v>10.5</v>
      </c>
      <c r="I9" s="15">
        <v>4.3</v>
      </c>
      <c r="J9" s="15">
        <v>-74.90000000000001</v>
      </c>
      <c r="K9" s="15">
        <v>-66.5</v>
      </c>
      <c r="L9" s="16">
        <v>0.22</v>
      </c>
    </row>
    <row r="10" ht="20.05" customHeight="1">
      <c r="A10" t="s" s="13">
        <v>23</v>
      </c>
      <c r="B10" t="s" s="14">
        <v>22</v>
      </c>
      <c r="C10" s="15">
        <v>92067</v>
      </c>
      <c r="D10" s="15">
        <v>101085</v>
      </c>
      <c r="E10" s="16">
        <v>98926</v>
      </c>
      <c r="F10" s="15">
        <v>26968</v>
      </c>
      <c r="G10" s="16">
        <v>6798</v>
      </c>
      <c r="H10" s="15">
        <v>9.800000000000001</v>
      </c>
      <c r="I10" s="15">
        <v>-2.1</v>
      </c>
      <c r="J10" s="15">
        <v>-72.7</v>
      </c>
      <c r="K10" s="15">
        <v>-74.8</v>
      </c>
      <c r="L10" s="16">
        <v>0.45</v>
      </c>
    </row>
    <row r="11" ht="20.05" customHeight="1">
      <c r="A11" t="s" s="13">
        <v>28</v>
      </c>
      <c r="B11" t="s" s="14">
        <v>29</v>
      </c>
      <c r="C11" s="15">
        <v>31842</v>
      </c>
      <c r="D11" s="15">
        <v>33200</v>
      </c>
      <c r="E11" s="16">
        <v>32332</v>
      </c>
      <c r="F11" s="15">
        <v>9182</v>
      </c>
      <c r="G11" s="16">
        <v>4411</v>
      </c>
      <c r="H11" s="15">
        <v>4.3</v>
      </c>
      <c r="I11" s="15">
        <v>-2.6</v>
      </c>
      <c r="J11" s="15">
        <v>-71.59999999999999</v>
      </c>
      <c r="K11" s="15">
        <v>-52</v>
      </c>
      <c r="L11" s="16">
        <v>0.29</v>
      </c>
    </row>
    <row r="12" ht="20.05" customHeight="1">
      <c r="A12" t="s" s="13">
        <v>28</v>
      </c>
      <c r="B12" t="s" s="14">
        <v>30</v>
      </c>
      <c r="C12" s="15">
        <v>41902</v>
      </c>
      <c r="D12" s="15">
        <v>44086</v>
      </c>
      <c r="E12" s="16">
        <v>39263</v>
      </c>
      <c r="F12" s="15">
        <v>11022</v>
      </c>
      <c r="G12" s="16">
        <v>7382</v>
      </c>
      <c r="H12" s="15">
        <v>5.2</v>
      </c>
      <c r="I12" s="15">
        <v>-10.9</v>
      </c>
      <c r="J12" s="15">
        <v>-71.90000000000001</v>
      </c>
      <c r="K12" s="15">
        <v>-33</v>
      </c>
      <c r="L12" s="16">
        <v>0.48</v>
      </c>
    </row>
    <row r="13" ht="20.05" customHeight="1">
      <c r="A13" t="s" s="13">
        <v>28</v>
      </c>
      <c r="B13" t="s" s="14">
        <v>31</v>
      </c>
      <c r="C13" s="15">
        <v>26761</v>
      </c>
      <c r="D13" s="15">
        <v>28195</v>
      </c>
      <c r="E13" s="16">
        <v>26492</v>
      </c>
      <c r="F13" s="15">
        <v>8252</v>
      </c>
      <c r="G13" s="16">
        <v>2025</v>
      </c>
      <c r="H13" s="15">
        <v>5.4</v>
      </c>
      <c r="I13" s="15">
        <v>-6</v>
      </c>
      <c r="J13" s="15">
        <v>-68.90000000000001</v>
      </c>
      <c r="K13" s="15">
        <v>-75.5</v>
      </c>
      <c r="L13" s="16">
        <v>0.13</v>
      </c>
    </row>
    <row r="14" ht="20.05" customHeight="1">
      <c r="A14" t="s" s="13">
        <v>28</v>
      </c>
      <c r="B14" t="s" s="14">
        <v>32</v>
      </c>
      <c r="C14" s="15">
        <v>20384</v>
      </c>
      <c r="D14" s="15">
        <v>21239</v>
      </c>
      <c r="E14" s="16">
        <v>18945</v>
      </c>
      <c r="F14" s="15">
        <v>4310</v>
      </c>
      <c r="G14" s="16">
        <v>1329</v>
      </c>
      <c r="H14" s="15">
        <v>4.2</v>
      </c>
      <c r="I14" s="15">
        <v>-10.8</v>
      </c>
      <c r="J14" s="15">
        <v>-77.2</v>
      </c>
      <c r="K14" s="15">
        <v>-69.2</v>
      </c>
      <c r="L14" s="16">
        <v>0.09</v>
      </c>
    </row>
    <row r="15" ht="20.05" customHeight="1">
      <c r="A15" t="s" s="13">
        <v>28</v>
      </c>
      <c r="B15" t="s" s="14">
        <v>33</v>
      </c>
      <c r="C15" s="15">
        <v>249620</v>
      </c>
      <c r="D15" s="15">
        <v>261653</v>
      </c>
      <c r="E15" s="16">
        <v>247238</v>
      </c>
      <c r="F15" s="15">
        <v>74243</v>
      </c>
      <c r="G15" s="16">
        <v>30374</v>
      </c>
      <c r="H15" s="15">
        <v>4.8</v>
      </c>
      <c r="I15" s="15">
        <v>-5.5</v>
      </c>
      <c r="J15" s="15">
        <v>-70</v>
      </c>
      <c r="K15" s="15">
        <v>-59.1</v>
      </c>
      <c r="L15" s="16">
        <v>1.99</v>
      </c>
    </row>
    <row r="16" ht="20.05" customHeight="1">
      <c r="A16" t="s" s="13">
        <v>28</v>
      </c>
      <c r="B16" t="s" s="14">
        <v>34</v>
      </c>
      <c r="C16" s="15">
        <v>269380</v>
      </c>
      <c r="D16" s="15">
        <v>274087</v>
      </c>
      <c r="E16" s="16">
        <v>264973</v>
      </c>
      <c r="F16" s="15">
        <v>72558</v>
      </c>
      <c r="G16" s="16">
        <v>33772</v>
      </c>
      <c r="H16" s="15">
        <v>1.7</v>
      </c>
      <c r="I16" s="15">
        <v>-3.3</v>
      </c>
      <c r="J16" s="15">
        <v>-72.59999999999999</v>
      </c>
      <c r="K16" s="15">
        <v>-53.5</v>
      </c>
      <c r="L16" s="16">
        <v>2.21</v>
      </c>
    </row>
    <row r="17" ht="20.05" customHeight="1">
      <c r="A17" t="s" s="13">
        <v>28</v>
      </c>
      <c r="B17" t="s" s="14">
        <v>35</v>
      </c>
      <c r="C17" s="15">
        <v>10286</v>
      </c>
      <c r="D17" s="15">
        <v>10656</v>
      </c>
      <c r="E17" s="16">
        <v>10317</v>
      </c>
      <c r="F17" s="15">
        <v>2854</v>
      </c>
      <c r="G17" s="16">
        <v>1144</v>
      </c>
      <c r="H17" s="15">
        <v>3.6</v>
      </c>
      <c r="I17" s="15">
        <v>-3.2</v>
      </c>
      <c r="J17" s="15">
        <v>-72.3</v>
      </c>
      <c r="K17" s="15">
        <v>-59.9</v>
      </c>
      <c r="L17" s="16">
        <v>0.07000000000000001</v>
      </c>
    </row>
    <row r="18" ht="20.05" customHeight="1">
      <c r="A18" t="s" s="13">
        <v>28</v>
      </c>
      <c r="B18" t="s" s="14">
        <v>36</v>
      </c>
      <c r="C18" s="15">
        <v>37993</v>
      </c>
      <c r="D18" s="15">
        <v>39276</v>
      </c>
      <c r="E18" s="16">
        <v>41183</v>
      </c>
      <c r="F18" s="15">
        <v>9708</v>
      </c>
      <c r="G18" s="16">
        <v>7600</v>
      </c>
      <c r="H18" s="15">
        <v>3.4</v>
      </c>
      <c r="I18" s="15">
        <v>4.9</v>
      </c>
      <c r="J18" s="15">
        <v>-76.40000000000001</v>
      </c>
      <c r="K18" s="15">
        <v>-21.7</v>
      </c>
      <c r="L18" s="16">
        <v>0.5</v>
      </c>
    </row>
    <row r="19" ht="20.05" customHeight="1">
      <c r="A19" t="s" s="13">
        <v>28</v>
      </c>
      <c r="B19" t="s" s="14">
        <v>37</v>
      </c>
      <c r="C19" s="15">
        <v>111915</v>
      </c>
      <c r="D19" s="15">
        <v>126931</v>
      </c>
      <c r="E19" s="16">
        <v>128572</v>
      </c>
      <c r="F19" s="15">
        <v>31186</v>
      </c>
      <c r="G19" s="16">
        <v>13659</v>
      </c>
      <c r="H19" s="15">
        <v>13.4</v>
      </c>
      <c r="I19" s="15">
        <v>1.3</v>
      </c>
      <c r="J19" s="15">
        <v>-75.7</v>
      </c>
      <c r="K19" s="15">
        <v>-56.2</v>
      </c>
      <c r="L19" s="16">
        <v>0.89</v>
      </c>
    </row>
    <row r="20" ht="20.05" customHeight="1">
      <c r="A20" t="s" s="13">
        <v>28</v>
      </c>
      <c r="B20" t="s" s="14">
        <v>38</v>
      </c>
      <c r="C20" s="15">
        <v>76652</v>
      </c>
      <c r="D20" s="15">
        <v>81615</v>
      </c>
      <c r="E20" s="16">
        <v>80313</v>
      </c>
      <c r="F20" s="15">
        <v>26258</v>
      </c>
      <c r="G20" s="16">
        <v>15631</v>
      </c>
      <c r="H20" s="15">
        <v>6.5</v>
      </c>
      <c r="I20" s="15">
        <v>-1.6</v>
      </c>
      <c r="J20" s="15">
        <v>-67.3</v>
      </c>
      <c r="K20" s="15">
        <v>-40.5</v>
      </c>
      <c r="L20" s="16">
        <v>1.02</v>
      </c>
    </row>
    <row r="21" ht="20.05" customHeight="1">
      <c r="A21" t="s" s="13">
        <v>28</v>
      </c>
      <c r="B21" t="s" s="14">
        <v>39</v>
      </c>
      <c r="C21" s="15">
        <v>20882</v>
      </c>
      <c r="D21" s="15">
        <v>22631</v>
      </c>
      <c r="E21" s="16">
        <v>21898</v>
      </c>
      <c r="F21" s="15">
        <v>6224</v>
      </c>
      <c r="G21" s="16">
        <v>2790</v>
      </c>
      <c r="H21" s="15">
        <v>8.4</v>
      </c>
      <c r="I21" s="15">
        <v>-3.2</v>
      </c>
      <c r="J21" s="15">
        <v>-71.59999999999999</v>
      </c>
      <c r="K21" s="15">
        <v>-55.2</v>
      </c>
      <c r="L21" s="16">
        <v>0.18</v>
      </c>
    </row>
    <row r="22" ht="20.05" customHeight="1">
      <c r="A22" t="s" s="13">
        <v>28</v>
      </c>
      <c r="B22" t="s" s="14">
        <v>40</v>
      </c>
      <c r="C22" s="15">
        <v>66378</v>
      </c>
      <c r="D22" s="15">
        <v>74492</v>
      </c>
      <c r="E22" s="16">
        <v>74743</v>
      </c>
      <c r="F22" s="15">
        <v>31005</v>
      </c>
      <c r="G22" s="16">
        <v>32064</v>
      </c>
      <c r="H22" s="15">
        <v>12.2</v>
      </c>
      <c r="I22" s="15">
        <v>0.3</v>
      </c>
      <c r="J22" s="15">
        <v>-58.5</v>
      </c>
      <c r="K22" s="15">
        <v>3.4</v>
      </c>
      <c r="L22" s="16">
        <v>2.18</v>
      </c>
    </row>
    <row r="23" ht="20.05" customHeight="1">
      <c r="A23" t="s" s="13">
        <v>28</v>
      </c>
      <c r="B23" t="s" s="14">
        <v>41</v>
      </c>
      <c r="C23" s="15">
        <v>81442</v>
      </c>
      <c r="D23" s="15">
        <v>84356</v>
      </c>
      <c r="E23" s="16">
        <v>83322</v>
      </c>
      <c r="F23" s="15">
        <v>16335</v>
      </c>
      <c r="G23" s="16">
        <v>6982</v>
      </c>
      <c r="H23" s="15">
        <v>3.6</v>
      </c>
      <c r="I23" s="15">
        <v>-1.2</v>
      </c>
      <c r="J23" s="15">
        <v>-80.40000000000001</v>
      </c>
      <c r="K23" s="15">
        <v>-57.3</v>
      </c>
      <c r="L23" s="16">
        <v>0.46</v>
      </c>
    </row>
    <row r="24" ht="20.05" customHeight="1">
      <c r="A24" t="s" s="13">
        <v>28</v>
      </c>
      <c r="B24" t="s" s="14">
        <v>42</v>
      </c>
      <c r="C24" s="15">
        <v>45851</v>
      </c>
      <c r="D24" s="15">
        <v>46743</v>
      </c>
      <c r="E24" s="16">
        <v>42318</v>
      </c>
      <c r="F24" s="15">
        <v>11992</v>
      </c>
      <c r="G24" s="16">
        <v>5579</v>
      </c>
      <c r="H24" s="15">
        <v>1.9</v>
      </c>
      <c r="I24" s="15">
        <v>9.5</v>
      </c>
      <c r="J24" s="15">
        <v>-71.7</v>
      </c>
      <c r="K24" s="15">
        <v>-53.5</v>
      </c>
      <c r="L24" s="16">
        <v>0.37</v>
      </c>
    </row>
    <row r="25" ht="20.05" customHeight="1">
      <c r="A25" t="s" s="13">
        <v>28</v>
      </c>
      <c r="B25" t="s" s="14">
        <v>43</v>
      </c>
      <c r="C25" s="15">
        <v>49607</v>
      </c>
      <c r="D25" s="15">
        <v>49322</v>
      </c>
      <c r="E25" s="16">
        <v>46826</v>
      </c>
      <c r="F25" s="15">
        <v>12675</v>
      </c>
      <c r="G25" s="16">
        <v>4198</v>
      </c>
      <c r="H25" s="15">
        <v>-0.6</v>
      </c>
      <c r="I25" s="15">
        <v>-5.1</v>
      </c>
      <c r="J25" s="15">
        <v>-72.90000000000001</v>
      </c>
      <c r="K25" s="15">
        <v>-66.90000000000001</v>
      </c>
      <c r="L25" s="16">
        <v>0.27</v>
      </c>
    </row>
    <row r="26" ht="20.05" customHeight="1">
      <c r="A26" t="s" s="13">
        <v>28</v>
      </c>
      <c r="B26" t="s" s="14">
        <v>44</v>
      </c>
      <c r="C26" s="15">
        <v>986296</v>
      </c>
      <c r="D26" s="15">
        <v>1029757</v>
      </c>
      <c r="E26" s="16">
        <v>1000292</v>
      </c>
      <c r="F26" s="15">
        <v>291874</v>
      </c>
      <c r="G26" s="16">
        <v>164143</v>
      </c>
      <c r="H26" s="15">
        <v>4.4</v>
      </c>
      <c r="I26" s="15">
        <v>-2.9</v>
      </c>
      <c r="J26" s="15">
        <v>-70.8</v>
      </c>
      <c r="K26" s="15">
        <v>-43.8</v>
      </c>
      <c r="L26" s="16">
        <v>10.75</v>
      </c>
    </row>
    <row r="27" ht="20.05" customHeight="1">
      <c r="A27" t="s" s="13">
        <v>28</v>
      </c>
      <c r="B27" t="s" s="14">
        <v>27</v>
      </c>
      <c r="C27" s="15">
        <v>6492</v>
      </c>
      <c r="D27" s="15">
        <v>15393</v>
      </c>
      <c r="E27" s="16">
        <v>19414</v>
      </c>
      <c r="F27" s="15">
        <v>4937</v>
      </c>
      <c r="G27" s="16">
        <v>1767</v>
      </c>
      <c r="H27" s="15">
        <v>137.2</v>
      </c>
      <c r="I27" s="15">
        <v>26.1</v>
      </c>
      <c r="J27" s="15">
        <v>-74.59999999999999</v>
      </c>
      <c r="K27" s="15">
        <v>-64.2</v>
      </c>
      <c r="L27" s="16">
        <v>0.12</v>
      </c>
    </row>
    <row r="28" ht="20.05" customHeight="1">
      <c r="A28" t="s" s="13">
        <v>28</v>
      </c>
      <c r="B28" t="s" s="14">
        <v>22</v>
      </c>
      <c r="C28" s="15">
        <v>2136673</v>
      </c>
      <c r="D28" s="15">
        <v>2243635</v>
      </c>
      <c r="E28" s="16">
        <v>2178441</v>
      </c>
      <c r="F28" s="15">
        <v>624615</v>
      </c>
      <c r="G28" s="16">
        <v>334850</v>
      </c>
      <c r="H28" s="15">
        <v>5.2</v>
      </c>
      <c r="I28" s="15">
        <v>-2.9</v>
      </c>
      <c r="J28" s="15">
        <v>-71.3</v>
      </c>
      <c r="K28" s="15">
        <v>-46.4</v>
      </c>
      <c r="L28" s="16">
        <v>21.93</v>
      </c>
    </row>
    <row r="29" ht="20.05" customHeight="1">
      <c r="A29" t="s" s="13">
        <v>45</v>
      </c>
      <c r="B29" t="s" s="14">
        <v>46</v>
      </c>
      <c r="C29" s="15">
        <v>11852</v>
      </c>
      <c r="D29" s="15">
        <v>13413</v>
      </c>
      <c r="E29" s="16">
        <v>13290</v>
      </c>
      <c r="F29" s="15">
        <v>3607</v>
      </c>
      <c r="G29" s="16">
        <v>983</v>
      </c>
      <c r="H29" s="15">
        <v>13.2</v>
      </c>
      <c r="I29" s="15">
        <v>-0.9</v>
      </c>
      <c r="J29" s="15">
        <v>-72.90000000000001</v>
      </c>
      <c r="K29" s="15">
        <v>-72.7</v>
      </c>
      <c r="L29" s="16">
        <v>0.06</v>
      </c>
    </row>
    <row r="30" ht="20.05" customHeight="1">
      <c r="A30" t="s" s="13">
        <v>45</v>
      </c>
      <c r="B30" t="s" s="14">
        <v>47</v>
      </c>
      <c r="C30" s="15">
        <v>9241</v>
      </c>
      <c r="D30" s="15">
        <v>9201</v>
      </c>
      <c r="E30" s="16">
        <v>9788</v>
      </c>
      <c r="F30" s="15">
        <v>2964</v>
      </c>
      <c r="G30" s="16">
        <v>653</v>
      </c>
      <c r="H30" s="15">
        <v>-0.4</v>
      </c>
      <c r="I30" s="15">
        <v>6.4</v>
      </c>
      <c r="J30" s="15">
        <v>-69.7</v>
      </c>
      <c r="K30" s="15">
        <v>-78</v>
      </c>
      <c r="L30" s="16">
        <v>0.04</v>
      </c>
    </row>
    <row r="31" ht="20.05" customHeight="1">
      <c r="A31" t="s" s="13">
        <v>45</v>
      </c>
      <c r="B31" t="s" s="14">
        <v>48</v>
      </c>
      <c r="C31" s="15">
        <v>15421</v>
      </c>
      <c r="D31" s="15">
        <v>13314</v>
      </c>
      <c r="E31" s="16">
        <v>15709</v>
      </c>
      <c r="F31" s="15">
        <v>5918</v>
      </c>
      <c r="G31" s="16">
        <v>2378</v>
      </c>
      <c r="H31" s="15">
        <v>-13.7</v>
      </c>
      <c r="I31" s="15">
        <v>18</v>
      </c>
      <c r="J31" s="15">
        <v>-62.3</v>
      </c>
      <c r="K31" s="15">
        <v>-59.8</v>
      </c>
      <c r="L31" s="16">
        <v>0.16</v>
      </c>
    </row>
    <row r="32" ht="20.05" customHeight="1">
      <c r="A32" t="s" s="13">
        <v>45</v>
      </c>
      <c r="B32" t="s" s="14">
        <v>49</v>
      </c>
      <c r="C32" s="15">
        <v>28674</v>
      </c>
      <c r="D32" s="15">
        <v>31555</v>
      </c>
      <c r="E32" s="16">
        <v>33687</v>
      </c>
      <c r="F32" s="15">
        <v>12161</v>
      </c>
      <c r="G32" s="16">
        <v>2461</v>
      </c>
      <c r="H32" s="15">
        <v>10</v>
      </c>
      <c r="I32" s="15">
        <v>6.8</v>
      </c>
      <c r="J32" s="15">
        <v>-63.9</v>
      </c>
      <c r="K32" s="15">
        <v>-79.8</v>
      </c>
      <c r="L32" s="16">
        <v>0.16</v>
      </c>
    </row>
    <row r="33" ht="20.05" customHeight="1">
      <c r="A33" t="s" s="13">
        <v>45</v>
      </c>
      <c r="B33" t="s" s="14">
        <v>50</v>
      </c>
      <c r="C33" s="15">
        <v>278904</v>
      </c>
      <c r="D33" s="15">
        <v>262309</v>
      </c>
      <c r="E33" s="16">
        <v>251319</v>
      </c>
      <c r="F33" s="15">
        <v>102166</v>
      </c>
      <c r="G33" s="16">
        <v>17567</v>
      </c>
      <c r="H33" s="15">
        <v>-6</v>
      </c>
      <c r="I33" s="15">
        <v>-4.2</v>
      </c>
      <c r="J33" s="15">
        <v>-59.3</v>
      </c>
      <c r="K33" s="15">
        <v>-82.8</v>
      </c>
      <c r="L33" s="16">
        <v>1.15</v>
      </c>
    </row>
    <row r="34" ht="20.05" customHeight="1">
      <c r="A34" t="s" s="13">
        <v>45</v>
      </c>
      <c r="B34" t="s" s="14">
        <v>51</v>
      </c>
      <c r="C34" s="15">
        <v>25988</v>
      </c>
      <c r="D34" s="15">
        <v>26260</v>
      </c>
      <c r="E34" s="16">
        <v>29468</v>
      </c>
      <c r="F34" s="15">
        <v>10619</v>
      </c>
      <c r="G34" s="16">
        <v>5197</v>
      </c>
      <c r="H34" s="15">
        <v>1</v>
      </c>
      <c r="I34" s="15">
        <v>12.2</v>
      </c>
      <c r="J34" s="15">
        <v>-64</v>
      </c>
      <c r="K34" s="15">
        <v>-51.1</v>
      </c>
      <c r="L34" s="16">
        <v>0.34</v>
      </c>
    </row>
    <row r="35" ht="20.05" customHeight="1">
      <c r="A35" t="s" s="13">
        <v>45</v>
      </c>
      <c r="B35" t="s" s="14">
        <v>27</v>
      </c>
      <c r="C35" s="15">
        <v>102792</v>
      </c>
      <c r="D35" s="15">
        <v>109997</v>
      </c>
      <c r="E35" s="16">
        <v>103220</v>
      </c>
      <c r="F35" s="15">
        <v>30710</v>
      </c>
      <c r="G35" s="16">
        <v>13875</v>
      </c>
      <c r="H35" s="15">
        <v>7</v>
      </c>
      <c r="I35" s="15">
        <v>-6.2</v>
      </c>
      <c r="J35" s="15">
        <v>-70.2</v>
      </c>
      <c r="K35" s="15">
        <v>-54.8</v>
      </c>
      <c r="L35" s="16">
        <v>0.91</v>
      </c>
    </row>
    <row r="36" ht="20.05" customHeight="1">
      <c r="A36" t="s" s="13">
        <v>45</v>
      </c>
      <c r="B36" t="s" s="14">
        <v>22</v>
      </c>
      <c r="C36" s="15">
        <v>472872</v>
      </c>
      <c r="D36" s="15">
        <v>466049</v>
      </c>
      <c r="E36" s="16">
        <v>456481</v>
      </c>
      <c r="F36" s="15">
        <v>168145</v>
      </c>
      <c r="G36" s="16">
        <v>43114</v>
      </c>
      <c r="H36" s="15">
        <v>-1.4</v>
      </c>
      <c r="I36" s="15">
        <v>-2.1</v>
      </c>
      <c r="J36" s="15">
        <v>-63.2</v>
      </c>
      <c r="K36" s="15">
        <v>-74.40000000000001</v>
      </c>
      <c r="L36" s="16">
        <v>2.82</v>
      </c>
    </row>
    <row r="37" ht="20.05" customHeight="1">
      <c r="A37" t="s" s="13">
        <v>52</v>
      </c>
      <c r="B37" t="s" s="14">
        <v>53</v>
      </c>
      <c r="C37" s="15">
        <v>20528</v>
      </c>
      <c r="D37" s="15">
        <v>20486</v>
      </c>
      <c r="E37" s="16">
        <v>21538</v>
      </c>
      <c r="F37" s="15">
        <v>4886</v>
      </c>
      <c r="G37" s="16">
        <v>1739</v>
      </c>
      <c r="H37" s="15">
        <v>-0.2</v>
      </c>
      <c r="I37" s="15">
        <v>5.1</v>
      </c>
      <c r="J37" s="15">
        <v>-77.3</v>
      </c>
      <c r="K37" s="15">
        <v>-64.40000000000001</v>
      </c>
      <c r="L37" s="16">
        <v>0.11</v>
      </c>
    </row>
    <row r="38" ht="20.05" customHeight="1">
      <c r="A38" t="s" s="13">
        <v>52</v>
      </c>
      <c r="B38" t="s" s="14">
        <v>54</v>
      </c>
      <c r="C38" s="15">
        <v>46011</v>
      </c>
      <c r="D38" s="15">
        <v>48845</v>
      </c>
      <c r="E38" s="16">
        <v>48639</v>
      </c>
      <c r="F38" s="15">
        <v>12779</v>
      </c>
      <c r="G38" s="16">
        <v>13373</v>
      </c>
      <c r="H38" s="15">
        <v>6.2</v>
      </c>
      <c r="I38" s="15">
        <v>-0.4</v>
      </c>
      <c r="J38" s="15">
        <v>-73.7</v>
      </c>
      <c r="K38" s="15">
        <v>4.6</v>
      </c>
      <c r="L38" s="16">
        <v>0.88</v>
      </c>
    </row>
    <row r="39" ht="20.05" customHeight="1">
      <c r="A39" t="s" s="13">
        <v>52</v>
      </c>
      <c r="B39" t="s" s="14">
        <v>55</v>
      </c>
      <c r="C39" s="15">
        <v>37706</v>
      </c>
      <c r="D39" s="15">
        <v>42096</v>
      </c>
      <c r="E39" s="16">
        <v>46814</v>
      </c>
      <c r="F39" s="15">
        <v>11410</v>
      </c>
      <c r="G39" s="16">
        <v>2118</v>
      </c>
      <c r="H39" s="15">
        <v>11.6</v>
      </c>
      <c r="I39" s="15">
        <v>11.2</v>
      </c>
      <c r="J39" s="15">
        <v>-75.59999999999999</v>
      </c>
      <c r="K39" s="15">
        <v>-81.40000000000001</v>
      </c>
      <c r="L39" s="16">
        <v>0.14</v>
      </c>
    </row>
    <row r="40" ht="20.05" customHeight="1">
      <c r="A40" t="s" s="13">
        <v>52</v>
      </c>
      <c r="B40" t="s" s="14">
        <v>56</v>
      </c>
      <c r="C40" s="15">
        <v>12651</v>
      </c>
      <c r="D40" s="15">
        <v>12067</v>
      </c>
      <c r="E40" s="16">
        <v>14033</v>
      </c>
      <c r="F40" s="15">
        <v>3819</v>
      </c>
      <c r="G40" s="16">
        <v>5516</v>
      </c>
      <c r="H40" s="15">
        <v>-4.6</v>
      </c>
      <c r="I40" s="15">
        <v>16.3</v>
      </c>
      <c r="J40" s="15">
        <v>-72.8</v>
      </c>
      <c r="K40" s="15">
        <v>44.4</v>
      </c>
      <c r="L40" s="16">
        <v>0.36</v>
      </c>
    </row>
    <row r="41" ht="20.05" customHeight="1">
      <c r="A41" t="s" s="13">
        <v>52</v>
      </c>
      <c r="B41" t="s" s="14">
        <v>57</v>
      </c>
      <c r="C41" s="15">
        <v>57060</v>
      </c>
      <c r="D41" s="15">
        <v>58613</v>
      </c>
      <c r="E41" s="16">
        <v>57274</v>
      </c>
      <c r="F41" s="15">
        <v>12561</v>
      </c>
      <c r="G41" s="16">
        <v>3820</v>
      </c>
      <c r="H41" s="15">
        <v>2.7</v>
      </c>
      <c r="I41" s="15">
        <v>-2.3</v>
      </c>
      <c r="J41" s="15">
        <v>-78.09999999999999</v>
      </c>
      <c r="K41" s="15">
        <v>-69.59999999999999</v>
      </c>
      <c r="L41" s="16">
        <v>0.25</v>
      </c>
    </row>
    <row r="42" ht="20.05" customHeight="1">
      <c r="A42" t="s" s="13">
        <v>52</v>
      </c>
      <c r="B42" t="s" s="14">
        <v>58</v>
      </c>
      <c r="C42" s="15">
        <v>22762</v>
      </c>
      <c r="D42" s="15">
        <v>34712</v>
      </c>
      <c r="E42" s="16">
        <v>34003</v>
      </c>
      <c r="F42" s="15">
        <v>9114</v>
      </c>
      <c r="G42" s="16">
        <v>6781</v>
      </c>
      <c r="H42" s="15">
        <v>52.5</v>
      </c>
      <c r="I42" s="15">
        <v>-2</v>
      </c>
      <c r="J42" s="15">
        <v>-73.2</v>
      </c>
      <c r="K42" s="15">
        <v>-25.6</v>
      </c>
      <c r="L42" s="16">
        <v>0.44</v>
      </c>
    </row>
    <row r="43" ht="20.05" customHeight="1">
      <c r="A43" t="s" s="13">
        <v>52</v>
      </c>
      <c r="B43" t="s" s="14">
        <v>59</v>
      </c>
      <c r="C43" s="15">
        <v>22261</v>
      </c>
      <c r="D43" s="15">
        <v>23443</v>
      </c>
      <c r="E43" s="16">
        <v>23774</v>
      </c>
      <c r="F43" s="15">
        <v>6501</v>
      </c>
      <c r="G43" s="16">
        <v>6480</v>
      </c>
      <c r="H43" s="15">
        <v>5.3</v>
      </c>
      <c r="I43" s="15">
        <v>1.4</v>
      </c>
      <c r="J43" s="15">
        <v>-72.7</v>
      </c>
      <c r="K43" s="15">
        <v>-0.3</v>
      </c>
      <c r="L43" s="16">
        <v>0.42</v>
      </c>
    </row>
    <row r="44" ht="20.05" customHeight="1">
      <c r="A44" t="s" s="13">
        <v>52</v>
      </c>
      <c r="B44" t="s" s="14">
        <v>27</v>
      </c>
      <c r="C44" s="15">
        <v>99044</v>
      </c>
      <c r="D44" s="15">
        <v>110936</v>
      </c>
      <c r="E44" s="16">
        <v>116233</v>
      </c>
      <c r="F44" s="15">
        <v>29226</v>
      </c>
      <c r="G44" s="16">
        <v>29087</v>
      </c>
      <c r="H44" s="15">
        <v>12</v>
      </c>
      <c r="I44" s="15">
        <v>4.8</v>
      </c>
      <c r="J44" s="15">
        <v>-74.90000000000001</v>
      </c>
      <c r="K44" s="15">
        <v>-0.5</v>
      </c>
      <c r="L44" s="16">
        <v>1.9</v>
      </c>
    </row>
    <row r="45" ht="20.05" customHeight="1">
      <c r="A45" t="s" s="13">
        <v>52</v>
      </c>
      <c r="B45" t="s" s="14">
        <v>22</v>
      </c>
      <c r="C45" s="15">
        <v>318023</v>
      </c>
      <c r="D45" s="15">
        <v>351198</v>
      </c>
      <c r="E45" s="16">
        <v>362308</v>
      </c>
      <c r="F45" s="15">
        <v>90296</v>
      </c>
      <c r="G45" s="16">
        <v>68914</v>
      </c>
      <c r="H45" s="15">
        <v>10.4</v>
      </c>
      <c r="I45" s="15">
        <v>3.2</v>
      </c>
      <c r="J45" s="15">
        <v>-75.09999999999999</v>
      </c>
      <c r="K45" s="15">
        <v>-23.7</v>
      </c>
      <c r="L45" s="16">
        <v>4.51</v>
      </c>
    </row>
    <row r="46" ht="20.05" customHeight="1">
      <c r="A46" t="s" s="13">
        <v>60</v>
      </c>
      <c r="B46" t="s" s="14">
        <v>61</v>
      </c>
      <c r="C46" s="15">
        <v>16764</v>
      </c>
      <c r="D46" s="15">
        <v>13915</v>
      </c>
      <c r="E46" s="16">
        <v>15128</v>
      </c>
      <c r="F46" s="15">
        <v>3429</v>
      </c>
      <c r="G46" s="16">
        <v>1727</v>
      </c>
      <c r="H46" s="15">
        <v>-17</v>
      </c>
      <c r="I46" s="15">
        <v>8.699999999999999</v>
      </c>
      <c r="J46" s="15">
        <v>-77.3</v>
      </c>
      <c r="K46" s="15">
        <v>-49.6</v>
      </c>
      <c r="L46" s="16">
        <v>0.11</v>
      </c>
    </row>
    <row r="47" ht="20.05" customHeight="1">
      <c r="A47" t="s" s="13">
        <v>60</v>
      </c>
      <c r="B47" t="s" s="14">
        <v>62</v>
      </c>
      <c r="C47" s="15">
        <v>56230</v>
      </c>
      <c r="D47" s="15">
        <v>68462</v>
      </c>
      <c r="E47" s="16">
        <v>61907</v>
      </c>
      <c r="F47" s="15">
        <v>17823</v>
      </c>
      <c r="G47" s="16">
        <v>16213</v>
      </c>
      <c r="H47" s="15">
        <v>21.8</v>
      </c>
      <c r="I47" s="15">
        <v>-9.6</v>
      </c>
      <c r="J47" s="15">
        <v>-71.2</v>
      </c>
      <c r="K47" s="15">
        <v>-9</v>
      </c>
      <c r="L47" s="16">
        <v>1.06</v>
      </c>
    </row>
    <row r="48" ht="20.05" customHeight="1">
      <c r="A48" t="s" s="13">
        <v>60</v>
      </c>
      <c r="B48" t="s" s="14">
        <v>63</v>
      </c>
      <c r="C48" s="15">
        <v>58131</v>
      </c>
      <c r="D48" s="15">
        <v>67366</v>
      </c>
      <c r="E48" s="16">
        <v>73137</v>
      </c>
      <c r="F48" s="15">
        <v>17444</v>
      </c>
      <c r="G48" s="16">
        <v>4601</v>
      </c>
      <c r="H48" s="15">
        <v>15.9</v>
      </c>
      <c r="I48" s="15">
        <v>8.6</v>
      </c>
      <c r="J48" s="15">
        <v>-76.09999999999999</v>
      </c>
      <c r="K48" s="15">
        <v>-73.59999999999999</v>
      </c>
      <c r="L48" s="16">
        <v>0.3</v>
      </c>
    </row>
    <row r="49" ht="20.05" customHeight="1">
      <c r="A49" t="s" s="13">
        <v>60</v>
      </c>
      <c r="B49" t="s" s="14">
        <v>64</v>
      </c>
      <c r="C49" s="15">
        <v>107217</v>
      </c>
      <c r="D49" s="15">
        <v>95160</v>
      </c>
      <c r="E49" s="16">
        <v>74564</v>
      </c>
      <c r="F49" s="15">
        <v>15430</v>
      </c>
      <c r="G49" s="16">
        <v>10174</v>
      </c>
      <c r="H49" s="15">
        <v>-11.2</v>
      </c>
      <c r="I49" s="15">
        <v>-21.6</v>
      </c>
      <c r="J49" s="15">
        <v>-79.3</v>
      </c>
      <c r="K49" s="15">
        <v>-34.1</v>
      </c>
      <c r="L49" s="16">
        <v>0.67</v>
      </c>
    </row>
    <row r="50" ht="20.05" customHeight="1">
      <c r="A50" t="s" s="13">
        <v>60</v>
      </c>
      <c r="B50" t="s" s="14">
        <v>65</v>
      </c>
      <c r="C50" s="15">
        <v>52976</v>
      </c>
      <c r="D50" s="15">
        <v>47546</v>
      </c>
      <c r="E50" s="16">
        <v>48526</v>
      </c>
      <c r="F50" s="15">
        <v>10423</v>
      </c>
      <c r="G50" s="16">
        <v>1088</v>
      </c>
      <c r="H50" s="15">
        <v>-10.2</v>
      </c>
      <c r="I50" s="15">
        <v>2.1</v>
      </c>
      <c r="J50" s="15">
        <v>-78.5</v>
      </c>
      <c r="K50" s="15">
        <v>-89.59999999999999</v>
      </c>
      <c r="L50" s="16">
        <v>0.07000000000000001</v>
      </c>
    </row>
    <row r="51" ht="20.05" customHeight="1">
      <c r="A51" t="s" s="13">
        <v>60</v>
      </c>
      <c r="B51" t="s" s="14">
        <v>66</v>
      </c>
      <c r="C51" s="15">
        <v>33251</v>
      </c>
      <c r="D51" s="15">
        <v>33825</v>
      </c>
      <c r="E51" s="16">
        <v>35113</v>
      </c>
      <c r="F51" s="15">
        <v>10853</v>
      </c>
      <c r="G51" s="16">
        <v>3710</v>
      </c>
      <c r="H51" s="15">
        <v>1.7</v>
      </c>
      <c r="I51" s="15">
        <v>3.8</v>
      </c>
      <c r="J51" s="15">
        <v>-69.09999999999999</v>
      </c>
      <c r="K51" s="15">
        <v>-65.8</v>
      </c>
      <c r="L51" s="16">
        <v>0.24</v>
      </c>
    </row>
    <row r="52" ht="20.05" customHeight="1">
      <c r="A52" t="s" s="13">
        <v>60</v>
      </c>
      <c r="B52" t="s" s="14">
        <v>67</v>
      </c>
      <c r="C52" s="15">
        <v>67238</v>
      </c>
      <c r="D52" s="15">
        <v>59971</v>
      </c>
      <c r="E52" s="16">
        <v>55413</v>
      </c>
      <c r="F52" s="15">
        <v>7387</v>
      </c>
      <c r="G52" s="16">
        <v>3927</v>
      </c>
      <c r="H52" s="15">
        <v>-10.8</v>
      </c>
      <c r="I52" s="15">
        <v>-7.6</v>
      </c>
      <c r="J52" s="15">
        <v>-86.7</v>
      </c>
      <c r="K52" s="15">
        <v>-46.8</v>
      </c>
      <c r="L52" s="16">
        <v>0.26</v>
      </c>
    </row>
    <row r="53" ht="20.05" customHeight="1">
      <c r="A53" t="s" s="13">
        <v>60</v>
      </c>
      <c r="B53" t="s" s="14">
        <v>68</v>
      </c>
      <c r="C53" s="15">
        <v>21695</v>
      </c>
      <c r="D53" s="15">
        <v>21674</v>
      </c>
      <c r="E53" s="16">
        <v>26065</v>
      </c>
      <c r="F53" s="15">
        <v>5882</v>
      </c>
      <c r="G53" s="16">
        <v>6235</v>
      </c>
      <c r="H53" s="15">
        <v>-0.1</v>
      </c>
      <c r="I53" s="15">
        <v>20.3</v>
      </c>
      <c r="J53" s="15">
        <v>-77.40000000000001</v>
      </c>
      <c r="K53" s="15">
        <v>6</v>
      </c>
      <c r="L53" s="16">
        <v>0.41</v>
      </c>
    </row>
    <row r="54" ht="20.05" customHeight="1">
      <c r="A54" t="s" s="13">
        <v>60</v>
      </c>
      <c r="B54" t="s" s="14">
        <v>27</v>
      </c>
      <c r="C54" s="15">
        <v>44258</v>
      </c>
      <c r="D54" s="15">
        <v>41629</v>
      </c>
      <c r="E54" s="16">
        <v>42090</v>
      </c>
      <c r="F54" s="15">
        <v>8980</v>
      </c>
      <c r="G54" s="16">
        <v>4499</v>
      </c>
      <c r="H54" s="15">
        <v>-5.9</v>
      </c>
      <c r="I54" s="15">
        <v>1.1</v>
      </c>
      <c r="J54" s="15">
        <v>-78.7</v>
      </c>
      <c r="K54" s="15">
        <v>-49.9</v>
      </c>
      <c r="L54" s="16">
        <v>0.29</v>
      </c>
    </row>
    <row r="55" ht="20.05" customHeight="1">
      <c r="A55" t="s" s="13">
        <v>60</v>
      </c>
      <c r="B55" t="s" s="14">
        <v>22</v>
      </c>
      <c r="C55" s="15">
        <v>447760</v>
      </c>
      <c r="D55" s="15">
        <v>449548</v>
      </c>
      <c r="E55" s="16">
        <v>431943</v>
      </c>
      <c r="F55" s="15">
        <v>97651</v>
      </c>
      <c r="G55" s="16">
        <v>52174</v>
      </c>
      <c r="H55" s="15">
        <v>-1.8</v>
      </c>
      <c r="I55" s="15">
        <v>-3.9</v>
      </c>
      <c r="J55" s="15">
        <v>-77.40000000000001</v>
      </c>
      <c r="K55" s="15">
        <v>-46.6</v>
      </c>
      <c r="L55" s="16">
        <v>3.42</v>
      </c>
    </row>
    <row r="56" ht="20.05" customHeight="1">
      <c r="A56" t="s" s="13">
        <v>69</v>
      </c>
      <c r="B56" t="s" s="14">
        <v>70</v>
      </c>
      <c r="C56" s="15">
        <v>149176</v>
      </c>
      <c r="D56" s="15">
        <v>153905</v>
      </c>
      <c r="E56" s="16">
        <v>124120</v>
      </c>
      <c r="F56" s="15">
        <v>47561</v>
      </c>
      <c r="G56" s="16">
        <v>36451</v>
      </c>
      <c r="H56" s="15">
        <v>3.2</v>
      </c>
      <c r="I56" s="15">
        <v>-19.4</v>
      </c>
      <c r="J56" s="15">
        <v>-61.7</v>
      </c>
      <c r="K56" s="15">
        <v>-23.4</v>
      </c>
      <c r="L56" s="16">
        <v>2.39</v>
      </c>
    </row>
    <row r="57" ht="20.05" customHeight="1">
      <c r="A57" t="s" s="13">
        <v>69</v>
      </c>
      <c r="B57" t="s" s="14">
        <v>71</v>
      </c>
      <c r="C57" s="15">
        <v>2156557</v>
      </c>
      <c r="D57" s="15">
        <v>2256675</v>
      </c>
      <c r="E57" s="16">
        <v>2577727</v>
      </c>
      <c r="F57" s="15">
        <v>549273</v>
      </c>
      <c r="G57" s="16">
        <v>240554</v>
      </c>
      <c r="H57" s="15">
        <v>4.6</v>
      </c>
      <c r="I57" s="15">
        <v>14.2</v>
      </c>
      <c r="J57" s="15">
        <v>-78.7</v>
      </c>
      <c r="K57" s="15">
        <v>-56.2</v>
      </c>
      <c r="L57" s="16">
        <v>15.75</v>
      </c>
    </row>
    <row r="58" ht="20.05" customHeight="1">
      <c r="A58" t="s" s="13">
        <v>69</v>
      </c>
      <c r="B58" t="s" s="14">
        <v>72</v>
      </c>
      <c r="C58" s="15">
        <v>25267</v>
      </c>
      <c r="D58" s="15">
        <v>26470</v>
      </c>
      <c r="E58" s="16">
        <v>28178</v>
      </c>
      <c r="F58" s="15">
        <v>7901</v>
      </c>
      <c r="G58" s="16">
        <v>6081</v>
      </c>
      <c r="H58" s="15">
        <v>4.8</v>
      </c>
      <c r="I58" s="15">
        <v>6.5</v>
      </c>
      <c r="J58" s="15">
        <v>-72</v>
      </c>
      <c r="K58" s="15">
        <v>-23</v>
      </c>
      <c r="L58" s="16">
        <v>0.4</v>
      </c>
    </row>
    <row r="59" ht="20.05" customHeight="1">
      <c r="A59" t="s" s="13">
        <v>69</v>
      </c>
      <c r="B59" t="s" s="14">
        <v>73</v>
      </c>
      <c r="C59" s="15">
        <v>42641</v>
      </c>
      <c r="D59" s="15">
        <v>35596</v>
      </c>
      <c r="E59" s="16">
        <v>33288</v>
      </c>
      <c r="F59" s="15">
        <v>7090</v>
      </c>
      <c r="G59" s="16">
        <v>2369</v>
      </c>
      <c r="H59" s="15">
        <v>-16.5</v>
      </c>
      <c r="I59" s="15">
        <v>-6.5</v>
      </c>
      <c r="J59" s="15">
        <v>-78.7</v>
      </c>
      <c r="K59" s="15">
        <v>-66.59999999999999</v>
      </c>
      <c r="L59" s="16">
        <v>0.16</v>
      </c>
    </row>
    <row r="60" ht="20.05" customHeight="1">
      <c r="A60" t="s" s="13">
        <v>69</v>
      </c>
      <c r="B60" t="s" s="14">
        <v>74</v>
      </c>
      <c r="C60" s="15">
        <v>66150</v>
      </c>
      <c r="D60" s="15">
        <v>62337</v>
      </c>
      <c r="E60" s="16">
        <v>78587</v>
      </c>
      <c r="F60" s="15">
        <v>14536</v>
      </c>
      <c r="G60" s="16">
        <v>26571</v>
      </c>
      <c r="H60" s="15">
        <v>-5.8</v>
      </c>
      <c r="I60" s="15">
        <v>26.1</v>
      </c>
      <c r="J60" s="15">
        <v>-81.5</v>
      </c>
      <c r="K60" s="15">
        <v>82.8</v>
      </c>
      <c r="L60" s="16">
        <v>1.74</v>
      </c>
    </row>
    <row r="61" ht="20.05" customHeight="1">
      <c r="A61" t="s" s="13">
        <v>69</v>
      </c>
      <c r="B61" t="s" s="14">
        <v>75</v>
      </c>
      <c r="C61" s="15">
        <v>164018</v>
      </c>
      <c r="D61" s="15">
        <v>174096</v>
      </c>
      <c r="E61" s="16">
        <v>164040</v>
      </c>
      <c r="F61" s="15">
        <v>40822</v>
      </c>
      <c r="G61" s="16">
        <v>52544</v>
      </c>
      <c r="H61" s="15">
        <v>6.1</v>
      </c>
      <c r="I61" s="15">
        <v>-5.8</v>
      </c>
      <c r="J61" s="15">
        <v>-75.09999999999999</v>
      </c>
      <c r="K61" s="15">
        <v>28.7</v>
      </c>
      <c r="L61" s="16">
        <v>3.44</v>
      </c>
    </row>
    <row r="62" ht="20.05" customHeight="1">
      <c r="A62" t="s" s="13">
        <v>69</v>
      </c>
      <c r="B62" t="s" s="14">
        <v>76</v>
      </c>
      <c r="C62" s="15">
        <v>44266</v>
      </c>
      <c r="D62" s="15">
        <v>41659</v>
      </c>
      <c r="E62" s="16">
        <v>39018</v>
      </c>
      <c r="F62" s="15">
        <v>14232</v>
      </c>
      <c r="G62" s="16">
        <v>8163</v>
      </c>
      <c r="H62" s="15">
        <v>-5.9</v>
      </c>
      <c r="I62" s="15">
        <v>-6.3</v>
      </c>
      <c r="J62" s="15">
        <v>-63.5</v>
      </c>
      <c r="K62" s="15">
        <v>-42.6</v>
      </c>
      <c r="L62" s="16">
        <v>0.53</v>
      </c>
    </row>
    <row r="63" ht="20.05" customHeight="1">
      <c r="A63" t="s" s="13">
        <v>69</v>
      </c>
      <c r="B63" t="s" s="14">
        <v>77</v>
      </c>
      <c r="C63" s="15">
        <v>303590</v>
      </c>
      <c r="D63" s="15">
        <v>353684</v>
      </c>
      <c r="E63" s="16">
        <v>330861</v>
      </c>
      <c r="F63" s="15">
        <v>68646</v>
      </c>
      <c r="G63" s="16">
        <v>25989</v>
      </c>
      <c r="H63" s="15">
        <v>16.5</v>
      </c>
      <c r="I63" s="15">
        <v>-6.5</v>
      </c>
      <c r="J63" s="15">
        <v>-79.3</v>
      </c>
      <c r="K63" s="15">
        <v>-62.1</v>
      </c>
      <c r="L63" s="16">
        <v>1.7</v>
      </c>
    </row>
    <row r="64" ht="20.05" customHeight="1">
      <c r="A64" t="s" s="13">
        <v>69</v>
      </c>
      <c r="B64" t="s" s="14">
        <v>22</v>
      </c>
      <c r="C64" s="15">
        <v>2951665</v>
      </c>
      <c r="D64" s="15">
        <v>3104422</v>
      </c>
      <c r="E64" s="16">
        <v>3375819</v>
      </c>
      <c r="F64" s="15">
        <v>750061</v>
      </c>
      <c r="G64" s="16">
        <v>398722</v>
      </c>
      <c r="H64" s="15">
        <v>5.2</v>
      </c>
      <c r="I64" s="15">
        <v>8.699999999999999</v>
      </c>
      <c r="J64" s="15">
        <v>-77.8</v>
      </c>
      <c r="K64" s="15">
        <v>-46.8</v>
      </c>
      <c r="L64" s="16">
        <v>26.11</v>
      </c>
    </row>
    <row r="65" ht="20.05" customHeight="1">
      <c r="A65" t="s" s="13">
        <v>78</v>
      </c>
      <c r="B65" t="s" s="14">
        <v>79</v>
      </c>
      <c r="C65" s="15">
        <v>43973</v>
      </c>
      <c r="D65" s="15">
        <v>46867</v>
      </c>
      <c r="E65" s="16">
        <v>50177</v>
      </c>
      <c r="F65" s="15">
        <v>11795</v>
      </c>
      <c r="G65" s="16">
        <v>2105</v>
      </c>
      <c r="H65" s="15">
        <v>6.6</v>
      </c>
      <c r="I65" s="15">
        <v>7.1</v>
      </c>
      <c r="J65" s="15">
        <v>-76.5</v>
      </c>
      <c r="K65" s="15">
        <v>-82.2</v>
      </c>
      <c r="L65" s="16">
        <v>0.14</v>
      </c>
    </row>
    <row r="66" ht="20.05" customHeight="1">
      <c r="A66" t="s" s="13">
        <v>78</v>
      </c>
      <c r="B66" t="s" s="14">
        <v>80</v>
      </c>
      <c r="C66" s="15">
        <v>322126</v>
      </c>
      <c r="D66" s="15">
        <v>319172</v>
      </c>
      <c r="E66" s="16">
        <v>334579</v>
      </c>
      <c r="F66" s="15">
        <v>69897</v>
      </c>
      <c r="G66" s="16">
        <v>6628</v>
      </c>
      <c r="H66" s="15">
        <v>-0.9</v>
      </c>
      <c r="I66" s="15">
        <v>4.8</v>
      </c>
      <c r="J66" s="15">
        <v>-79.09999999999999</v>
      </c>
      <c r="K66" s="15">
        <v>-90.5</v>
      </c>
      <c r="L66" s="16">
        <v>0.43</v>
      </c>
    </row>
    <row r="67" ht="20.05" customHeight="1">
      <c r="A67" t="s" s="13">
        <v>78</v>
      </c>
      <c r="B67" t="s" s="14">
        <v>81</v>
      </c>
      <c r="C67" s="15">
        <v>56952</v>
      </c>
      <c r="D67" s="15">
        <v>75773</v>
      </c>
      <c r="E67" s="16">
        <v>86842</v>
      </c>
      <c r="F67" s="15">
        <v>35291</v>
      </c>
      <c r="G67" s="16">
        <v>3013</v>
      </c>
      <c r="H67" s="15">
        <v>33</v>
      </c>
      <c r="I67" s="15">
        <v>14.6</v>
      </c>
      <c r="J67" s="15">
        <v>-59.4</v>
      </c>
      <c r="K67" s="15">
        <v>-91.5</v>
      </c>
      <c r="L67" s="16">
        <v>0.2</v>
      </c>
    </row>
    <row r="68" ht="20.05" customHeight="1">
      <c r="A68" t="s" s="13">
        <v>78</v>
      </c>
      <c r="B68" t="s" s="14">
        <v>82</v>
      </c>
      <c r="C68" s="15">
        <v>53963</v>
      </c>
      <c r="D68" s="15">
        <v>53473</v>
      </c>
      <c r="E68" s="16">
        <v>56393</v>
      </c>
      <c r="F68" s="15">
        <v>16052</v>
      </c>
      <c r="G68" s="16">
        <v>6927</v>
      </c>
      <c r="H68" s="15">
        <v>-0.9</v>
      </c>
      <c r="I68" s="15">
        <v>5.5</v>
      </c>
      <c r="J68" s="15">
        <v>-71.5</v>
      </c>
      <c r="K68" s="15">
        <v>-56.8</v>
      </c>
      <c r="L68" s="16">
        <v>0.45</v>
      </c>
    </row>
    <row r="69" ht="20.05" customHeight="1">
      <c r="A69" t="s" s="13">
        <v>78</v>
      </c>
      <c r="B69" t="s" s="14">
        <v>83</v>
      </c>
      <c r="C69" s="15">
        <v>175852</v>
      </c>
      <c r="D69" s="15">
        <v>183581</v>
      </c>
      <c r="E69" s="16">
        <v>190089</v>
      </c>
      <c r="F69" s="15">
        <v>33747</v>
      </c>
      <c r="G69" s="16">
        <v>13407</v>
      </c>
      <c r="H69" s="15">
        <v>4.4</v>
      </c>
      <c r="I69" s="15">
        <v>3.5</v>
      </c>
      <c r="J69" s="15">
        <v>-82.2</v>
      </c>
      <c r="K69" s="15">
        <v>-60.3</v>
      </c>
      <c r="L69" s="16">
        <v>0.88</v>
      </c>
    </row>
    <row r="70" ht="20.05" customHeight="1">
      <c r="A70" t="s" s="13">
        <v>78</v>
      </c>
      <c r="B70" t="s" s="14">
        <v>84</v>
      </c>
      <c r="C70" s="15">
        <v>140087</v>
      </c>
      <c r="D70" s="15">
        <v>166293</v>
      </c>
      <c r="E70" s="16">
        <v>169956</v>
      </c>
      <c r="F70" s="15">
        <v>52626</v>
      </c>
      <c r="G70" s="16">
        <v>4668</v>
      </c>
      <c r="H70" s="15">
        <v>18.7</v>
      </c>
      <c r="I70" s="15">
        <v>2.2</v>
      </c>
      <c r="J70" s="15">
        <v>-69</v>
      </c>
      <c r="K70" s="15">
        <v>-91.09999999999999</v>
      </c>
      <c r="L70" s="16">
        <v>0.31</v>
      </c>
    </row>
    <row r="71" ht="20.05" customHeight="1">
      <c r="A71" t="s" s="13">
        <v>78</v>
      </c>
      <c r="B71" t="s" s="14">
        <v>85</v>
      </c>
      <c r="C71" s="15">
        <v>23771</v>
      </c>
      <c r="D71" s="15">
        <v>31427</v>
      </c>
      <c r="E71" s="16">
        <v>33636</v>
      </c>
      <c r="F71" s="15">
        <v>8828</v>
      </c>
      <c r="G71" s="16">
        <v>1104</v>
      </c>
      <c r="H71" s="15">
        <v>32.2</v>
      </c>
      <c r="I71" s="15">
        <v>7</v>
      </c>
      <c r="J71" s="15">
        <v>-73.8</v>
      </c>
      <c r="K71" s="15">
        <v>-87.5</v>
      </c>
      <c r="L71" s="16">
        <v>0.07000000000000001</v>
      </c>
    </row>
    <row r="72" ht="20.05" customHeight="1">
      <c r="A72" t="s" s="13">
        <v>78</v>
      </c>
      <c r="B72" t="s" s="14">
        <v>27</v>
      </c>
      <c r="C72" s="15">
        <v>7851</v>
      </c>
      <c r="D72" s="15">
        <v>10502</v>
      </c>
      <c r="E72" s="16">
        <v>8868</v>
      </c>
      <c r="F72" s="15">
        <v>3386</v>
      </c>
      <c r="G72" s="16">
        <v>622</v>
      </c>
      <c r="H72" s="15">
        <v>33.8</v>
      </c>
      <c r="I72" s="15">
        <v>-15.6</v>
      </c>
      <c r="J72" s="15">
        <v>-61.8</v>
      </c>
      <c r="K72" s="15">
        <v>-81.59999999999999</v>
      </c>
      <c r="L72" s="16">
        <v>0.04</v>
      </c>
    </row>
    <row r="73" ht="20.05" customHeight="1">
      <c r="A73" t="s" s="13">
        <v>78</v>
      </c>
      <c r="B73" t="s" s="14">
        <v>22</v>
      </c>
      <c r="C73" s="15">
        <v>824575</v>
      </c>
      <c r="D73" s="15">
        <v>887088</v>
      </c>
      <c r="E73" s="16">
        <v>930540</v>
      </c>
      <c r="F73" s="15">
        <v>231622</v>
      </c>
      <c r="G73" s="16">
        <v>38474</v>
      </c>
      <c r="H73" s="15">
        <v>7.6</v>
      </c>
      <c r="I73" s="15">
        <v>4.9</v>
      </c>
      <c r="J73" s="15">
        <v>-75.09999999999999</v>
      </c>
      <c r="K73" s="15">
        <v>-83.40000000000001</v>
      </c>
      <c r="L73" s="16">
        <v>2.52</v>
      </c>
    </row>
    <row r="74" ht="20.05" customHeight="1">
      <c r="A74" t="s" s="13">
        <v>86</v>
      </c>
      <c r="B74" t="s" s="14">
        <v>87</v>
      </c>
      <c r="C74" s="15">
        <v>247235</v>
      </c>
      <c r="D74" s="15">
        <v>281768</v>
      </c>
      <c r="E74" s="16">
        <v>339442</v>
      </c>
      <c r="F74" s="15">
        <v>39586</v>
      </c>
      <c r="G74" s="16">
        <v>3502</v>
      </c>
      <c r="H74" s="15">
        <v>14</v>
      </c>
      <c r="I74" s="15">
        <v>20.5</v>
      </c>
      <c r="J74" s="15">
        <v>-88.3</v>
      </c>
      <c r="K74" s="15">
        <v>-91.2</v>
      </c>
      <c r="L74" s="16">
        <v>0.23</v>
      </c>
    </row>
    <row r="75" ht="20.05" customHeight="1">
      <c r="A75" t="s" s="13">
        <v>86</v>
      </c>
      <c r="B75" t="s" s="14">
        <v>88</v>
      </c>
      <c r="C75" s="15">
        <v>222527</v>
      </c>
      <c r="D75" s="15">
        <v>236236</v>
      </c>
      <c r="E75" s="16">
        <v>238903</v>
      </c>
      <c r="F75" s="15">
        <v>48191</v>
      </c>
      <c r="G75" s="16">
        <v>15358</v>
      </c>
      <c r="H75" s="15">
        <v>6.2</v>
      </c>
      <c r="I75" s="15">
        <v>1.1</v>
      </c>
      <c r="J75" s="15">
        <v>-79.8</v>
      </c>
      <c r="K75" s="15">
        <v>-68.09999999999999</v>
      </c>
      <c r="L75" s="16">
        <v>1.01</v>
      </c>
    </row>
    <row r="76" ht="20.05" customHeight="1">
      <c r="A76" t="s" s="13">
        <v>86</v>
      </c>
      <c r="B76" t="s" s="14">
        <v>89</v>
      </c>
      <c r="C76" s="15">
        <v>142383</v>
      </c>
      <c r="D76" s="15">
        <v>150536</v>
      </c>
      <c r="E76" s="16">
        <v>149445</v>
      </c>
      <c r="F76" s="15">
        <v>32302</v>
      </c>
      <c r="G76" s="16">
        <v>13330</v>
      </c>
      <c r="H76" s="15">
        <v>5.7</v>
      </c>
      <c r="I76" s="15">
        <v>-0.7</v>
      </c>
      <c r="J76" s="15">
        <v>-78.40000000000001</v>
      </c>
      <c r="K76" s="15">
        <v>-58.7</v>
      </c>
      <c r="L76" s="16">
        <v>0.87</v>
      </c>
    </row>
    <row r="77" ht="20.05" customHeight="1">
      <c r="A77" t="s" s="13">
        <v>86</v>
      </c>
      <c r="B77" t="s" s="14">
        <v>27</v>
      </c>
      <c r="C77" s="15">
        <v>51150</v>
      </c>
      <c r="D77" s="15">
        <v>56028</v>
      </c>
      <c r="E77" s="16">
        <v>54435</v>
      </c>
      <c r="F77" s="15">
        <v>10304</v>
      </c>
      <c r="G77" s="16">
        <v>1572</v>
      </c>
      <c r="H77" s="15">
        <v>9.5</v>
      </c>
      <c r="I77" s="15">
        <v>-2.8</v>
      </c>
      <c r="J77" s="15">
        <v>-81.09999999999999</v>
      </c>
      <c r="K77" s="15">
        <v>-84.7</v>
      </c>
      <c r="L77" s="16">
        <v>0.1</v>
      </c>
    </row>
    <row r="78" ht="20.05" customHeight="1">
      <c r="A78" t="s" s="13">
        <v>86</v>
      </c>
      <c r="B78" t="s" s="14">
        <v>22</v>
      </c>
      <c r="C78" s="15">
        <v>663295</v>
      </c>
      <c r="D78" s="15">
        <v>724568</v>
      </c>
      <c r="E78" s="16">
        <v>782225</v>
      </c>
      <c r="F78" s="15">
        <v>130383</v>
      </c>
      <c r="G78" s="16">
        <v>33762</v>
      </c>
      <c r="H78" s="15">
        <v>9.199999999999999</v>
      </c>
      <c r="I78" s="15">
        <v>8</v>
      </c>
      <c r="J78" s="15">
        <v>-83.3</v>
      </c>
      <c r="K78" s="15">
        <v>-74.09999999999999</v>
      </c>
      <c r="L78" s="16">
        <v>2.21</v>
      </c>
    </row>
    <row r="79" ht="20.05" customHeight="1">
      <c r="A79" t="s" s="13">
        <v>90</v>
      </c>
      <c r="B79" t="s" s="14">
        <v>91</v>
      </c>
      <c r="C79" s="15">
        <v>324243</v>
      </c>
      <c r="D79" s="15">
        <v>346486</v>
      </c>
      <c r="E79" s="16">
        <v>367241</v>
      </c>
      <c r="F79" s="15">
        <v>86758</v>
      </c>
      <c r="G79" s="16">
        <v>33864</v>
      </c>
      <c r="H79" s="15">
        <v>6.9</v>
      </c>
      <c r="I79" s="15">
        <v>6</v>
      </c>
      <c r="J79" s="15">
        <v>-76.40000000000001</v>
      </c>
      <c r="K79" s="15">
        <v>-61</v>
      </c>
      <c r="L79" s="16">
        <v>2.22</v>
      </c>
    </row>
    <row r="80" ht="20.05" customHeight="1">
      <c r="A80" t="s" s="13">
        <v>90</v>
      </c>
      <c r="B80" t="s" s="14">
        <v>92</v>
      </c>
      <c r="C80" s="15">
        <v>56597</v>
      </c>
      <c r="D80" s="15">
        <v>60664</v>
      </c>
      <c r="E80" s="16">
        <v>65551</v>
      </c>
      <c r="F80" s="15">
        <v>16653</v>
      </c>
      <c r="G80" s="16">
        <v>4497</v>
      </c>
      <c r="H80" s="15">
        <v>7.2</v>
      </c>
      <c r="I80" s="15">
        <v>8.1</v>
      </c>
      <c r="J80" s="15">
        <v>-74.59999999999999</v>
      </c>
      <c r="K80" s="15">
        <v>-73</v>
      </c>
      <c r="L80" s="16">
        <v>0.29</v>
      </c>
    </row>
    <row r="81" ht="20.05" customHeight="1">
      <c r="A81" t="s" s="13">
        <v>90</v>
      </c>
      <c r="B81" t="s" s="14">
        <v>27</v>
      </c>
      <c r="C81" s="15">
        <v>5219</v>
      </c>
      <c r="D81" s="15">
        <v>5478</v>
      </c>
      <c r="E81" s="16">
        <v>6147</v>
      </c>
      <c r="F81" s="15">
        <v>1636</v>
      </c>
      <c r="G81" s="16">
        <v>504</v>
      </c>
      <c r="H81" s="15">
        <v>5</v>
      </c>
      <c r="I81" s="15">
        <v>12.2</v>
      </c>
      <c r="J81" s="15">
        <v>-73.40000000000001</v>
      </c>
      <c r="K81" s="15">
        <v>-69.2</v>
      </c>
      <c r="L81" s="16">
        <v>0.03</v>
      </c>
    </row>
    <row r="82" ht="20.05" customHeight="1">
      <c r="A82" t="s" s="13">
        <v>90</v>
      </c>
      <c r="B82" t="s" s="14">
        <v>22</v>
      </c>
      <c r="C82" s="15">
        <v>386059</v>
      </c>
      <c r="D82" s="15">
        <v>412628</v>
      </c>
      <c r="E82" s="16">
        <v>438939</v>
      </c>
      <c r="F82" s="15">
        <v>105047</v>
      </c>
      <c r="G82" s="16">
        <v>38865</v>
      </c>
      <c r="H82" s="15">
        <v>6.9</v>
      </c>
      <c r="I82" s="15">
        <v>6.4</v>
      </c>
      <c r="J82" s="15">
        <v>-76.09999999999999</v>
      </c>
      <c r="K82" s="15">
        <v>-63</v>
      </c>
      <c r="L82" s="16">
        <v>2.54</v>
      </c>
    </row>
    <row r="83" ht="20.05" customHeight="1">
      <c r="A83" t="s" s="13">
        <v>93</v>
      </c>
      <c r="B83" t="s" s="14">
        <v>93</v>
      </c>
      <c r="C83" s="15">
        <v>23456</v>
      </c>
      <c r="D83" s="15">
        <v>10037</v>
      </c>
      <c r="E83" s="16">
        <v>10841</v>
      </c>
      <c r="F83" s="15">
        <v>3018</v>
      </c>
      <c r="G83" s="16">
        <v>1142</v>
      </c>
      <c r="H83" s="15">
        <v>-57.2</v>
      </c>
      <c r="I83" s="15">
        <v>8</v>
      </c>
      <c r="J83" s="15">
        <v>-72.2</v>
      </c>
      <c r="K83" s="15">
        <v>-62.2</v>
      </c>
      <c r="L83" s="16">
        <v>0.07000000000000001</v>
      </c>
    </row>
    <row r="84" ht="20.05" customHeight="1">
      <c r="A84" t="s" s="13">
        <v>94</v>
      </c>
      <c r="B84" t="s" s="14">
        <v>94</v>
      </c>
      <c r="C84" s="15">
        <v>10035803</v>
      </c>
      <c r="D84" s="15">
        <v>10557976</v>
      </c>
      <c r="E84" s="16">
        <v>10930355</v>
      </c>
      <c r="F84" s="15">
        <v>2744766</v>
      </c>
      <c r="G84" s="16">
        <v>1527114</v>
      </c>
      <c r="H84" s="15">
        <v>5.2</v>
      </c>
      <c r="I84" s="15">
        <v>3.5</v>
      </c>
      <c r="J84" s="15">
        <v>-74.90000000000001</v>
      </c>
      <c r="K84" s="15">
        <v>-44.4</v>
      </c>
      <c r="L84" s="16">
        <v>100</v>
      </c>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F15"/>
  <sheetViews>
    <sheetView workbookViewId="0" showGridLines="0" defaultGridColor="1"/>
  </sheetViews>
  <sheetFormatPr defaultColWidth="13.3333" defaultRowHeight="19.9" customHeight="1" outlineLevelRow="0" outlineLevelCol="0"/>
  <cols>
    <col min="1" max="1" width="23" style="17" customWidth="1"/>
    <col min="2" max="6" width="25.8516" style="17" customWidth="1"/>
    <col min="7" max="16384" width="13.3516" style="17" customWidth="1"/>
  </cols>
  <sheetData>
    <row r="1" ht="27.65" customHeight="1">
      <c r="A1" t="s" s="7">
        <v>96</v>
      </c>
      <c r="B1" s="7"/>
      <c r="C1" s="7"/>
      <c r="D1" s="7"/>
      <c r="E1" s="7"/>
      <c r="F1" s="7"/>
    </row>
    <row r="2" ht="20.25" customHeight="1"/>
    <row r="3" ht="20.25" customHeight="1">
      <c r="A3" t="s" s="18">
        <v>7</v>
      </c>
      <c r="B3" t="s" s="19">
        <v>98</v>
      </c>
      <c r="C3" t="s" s="8">
        <v>99</v>
      </c>
      <c r="D3" t="s" s="8">
        <v>100</v>
      </c>
      <c r="E3" t="s" s="8">
        <v>101</v>
      </c>
      <c r="F3" t="s" s="8">
        <v>102</v>
      </c>
    </row>
    <row r="4" ht="20.25" customHeight="1">
      <c r="A4" t="s" s="20">
        <v>52</v>
      </c>
      <c r="B4" s="21">
        <v>636046</v>
      </c>
      <c r="C4" s="22">
        <v>702396</v>
      </c>
      <c r="D4" s="23">
        <v>724616</v>
      </c>
      <c r="E4" s="22">
        <v>180592</v>
      </c>
      <c r="F4" s="23">
        <v>137828</v>
      </c>
    </row>
    <row r="5" ht="20.05" customHeight="1">
      <c r="A5" t="s" s="24">
        <v>90</v>
      </c>
      <c r="B5" s="25">
        <v>772118</v>
      </c>
      <c r="C5" s="26">
        <v>825256</v>
      </c>
      <c r="D5" s="27">
        <v>877878</v>
      </c>
      <c r="E5" s="26">
        <v>210094</v>
      </c>
      <c r="F5" s="27">
        <v>77730</v>
      </c>
    </row>
    <row r="6" ht="20.05" customHeight="1">
      <c r="A6" t="s" s="24">
        <v>23</v>
      </c>
      <c r="B6" s="25">
        <v>184134</v>
      </c>
      <c r="C6" s="26">
        <v>202170</v>
      </c>
      <c r="D6" s="27">
        <v>197852</v>
      </c>
      <c r="E6" s="26">
        <v>53936</v>
      </c>
      <c r="F6" s="27">
        <v>13596</v>
      </c>
    </row>
    <row r="7" ht="20.05" customHeight="1">
      <c r="A7" t="s" s="24">
        <v>86</v>
      </c>
      <c r="B7" s="25">
        <v>1326590</v>
      </c>
      <c r="C7" s="26">
        <v>1449136</v>
      </c>
      <c r="D7" s="27">
        <v>1564450</v>
      </c>
      <c r="E7" s="26">
        <v>260766</v>
      </c>
      <c r="F7" s="27">
        <v>67524</v>
      </c>
    </row>
    <row r="8" ht="20.05" customHeight="1">
      <c r="A8" t="s" s="24">
        <v>45</v>
      </c>
      <c r="B8" s="25">
        <v>945744</v>
      </c>
      <c r="C8" s="26">
        <v>932098</v>
      </c>
      <c r="D8" s="27">
        <v>912962</v>
      </c>
      <c r="E8" s="26">
        <v>336290</v>
      </c>
      <c r="F8" s="27">
        <v>86228</v>
      </c>
    </row>
    <row r="9" ht="20.05" customHeight="1">
      <c r="A9" t="s" s="24">
        <v>94</v>
      </c>
      <c r="B9" s="25">
        <v>10035803</v>
      </c>
      <c r="C9" s="26">
        <v>10557976</v>
      </c>
      <c r="D9" s="27">
        <v>10930355</v>
      </c>
      <c r="E9" s="26">
        <v>2744766</v>
      </c>
      <c r="F9" s="27">
        <v>1527114</v>
      </c>
    </row>
    <row r="10" ht="20.05" customHeight="1">
      <c r="A10" t="s" s="24">
        <v>19</v>
      </c>
      <c r="B10" s="25">
        <v>3424716</v>
      </c>
      <c r="C10" s="26">
        <v>3615436</v>
      </c>
      <c r="D10" s="27">
        <v>3727783</v>
      </c>
      <c r="E10" s="26">
        <v>1033920</v>
      </c>
      <c r="F10" s="27">
        <v>1020596</v>
      </c>
    </row>
    <row r="11" ht="20.05" customHeight="1">
      <c r="A11" t="s" s="24">
        <v>93</v>
      </c>
      <c r="B11" s="25">
        <v>23456</v>
      </c>
      <c r="C11" s="26">
        <v>10037</v>
      </c>
      <c r="D11" s="27">
        <v>10841</v>
      </c>
      <c r="E11" s="26">
        <v>3018</v>
      </c>
      <c r="F11" s="27">
        <v>1142</v>
      </c>
    </row>
    <row r="12" ht="20.05" customHeight="1">
      <c r="A12" t="s" s="24">
        <v>69</v>
      </c>
      <c r="B12" s="25">
        <v>5903330</v>
      </c>
      <c r="C12" s="26">
        <v>6208844</v>
      </c>
      <c r="D12" s="27">
        <v>6751638</v>
      </c>
      <c r="E12" s="26">
        <v>1500122</v>
      </c>
      <c r="F12" s="27">
        <v>797444</v>
      </c>
    </row>
    <row r="13" ht="20.05" customHeight="1">
      <c r="A13" t="s" s="24">
        <v>78</v>
      </c>
      <c r="B13" s="25">
        <v>1649150</v>
      </c>
      <c r="C13" s="26">
        <v>1774176</v>
      </c>
      <c r="D13" s="27">
        <v>1861080</v>
      </c>
      <c r="E13" s="26">
        <v>463244</v>
      </c>
      <c r="F13" s="27">
        <v>76948</v>
      </c>
    </row>
    <row r="14" ht="20.05" customHeight="1">
      <c r="A14" t="s" s="24">
        <v>60</v>
      </c>
      <c r="B14" s="25">
        <v>905520</v>
      </c>
      <c r="C14" s="26">
        <v>899096</v>
      </c>
      <c r="D14" s="27">
        <v>863886</v>
      </c>
      <c r="E14" s="26">
        <v>195302</v>
      </c>
      <c r="F14" s="27">
        <v>104348</v>
      </c>
    </row>
    <row r="15" ht="20.25" customHeight="1">
      <c r="A15" t="s" s="28">
        <v>28</v>
      </c>
      <c r="B15" s="29">
        <v>4270356</v>
      </c>
      <c r="C15" s="30">
        <v>4487267</v>
      </c>
      <c r="D15" s="31">
        <v>4356882</v>
      </c>
      <c r="E15" s="30">
        <v>1249230</v>
      </c>
      <c r="F15" s="31">
        <v>669700</v>
      </c>
    </row>
    <row r="16" ht="20.25" customHeight="1">
      <c r="A16" t="s" s="32">
        <v>94</v>
      </c>
      <c r="B16" s="33">
        <v>30076963</v>
      </c>
      <c r="C16" s="34">
        <v>31663888</v>
      </c>
      <c r="D16" s="35">
        <v>32780223</v>
      </c>
      <c r="E16" s="34">
        <v>8231280</v>
      </c>
      <c r="F16" s="35">
        <v>4580198</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