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HOTTAM ANAND.LAPTOP-M05ERQUD\Downloads\"/>
    </mc:Choice>
  </mc:AlternateContent>
  <xr:revisionPtr revIDLastSave="0" documentId="13_ncr:1_{1656CCF3-83D1-473E-9272-333490D6C2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2" i="1"/>
  <c r="O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<sst xmlns="http://schemas.openxmlformats.org/spreadsheetml/2006/main" count="8991" uniqueCount="4489">
  <si>
    <t>Drug brand</t>
  </si>
  <si>
    <t>Latitude</t>
  </si>
  <si>
    <t>Longitude</t>
  </si>
  <si>
    <t>Saxon</t>
  </si>
  <si>
    <t>Blamires</t>
  </si>
  <si>
    <t>Male</t>
  </si>
  <si>
    <t>Rite Aid Corporation</t>
  </si>
  <si>
    <t>Cough DM</t>
  </si>
  <si>
    <t>Dayton</t>
  </si>
  <si>
    <t>Ohio</t>
  </si>
  <si>
    <t>Fitz</t>
  </si>
  <si>
    <t>Males</t>
  </si>
  <si>
    <t>Procter &amp; Gamble Manufacturing Company</t>
  </si>
  <si>
    <t>Secret Paris Invisible</t>
  </si>
  <si>
    <t>Saint Louis</t>
  </si>
  <si>
    <t>Missouri</t>
  </si>
  <si>
    <t>Warde</t>
  </si>
  <si>
    <t>Frangione</t>
  </si>
  <si>
    <t>COLLAGEN RESURGENCE MASK</t>
  </si>
  <si>
    <t>Philadelphia</t>
  </si>
  <si>
    <t>Pennsylvania</t>
  </si>
  <si>
    <t>Jeniffer</t>
  </si>
  <si>
    <t>Vlasyuk</t>
  </si>
  <si>
    <t>Female</t>
  </si>
  <si>
    <t>Trecator</t>
  </si>
  <si>
    <t>Lansing</t>
  </si>
  <si>
    <t>Michigan</t>
  </si>
  <si>
    <t>Wildon</t>
  </si>
  <si>
    <t>Tipler</t>
  </si>
  <si>
    <t>Midol Complete</t>
  </si>
  <si>
    <t>Houston</t>
  </si>
  <si>
    <t>Texas</t>
  </si>
  <si>
    <t>Toby</t>
  </si>
  <si>
    <t>Caldicott</t>
  </si>
  <si>
    <t>Latanoprost</t>
  </si>
  <si>
    <t>Fania</t>
  </si>
  <si>
    <t>Baty</t>
  </si>
  <si>
    <t>Kmart Corporation</t>
  </si>
  <si>
    <t>Smart Sense sinus relief</t>
  </si>
  <si>
    <t>Long Beach</t>
  </si>
  <si>
    <t>California</t>
  </si>
  <si>
    <t>Arni</t>
  </si>
  <si>
    <t>Brosius</t>
  </si>
  <si>
    <t>Treatment Set TS339118</t>
  </si>
  <si>
    <t>San Jose</t>
  </si>
  <si>
    <t>Kimble</t>
  </si>
  <si>
    <t>Vidyapin</t>
  </si>
  <si>
    <t>CETIRIZINE HYDROLORIDE Allergy</t>
  </si>
  <si>
    <t>Miami</t>
  </si>
  <si>
    <t>Florida</t>
  </si>
  <si>
    <t>Daniele</t>
  </si>
  <si>
    <t>Oulett</t>
  </si>
  <si>
    <t>American Health Packaging</t>
  </si>
  <si>
    <t>ATORVASTATIN CALCIUM</t>
  </si>
  <si>
    <t>Killeen</t>
  </si>
  <si>
    <t>Sheree</t>
  </si>
  <si>
    <t>Mor</t>
  </si>
  <si>
    <t>Liquid B</t>
  </si>
  <si>
    <t>Los Angeles</t>
  </si>
  <si>
    <t>Barr</t>
  </si>
  <si>
    <t>Lansly</t>
  </si>
  <si>
    <t>Polygen Pharmaceuticals LLC</t>
  </si>
  <si>
    <t>Naproxen Sodium</t>
  </si>
  <si>
    <t>Pittsburgh</t>
  </si>
  <si>
    <t>Chalmers</t>
  </si>
  <si>
    <t>Slides</t>
  </si>
  <si>
    <t>L Dopa</t>
  </si>
  <si>
    <t>Sarasota</t>
  </si>
  <si>
    <t>Cam</t>
  </si>
  <si>
    <t>Rate</t>
  </si>
  <si>
    <t>Metoclopramide Hydrochloride</t>
  </si>
  <si>
    <t>San Francisco</t>
  </si>
  <si>
    <t>Stephan</t>
  </si>
  <si>
    <t>Haps</t>
  </si>
  <si>
    <t>HyVee Inc</t>
  </si>
  <si>
    <t>Allergy</t>
  </si>
  <si>
    <t>Oklahoma City</t>
  </si>
  <si>
    <t>Oklahoma</t>
  </si>
  <si>
    <t>Evelin</t>
  </si>
  <si>
    <t>Lashford</t>
  </si>
  <si>
    <t>Zinka</t>
  </si>
  <si>
    <t>Zinka Passion Fruit SPF 15 Lip Balm</t>
  </si>
  <si>
    <t>Raleigh</t>
  </si>
  <si>
    <t>North Carolina</t>
  </si>
  <si>
    <t>Brooks</t>
  </si>
  <si>
    <t>Challoner</t>
  </si>
  <si>
    <t>Oxygen-Nitrogen Mixture</t>
  </si>
  <si>
    <t>Indianapolis</t>
  </si>
  <si>
    <t>Indiana</t>
  </si>
  <si>
    <t>Gradeigh</t>
  </si>
  <si>
    <t>Aspinwall</t>
  </si>
  <si>
    <t>AvPAK</t>
  </si>
  <si>
    <t>Levetiracetam</t>
  </si>
  <si>
    <t>New York City</t>
  </si>
  <si>
    <t>New York</t>
  </si>
  <si>
    <t>Christyna</t>
  </si>
  <si>
    <t>Scouse</t>
  </si>
  <si>
    <t>ARMY AND AIR FORCE EXCHANGE SERVICE</t>
  </si>
  <si>
    <t>Exchange Select Dark Tanning Sunscreen</t>
  </si>
  <si>
    <t>Peoria</t>
  </si>
  <si>
    <t>Illinois</t>
  </si>
  <si>
    <t>Nonna</t>
  </si>
  <si>
    <t>Ritch</t>
  </si>
  <si>
    <t>Aurobindo Pharma Limited</t>
  </si>
  <si>
    <t>Pramipexole Dihydrochloride</t>
  </si>
  <si>
    <t>Tucson</t>
  </si>
  <si>
    <t>Arizona</t>
  </si>
  <si>
    <t>Darin</t>
  </si>
  <si>
    <t>Bawme</t>
  </si>
  <si>
    <t>SALSOLA KALI POLLEN</t>
  </si>
  <si>
    <t>Albuquerque</t>
  </si>
  <si>
    <t>New Mexico</t>
  </si>
  <si>
    <t>Lucian</t>
  </si>
  <si>
    <t>Neild</t>
  </si>
  <si>
    <t>PRAVASTATIN SODIUM</t>
  </si>
  <si>
    <t>Washington</t>
  </si>
  <si>
    <t>District of Columbia</t>
  </si>
  <si>
    <t>Lindon</t>
  </si>
  <si>
    <t>Haill</t>
  </si>
  <si>
    <t>Cool Plum</t>
  </si>
  <si>
    <t>Arlington</t>
  </si>
  <si>
    <t>Virginia</t>
  </si>
  <si>
    <t>Kally</t>
  </si>
  <si>
    <t>Trounce</t>
  </si>
  <si>
    <t>EPIVIR</t>
  </si>
  <si>
    <t>Gertrude</t>
  </si>
  <si>
    <t>Amps</t>
  </si>
  <si>
    <t>BUPROPION HYDROCHLORIDE</t>
  </si>
  <si>
    <t>Columbus</t>
  </si>
  <si>
    <t>Arthur</t>
  </si>
  <si>
    <t>Augur</t>
  </si>
  <si>
    <t>Beet</t>
  </si>
  <si>
    <t>Orange</t>
  </si>
  <si>
    <t>Cathi</t>
  </si>
  <si>
    <t>Lent</t>
  </si>
  <si>
    <t>Proficient Rx LP</t>
  </si>
  <si>
    <t>benzonatate</t>
  </si>
  <si>
    <t>Charlotte</t>
  </si>
  <si>
    <t>Baryram</t>
  </si>
  <si>
    <t>Glanz</t>
  </si>
  <si>
    <t>Wakefern Food Corporation</t>
  </si>
  <si>
    <t>ShopRite Triple Antibiotic</t>
  </si>
  <si>
    <t>Decatur</t>
  </si>
  <si>
    <t>Georgia</t>
  </si>
  <si>
    <t>Candis</t>
  </si>
  <si>
    <t>Kittoe</t>
  </si>
  <si>
    <t>Agender</t>
  </si>
  <si>
    <t>Miconazole 3</t>
  </si>
  <si>
    <t>Pensacola</t>
  </si>
  <si>
    <t>Cristine</t>
  </si>
  <si>
    <t>Flowith</t>
  </si>
  <si>
    <t>Polygender</t>
  </si>
  <si>
    <t>TRUFFLE EX WRINKLE ESSENCE</t>
  </si>
  <si>
    <t>Harrisburg</t>
  </si>
  <si>
    <t>Marchall</t>
  </si>
  <si>
    <t>Trebble</t>
  </si>
  <si>
    <t>Washington Homeopathic Products</t>
  </si>
  <si>
    <t>Cocculus Indicus Kit Refill</t>
  </si>
  <si>
    <t>Hartford</t>
  </si>
  <si>
    <t>Connecticut</t>
  </si>
  <si>
    <t>Enrica</t>
  </si>
  <si>
    <t>Lingfoot</t>
  </si>
  <si>
    <t>Isopropyl Alcohol</t>
  </si>
  <si>
    <t>Albany</t>
  </si>
  <si>
    <t>Sherman</t>
  </si>
  <si>
    <t>Bromage</t>
  </si>
  <si>
    <t>Amitriptyline Hydrochloride</t>
  </si>
  <si>
    <t>Seattle</t>
  </si>
  <si>
    <t>Kyrstin</t>
  </si>
  <si>
    <t>Worsnup</t>
  </si>
  <si>
    <t>Skin Tag Remover</t>
  </si>
  <si>
    <t>Greenville</t>
  </si>
  <si>
    <t>South Carolina</t>
  </si>
  <si>
    <t>Mikol</t>
  </si>
  <si>
    <t>Michieli</t>
  </si>
  <si>
    <t>WOCKHARDT LIMITED</t>
  </si>
  <si>
    <t>RISPERIDONE</t>
  </si>
  <si>
    <t>Phoenix</t>
  </si>
  <si>
    <t>Reinald</t>
  </si>
  <si>
    <t>Ceschini</t>
  </si>
  <si>
    <t>CVS Pharmacy</t>
  </si>
  <si>
    <t>CVS Pharmacy Glycerin</t>
  </si>
  <si>
    <t>Edmond</t>
  </si>
  <si>
    <t>Pascal</t>
  </si>
  <si>
    <t>Peppin</t>
  </si>
  <si>
    <t>Synthroid</t>
  </si>
  <si>
    <t>Nerta</t>
  </si>
  <si>
    <t>Sondland</t>
  </si>
  <si>
    <t>edarbi</t>
  </si>
  <si>
    <t>Danbury</t>
  </si>
  <si>
    <t>Rickie</t>
  </si>
  <si>
    <t>Swatland</t>
  </si>
  <si>
    <t>SHISEIDO AMERICAS CORPORATION</t>
  </si>
  <si>
    <t>CLE DE PEAU BEAUTE SILKY FOUNDATION I</t>
  </si>
  <si>
    <t>Sacramento</t>
  </si>
  <si>
    <t>Philipa</t>
  </si>
  <si>
    <t>Dziwisz</t>
  </si>
  <si>
    <t>Major Pharmaceuticals</t>
  </si>
  <si>
    <t>Hydroxyzine</t>
  </si>
  <si>
    <t>Denver</t>
  </si>
  <si>
    <t>Colorado</t>
  </si>
  <si>
    <t>Denys</t>
  </si>
  <si>
    <t>Dowdall</t>
  </si>
  <si>
    <t>Buspirone Hydrochloride</t>
  </si>
  <si>
    <t>Jamaica</t>
  </si>
  <si>
    <t>Iosep</t>
  </si>
  <si>
    <t>Shimoni</t>
  </si>
  <si>
    <t>stila CC color correcting broad-spectrum SPF 20 05 RICH MEDIUM</t>
  </si>
  <si>
    <t>Tracy</t>
  </si>
  <si>
    <t>Beautyman</t>
  </si>
  <si>
    <t>Adenosine</t>
  </si>
  <si>
    <t>Bonita Springs</t>
  </si>
  <si>
    <t>Mandel</t>
  </si>
  <si>
    <t>Goricke</t>
  </si>
  <si>
    <t>Mylan Institutional LLC</t>
  </si>
  <si>
    <t>Young America</t>
  </si>
  <si>
    <t>Minnesota</t>
  </si>
  <si>
    <t>Brendis</t>
  </si>
  <si>
    <t>Mummery</t>
  </si>
  <si>
    <t>Stat Rx USA</t>
  </si>
  <si>
    <t>Tramadol ER</t>
  </si>
  <si>
    <t>Josie</t>
  </si>
  <si>
    <t>D'eye</t>
  </si>
  <si>
    <t>Hand Guard Foaming Antimicrobial</t>
  </si>
  <si>
    <t>Atlanta</t>
  </si>
  <si>
    <t>Ellwood</t>
  </si>
  <si>
    <t>Donahue</t>
  </si>
  <si>
    <t>SUNFLOWER POLLEN</t>
  </si>
  <si>
    <t>Las Vegas</t>
  </si>
  <si>
    <t>Nevada</t>
  </si>
  <si>
    <t>Arlin</t>
  </si>
  <si>
    <t>Di Frisco</t>
  </si>
  <si>
    <t>H2O Plus</t>
  </si>
  <si>
    <t>Anti Acne Exfoliating Cleansing Pads</t>
  </si>
  <si>
    <t>Milly</t>
  </si>
  <si>
    <t>Mansion</t>
  </si>
  <si>
    <t>LBEL</t>
  </si>
  <si>
    <t>Elinor</t>
  </si>
  <si>
    <t>Bartoletti</t>
  </si>
  <si>
    <t>AGILA SPECIALTIES PRIVATE LIMITED</t>
  </si>
  <si>
    <t>Ampicillin</t>
  </si>
  <si>
    <t>Edna</t>
  </si>
  <si>
    <t>Antcliff</t>
  </si>
  <si>
    <t>Lisinopril</t>
  </si>
  <si>
    <t>Chandler</t>
  </si>
  <si>
    <t>Dena</t>
  </si>
  <si>
    <t>Lanegran</t>
  </si>
  <si>
    <t>CLONIDINE HYDROCHLORIDE</t>
  </si>
  <si>
    <t>El Paso</t>
  </si>
  <si>
    <t>Kenna</t>
  </si>
  <si>
    <t>Chate</t>
  </si>
  <si>
    <t>Diphenhydramine</t>
  </si>
  <si>
    <t>Garden Grove</t>
  </si>
  <si>
    <t>Tomkin</t>
  </si>
  <si>
    <t>Battill</t>
  </si>
  <si>
    <t>McKesson Packaging Services a business unit of McKesson Corporation</t>
  </si>
  <si>
    <t>Gabapentin</t>
  </si>
  <si>
    <t>Keen</t>
  </si>
  <si>
    <t>Turfitt</t>
  </si>
  <si>
    <t>Chain Drug Market Association</t>
  </si>
  <si>
    <t>Quality Choice Anti-Itch Clear</t>
  </si>
  <si>
    <t>Provo</t>
  </si>
  <si>
    <t>Utah</t>
  </si>
  <si>
    <t>Sissy</t>
  </si>
  <si>
    <t>Malacrida</t>
  </si>
  <si>
    <t>Pfizer Laboratories Div Pfizer Inc</t>
  </si>
  <si>
    <t>ZITHROMAX</t>
  </si>
  <si>
    <t>Asheville</t>
  </si>
  <si>
    <t>Effaunt</t>
  </si>
  <si>
    <t>Lake Erie Medical &amp; Surgical Supply DBA Quality Care Products LLC</t>
  </si>
  <si>
    <t>Triamterene and Hydrochlorothiazide</t>
  </si>
  <si>
    <t>Mobile</t>
  </si>
  <si>
    <t>Alabama</t>
  </si>
  <si>
    <t>Austine</t>
  </si>
  <si>
    <t>Melville</t>
  </si>
  <si>
    <t>Numb Nuts</t>
  </si>
  <si>
    <t>Winston Salem</t>
  </si>
  <si>
    <t>Whit</t>
  </si>
  <si>
    <t>Wark</t>
  </si>
  <si>
    <t>ciprofloxacin</t>
  </si>
  <si>
    <t>Lucia</t>
  </si>
  <si>
    <t>Boyford</t>
  </si>
  <si>
    <t>Bigender</t>
  </si>
  <si>
    <t>Thyme</t>
  </si>
  <si>
    <t>Dallas</t>
  </si>
  <si>
    <t>Loralyn</t>
  </si>
  <si>
    <t>Mankor</t>
  </si>
  <si>
    <t>Unithroid</t>
  </si>
  <si>
    <t>Flint</t>
  </si>
  <si>
    <t>Roderich</t>
  </si>
  <si>
    <t>Aggio</t>
  </si>
  <si>
    <t>Conney Aspirin Free</t>
  </si>
  <si>
    <t>Leighton</t>
  </si>
  <si>
    <t>Currington</t>
  </si>
  <si>
    <t>Target Corporation</t>
  </si>
  <si>
    <t>Antispetic</t>
  </si>
  <si>
    <t>Omaha</t>
  </si>
  <si>
    <t>Nebraska</t>
  </si>
  <si>
    <t>Mayne</t>
  </si>
  <si>
    <t>Crichmer</t>
  </si>
  <si>
    <t>Diazepam</t>
  </si>
  <si>
    <t>Minneapolis</t>
  </si>
  <si>
    <t>Doralia</t>
  </si>
  <si>
    <t>Tuite</t>
  </si>
  <si>
    <t>Ocean Potion Instant Dry 30 Mist Sport Sunscreen</t>
  </si>
  <si>
    <t>Amarillo</t>
  </si>
  <si>
    <t>Jacenta</t>
  </si>
  <si>
    <t>Domerq</t>
  </si>
  <si>
    <t>Celle</t>
  </si>
  <si>
    <t>Lotherington</t>
  </si>
  <si>
    <t>Risperidone</t>
  </si>
  <si>
    <t>Colorado Springs</t>
  </si>
  <si>
    <t>Binky</t>
  </si>
  <si>
    <t>Aluard</t>
  </si>
  <si>
    <t>glipizide</t>
  </si>
  <si>
    <t>Toledo</t>
  </si>
  <si>
    <t>Cornelle</t>
  </si>
  <si>
    <t>Arnoldi</t>
  </si>
  <si>
    <t>Parfums Christian Dior</t>
  </si>
  <si>
    <t>Rouge Dior 470 Pearly Pink Serum</t>
  </si>
  <si>
    <t>Cincinnati</t>
  </si>
  <si>
    <t>Jessika</t>
  </si>
  <si>
    <t>Kabisch</t>
  </si>
  <si>
    <t>Pomegranate Antibacterial Foaming Hand Wash</t>
  </si>
  <si>
    <t>Saint Paul</t>
  </si>
  <si>
    <t>Aleksandr</t>
  </si>
  <si>
    <t>Savary</t>
  </si>
  <si>
    <t>Promethazine Hydrochloride</t>
  </si>
  <si>
    <t>Santa Monica</t>
  </si>
  <si>
    <t>Saw</t>
  </si>
  <si>
    <t>Scimone</t>
  </si>
  <si>
    <t>Novartis Pharmaceuticals Corporation</t>
  </si>
  <si>
    <t>EXTAVIA</t>
  </si>
  <si>
    <t>Rochester</t>
  </si>
  <si>
    <t>Inglis</t>
  </si>
  <si>
    <t>Axcel</t>
  </si>
  <si>
    <t>HOMEOLAB USA INC</t>
  </si>
  <si>
    <t>CALCAREA PHOSPHORICA</t>
  </si>
  <si>
    <t>Memphis</t>
  </si>
  <si>
    <t>Tennessee</t>
  </si>
  <si>
    <t>Richart</t>
  </si>
  <si>
    <t>Anwyl</t>
  </si>
  <si>
    <t>Water-Jel Technologies</t>
  </si>
  <si>
    <t>Radiaderm Starter Kit</t>
  </si>
  <si>
    <t>Duluth</t>
  </si>
  <si>
    <t>Fan</t>
  </si>
  <si>
    <t>Ballinghall</t>
  </si>
  <si>
    <t>Lorazepam</t>
  </si>
  <si>
    <t>Pace</t>
  </si>
  <si>
    <t>Cheavin</t>
  </si>
  <si>
    <t>Topco Associates LLC</t>
  </si>
  <si>
    <t>Ibuprofen and Pseudoephedrine Hydrochloride</t>
  </si>
  <si>
    <t>Myrtle Beach</t>
  </si>
  <si>
    <t>Levy</t>
  </si>
  <si>
    <t>McGoon</t>
  </si>
  <si>
    <t>Fluconazole</t>
  </si>
  <si>
    <t>Waco</t>
  </si>
  <si>
    <t>Estevan</t>
  </si>
  <si>
    <t>Filipovic</t>
  </si>
  <si>
    <t>Doxycycline Hyclate</t>
  </si>
  <si>
    <t>Port Washington</t>
  </si>
  <si>
    <t>Deedee</t>
  </si>
  <si>
    <t>Buffham</t>
  </si>
  <si>
    <t>McKesson</t>
  </si>
  <si>
    <t>health mart pain and fever</t>
  </si>
  <si>
    <t>Austin</t>
  </si>
  <si>
    <t>Odo</t>
  </si>
  <si>
    <t>Morteo</t>
  </si>
  <si>
    <t>Nu Skin Tri-Phasic White System</t>
  </si>
  <si>
    <t>Newport News</t>
  </si>
  <si>
    <t>Steve</t>
  </si>
  <si>
    <t>Gogerty</t>
  </si>
  <si>
    <t>ECR Pharmaceuticals</t>
  </si>
  <si>
    <t>Dexamethasone</t>
  </si>
  <si>
    <t>San Antonio</t>
  </si>
  <si>
    <t>Charin</t>
  </si>
  <si>
    <t>Ellen</t>
  </si>
  <si>
    <t>ILMO Products Company</t>
  </si>
  <si>
    <t>Oxygen</t>
  </si>
  <si>
    <t>Alexandria</t>
  </si>
  <si>
    <t>Louisiana</t>
  </si>
  <si>
    <t>Lindsy</t>
  </si>
  <si>
    <t>Bras</t>
  </si>
  <si>
    <t>Methotrexate</t>
  </si>
  <si>
    <t>Connie</t>
  </si>
  <si>
    <t>Pestridge</t>
  </si>
  <si>
    <t>Genderfluid</t>
  </si>
  <si>
    <t>White Hickory</t>
  </si>
  <si>
    <t>Beaufort</t>
  </si>
  <si>
    <t>Nat</t>
  </si>
  <si>
    <t>Cassar</t>
  </si>
  <si>
    <t>Atorvastatin Calcium</t>
  </si>
  <si>
    <t>Perri</t>
  </si>
  <si>
    <t>Zamudio</t>
  </si>
  <si>
    <t>DAVA Pharmaceuticals Inc</t>
  </si>
  <si>
    <t>Cefdinir</t>
  </si>
  <si>
    <t>Tacoma</t>
  </si>
  <si>
    <t>Moore</t>
  </si>
  <si>
    <t>Prawle</t>
  </si>
  <si>
    <t>Atomy Sunscreen White</t>
  </si>
  <si>
    <t>Evansville</t>
  </si>
  <si>
    <t>Ralina</t>
  </si>
  <si>
    <t>Shimwall</t>
  </si>
  <si>
    <t>STAT RX USA LLC</t>
  </si>
  <si>
    <t>SULFACETAMIDE SODIUM</t>
  </si>
  <si>
    <t>Shantee</t>
  </si>
  <si>
    <t>Martinovic</t>
  </si>
  <si>
    <t>Perphenazine</t>
  </si>
  <si>
    <t>Emanuel</t>
  </si>
  <si>
    <t>Avon</t>
  </si>
  <si>
    <t>APOLLO HEALTH AND BEAUTY CARE</t>
  </si>
  <si>
    <t>FOAMING ANTIBACTERIAL</t>
  </si>
  <si>
    <t>Palm Bay</t>
  </si>
  <si>
    <t>Kizzee</t>
  </si>
  <si>
    <t>Flores</t>
  </si>
  <si>
    <t>Little Rock</t>
  </si>
  <si>
    <t>Arkansas</t>
  </si>
  <si>
    <t>Annnora</t>
  </si>
  <si>
    <t>Withringten</t>
  </si>
  <si>
    <t>GoodCare by CPCI</t>
  </si>
  <si>
    <t>Durham</t>
  </si>
  <si>
    <t>Myrna</t>
  </si>
  <si>
    <t>Drinkhill</t>
  </si>
  <si>
    <t>Crest Pro-Health</t>
  </si>
  <si>
    <t>Naples</t>
  </si>
  <si>
    <t>Daryl</t>
  </si>
  <si>
    <t>Adiscot</t>
  </si>
  <si>
    <t>MAKEUP ART COSMETICS</t>
  </si>
  <si>
    <t>PREP AND PRIME BLEMISH CONTROL ACNE TREATMENT</t>
  </si>
  <si>
    <t>Malina</t>
  </si>
  <si>
    <t>Renad</t>
  </si>
  <si>
    <t>Alba Hawaiian Green Tea Sunblock SPF 45</t>
  </si>
  <si>
    <t>Flss</t>
  </si>
  <si>
    <t>Smallthwaite</t>
  </si>
  <si>
    <t>Baxter Healthcare Corporation</t>
  </si>
  <si>
    <t>Lactated Ringers</t>
  </si>
  <si>
    <t>Rog</t>
  </si>
  <si>
    <t>Wykey</t>
  </si>
  <si>
    <t>Siscom de Argentina SA</t>
  </si>
  <si>
    <t>Rayito de Sol Sunscreen SPF 6</t>
  </si>
  <si>
    <t>Inglewood</t>
  </si>
  <si>
    <t>Karil</t>
  </si>
  <si>
    <t>Castella</t>
  </si>
  <si>
    <t>Haemonetics Manufacturing Inc</t>
  </si>
  <si>
    <t>Leukotrap - CP2D Solution</t>
  </si>
  <si>
    <t>Corona</t>
  </si>
  <si>
    <t>Rene</t>
  </si>
  <si>
    <t>Moncrieffe</t>
  </si>
  <si>
    <t>Oxybutynin Chloride</t>
  </si>
  <si>
    <t>Glendale</t>
  </si>
  <si>
    <t>Sidonnie</t>
  </si>
  <si>
    <t>Marshallsay</t>
  </si>
  <si>
    <t>HEB</t>
  </si>
  <si>
    <t>DANDRUFF CONDITIONER</t>
  </si>
  <si>
    <t>Spartanburg</t>
  </si>
  <si>
    <t>Vallie</t>
  </si>
  <si>
    <t>Garm</t>
  </si>
  <si>
    <t>Cadila Healthcare Limited</t>
  </si>
  <si>
    <t>Paroxetine</t>
  </si>
  <si>
    <t>New Orleans</t>
  </si>
  <si>
    <t>Cull</t>
  </si>
  <si>
    <t>Gorini</t>
  </si>
  <si>
    <t>Non-binary</t>
  </si>
  <si>
    <t>Spatheraphy</t>
  </si>
  <si>
    <t>Thor</t>
  </si>
  <si>
    <t>Mackiewicz</t>
  </si>
  <si>
    <t>BLACKBERRY</t>
  </si>
  <si>
    <t>Miami Beach</t>
  </si>
  <si>
    <t>Everard</t>
  </si>
  <si>
    <t>Allibone</t>
  </si>
  <si>
    <t>Apotheca Company</t>
  </si>
  <si>
    <t>Bac</t>
  </si>
  <si>
    <t>Easter</t>
  </si>
  <si>
    <t>Akenhead</t>
  </si>
  <si>
    <t>Ranbaxy Pharmaceuticals Inc</t>
  </si>
  <si>
    <t>FELODIPINEEXTENDED-RELEASE TABLETS</t>
  </si>
  <si>
    <t>Eugenius</t>
  </si>
  <si>
    <t>Micah</t>
  </si>
  <si>
    <t>Cardinal Health</t>
  </si>
  <si>
    <t>Lexington</t>
  </si>
  <si>
    <t>Kentucky</t>
  </si>
  <si>
    <t>Tabbie</t>
  </si>
  <si>
    <t>Fontanet</t>
  </si>
  <si>
    <t>Sandoz Inc</t>
  </si>
  <si>
    <t>Chlorpromazine Hydrochloride</t>
  </si>
  <si>
    <t>Odey</t>
  </si>
  <si>
    <t>Dumbrill</t>
  </si>
  <si>
    <t>Retin-A</t>
  </si>
  <si>
    <t>Worcester</t>
  </si>
  <si>
    <t>Massachusetts</t>
  </si>
  <si>
    <t>Armstrong</t>
  </si>
  <si>
    <t>Marthen</t>
  </si>
  <si>
    <t>HCB-Res</t>
  </si>
  <si>
    <t>Trevor</t>
  </si>
  <si>
    <t>Nashe</t>
  </si>
  <si>
    <t>Correway Sunscreen (Non-waterproof)</t>
  </si>
  <si>
    <t>Plano</t>
  </si>
  <si>
    <t>Amory</t>
  </si>
  <si>
    <t>Maple</t>
  </si>
  <si>
    <t>Stiefel Laboratories Inc</t>
  </si>
  <si>
    <t>SORIATANE</t>
  </si>
  <si>
    <t>Eliot</t>
  </si>
  <si>
    <t>Faircloth</t>
  </si>
  <si>
    <t>Metolazone</t>
  </si>
  <si>
    <t>Fabiano</t>
  </si>
  <si>
    <t>Firman</t>
  </si>
  <si>
    <t>Metformin Hydrochloride</t>
  </si>
  <si>
    <t>Afton</t>
  </si>
  <si>
    <t>Lobell</t>
  </si>
  <si>
    <t>Remedy Makers</t>
  </si>
  <si>
    <t>HYPERICUM PERFORATUM</t>
  </si>
  <si>
    <t>Hebert</t>
  </si>
  <si>
    <t>Kovacs</t>
  </si>
  <si>
    <t>Gurwitch Products</t>
  </si>
  <si>
    <t>laura mercier Tinted Moisturizer Creme Compact Broad Spectrum SPF 20 Sunscreen WALNUT</t>
  </si>
  <si>
    <t>Maddalena</t>
  </si>
  <si>
    <t>John</t>
  </si>
  <si>
    <t>Arnica</t>
  </si>
  <si>
    <t>Longview</t>
  </si>
  <si>
    <t>Brennen</t>
  </si>
  <si>
    <t>Fenech</t>
  </si>
  <si>
    <t>Novartis Consumer Health</t>
  </si>
  <si>
    <t>Theraflu</t>
  </si>
  <si>
    <t>Carlynn</t>
  </si>
  <si>
    <t>Walcher</t>
  </si>
  <si>
    <t>Nitrofurantoin Monohydrate/Macrocrystals</t>
  </si>
  <si>
    <t>Detroit</t>
  </si>
  <si>
    <t>Hardey</t>
  </si>
  <si>
    <t>Nortriptyline Hydrochloride</t>
  </si>
  <si>
    <t>Tampa</t>
  </si>
  <si>
    <t>Brandais</t>
  </si>
  <si>
    <t>Grieves</t>
  </si>
  <si>
    <t>Rose</t>
  </si>
  <si>
    <t>Tritten</t>
  </si>
  <si>
    <t>RITE AID CORPORATION</t>
  </si>
  <si>
    <t>PURE SPRING</t>
  </si>
  <si>
    <t>Nashville</t>
  </si>
  <si>
    <t>Cordi</t>
  </si>
  <si>
    <t>Sture</t>
  </si>
  <si>
    <t>Isocaine</t>
  </si>
  <si>
    <t>Rosanna</t>
  </si>
  <si>
    <t>Thackston</t>
  </si>
  <si>
    <t>Amerisource Bergen</t>
  </si>
  <si>
    <t>Good Neighbor Pharmacy Acid Reducer</t>
  </si>
  <si>
    <t>Grand Rapids</t>
  </si>
  <si>
    <t>Linoel</t>
  </si>
  <si>
    <t>Bartalin</t>
  </si>
  <si>
    <t>PHS Hair Science Pro Hair Loss Tonic</t>
  </si>
  <si>
    <t>Myles</t>
  </si>
  <si>
    <t>Elcocks</t>
  </si>
  <si>
    <t>Dexamethasone Sodium Phosphate</t>
  </si>
  <si>
    <t>Junette</t>
  </si>
  <si>
    <t>Lampen</t>
  </si>
  <si>
    <t>L'Oreal USA Products Inc</t>
  </si>
  <si>
    <t>Giorgio Armani Regenessence High Lift Muti Firming Rejuvenating Broad Spectrum SPF 15 Sunscreen</t>
  </si>
  <si>
    <t>Rafferty</t>
  </si>
  <si>
    <t>Eade</t>
  </si>
  <si>
    <t>CASUARINA EQUISETIFOLIA POLLEN</t>
  </si>
  <si>
    <t>Kev</t>
  </si>
  <si>
    <t>Curle</t>
  </si>
  <si>
    <t>Lovenox</t>
  </si>
  <si>
    <t>San Diego</t>
  </si>
  <si>
    <t>Pyotr</t>
  </si>
  <si>
    <t>Withers</t>
  </si>
  <si>
    <t>Zermat Internacional</t>
  </si>
  <si>
    <t>Zermat Invisible Splash Roll-On Antiperspirant Deodorant</t>
  </si>
  <si>
    <t>Tory</t>
  </si>
  <si>
    <t>Helliker</t>
  </si>
  <si>
    <t>Sugar Maple</t>
  </si>
  <si>
    <t>West Palm Beach</t>
  </si>
  <si>
    <t>Ninetta</t>
  </si>
  <si>
    <t>Ketley</t>
  </si>
  <si>
    <t>Jobey</t>
  </si>
  <si>
    <t>O'Bruen</t>
  </si>
  <si>
    <t>Citalopram</t>
  </si>
  <si>
    <t>Meridian</t>
  </si>
  <si>
    <t>Mississippi</t>
  </si>
  <si>
    <t>Camella</t>
  </si>
  <si>
    <t>Skedgell</t>
  </si>
  <si>
    <t>Jantoven</t>
  </si>
  <si>
    <t>Chicago</t>
  </si>
  <si>
    <t>Raimundo</t>
  </si>
  <si>
    <t>Ruprechter</t>
  </si>
  <si>
    <t>Loratadine Allergy Relief</t>
  </si>
  <si>
    <t>Julina</t>
  </si>
  <si>
    <t>Addionisio</t>
  </si>
  <si>
    <t>SHISEIDO WHITE LUCENT BRIGHTENING PROTECTIVE W</t>
  </si>
  <si>
    <t>Oneida</t>
  </si>
  <si>
    <t>Kerridge</t>
  </si>
  <si>
    <t>Up and Up Naproxen sodium</t>
  </si>
  <si>
    <t>Ruthann</t>
  </si>
  <si>
    <t>Gierth</t>
  </si>
  <si>
    <t>JAFRA COSMETICS INTERNATIONAL</t>
  </si>
  <si>
    <t>CALMING DYNAMICS</t>
  </si>
  <si>
    <t>Norbert</t>
  </si>
  <si>
    <t>Fencott</t>
  </si>
  <si>
    <t>Red Cedar</t>
  </si>
  <si>
    <t>Orran</t>
  </si>
  <si>
    <t>Mattam</t>
  </si>
  <si>
    <t>Naproxen</t>
  </si>
  <si>
    <t>Clearwater</t>
  </si>
  <si>
    <t>Jakob</t>
  </si>
  <si>
    <t>Farrin</t>
  </si>
  <si>
    <t>Kroger Company</t>
  </si>
  <si>
    <t>anti diarrheal</t>
  </si>
  <si>
    <t>Modesto</t>
  </si>
  <si>
    <t>Carlin</t>
  </si>
  <si>
    <t>Nappin</t>
  </si>
  <si>
    <t>Sugar Cookie Antibacterial Foaming Hand Wash</t>
  </si>
  <si>
    <t>Madison</t>
  </si>
  <si>
    <t>Wisconsin</t>
  </si>
  <si>
    <t>Phyllis</t>
  </si>
  <si>
    <t>Barbrick</t>
  </si>
  <si>
    <t>Disney Minnie Antibacterial Hand Wipes</t>
  </si>
  <si>
    <t>Edvard</t>
  </si>
  <si>
    <t>Allott</t>
  </si>
  <si>
    <t>Clean and Clear Essentials Deep Cleaning</t>
  </si>
  <si>
    <t>Lincoln</t>
  </si>
  <si>
    <t>Eileen</t>
  </si>
  <si>
    <t>Campanelle</t>
  </si>
  <si>
    <t>Humco Senna Leaves</t>
  </si>
  <si>
    <t>Jacksonville</t>
  </si>
  <si>
    <t>Dunc</t>
  </si>
  <si>
    <t>Gadault</t>
  </si>
  <si>
    <t>Maybelline New York Instant Age Rewind Radiant Firming Makeup Broad Spectrum SPF 18 Sunscreen</t>
  </si>
  <si>
    <t>Flushing</t>
  </si>
  <si>
    <t>Faythe</t>
  </si>
  <si>
    <t>Allaway</t>
  </si>
  <si>
    <t>Oceanside Pharmaceuticals</t>
  </si>
  <si>
    <t>Diltiazem Hydrochloride</t>
  </si>
  <si>
    <t>Charleston</t>
  </si>
  <si>
    <t>Janeta</t>
  </si>
  <si>
    <t>Rathbourne</t>
  </si>
  <si>
    <t>Tramadol hydrochloride and acetaminophen</t>
  </si>
  <si>
    <t>Clark</t>
  </si>
  <si>
    <t>Kinneally</t>
  </si>
  <si>
    <t>PHENERGAN</t>
  </si>
  <si>
    <t>Portland</t>
  </si>
  <si>
    <t>Oregon</t>
  </si>
  <si>
    <t>Leeanne</t>
  </si>
  <si>
    <t>Zecchini</t>
  </si>
  <si>
    <t>AHAVA Dead Sea Laboratories Ltd</t>
  </si>
  <si>
    <t>AHAVA ACTIVE DEADSEA MINERALS</t>
  </si>
  <si>
    <t>North Las Vegas</t>
  </si>
  <si>
    <t>Rolph</t>
  </si>
  <si>
    <t>Peaseman</t>
  </si>
  <si>
    <t>NeoStrata Daytime Protection</t>
  </si>
  <si>
    <t>Merell</t>
  </si>
  <si>
    <t>Stoakley</t>
  </si>
  <si>
    <t>Calmex</t>
  </si>
  <si>
    <t>Spokane</t>
  </si>
  <si>
    <t>Roze</t>
  </si>
  <si>
    <t>Sperwell</t>
  </si>
  <si>
    <t>Cashew Nut Meat</t>
  </si>
  <si>
    <t>Willi</t>
  </si>
  <si>
    <t>Lanyon</t>
  </si>
  <si>
    <t>PEG-Phen Lubricant Eye Drops</t>
  </si>
  <si>
    <t>Louisville</t>
  </si>
  <si>
    <t>Eugene</t>
  </si>
  <si>
    <t>Hawkin</t>
  </si>
  <si>
    <t>Ranitidine</t>
  </si>
  <si>
    <t>Hobie</t>
  </si>
  <si>
    <t>Darrow</t>
  </si>
  <si>
    <t>GlaxoSmithKline Consumer Healthcare LP</t>
  </si>
  <si>
    <t>GAVISCON</t>
  </si>
  <si>
    <t>Josephina</t>
  </si>
  <si>
    <t>Jiracek</t>
  </si>
  <si>
    <t>Actavis Elizabeth LLC</t>
  </si>
  <si>
    <t>Duloxetine</t>
  </si>
  <si>
    <t>Franciska</t>
  </si>
  <si>
    <t>Handsheart</t>
  </si>
  <si>
    <t>OXYGEN</t>
  </si>
  <si>
    <t>Morlee</t>
  </si>
  <si>
    <t>Prestie</t>
  </si>
  <si>
    <t>Zipsor</t>
  </si>
  <si>
    <t>Birmingham</t>
  </si>
  <si>
    <t>Gay</t>
  </si>
  <si>
    <t>Giottoi</t>
  </si>
  <si>
    <t>Lake Erie Medical DBA Quality Care Products LLC</t>
  </si>
  <si>
    <t>Ciprofloxacin</t>
  </si>
  <si>
    <t>Stefan</t>
  </si>
  <si>
    <t>Greenhalf</t>
  </si>
  <si>
    <t>Bioelements</t>
  </si>
  <si>
    <t>Anti-Clog Concentrate</t>
  </si>
  <si>
    <t>Redford</t>
  </si>
  <si>
    <t>Thurlbeck</t>
  </si>
  <si>
    <t>Fenofibric Acid</t>
  </si>
  <si>
    <t>Gatesville</t>
  </si>
  <si>
    <t>Stephannie</t>
  </si>
  <si>
    <t>Josifovitz</t>
  </si>
  <si>
    <t>Codar</t>
  </si>
  <si>
    <t>Fred</t>
  </si>
  <si>
    <t>Novakovic</t>
  </si>
  <si>
    <t>State of Florida DOH Central Pharmacy</t>
  </si>
  <si>
    <t>Citalopram Hydrobromide</t>
  </si>
  <si>
    <t>Crawfordsville</t>
  </si>
  <si>
    <t>Salli</t>
  </si>
  <si>
    <t>Stringfellow</t>
  </si>
  <si>
    <t>Blossom Pharmaceuticals</t>
  </si>
  <si>
    <t>Alcohol</t>
  </si>
  <si>
    <t>Pier</t>
  </si>
  <si>
    <t>Barth</t>
  </si>
  <si>
    <t>Legacy Pharmaceutical Packaging</t>
  </si>
  <si>
    <t>Irvine</t>
  </si>
  <si>
    <t>Brina</t>
  </si>
  <si>
    <t>Tousey</t>
  </si>
  <si>
    <t>CARDINAL HEALTH</t>
  </si>
  <si>
    <t>LEADER TRIPLE ANTIBIOTIC PLUS</t>
  </si>
  <si>
    <t>Julieta</t>
  </si>
  <si>
    <t>Battman</t>
  </si>
  <si>
    <t>Haloperidol</t>
  </si>
  <si>
    <t>Bethesda</t>
  </si>
  <si>
    <t>Maryland</t>
  </si>
  <si>
    <t>Silva</t>
  </si>
  <si>
    <t>Bruyns</t>
  </si>
  <si>
    <t>ABILIFY</t>
  </si>
  <si>
    <t>Lonnie</t>
  </si>
  <si>
    <t>Dorro</t>
  </si>
  <si>
    <t>Carol-jean</t>
  </si>
  <si>
    <t>Cranch</t>
  </si>
  <si>
    <t>Reckitt Benckiser LLC</t>
  </si>
  <si>
    <t>Clearasil Ultra</t>
  </si>
  <si>
    <t>Garald</t>
  </si>
  <si>
    <t>Boyde</t>
  </si>
  <si>
    <t>Magnesium Sulfate</t>
  </si>
  <si>
    <t>Pasadena</t>
  </si>
  <si>
    <t>Roddy</t>
  </si>
  <si>
    <t>Muzzi</t>
  </si>
  <si>
    <t>Sandy Beaches Antibacterial Foaming Hand Wash</t>
  </si>
  <si>
    <t>Knoxville</t>
  </si>
  <si>
    <t>Lovell</t>
  </si>
  <si>
    <t>Moizer</t>
  </si>
  <si>
    <t>Bupropion Hydrochloride</t>
  </si>
  <si>
    <t>Burbank</t>
  </si>
  <si>
    <t>Fawnia</t>
  </si>
  <si>
    <t>McQuorkel</t>
  </si>
  <si>
    <t>PYRIDOSTIGMINE BROMIDE</t>
  </si>
  <si>
    <t>Bibbie</t>
  </si>
  <si>
    <t>Feige</t>
  </si>
  <si>
    <t>Aidarex Pharmaceuticals LLC</t>
  </si>
  <si>
    <t>Lamotrigine</t>
  </si>
  <si>
    <t>Cheyenne</t>
  </si>
  <si>
    <t>Wyoming</t>
  </si>
  <si>
    <t>Raddy</t>
  </si>
  <si>
    <t>Pignon</t>
  </si>
  <si>
    <t>XtraCare Antibacterial Hand Cleanse</t>
  </si>
  <si>
    <t>Springfield</t>
  </si>
  <si>
    <t>Marrissa</t>
  </si>
  <si>
    <t>Silwood</t>
  </si>
  <si>
    <t>Hog Epithelium</t>
  </si>
  <si>
    <t>Independence</t>
  </si>
  <si>
    <t>Lydie</t>
  </si>
  <si>
    <t>Arnholdt</t>
  </si>
  <si>
    <t>Zohydro</t>
  </si>
  <si>
    <t>Bambie</t>
  </si>
  <si>
    <t>Metham</t>
  </si>
  <si>
    <t>Virustat</t>
  </si>
  <si>
    <t>Brose</t>
  </si>
  <si>
    <t>Mordey</t>
  </si>
  <si>
    <t>ZEE MEDICAL</t>
  </si>
  <si>
    <t>Alcohol Prep pad</t>
  </si>
  <si>
    <t>San Luis Obispo</t>
  </si>
  <si>
    <t>Ladonna</t>
  </si>
  <si>
    <t>Bullon</t>
  </si>
  <si>
    <t>Ibuprofen</t>
  </si>
  <si>
    <t>Rosella</t>
  </si>
  <si>
    <t>Backs</t>
  </si>
  <si>
    <t>Vagifem</t>
  </si>
  <si>
    <t>Fredia</t>
  </si>
  <si>
    <t>Fitchen</t>
  </si>
  <si>
    <t>ALMOND</t>
  </si>
  <si>
    <t>Buckie</t>
  </si>
  <si>
    <t>Smees</t>
  </si>
  <si>
    <t>Dr. Young 2P Pearl Brightening Balm SPF35 PA</t>
  </si>
  <si>
    <t>Fort Wayne</t>
  </si>
  <si>
    <t>Rollo</t>
  </si>
  <si>
    <t>Lassell</t>
  </si>
  <si>
    <t>The Wellness Center</t>
  </si>
  <si>
    <t>8 Small Intestine</t>
  </si>
  <si>
    <t>Ariadne</t>
  </si>
  <si>
    <t>Thalmann</t>
  </si>
  <si>
    <t>Rebel Distributors Corp</t>
  </si>
  <si>
    <t>Allegra D 12 Hour Allergy and Congestion</t>
  </si>
  <si>
    <t>Saint Petersburg</t>
  </si>
  <si>
    <t>Marena</t>
  </si>
  <si>
    <t>Swetmore</t>
  </si>
  <si>
    <t>Sara-ann</t>
  </si>
  <si>
    <t>Freiberg</t>
  </si>
  <si>
    <t>Teva Pharmaceuticals USA Inc</t>
  </si>
  <si>
    <t>Methylphenidate Hydrochloride</t>
  </si>
  <si>
    <t>Wichita Falls</t>
  </si>
  <si>
    <t>Rustie</t>
  </si>
  <si>
    <t>Fudge</t>
  </si>
  <si>
    <t>Atropine Sulfate</t>
  </si>
  <si>
    <t>Santa Barbara</t>
  </si>
  <si>
    <t>Margot</t>
  </si>
  <si>
    <t>Scibsey</t>
  </si>
  <si>
    <t>Arda</t>
  </si>
  <si>
    <t>Bulcroft</t>
  </si>
  <si>
    <t>A-S Medication Solutions LLC</t>
  </si>
  <si>
    <t>Lyrica</t>
  </si>
  <si>
    <t>Sunny</t>
  </si>
  <si>
    <t>Blevin</t>
  </si>
  <si>
    <t>Providence</t>
  </si>
  <si>
    <t>Rhode Island</t>
  </si>
  <si>
    <t>Pandora</t>
  </si>
  <si>
    <t>Pellingar</t>
  </si>
  <si>
    <t>Ridgely</t>
  </si>
  <si>
    <t>Timofei</t>
  </si>
  <si>
    <t>O'Leary</t>
  </si>
  <si>
    <t>Ziprasidone Hydrochloride</t>
  </si>
  <si>
    <t>Erie</t>
  </si>
  <si>
    <t>Ortega</t>
  </si>
  <si>
    <t>Sagent Pharmaceuticals</t>
  </si>
  <si>
    <t>Azithromycin</t>
  </si>
  <si>
    <t>Deeann</t>
  </si>
  <si>
    <t>Lauritzen</t>
  </si>
  <si>
    <t>Rite Aid</t>
  </si>
  <si>
    <t>Tussin DM</t>
  </si>
  <si>
    <t>Vere</t>
  </si>
  <si>
    <t>Cantero</t>
  </si>
  <si>
    <t>CHANEL PARFUMS BEAUTE</t>
  </si>
  <si>
    <t>LIFT LUMIERE</t>
  </si>
  <si>
    <t>Daisey</t>
  </si>
  <si>
    <t>Scurman</t>
  </si>
  <si>
    <t>Top Care</t>
  </si>
  <si>
    <t>Stomach Relief</t>
  </si>
  <si>
    <t>Ardra</t>
  </si>
  <si>
    <t>Fenna</t>
  </si>
  <si>
    <t>PAIN Terminator Analgesic</t>
  </si>
  <si>
    <t>Akron</t>
  </si>
  <si>
    <t>Nolie</t>
  </si>
  <si>
    <t>Davidowsky</t>
  </si>
  <si>
    <t>P and L Development of New York Corporation (ReadyInCase)</t>
  </si>
  <si>
    <t>All Day Pain Relief</t>
  </si>
  <si>
    <t>Shreveport</t>
  </si>
  <si>
    <t>Portia</t>
  </si>
  <si>
    <t>Tidmarsh</t>
  </si>
  <si>
    <t>LBEL COULEUR LUXE AMPLIFIER XP</t>
  </si>
  <si>
    <t>Petronia</t>
  </si>
  <si>
    <t>Duffett</t>
  </si>
  <si>
    <t>Stratus Pharamceuticals</t>
  </si>
  <si>
    <t>Stratuscare Antacid and Antigas</t>
  </si>
  <si>
    <t>Seminole</t>
  </si>
  <si>
    <t>Clywd</t>
  </si>
  <si>
    <t>Pizer</t>
  </si>
  <si>
    <t>Adagen</t>
  </si>
  <si>
    <t>Fresno</t>
  </si>
  <si>
    <t>Isa</t>
  </si>
  <si>
    <t>Mcsarry</t>
  </si>
  <si>
    <t>Anna Lotan Ltd</t>
  </si>
  <si>
    <t>ANNA LOTAN Clear Protector Free Broad Spectrum SPF 32 Sunscreen</t>
  </si>
  <si>
    <t>Constantino</t>
  </si>
  <si>
    <t>Hollingsby</t>
  </si>
  <si>
    <t>XYLOCAINE</t>
  </si>
  <si>
    <t>Kiele</t>
  </si>
  <si>
    <t>Griffin</t>
  </si>
  <si>
    <t>Augustine</t>
  </si>
  <si>
    <t>Dale</t>
  </si>
  <si>
    <t>Zenith Medicosm SL</t>
  </si>
  <si>
    <t>Protector</t>
  </si>
  <si>
    <t>Norman</t>
  </si>
  <si>
    <t>Dev</t>
  </si>
  <si>
    <t>Alp</t>
  </si>
  <si>
    <t>Pueblo</t>
  </si>
  <si>
    <t>Aubrey</t>
  </si>
  <si>
    <t>Yerrington</t>
  </si>
  <si>
    <t>Ferrum Carbonicum</t>
  </si>
  <si>
    <t>Parke</t>
  </si>
  <si>
    <t>Cawse</t>
  </si>
  <si>
    <t>Muscle Rub Greaseless</t>
  </si>
  <si>
    <t>San Bernardino</t>
  </si>
  <si>
    <t>Lisbeth</t>
  </si>
  <si>
    <t>Spellsworth</t>
  </si>
  <si>
    <t>Sarsaparilla Kit Refill</t>
  </si>
  <si>
    <t>Olav</t>
  </si>
  <si>
    <t>Volker</t>
  </si>
  <si>
    <t>Valacyclovir Hydrochloride</t>
  </si>
  <si>
    <t>Melinde</t>
  </si>
  <si>
    <t>Gregol</t>
  </si>
  <si>
    <t>Lice Treatment</t>
  </si>
  <si>
    <t>Winonah</t>
  </si>
  <si>
    <t>Rowbottom</t>
  </si>
  <si>
    <t>Cyclobenzaprine Hydrochloride</t>
  </si>
  <si>
    <t>Salt Lake City</t>
  </si>
  <si>
    <t>Megen</t>
  </si>
  <si>
    <t>Truckett</t>
  </si>
  <si>
    <t>Cold-EEZE</t>
  </si>
  <si>
    <t>Donny</t>
  </si>
  <si>
    <t>Ellerman</t>
  </si>
  <si>
    <t>AMBROSIA TENUIFOLIA POLLEN</t>
  </si>
  <si>
    <t>Juana</t>
  </si>
  <si>
    <t>Tuffin</t>
  </si>
  <si>
    <t>Mandragora Rheum</t>
  </si>
  <si>
    <t>Billings</t>
  </si>
  <si>
    <t>Montana</t>
  </si>
  <si>
    <t>Tobi</t>
  </si>
  <si>
    <t>Rosita</t>
  </si>
  <si>
    <t>Allopurinol</t>
  </si>
  <si>
    <t>Lake Worth</t>
  </si>
  <si>
    <t>Cchaddie</t>
  </si>
  <si>
    <t>Orys</t>
  </si>
  <si>
    <t>MEDROXYPROGESTERONE ACETATE</t>
  </si>
  <si>
    <t>Kitty</t>
  </si>
  <si>
    <t>Butt Gow</t>
  </si>
  <si>
    <t>Bacitracin Zinc</t>
  </si>
  <si>
    <t>Bronx</t>
  </si>
  <si>
    <t>Belsey</t>
  </si>
  <si>
    <t>JI Well Health Company</t>
  </si>
  <si>
    <t>Arthritis Plus Gel</t>
  </si>
  <si>
    <t>Humble</t>
  </si>
  <si>
    <t>Darwin</t>
  </si>
  <si>
    <t>Girton</t>
  </si>
  <si>
    <t>Flecainide Acetate</t>
  </si>
  <si>
    <t>Santa Ana</t>
  </si>
  <si>
    <t>Archer</t>
  </si>
  <si>
    <t>Brabham</t>
  </si>
  <si>
    <t>Pantoprazole Sodium</t>
  </si>
  <si>
    <t>Curr</t>
  </si>
  <si>
    <t>Vasyushkhin</t>
  </si>
  <si>
    <t>Inflammation</t>
  </si>
  <si>
    <t>Nikola</t>
  </si>
  <si>
    <t>Mannering</t>
  </si>
  <si>
    <t>TOPROLXL</t>
  </si>
  <si>
    <t>Laurel</t>
  </si>
  <si>
    <t>Trude</t>
  </si>
  <si>
    <t>Upston</t>
  </si>
  <si>
    <t>Ogden</t>
  </si>
  <si>
    <t>Elliot</t>
  </si>
  <si>
    <t>Smillie</t>
  </si>
  <si>
    <t>Silk Antibacterial Foaming Hand Fresh Pear</t>
  </si>
  <si>
    <t>Auberon</t>
  </si>
  <si>
    <t>Cranton</t>
  </si>
  <si>
    <t>English Plantain</t>
  </si>
  <si>
    <t>Naperville</t>
  </si>
  <si>
    <t>Debra</t>
  </si>
  <si>
    <t>Bartoshevich</t>
  </si>
  <si>
    <t>Lupron Depot-PED</t>
  </si>
  <si>
    <t>Boise</t>
  </si>
  <si>
    <t>Idaho</t>
  </si>
  <si>
    <t>Dania</t>
  </si>
  <si>
    <t>Campione</t>
  </si>
  <si>
    <t>Oakland</t>
  </si>
  <si>
    <t>Bennie</t>
  </si>
  <si>
    <t>Joire</t>
  </si>
  <si>
    <t>CLE DE PEAU BEAUTE</t>
  </si>
  <si>
    <t>Arlene</t>
  </si>
  <si>
    <t>Rosier</t>
  </si>
  <si>
    <t>Opana</t>
  </si>
  <si>
    <t>Odele</t>
  </si>
  <si>
    <t>Camplen</t>
  </si>
  <si>
    <t>Aylmar</t>
  </si>
  <si>
    <t>O'Carmody</t>
  </si>
  <si>
    <t>Hepataplex</t>
  </si>
  <si>
    <t>Chico</t>
  </si>
  <si>
    <t>Raeann</t>
  </si>
  <si>
    <t>Bosworth</t>
  </si>
  <si>
    <t>Benzodent</t>
  </si>
  <si>
    <t>Augustus</t>
  </si>
  <si>
    <t>Krysztofowicz</t>
  </si>
  <si>
    <t>Phentermine Hydrochloride</t>
  </si>
  <si>
    <t>Palatine</t>
  </si>
  <si>
    <t>Kylie</t>
  </si>
  <si>
    <t>Tabourin</t>
  </si>
  <si>
    <t>Amoxicillin</t>
  </si>
  <si>
    <t>Loni</t>
  </si>
  <si>
    <t>Toye</t>
  </si>
  <si>
    <t>Oxycodone Hydrochloride</t>
  </si>
  <si>
    <t>Fullerton</t>
  </si>
  <si>
    <t>Pincas</t>
  </si>
  <si>
    <t>Zumbusch</t>
  </si>
  <si>
    <t>Nnodum Pharmaceuticals</t>
  </si>
  <si>
    <t>Vitamin D3Dietary Supplemen</t>
  </si>
  <si>
    <t>Berty</t>
  </si>
  <si>
    <t>Cristoforetti</t>
  </si>
  <si>
    <t>American Sales Company</t>
  </si>
  <si>
    <t>Careone</t>
  </si>
  <si>
    <t>Richmond</t>
  </si>
  <si>
    <t>Melva</t>
  </si>
  <si>
    <t>Zuanazzi</t>
  </si>
  <si>
    <t>NorthStar RxLLC</t>
  </si>
  <si>
    <t>Famotidine</t>
  </si>
  <si>
    <t>Renard</t>
  </si>
  <si>
    <t>Greenroad</t>
  </si>
  <si>
    <t>AMOREPACIFIC</t>
  </si>
  <si>
    <t>Sulwhasoo Lumitouch Foundation</t>
  </si>
  <si>
    <t>Kent</t>
  </si>
  <si>
    <t>Gar</t>
  </si>
  <si>
    <t>McIlwreath</t>
  </si>
  <si>
    <t>Clopidogrel Bisulfate</t>
  </si>
  <si>
    <t>Cleopatra</t>
  </si>
  <si>
    <t>Van den Broek</t>
  </si>
  <si>
    <t>Wheat Bunt</t>
  </si>
  <si>
    <t>Steffen</t>
  </si>
  <si>
    <t>Trelease</t>
  </si>
  <si>
    <t>TEVA Pharmaceuticals USA Inc</t>
  </si>
  <si>
    <t>OXYBUTYNIN CHLORIDE</t>
  </si>
  <si>
    <t>Woodie</t>
  </si>
  <si>
    <t>Cordaroy</t>
  </si>
  <si>
    <t>Unit Dose Services</t>
  </si>
  <si>
    <t>Benazepril Hydrochloride</t>
  </si>
  <si>
    <t>Adriane</t>
  </si>
  <si>
    <t>Kinker</t>
  </si>
  <si>
    <t>Anti-Bacterial Hand</t>
  </si>
  <si>
    <t>Sawyer</t>
  </si>
  <si>
    <t>O'Hollegan</t>
  </si>
  <si>
    <t>Candida Alb</t>
  </si>
  <si>
    <t>Gaye</t>
  </si>
  <si>
    <t>Zavattari</t>
  </si>
  <si>
    <t>Sulwhasoo EVENFAIR SMOOTHING MAKEUP BASE NO. 2</t>
  </si>
  <si>
    <t>Wendel</t>
  </si>
  <si>
    <t>Joddins</t>
  </si>
  <si>
    <t>Cytarabine</t>
  </si>
  <si>
    <t>Emmerich</t>
  </si>
  <si>
    <t>Larver</t>
  </si>
  <si>
    <t>Fairfax</t>
  </si>
  <si>
    <t>Harmon</t>
  </si>
  <si>
    <t>Winsome</t>
  </si>
  <si>
    <t>BALANCE DYNAMICS BALANCING</t>
  </si>
  <si>
    <t>Portsmouth</t>
  </si>
  <si>
    <t>New Hampshire</t>
  </si>
  <si>
    <t>Corrina</t>
  </si>
  <si>
    <t>Merwood</t>
  </si>
  <si>
    <t>Qualitest Pharmaceuticals</t>
  </si>
  <si>
    <t>Migrate</t>
  </si>
  <si>
    <t>Clair</t>
  </si>
  <si>
    <t>Turneux</t>
  </si>
  <si>
    <t>Hampton</t>
  </si>
  <si>
    <t>Cornie</t>
  </si>
  <si>
    <t>Franks</t>
  </si>
  <si>
    <t>Greenstone LLC</t>
  </si>
  <si>
    <t>clindamycin phosphate</t>
  </si>
  <si>
    <t>Anna-maria</t>
  </si>
  <si>
    <t>Lumbley</t>
  </si>
  <si>
    <t>Trihexyphenidyl Hydrochloride</t>
  </si>
  <si>
    <t>Sandy</t>
  </si>
  <si>
    <t>Gordan</t>
  </si>
  <si>
    <t>Farrens</t>
  </si>
  <si>
    <t>Dyural L Kit</t>
  </si>
  <si>
    <t>Sidonia</t>
  </si>
  <si>
    <t>Harbard</t>
  </si>
  <si>
    <t>Contract Pharmacy Services-PA</t>
  </si>
  <si>
    <t>ENALAPRIL MALEATE</t>
  </si>
  <si>
    <t>Tabb</t>
  </si>
  <si>
    <t>Joseph</t>
  </si>
  <si>
    <t>Mozes</t>
  </si>
  <si>
    <t>Ecclestone</t>
  </si>
  <si>
    <t>Chain Drug Marketing Association</t>
  </si>
  <si>
    <t>Quality Choice Maximum Strength Diaper Rash</t>
  </si>
  <si>
    <t>Lubbock</t>
  </si>
  <si>
    <t>Devy</t>
  </si>
  <si>
    <t>Arthan</t>
  </si>
  <si>
    <t>Viral Infection</t>
  </si>
  <si>
    <t>Leanna</t>
  </si>
  <si>
    <t>Ellerker</t>
  </si>
  <si>
    <t>Gambro Renal Products</t>
  </si>
  <si>
    <t>PrismaSol</t>
  </si>
  <si>
    <t>Suffolk</t>
  </si>
  <si>
    <t>Erskine</t>
  </si>
  <si>
    <t>Sheer</t>
  </si>
  <si>
    <t>Ipratropium Bromide</t>
  </si>
  <si>
    <t>Greensboro</t>
  </si>
  <si>
    <t>Aldrich</t>
  </si>
  <si>
    <t>Urvoy</t>
  </si>
  <si>
    <t>H E B</t>
  </si>
  <si>
    <t>lansoprazole</t>
  </si>
  <si>
    <t>Mariska</t>
  </si>
  <si>
    <t>Ives</t>
  </si>
  <si>
    <t>Salicylic acid</t>
  </si>
  <si>
    <t>Canton</t>
  </si>
  <si>
    <t>Karisa</t>
  </si>
  <si>
    <t>O'Downe</t>
  </si>
  <si>
    <t>Klor-Con M</t>
  </si>
  <si>
    <t>Constantina</t>
  </si>
  <si>
    <t>Bunford</t>
  </si>
  <si>
    <t>Geri-Care Pharmaceutical Corp</t>
  </si>
  <si>
    <t>Regular Strength Pain Relief</t>
  </si>
  <si>
    <t>Fort Lauderdale</t>
  </si>
  <si>
    <t>Gabey</t>
  </si>
  <si>
    <t>Howes</t>
  </si>
  <si>
    <t>Accident - Injury Rescue</t>
  </si>
  <si>
    <t>Trenton</t>
  </si>
  <si>
    <t>New Jersey</t>
  </si>
  <si>
    <t>Livvyy</t>
  </si>
  <si>
    <t>Falconer-Taylor</t>
  </si>
  <si>
    <t>AZELASTINE HYDROCHLORIDE</t>
  </si>
  <si>
    <t>Bondie</t>
  </si>
  <si>
    <t>Nibley</t>
  </si>
  <si>
    <t>South Bend</t>
  </si>
  <si>
    <t>Merrielle</t>
  </si>
  <si>
    <t>Staniforth</t>
  </si>
  <si>
    <t>LABORATORIOS DE COSMETICA SCIENTIFICA AT</t>
  </si>
  <si>
    <t>DESPIGMEN PROTECTIVE 25</t>
  </si>
  <si>
    <t>Angel</t>
  </si>
  <si>
    <t>Lambin</t>
  </si>
  <si>
    <t>Acetaminophen and Codeine Phosphate</t>
  </si>
  <si>
    <t>Macon</t>
  </si>
  <si>
    <t>Denna</t>
  </si>
  <si>
    <t>Boldison</t>
  </si>
  <si>
    <t>Levothyroxine sodium</t>
  </si>
  <si>
    <t>Cosetta</t>
  </si>
  <si>
    <t>Levings</t>
  </si>
  <si>
    <t>Arroyo Willow</t>
  </si>
  <si>
    <t>Ransell</t>
  </si>
  <si>
    <t>Garmons</t>
  </si>
  <si>
    <t>Person and Covey</t>
  </si>
  <si>
    <t>Solbar Zinc SPF38</t>
  </si>
  <si>
    <t>Alidia</t>
  </si>
  <si>
    <t>Valett</t>
  </si>
  <si>
    <t>Vibra-Tabs</t>
  </si>
  <si>
    <t>Tulsa</t>
  </si>
  <si>
    <t>Christie</t>
  </si>
  <si>
    <t>Acklands</t>
  </si>
  <si>
    <t>Newark</t>
  </si>
  <si>
    <t>Delaware</t>
  </si>
  <si>
    <t>Hulda</t>
  </si>
  <si>
    <t>Jentgens</t>
  </si>
  <si>
    <t>Baystate Home Infusion &amp; Respiratory Services</t>
  </si>
  <si>
    <t>Lanna</t>
  </si>
  <si>
    <t>Fibbitts</t>
  </si>
  <si>
    <t>Oxcarbazepine</t>
  </si>
  <si>
    <t>Thaxter</t>
  </si>
  <si>
    <t>Seleway</t>
  </si>
  <si>
    <t>Diclofenac Potassium</t>
  </si>
  <si>
    <t>Saginaw</t>
  </si>
  <si>
    <t>Muire</t>
  </si>
  <si>
    <t>Klasen</t>
  </si>
  <si>
    <t>Panama City</t>
  </si>
  <si>
    <t>Em</t>
  </si>
  <si>
    <t>Henkmann</t>
  </si>
  <si>
    <t>Cyclafem 1/35</t>
  </si>
  <si>
    <t>Betty</t>
  </si>
  <si>
    <t>Sandifer</t>
  </si>
  <si>
    <t>Tal Pharma LLC</t>
  </si>
  <si>
    <t>Esterified Estrogens and Methyltestosterone</t>
  </si>
  <si>
    <t>Des Moines</t>
  </si>
  <si>
    <t>Iowa</t>
  </si>
  <si>
    <t>Lindi</t>
  </si>
  <si>
    <t>Rapport</t>
  </si>
  <si>
    <t>Organics Corporation of America dba Ambix Laboratories</t>
  </si>
  <si>
    <t>Ambix First Aid</t>
  </si>
  <si>
    <t>Hamid</t>
  </si>
  <si>
    <t>de la Tremoille</t>
  </si>
  <si>
    <t>NEOCIDIN</t>
  </si>
  <si>
    <t>Beltran</t>
  </si>
  <si>
    <t>O'Gormally</t>
  </si>
  <si>
    <t>Micardis</t>
  </si>
  <si>
    <t>Charlottesville</t>
  </si>
  <si>
    <t>Brocky</t>
  </si>
  <si>
    <t>Souten</t>
  </si>
  <si>
    <t>Anas Barbariae</t>
  </si>
  <si>
    <t>Oby</t>
  </si>
  <si>
    <t>Haddleton</t>
  </si>
  <si>
    <t>SPA MYSTIQUE SKIN RELIEF OATMEAL DAILY MOISTURIZING</t>
  </si>
  <si>
    <t>Helga</t>
  </si>
  <si>
    <t>Di Franceshci</t>
  </si>
  <si>
    <t>leader lice solution</t>
  </si>
  <si>
    <t>Jeri</t>
  </si>
  <si>
    <t>Berth</t>
  </si>
  <si>
    <t>bareMinerals READY Touch Up Veil Broad Spectrum SPF 15</t>
  </si>
  <si>
    <t>Padget</t>
  </si>
  <si>
    <t>Ledwitch</t>
  </si>
  <si>
    <t>Forces of Nature</t>
  </si>
  <si>
    <t>Hemorrhoid Control</t>
  </si>
  <si>
    <t>Orlando</t>
  </si>
  <si>
    <t>Addie</t>
  </si>
  <si>
    <t>Ivannikov</t>
  </si>
  <si>
    <t>Chloroquine Phosphate</t>
  </si>
  <si>
    <t>Lancaster</t>
  </si>
  <si>
    <t>Rosina</t>
  </si>
  <si>
    <t>Bilby</t>
  </si>
  <si>
    <t>Bryant Ranch Prepack</t>
  </si>
  <si>
    <t>Boca Raton</t>
  </si>
  <si>
    <t>Wald</t>
  </si>
  <si>
    <t>Walford</t>
  </si>
  <si>
    <t>Red Cedar Pollen</t>
  </si>
  <si>
    <t>Julio</t>
  </si>
  <si>
    <t>Schriren</t>
  </si>
  <si>
    <t>Fenoprofen</t>
  </si>
  <si>
    <t>Olympia</t>
  </si>
  <si>
    <t>Orly</t>
  </si>
  <si>
    <t>Slora</t>
  </si>
  <si>
    <t>ibuprofen</t>
  </si>
  <si>
    <t>Fort Worth</t>
  </si>
  <si>
    <t>Brendon</t>
  </si>
  <si>
    <t>Kytley</t>
  </si>
  <si>
    <t>Paclitaxel</t>
  </si>
  <si>
    <t>Bartolemo</t>
  </si>
  <si>
    <t>Lupson</t>
  </si>
  <si>
    <t>Personal Care Petroleum Jelly Skin Protectant</t>
  </si>
  <si>
    <t>Baltimore</t>
  </si>
  <si>
    <t>Debby</t>
  </si>
  <si>
    <t>Buckbee</t>
  </si>
  <si>
    <t>Intense CVS</t>
  </si>
  <si>
    <t>Tiler</t>
  </si>
  <si>
    <t>De Hooge</t>
  </si>
  <si>
    <t>Loratadine</t>
  </si>
  <si>
    <t>Chic</t>
  </si>
  <si>
    <t>Bewicke</t>
  </si>
  <si>
    <t>Trazodone Hydrochloride</t>
  </si>
  <si>
    <t>Lucius</t>
  </si>
  <si>
    <t>Standish-Brooks</t>
  </si>
  <si>
    <t>Desmopressin Acetate</t>
  </si>
  <si>
    <t>Baird</t>
  </si>
  <si>
    <t>Lidgley</t>
  </si>
  <si>
    <t>Rifampin</t>
  </si>
  <si>
    <t>Wichita</t>
  </si>
  <si>
    <t>Kansas</t>
  </si>
  <si>
    <t>Bili</t>
  </si>
  <si>
    <t>Sarjant</t>
  </si>
  <si>
    <t>Metro Welding Supply Corporation</t>
  </si>
  <si>
    <t>Kym</t>
  </si>
  <si>
    <t>Stubs</t>
  </si>
  <si>
    <t>Hyland's</t>
  </si>
  <si>
    <t>BABY GAS DROPS</t>
  </si>
  <si>
    <t>Great Neck</t>
  </si>
  <si>
    <t>Shurlocke</t>
  </si>
  <si>
    <t>Kerrey</t>
  </si>
  <si>
    <t>health mart antacid</t>
  </si>
  <si>
    <t>Columbia</t>
  </si>
  <si>
    <t>Fiona</t>
  </si>
  <si>
    <t>Kinleyside</t>
  </si>
  <si>
    <t>ESIKA</t>
  </si>
  <si>
    <t>Haley</t>
  </si>
  <si>
    <t>Sawdon</t>
  </si>
  <si>
    <t>Triazolam</t>
  </si>
  <si>
    <t>Randolph</t>
  </si>
  <si>
    <t>Fontelles</t>
  </si>
  <si>
    <t>Tolnaftate</t>
  </si>
  <si>
    <t>Cathlene</t>
  </si>
  <si>
    <t>Chippendale</t>
  </si>
  <si>
    <t>Amlodipine Besylate</t>
  </si>
  <si>
    <t>Apache Junction</t>
  </si>
  <si>
    <t>Georgie</t>
  </si>
  <si>
    <t>Daville</t>
  </si>
  <si>
    <t>Western Family Foods Inc</t>
  </si>
  <si>
    <t>Laxative</t>
  </si>
  <si>
    <t>Midland</t>
  </si>
  <si>
    <t>Roselin</t>
  </si>
  <si>
    <t>Czajkowska</t>
  </si>
  <si>
    <t>Famciclovir</t>
  </si>
  <si>
    <t>Harrietta</t>
  </si>
  <si>
    <t>Gonnely</t>
  </si>
  <si>
    <t>Temple</t>
  </si>
  <si>
    <t>Doris</t>
  </si>
  <si>
    <t>Fulep</t>
  </si>
  <si>
    <t>pain relief</t>
  </si>
  <si>
    <t>Honolulu</t>
  </si>
  <si>
    <t>Hawaii</t>
  </si>
  <si>
    <t>Nannette</t>
  </si>
  <si>
    <t>Forcade</t>
  </si>
  <si>
    <t>Allergy Relief</t>
  </si>
  <si>
    <t>West Virginia</t>
  </si>
  <si>
    <t>Mora</t>
  </si>
  <si>
    <t>Hickisson</t>
  </si>
  <si>
    <t>SYNTHROID</t>
  </si>
  <si>
    <t>Lianna</t>
  </si>
  <si>
    <t>Bentham3</t>
  </si>
  <si>
    <t>Target Corp</t>
  </si>
  <si>
    <t>Foaming Hand Wash</t>
  </si>
  <si>
    <t>Beaumont</t>
  </si>
  <si>
    <t>Jecho</t>
  </si>
  <si>
    <t>Spiniello</t>
  </si>
  <si>
    <t>Hometown Medical LLC</t>
  </si>
  <si>
    <t>Concord</t>
  </si>
  <si>
    <t>Ham</t>
  </si>
  <si>
    <t>Broschke</t>
  </si>
  <si>
    <t>Testim</t>
  </si>
  <si>
    <t>Vancouver</t>
  </si>
  <si>
    <t>Mellisa</t>
  </si>
  <si>
    <t>Echlin</t>
  </si>
  <si>
    <t>Sun Shades Lip Balm</t>
  </si>
  <si>
    <t>Rafaelia</t>
  </si>
  <si>
    <t>Bowmer</t>
  </si>
  <si>
    <t>Hydroxyzine Hydrochloride</t>
  </si>
  <si>
    <t>Hayley</t>
  </si>
  <si>
    <t>Inderwick</t>
  </si>
  <si>
    <t>Insight Pharmaceuticals</t>
  </si>
  <si>
    <t>Monistat 1 Combination Pack</t>
  </si>
  <si>
    <t>Knox</t>
  </si>
  <si>
    <t>Soldan</t>
  </si>
  <si>
    <t>Hollister-Stier Laboratories LLC</t>
  </si>
  <si>
    <t>Diluent for Allergenic Extract - Sterile Buffered Saline with Phenol</t>
  </si>
  <si>
    <t>Rosemaria</t>
  </si>
  <si>
    <t>Calfe</t>
  </si>
  <si>
    <t>Potassium Chloride</t>
  </si>
  <si>
    <t>Herndon</t>
  </si>
  <si>
    <t>Sal</t>
  </si>
  <si>
    <t>Leijs</t>
  </si>
  <si>
    <t>Theophylline</t>
  </si>
  <si>
    <t>Ugo</t>
  </si>
  <si>
    <t>Battram</t>
  </si>
  <si>
    <t>Eczema Skin Care</t>
  </si>
  <si>
    <t>Bronson</t>
  </si>
  <si>
    <t>Louis</t>
  </si>
  <si>
    <t>Jubilant HollisterStier LLC</t>
  </si>
  <si>
    <t>Pollens - Weeds, Weed mix 2630</t>
  </si>
  <si>
    <t>Lorri</t>
  </si>
  <si>
    <t>Mallord</t>
  </si>
  <si>
    <t>Sertraline Hydrochloride</t>
  </si>
  <si>
    <t>Spencer</t>
  </si>
  <si>
    <t>Biskup</t>
  </si>
  <si>
    <t>Hydrocodone Bitartrate and Acetaminophen</t>
  </si>
  <si>
    <t>Littleton</t>
  </si>
  <si>
    <t>Clarinda</t>
  </si>
  <si>
    <t>Nagle</t>
  </si>
  <si>
    <t>Torsemide</t>
  </si>
  <si>
    <t>Kean</t>
  </si>
  <si>
    <t>Weir</t>
  </si>
  <si>
    <t>Port Charlotte</t>
  </si>
  <si>
    <t>Pippy</t>
  </si>
  <si>
    <t>Gehrts</t>
  </si>
  <si>
    <t>Cough</t>
  </si>
  <si>
    <t>Sinclare</t>
  </si>
  <si>
    <t>Tudor</t>
  </si>
  <si>
    <t>Extra Strength Back and Body</t>
  </si>
  <si>
    <t>Idette</t>
  </si>
  <si>
    <t>Stanman</t>
  </si>
  <si>
    <t>daytime severe</t>
  </si>
  <si>
    <t>Billi</t>
  </si>
  <si>
    <t>Athowe</t>
  </si>
  <si>
    <t>Walgreens Company</t>
  </si>
  <si>
    <t>Chest Rub</t>
  </si>
  <si>
    <t>Irving</t>
  </si>
  <si>
    <t>Sascha</t>
  </si>
  <si>
    <t>Davioud</t>
  </si>
  <si>
    <t>Tussin</t>
  </si>
  <si>
    <t>Sterling</t>
  </si>
  <si>
    <t>Siana</t>
  </si>
  <si>
    <t>Mattersey</t>
  </si>
  <si>
    <t>care one flu and severe cold and cough</t>
  </si>
  <si>
    <t>Tallahassee</t>
  </si>
  <si>
    <t>Dane</t>
  </si>
  <si>
    <t>O' Faherty</t>
  </si>
  <si>
    <t>PENICILLIN G POTASSIUM</t>
  </si>
  <si>
    <t>Sinclair</t>
  </si>
  <si>
    <t>Verner</t>
  </si>
  <si>
    <t>Ropinirole Hydrochloride</t>
  </si>
  <si>
    <t>Wain</t>
  </si>
  <si>
    <t>Dobey</t>
  </si>
  <si>
    <t>Vi-Jon</t>
  </si>
  <si>
    <t>Hydrogen Peroxide</t>
  </si>
  <si>
    <t>Jeremias</t>
  </si>
  <si>
    <t>Mowles</t>
  </si>
  <si>
    <t>Cronus Pharma LLC</t>
  </si>
  <si>
    <t>Metoprolol Tartrate</t>
  </si>
  <si>
    <t>Virginia Beach</t>
  </si>
  <si>
    <t>Toddy</t>
  </si>
  <si>
    <t>Impson</t>
  </si>
  <si>
    <t>National Pharma Industries Inc</t>
  </si>
  <si>
    <t>NARAMIN</t>
  </si>
  <si>
    <t>Raquela</t>
  </si>
  <si>
    <t>McNeill</t>
  </si>
  <si>
    <t>Sensorcaine MPF</t>
  </si>
  <si>
    <t>Cletis</t>
  </si>
  <si>
    <t>MacGlory</t>
  </si>
  <si>
    <t>Laboratoires Anios</t>
  </si>
  <si>
    <t>ANIOSGEL 85</t>
  </si>
  <si>
    <t>Gustav</t>
  </si>
  <si>
    <t>Grinikhinov</t>
  </si>
  <si>
    <t>L Perrigo Company</t>
  </si>
  <si>
    <t>Good Sense Childrens Mucus Relief Cough</t>
  </si>
  <si>
    <t>Sioux Falls</t>
  </si>
  <si>
    <t>South Dakota</t>
  </si>
  <si>
    <t>Alexine</t>
  </si>
  <si>
    <t>Daldry</t>
  </si>
  <si>
    <t>KMARTK CORPORATION</t>
  </si>
  <si>
    <t>SMART SENSE</t>
  </si>
  <si>
    <t>Buffalo</t>
  </si>
  <si>
    <t>Nani</t>
  </si>
  <si>
    <t>Berzon</t>
  </si>
  <si>
    <t>Clinical Solutions Wholesale</t>
  </si>
  <si>
    <t>Tally</t>
  </si>
  <si>
    <t>Quene</t>
  </si>
  <si>
    <t>Isomers Laboratories Inc</t>
  </si>
  <si>
    <t>Isomers Sunscreen with UV pearls Broad Spectrm SPF 20</t>
  </si>
  <si>
    <t>Artingstall</t>
  </si>
  <si>
    <t>BCM Ltd</t>
  </si>
  <si>
    <t>No7 Lift and Luminite Day Cream SPF 15</t>
  </si>
  <si>
    <t>Maple Plain</t>
  </si>
  <si>
    <t>Isadore</t>
  </si>
  <si>
    <t>Primak</t>
  </si>
  <si>
    <t>SHISEIDO</t>
  </si>
  <si>
    <t>Fredelia</t>
  </si>
  <si>
    <t>Culcheth</t>
  </si>
  <si>
    <t>Prenate Chewable</t>
  </si>
  <si>
    <t>Pavelka</t>
  </si>
  <si>
    <t>East Sycamore</t>
  </si>
  <si>
    <t>Rex</t>
  </si>
  <si>
    <t>Cardno</t>
  </si>
  <si>
    <t>Acid Reducer</t>
  </si>
  <si>
    <t>Jill</t>
  </si>
  <si>
    <t>Hartill</t>
  </si>
  <si>
    <t>Ramipril</t>
  </si>
  <si>
    <t>Nikolos</t>
  </si>
  <si>
    <t>Biffin</t>
  </si>
  <si>
    <t>TYA Pharmaceuticals</t>
  </si>
  <si>
    <t>Quetiapine fumarate</t>
  </si>
  <si>
    <t>Roderigo</t>
  </si>
  <si>
    <t>Glowach</t>
  </si>
  <si>
    <t>Flo-Pred</t>
  </si>
  <si>
    <t>Ortell</t>
  </si>
  <si>
    <t>PCMX Surgical Scrub</t>
  </si>
  <si>
    <t>Guy</t>
  </si>
  <si>
    <t>Petrenko</t>
  </si>
  <si>
    <t>Soft Cheat Brome</t>
  </si>
  <si>
    <t>Fort Smith</t>
  </si>
  <si>
    <t>Rubie</t>
  </si>
  <si>
    <t>Harcarse</t>
  </si>
  <si>
    <t>Dr. Berrys APOTHECARY Gout Therapy Oil</t>
  </si>
  <si>
    <t>Meade</t>
  </si>
  <si>
    <t>Twittey</t>
  </si>
  <si>
    <t>Bupivilog Kit</t>
  </si>
  <si>
    <t>Fargo</t>
  </si>
  <si>
    <t>North Dakota</t>
  </si>
  <si>
    <t>Sibilla</t>
  </si>
  <si>
    <t>Sterke</t>
  </si>
  <si>
    <t>Mickey</t>
  </si>
  <si>
    <t>Grzelak</t>
  </si>
  <si>
    <t>CLE DE PEAU BEAUTE CR COMPACT FOUNDATION</t>
  </si>
  <si>
    <t>Reading</t>
  </si>
  <si>
    <t>Roldan</t>
  </si>
  <si>
    <t>Meneyer</t>
  </si>
  <si>
    <t>Finasteride</t>
  </si>
  <si>
    <t>Nickie</t>
  </si>
  <si>
    <t>Pietron</t>
  </si>
  <si>
    <t>Oxycodone and Aspirin</t>
  </si>
  <si>
    <t>Boulder</t>
  </si>
  <si>
    <t>Gretta</t>
  </si>
  <si>
    <t>Fluck</t>
  </si>
  <si>
    <t>Dermik Laboratories</t>
  </si>
  <si>
    <t>Dermatop</t>
  </si>
  <si>
    <t>Basilio</t>
  </si>
  <si>
    <t>Balser</t>
  </si>
  <si>
    <t>Kansas City</t>
  </si>
  <si>
    <t>Atalanta</t>
  </si>
  <si>
    <t>Stuchburie</t>
  </si>
  <si>
    <t>Fabian</t>
  </si>
  <si>
    <t>Lloyd-Williams</t>
  </si>
  <si>
    <t>Home Sweet Homeopathics</t>
  </si>
  <si>
    <t>Ovulation Boost</t>
  </si>
  <si>
    <t>Shurwood</t>
  </si>
  <si>
    <t>Pearcey</t>
  </si>
  <si>
    <t>Rizatriptan benzoate</t>
  </si>
  <si>
    <t>Batsheva</t>
  </si>
  <si>
    <t>Raselles</t>
  </si>
  <si>
    <t>Nifedipine</t>
  </si>
  <si>
    <t>Andromache</t>
  </si>
  <si>
    <t>Sydry</t>
  </si>
  <si>
    <t>Ofloxacin</t>
  </si>
  <si>
    <t>Elbertine</t>
  </si>
  <si>
    <t>Lazenby</t>
  </si>
  <si>
    <t>Etti</t>
  </si>
  <si>
    <t>Yabsley</t>
  </si>
  <si>
    <t>Bfing Aversion</t>
  </si>
  <si>
    <t>Cumming</t>
  </si>
  <si>
    <t>Annecorinne</t>
  </si>
  <si>
    <t>Panchen</t>
  </si>
  <si>
    <t>Berk</t>
  </si>
  <si>
    <t>Penman</t>
  </si>
  <si>
    <t>Pleo Rec</t>
  </si>
  <si>
    <t>Emmanuel</t>
  </si>
  <si>
    <t>Duffyn</t>
  </si>
  <si>
    <t>ULMUS AMERICANA POLLEN</t>
  </si>
  <si>
    <t>Ingelbert</t>
  </si>
  <si>
    <t>Hartell</t>
  </si>
  <si>
    <t>Ionite APF</t>
  </si>
  <si>
    <t>North Hollywood</t>
  </si>
  <si>
    <t>Lucila</t>
  </si>
  <si>
    <t>Daen</t>
  </si>
  <si>
    <t>ANTIBACTERIAL FOAMING</t>
  </si>
  <si>
    <t>Tallie</t>
  </si>
  <si>
    <t>Brands</t>
  </si>
  <si>
    <t>Disney PIXAR Monsters University Antibacterial Hand Wipes</t>
  </si>
  <si>
    <t>Everett</t>
  </si>
  <si>
    <t>Feodora</t>
  </si>
  <si>
    <t>Clementson</t>
  </si>
  <si>
    <t>Good Sense aspirin</t>
  </si>
  <si>
    <t>Brendin</t>
  </si>
  <si>
    <t>Hurdman</t>
  </si>
  <si>
    <t>amoxicillin and clavulanate potassium</t>
  </si>
  <si>
    <t>Devora</t>
  </si>
  <si>
    <t>Elloit</t>
  </si>
  <si>
    <t>Caverject Impulse</t>
  </si>
  <si>
    <t>Jana</t>
  </si>
  <si>
    <t>Coleyshaw</t>
  </si>
  <si>
    <t>SENSAI CELLULAR PERFORMANCE HYDRACHANGE TINTED 3 SOFT ALMOND</t>
  </si>
  <si>
    <t>Ignatius</t>
  </si>
  <si>
    <t>Kerry</t>
  </si>
  <si>
    <t>Conjunctiva Argentum</t>
  </si>
  <si>
    <t>Luigi</t>
  </si>
  <si>
    <t>Spaunton</t>
  </si>
  <si>
    <t>Major Medical Supply LLC</t>
  </si>
  <si>
    <t>Silver Spring</t>
  </si>
  <si>
    <t>Ninette</t>
  </si>
  <si>
    <t>Di Pietro</t>
  </si>
  <si>
    <t>Vitamin C Velvet Mask</t>
  </si>
  <si>
    <t>Sid</t>
  </si>
  <si>
    <t>Parmley</t>
  </si>
  <si>
    <t>WhiskCare 367</t>
  </si>
  <si>
    <t>Livy</t>
  </si>
  <si>
    <t>Dutton</t>
  </si>
  <si>
    <t>Doxepin Hydrochloride</t>
  </si>
  <si>
    <t>Benny</t>
  </si>
  <si>
    <t>Kear</t>
  </si>
  <si>
    <t>Farly</t>
  </si>
  <si>
    <t>Slayton</t>
  </si>
  <si>
    <t>Neutrogena Corporation</t>
  </si>
  <si>
    <t>Neutrogena Pure and free Baby Sunblock</t>
  </si>
  <si>
    <t>Jamil</t>
  </si>
  <si>
    <t>Henken</t>
  </si>
  <si>
    <t>Parsley</t>
  </si>
  <si>
    <t>Job</t>
  </si>
  <si>
    <t>Climie</t>
  </si>
  <si>
    <t>Sodium Chloride</t>
  </si>
  <si>
    <t>Gustavus</t>
  </si>
  <si>
    <t>Fitter</t>
  </si>
  <si>
    <t>Lung Large Intestine</t>
  </si>
  <si>
    <t>Salome</t>
  </si>
  <si>
    <t>Savin</t>
  </si>
  <si>
    <t>DILT-CD</t>
  </si>
  <si>
    <t>Corpus Christi</t>
  </si>
  <si>
    <t>Cory</t>
  </si>
  <si>
    <t>Whiten</t>
  </si>
  <si>
    <t>APLENZIN</t>
  </si>
  <si>
    <t>Biloxi</t>
  </si>
  <si>
    <t>Forster</t>
  </si>
  <si>
    <t>Cureton</t>
  </si>
  <si>
    <t>ropinirole hydrochloride</t>
  </si>
  <si>
    <t>Morganne</t>
  </si>
  <si>
    <t>Monketon</t>
  </si>
  <si>
    <t>Diclofenac Sodium Delayed Release</t>
  </si>
  <si>
    <t>Hillery</t>
  </si>
  <si>
    <t>Clare</t>
  </si>
  <si>
    <t>Anacin</t>
  </si>
  <si>
    <t>Ilaire</t>
  </si>
  <si>
    <t>Coucha</t>
  </si>
  <si>
    <t>Painazol Pain Relief</t>
  </si>
  <si>
    <t>Bobinette</t>
  </si>
  <si>
    <t>Jaksic</t>
  </si>
  <si>
    <t>Phenobarbital</t>
  </si>
  <si>
    <t>Karalynn</t>
  </si>
  <si>
    <t>Cudde</t>
  </si>
  <si>
    <t>Valentia</t>
  </si>
  <si>
    <t>Elsip</t>
  </si>
  <si>
    <t>HHS/Program Support Center/Supply Service Center</t>
  </si>
  <si>
    <t>Arron</t>
  </si>
  <si>
    <t>Hartzog</t>
  </si>
  <si>
    <t>ASPERGILLUS FUMIGATUS</t>
  </si>
  <si>
    <t>New Hyde Park</t>
  </si>
  <si>
    <t>Wayland</t>
  </si>
  <si>
    <t>Downage</t>
  </si>
  <si>
    <t>CounterAct</t>
  </si>
  <si>
    <t>Jacynth</t>
  </si>
  <si>
    <t>Vanderplas</t>
  </si>
  <si>
    <t>Natural Health Supply</t>
  </si>
  <si>
    <t>Nausea Constipation</t>
  </si>
  <si>
    <t>Delmar</t>
  </si>
  <si>
    <t>Boulde</t>
  </si>
  <si>
    <t>Moisture Therapy</t>
  </si>
  <si>
    <t>Morgan</t>
  </si>
  <si>
    <t>Conroy</t>
  </si>
  <si>
    <t>Hourglass Illusion Tinted Moisturizer Ivory</t>
  </si>
  <si>
    <t>Quintus</t>
  </si>
  <si>
    <t>Duffie</t>
  </si>
  <si>
    <t>BluePoint Laboratories</t>
  </si>
  <si>
    <t>Ondansetron</t>
  </si>
  <si>
    <t>Thayne</t>
  </si>
  <si>
    <t>Hacquoil</t>
  </si>
  <si>
    <t>Unifirst First Aid Corporation</t>
  </si>
  <si>
    <t>Hand Sanitizer</t>
  </si>
  <si>
    <t>Phillis</t>
  </si>
  <si>
    <t>Bricham</t>
  </si>
  <si>
    <t>Pentoxifylline</t>
  </si>
  <si>
    <t>Brooklyn</t>
  </si>
  <si>
    <t>Keefer</t>
  </si>
  <si>
    <t>Ochterlonie</t>
  </si>
  <si>
    <t>Margarette</t>
  </si>
  <si>
    <t>Twiddy</t>
  </si>
  <si>
    <t>Healing for Babies</t>
  </si>
  <si>
    <t>Kerby</t>
  </si>
  <si>
    <t>McGrann</t>
  </si>
  <si>
    <t>Russian Olive</t>
  </si>
  <si>
    <t>Karina</t>
  </si>
  <si>
    <t>Howsley</t>
  </si>
  <si>
    <t>Dental Plak</t>
  </si>
  <si>
    <t>Nissy</t>
  </si>
  <si>
    <t>Broderick</t>
  </si>
  <si>
    <t>Laboratoires Boiron</t>
  </si>
  <si>
    <t>Chestal Child Berry</t>
  </si>
  <si>
    <t>New Haven</t>
  </si>
  <si>
    <t>Genovera</t>
  </si>
  <si>
    <t>Renne</t>
  </si>
  <si>
    <t>Academy Continuous</t>
  </si>
  <si>
    <t>Levey</t>
  </si>
  <si>
    <t>Thurner</t>
  </si>
  <si>
    <t>Carilion Materials Management</t>
  </si>
  <si>
    <t>ATACAND</t>
  </si>
  <si>
    <t>Alard</t>
  </si>
  <si>
    <t>Esplin</t>
  </si>
  <si>
    <t>McKesson Contract Packaging</t>
  </si>
  <si>
    <t>Cornela</t>
  </si>
  <si>
    <t>Alban</t>
  </si>
  <si>
    <t>Care One Pain Relief</t>
  </si>
  <si>
    <t>Floris</t>
  </si>
  <si>
    <t>Laxston</t>
  </si>
  <si>
    <t>Susan Winget Berries and Cream Hand Sanitizer</t>
  </si>
  <si>
    <t>Lettuce</t>
  </si>
  <si>
    <t>TrophAmine</t>
  </si>
  <si>
    <t>Wilmington</t>
  </si>
  <si>
    <t>Trevar</t>
  </si>
  <si>
    <t>Rodger</t>
  </si>
  <si>
    <t>Actavis Kadian LLC</t>
  </si>
  <si>
    <t>Kadian</t>
  </si>
  <si>
    <t>Allie</t>
  </si>
  <si>
    <t>Hanshaw</t>
  </si>
  <si>
    <t>Wal-Mart Stores Inc</t>
  </si>
  <si>
    <t>equate night time cold and cough</t>
  </si>
  <si>
    <t>Peg</t>
  </si>
  <si>
    <t>Toombs</t>
  </si>
  <si>
    <t>Colgate-Palmolive Company</t>
  </si>
  <si>
    <t>Speed Stick</t>
  </si>
  <si>
    <t>Norene</t>
  </si>
  <si>
    <t>Eberle</t>
  </si>
  <si>
    <t>Atenolol and Chlorthalidone</t>
  </si>
  <si>
    <t>Malory</t>
  </si>
  <si>
    <t>Kroger</t>
  </si>
  <si>
    <t>Neutrogena Nourishing Eye Quad</t>
  </si>
  <si>
    <t>Roanoke</t>
  </si>
  <si>
    <t>Lyndsie</t>
  </si>
  <si>
    <t>Saer</t>
  </si>
  <si>
    <t>DIVALPROEX SODIUM</t>
  </si>
  <si>
    <t>Boston</t>
  </si>
  <si>
    <t>Dame</t>
  </si>
  <si>
    <t>Franz-Schoninger</t>
  </si>
  <si>
    <t>English Walnut</t>
  </si>
  <si>
    <t>Addison</t>
  </si>
  <si>
    <t>Sancias</t>
  </si>
  <si>
    <t>DISCOUNT DRUG MART</t>
  </si>
  <si>
    <t>Grant</t>
  </si>
  <si>
    <t>Sharp</t>
  </si>
  <si>
    <t>Absorption</t>
  </si>
  <si>
    <t>Promescent</t>
  </si>
  <si>
    <t>Georas</t>
  </si>
  <si>
    <t>Cradey</t>
  </si>
  <si>
    <t>Dr.Denese SPF 30 Defense Day</t>
  </si>
  <si>
    <t>Carlen</t>
  </si>
  <si>
    <t>Bowgen</t>
  </si>
  <si>
    <t>Laboratoires M&amp;L</t>
  </si>
  <si>
    <t>Melvita NECTAR DE ROSES BB Sunscreen BROAD SPECTRUM SPF 15 NUDE ROSE</t>
  </si>
  <si>
    <t>Huntsville</t>
  </si>
  <si>
    <t>Marjory</t>
  </si>
  <si>
    <t>Jonson</t>
  </si>
  <si>
    <t>Baclofen</t>
  </si>
  <si>
    <t>Dimitry</t>
  </si>
  <si>
    <t>Blurton</t>
  </si>
  <si>
    <t>Silenor</t>
  </si>
  <si>
    <t>Frank</t>
  </si>
  <si>
    <t>Sigart</t>
  </si>
  <si>
    <t>Tretinoin</t>
  </si>
  <si>
    <t>Warren</t>
  </si>
  <si>
    <t>Rudolph</t>
  </si>
  <si>
    <t>Kris</t>
  </si>
  <si>
    <t>Sentance</t>
  </si>
  <si>
    <t>Motion Medicine</t>
  </si>
  <si>
    <t>Myca</t>
  </si>
  <si>
    <t>Cran</t>
  </si>
  <si>
    <t>Denti-Care Denti-Rinse</t>
  </si>
  <si>
    <t>Tamas</t>
  </si>
  <si>
    <t>Davidzon</t>
  </si>
  <si>
    <t>Lisinopril and Hydrochlorothiazide</t>
  </si>
  <si>
    <t>Had</t>
  </si>
  <si>
    <t>Peinke</t>
  </si>
  <si>
    <t>Pollens - Trees, Tree Mix 11</t>
  </si>
  <si>
    <t>Peggie</t>
  </si>
  <si>
    <t>Woodland</t>
  </si>
  <si>
    <t>Muellergesic Cream</t>
  </si>
  <si>
    <t>Katya</t>
  </si>
  <si>
    <t>Kingzet</t>
  </si>
  <si>
    <t>National Vitamin Company</t>
  </si>
  <si>
    <t>Docusate Sodium</t>
  </si>
  <si>
    <t>Herc</t>
  </si>
  <si>
    <t>Lichtfoth</t>
  </si>
  <si>
    <t>Bushe</t>
  </si>
  <si>
    <t>Cough-HP</t>
  </si>
  <si>
    <t>Norquay</t>
  </si>
  <si>
    <t>MERCURIUS VIVUS</t>
  </si>
  <si>
    <t>Veradis</t>
  </si>
  <si>
    <t>Badini</t>
  </si>
  <si>
    <t>T Gone Remedies</t>
  </si>
  <si>
    <t>Type 3 Sinus Regular</t>
  </si>
  <si>
    <t>Sherlock</t>
  </si>
  <si>
    <t>Gold</t>
  </si>
  <si>
    <t>Nicolais</t>
  </si>
  <si>
    <t>Varns</t>
  </si>
  <si>
    <t>Anaheim</t>
  </si>
  <si>
    <t>Arnie</t>
  </si>
  <si>
    <t>Curless</t>
  </si>
  <si>
    <t>Soothe and Cool Free</t>
  </si>
  <si>
    <t>Anabelle</t>
  </si>
  <si>
    <t>Handman</t>
  </si>
  <si>
    <t>ProBLEN Estrogen and Progesterone</t>
  </si>
  <si>
    <t>Addia</t>
  </si>
  <si>
    <t>Harmour</t>
  </si>
  <si>
    <t>Craggie</t>
  </si>
  <si>
    <t>Dachey</t>
  </si>
  <si>
    <t>St Marys Medical Park Pharmacy</t>
  </si>
  <si>
    <t>Fosinopril Sodium</t>
  </si>
  <si>
    <t>Vanna</t>
  </si>
  <si>
    <t>Orteau</t>
  </si>
  <si>
    <t>Deane</t>
  </si>
  <si>
    <t>Salt</t>
  </si>
  <si>
    <t>Purdue Pharma LP</t>
  </si>
  <si>
    <t>Intermezzo</t>
  </si>
  <si>
    <t>Rolfe</t>
  </si>
  <si>
    <t>Karlik</t>
  </si>
  <si>
    <t>Sodium Chloride Hypertonicity</t>
  </si>
  <si>
    <t>Ann-marie</t>
  </si>
  <si>
    <t>Tire</t>
  </si>
  <si>
    <t>Furosemide</t>
  </si>
  <si>
    <t>Celia</t>
  </si>
  <si>
    <t>Knapp</t>
  </si>
  <si>
    <t>The Service Center LLC</t>
  </si>
  <si>
    <t>Aldin</t>
  </si>
  <si>
    <t>Salsbury</t>
  </si>
  <si>
    <t>Othilie</t>
  </si>
  <si>
    <t>Rowthorne</t>
  </si>
  <si>
    <t>Garvey</t>
  </si>
  <si>
    <t>Vigrass</t>
  </si>
  <si>
    <t>Gucci Face Lustrous Glow Foundation</t>
  </si>
  <si>
    <t>Maynard</t>
  </si>
  <si>
    <t>Spikings</t>
  </si>
  <si>
    <t>Primidone</t>
  </si>
  <si>
    <t>Rosalinde</t>
  </si>
  <si>
    <t>Darrach</t>
  </si>
  <si>
    <t>Zithromax</t>
  </si>
  <si>
    <t>Lima</t>
  </si>
  <si>
    <t>Veronike</t>
  </si>
  <si>
    <t>Knudsen</t>
  </si>
  <si>
    <t>Monticello</t>
  </si>
  <si>
    <t>Bess</t>
  </si>
  <si>
    <t>Batchelour</t>
  </si>
  <si>
    <t>Osmitrol</t>
  </si>
  <si>
    <t>Oberon</t>
  </si>
  <si>
    <t>Sheerin</t>
  </si>
  <si>
    <t>Sibbie</t>
  </si>
  <si>
    <t>Dundridge</t>
  </si>
  <si>
    <t>Ventura Corporation LTD</t>
  </si>
  <si>
    <t>LBEL EFFET PARFAIT MINERAL NATURAL SKIN EFFECT MOUSSE FOUNDATION SPF 16</t>
  </si>
  <si>
    <t>Milwaukee</t>
  </si>
  <si>
    <t>Issy</t>
  </si>
  <si>
    <t>Extil</t>
  </si>
  <si>
    <t>Banana Boat Protective Dry SPF 15</t>
  </si>
  <si>
    <t>Conn</t>
  </si>
  <si>
    <t>Welberry</t>
  </si>
  <si>
    <t>POPULUS DELTOIDES POLLEN</t>
  </si>
  <si>
    <t>Abbot</t>
  </si>
  <si>
    <t>Dufour</t>
  </si>
  <si>
    <t>Perdiem</t>
  </si>
  <si>
    <t>Cyndie</t>
  </si>
  <si>
    <t>Tilmouth</t>
  </si>
  <si>
    <t>Care One (American Sales Company)</t>
  </si>
  <si>
    <t>Sore Throat</t>
  </si>
  <si>
    <t>Jena</t>
  </si>
  <si>
    <t>Layne</t>
  </si>
  <si>
    <t>Iormina</t>
  </si>
  <si>
    <t>Prestidge</t>
  </si>
  <si>
    <t>Venlafaxine Hydrochloride</t>
  </si>
  <si>
    <t>Isak</t>
  </si>
  <si>
    <t>Jakubovicz</t>
  </si>
  <si>
    <t>Meijer Distribution Inc</t>
  </si>
  <si>
    <t>Hair Regrowth Treatment</t>
  </si>
  <si>
    <t>Merl</t>
  </si>
  <si>
    <t>Trembath</t>
  </si>
  <si>
    <t>Clonidine Hydrochloride</t>
  </si>
  <si>
    <t>Anchorage</t>
  </si>
  <si>
    <t>Alaska</t>
  </si>
  <si>
    <t>Lucas</t>
  </si>
  <si>
    <t>Mayte</t>
  </si>
  <si>
    <t>Gelsemium Semp Kit Refill</t>
  </si>
  <si>
    <t>Annissa</t>
  </si>
  <si>
    <t>Springall</t>
  </si>
  <si>
    <t>CVS Pharmacy Cough Relief Honey Lemon Flavor</t>
  </si>
  <si>
    <t>Norri</t>
  </si>
  <si>
    <t>Rosbrough</t>
  </si>
  <si>
    <t>Sulindac</t>
  </si>
  <si>
    <t>Panks</t>
  </si>
  <si>
    <t>Mometasone Furoate</t>
  </si>
  <si>
    <t>Cletus</t>
  </si>
  <si>
    <t>Martensen</t>
  </si>
  <si>
    <t>LOreal Paris Visible Lift Repair Absolute Rapid Age Reversing Makeup Broad Spectrum SPF 16 Sunscreen</t>
  </si>
  <si>
    <t>Sunnyvale</t>
  </si>
  <si>
    <t>Dierdre</t>
  </si>
  <si>
    <t>Pleo Nig</t>
  </si>
  <si>
    <t>Coleen</t>
  </si>
  <si>
    <t>Caunter</t>
  </si>
  <si>
    <t>Torrent Pharmaceuticals Limited</t>
  </si>
  <si>
    <t>LEVETIRACETAM</t>
  </si>
  <si>
    <t>Joaquin</t>
  </si>
  <si>
    <t>Camolli</t>
  </si>
  <si>
    <t>Armour Thyroid</t>
  </si>
  <si>
    <t>Benjie</t>
  </si>
  <si>
    <t>Gorce</t>
  </si>
  <si>
    <t>Aspenlon</t>
  </si>
  <si>
    <t>Equate</t>
  </si>
  <si>
    <t>Miconazole 7</t>
  </si>
  <si>
    <t>Jaime</t>
  </si>
  <si>
    <t>Matissoff</t>
  </si>
  <si>
    <t>Terrasil Foot and Nail Anti-Fungal</t>
  </si>
  <si>
    <t>Sibyl</t>
  </si>
  <si>
    <t>Rosborough</t>
  </si>
  <si>
    <t>Karaya Gum</t>
  </si>
  <si>
    <t>Yuri</t>
  </si>
  <si>
    <t>Saur</t>
  </si>
  <si>
    <t>Cantrell Drug Company</t>
  </si>
  <si>
    <t>Morphine Sulfate</t>
  </si>
  <si>
    <t>Janos</t>
  </si>
  <si>
    <t>Leavesley</t>
  </si>
  <si>
    <t>Irbesartan</t>
  </si>
  <si>
    <t>Melvin</t>
  </si>
  <si>
    <t>Blofield</t>
  </si>
  <si>
    <t>Benco Dental Company</t>
  </si>
  <si>
    <t>natural extensions Antibacterial Foaming Hand Wash</t>
  </si>
  <si>
    <t>Lesley</t>
  </si>
  <si>
    <t>Spinozzi</t>
  </si>
  <si>
    <t>Melphalan Hydrochloride</t>
  </si>
  <si>
    <t>Corry</t>
  </si>
  <si>
    <t>Pohlke</t>
  </si>
  <si>
    <t>UREA</t>
  </si>
  <si>
    <t>Marion</t>
  </si>
  <si>
    <t>Wigelsworth</t>
  </si>
  <si>
    <t>Cedar X Children Formula</t>
  </si>
  <si>
    <t>Meggie</t>
  </si>
  <si>
    <t>Odhams</t>
  </si>
  <si>
    <t>Kapok</t>
  </si>
  <si>
    <t>Waterbury</t>
  </si>
  <si>
    <t>Lockwood</t>
  </si>
  <si>
    <t>Warriner</t>
  </si>
  <si>
    <t>Advanced Hand Sanitizer</t>
  </si>
  <si>
    <t>Dalenna</t>
  </si>
  <si>
    <t>Condit</t>
  </si>
  <si>
    <t>Celgene Corporation</t>
  </si>
  <si>
    <t>Revlimid</t>
  </si>
  <si>
    <t>Alisun</t>
  </si>
  <si>
    <t>McGuckin</t>
  </si>
  <si>
    <t>Doxazosin</t>
  </si>
  <si>
    <t>Bellanca</t>
  </si>
  <si>
    <t>Deboo</t>
  </si>
  <si>
    <t>Sebastiano</t>
  </si>
  <si>
    <t>Manoch</t>
  </si>
  <si>
    <t>Quality Petroleum Jelly</t>
  </si>
  <si>
    <t>Nata</t>
  </si>
  <si>
    <t>Hallihane</t>
  </si>
  <si>
    <t>Ionx Holdings d/b/a HelloLife</t>
  </si>
  <si>
    <t>Insomulex</t>
  </si>
  <si>
    <t>Paxton</t>
  </si>
  <si>
    <t>Cossar</t>
  </si>
  <si>
    <t>GlaxoSmithKline LLC</t>
  </si>
  <si>
    <t>LAMICTAL</t>
  </si>
  <si>
    <t>Santa Fe</t>
  </si>
  <si>
    <t>Fasson</t>
  </si>
  <si>
    <t>Enaltus Inc</t>
  </si>
  <si>
    <t>bioCorneum HC Advanced Scar Supervision Anti-Itch</t>
  </si>
  <si>
    <t>Ewart</t>
  </si>
  <si>
    <t>Neward</t>
  </si>
  <si>
    <t>3 CONCEPT EYES HONEY FACE CHIFFON FLUID 001</t>
  </si>
  <si>
    <t>Trstram</t>
  </si>
  <si>
    <t>Palister</t>
  </si>
  <si>
    <t>Hayden Caleel LLC</t>
  </si>
  <si>
    <t>Octinoxate</t>
  </si>
  <si>
    <t>Kellen</t>
  </si>
  <si>
    <t>Fuke</t>
  </si>
  <si>
    <t>Medicated Apricot Scrub</t>
  </si>
  <si>
    <t>Chery</t>
  </si>
  <si>
    <t>Kesterton</t>
  </si>
  <si>
    <t>Mupirocin</t>
  </si>
  <si>
    <t>Idell</t>
  </si>
  <si>
    <t>Purchon</t>
  </si>
  <si>
    <t>HYDROCORTISONE</t>
  </si>
  <si>
    <t>Aland</t>
  </si>
  <si>
    <t>Shields</t>
  </si>
  <si>
    <t>Lysol</t>
  </si>
  <si>
    <t>Penni</t>
  </si>
  <si>
    <t>Welling</t>
  </si>
  <si>
    <t>Sun Blossom Antibacterial Foaming Hand Wash</t>
  </si>
  <si>
    <t>Winna</t>
  </si>
  <si>
    <t>Fensome</t>
  </si>
  <si>
    <t>chlorothiazide sodium</t>
  </si>
  <si>
    <t>Amby</t>
  </si>
  <si>
    <t>Brimley</t>
  </si>
  <si>
    <t>Food - Animal Products and Poultry Products, Beef Bovine spp.</t>
  </si>
  <si>
    <t>Noah</t>
  </si>
  <si>
    <t>Engledow</t>
  </si>
  <si>
    <t>Clove</t>
  </si>
  <si>
    <t>Blakeley</t>
  </si>
  <si>
    <t>Horsell</t>
  </si>
  <si>
    <t>Rena</t>
  </si>
  <si>
    <t>Gage</t>
  </si>
  <si>
    <t>Ceftriaxone sodium</t>
  </si>
  <si>
    <t>Rory</t>
  </si>
  <si>
    <t>Kiebes</t>
  </si>
  <si>
    <t>Terazosin</t>
  </si>
  <si>
    <t>Alikee</t>
  </si>
  <si>
    <t>Coppo</t>
  </si>
  <si>
    <t>BLATELLA GERMANICA</t>
  </si>
  <si>
    <t>Kareem</t>
  </si>
  <si>
    <t>Stampfer</t>
  </si>
  <si>
    <t>Dextroamphetamine Sulfate</t>
  </si>
  <si>
    <t>Ashby</t>
  </si>
  <si>
    <t>Lamlin</t>
  </si>
  <si>
    <t>Tracie</t>
  </si>
  <si>
    <t>Ronaghan</t>
  </si>
  <si>
    <t>QUERCUS ALBA POLLEN</t>
  </si>
  <si>
    <t>Pia</t>
  </si>
  <si>
    <t>Collecott</t>
  </si>
  <si>
    <t>Paterson</t>
  </si>
  <si>
    <t>Silvano</t>
  </si>
  <si>
    <t>Lots</t>
  </si>
  <si>
    <t>Hydrocortisone Acetate</t>
  </si>
  <si>
    <t>Suzanne</t>
  </si>
  <si>
    <t>Whitta</t>
  </si>
  <si>
    <t>Perrigo New York Inc</t>
  </si>
  <si>
    <t>Childrens Ibuprofen</t>
  </si>
  <si>
    <t>Kalvin</t>
  </si>
  <si>
    <t>Mehmet</t>
  </si>
  <si>
    <t>Buck</t>
  </si>
  <si>
    <t>Spillett</t>
  </si>
  <si>
    <t>HACCP QE2</t>
  </si>
  <si>
    <t>Hort</t>
  </si>
  <si>
    <t>Olufsen</t>
  </si>
  <si>
    <t>Tropical International Manufacturing Inc</t>
  </si>
  <si>
    <t>Dental plus Extra Menta</t>
  </si>
  <si>
    <t>Ranna</t>
  </si>
  <si>
    <t>Conybear</t>
  </si>
  <si>
    <t>Glyburide and Metformin Hydrochloride</t>
  </si>
  <si>
    <t>Timmie</t>
  </si>
  <si>
    <t>Frantzeni</t>
  </si>
  <si>
    <t>White Fish</t>
  </si>
  <si>
    <t>Shay</t>
  </si>
  <si>
    <t>Gilders</t>
  </si>
  <si>
    <t>Preventage Hand Treatment</t>
  </si>
  <si>
    <t>Ches</t>
  </si>
  <si>
    <t>Lage</t>
  </si>
  <si>
    <t>ViiV Healthcare Company</t>
  </si>
  <si>
    <t>EPZICOM</t>
  </si>
  <si>
    <t>Kingsport</t>
  </si>
  <si>
    <t>Buckeridge</t>
  </si>
  <si>
    <t>Pin-X</t>
  </si>
  <si>
    <t>Townsend</t>
  </si>
  <si>
    <t>Swanwick</t>
  </si>
  <si>
    <t>Colman</t>
  </si>
  <si>
    <t>Pollicott</t>
  </si>
  <si>
    <t>PANTOPRAZOLE SODIUM</t>
  </si>
  <si>
    <t>Ursulina</t>
  </si>
  <si>
    <t>Goodley</t>
  </si>
  <si>
    <t>Sun Shades</t>
  </si>
  <si>
    <t>Berndt</t>
  </si>
  <si>
    <t>CALC FLUOR</t>
  </si>
  <si>
    <t>Spring Hill</t>
  </si>
  <si>
    <t>Franny</t>
  </si>
  <si>
    <t>Whitmell</t>
  </si>
  <si>
    <t>Dynamiclear Pty Ltd</t>
  </si>
  <si>
    <t>Dynamiclear ORO</t>
  </si>
  <si>
    <t>Reno</t>
  </si>
  <si>
    <t>Hastie</t>
  </si>
  <si>
    <t>Cisec</t>
  </si>
  <si>
    <t>Allergy Complex</t>
  </si>
  <si>
    <t>Jenelle</t>
  </si>
  <si>
    <t>De Michetti</t>
  </si>
  <si>
    <t>Diclofenac Sodium and Misoprostol</t>
  </si>
  <si>
    <t>Gerrilee</t>
  </si>
  <si>
    <t>Larham</t>
  </si>
  <si>
    <t>Axe</t>
  </si>
  <si>
    <t>Jemie</t>
  </si>
  <si>
    <t>Tommasuzzi</t>
  </si>
  <si>
    <t>Good Sense Antacid</t>
  </si>
  <si>
    <t>Visalia</t>
  </si>
  <si>
    <t>Lynette</t>
  </si>
  <si>
    <t>Dredge</t>
  </si>
  <si>
    <t>Ear Wax Treatment</t>
  </si>
  <si>
    <t>Antonia</t>
  </si>
  <si>
    <t>Maharg</t>
  </si>
  <si>
    <t>BOTRYTIS CINEREA</t>
  </si>
  <si>
    <t>Viva</t>
  </si>
  <si>
    <t>Semorad</t>
  </si>
  <si>
    <t>DawnMist</t>
  </si>
  <si>
    <t>Bakersfield</t>
  </si>
  <si>
    <t>Iris</t>
  </si>
  <si>
    <t>Booth-Jarvis</t>
  </si>
  <si>
    <t>Candi</t>
  </si>
  <si>
    <t>Inker</t>
  </si>
  <si>
    <t>Penicillin V Potassium</t>
  </si>
  <si>
    <t>Montgomery</t>
  </si>
  <si>
    <t>Jonathan</t>
  </si>
  <si>
    <t>Mourant</t>
  </si>
  <si>
    <t>Be gone Poison Ivy</t>
  </si>
  <si>
    <t>Hollywood</t>
  </si>
  <si>
    <t>Maible</t>
  </si>
  <si>
    <t>Blazewski</t>
  </si>
  <si>
    <t>LOESTRIN 1.5/30</t>
  </si>
  <si>
    <t>Dante</t>
  </si>
  <si>
    <t>Sterman</t>
  </si>
  <si>
    <t>Sun Pharma Global FZE</t>
  </si>
  <si>
    <t>NALTREXONE HYDROCHLORIDE</t>
  </si>
  <si>
    <t>Ivie</t>
  </si>
  <si>
    <t>Orrill</t>
  </si>
  <si>
    <t>Diclofenac Sodium</t>
  </si>
  <si>
    <t>Mario</t>
  </si>
  <si>
    <t>Atherley</t>
  </si>
  <si>
    <t>Terry</t>
  </si>
  <si>
    <t>Ducket</t>
  </si>
  <si>
    <t>Carmel</t>
  </si>
  <si>
    <t>Aishford</t>
  </si>
  <si>
    <t>McKesson Packaging Services Business Unit of McKesson Corporation</t>
  </si>
  <si>
    <t>Valproic Acid</t>
  </si>
  <si>
    <t>Putnam</t>
  </si>
  <si>
    <t>Bissell</t>
  </si>
  <si>
    <t>AstraZeneca Pharmaceuticals LP</t>
  </si>
  <si>
    <t>SEROQUEL</t>
  </si>
  <si>
    <t>Melbourne</t>
  </si>
  <si>
    <t>Torrie</t>
  </si>
  <si>
    <t>De Filippis</t>
  </si>
  <si>
    <t>calcium antacid</t>
  </si>
  <si>
    <t>Griffie</t>
  </si>
  <si>
    <t>Hastewell</t>
  </si>
  <si>
    <t>BOBBI BROWN SKIN FOUNDATION</t>
  </si>
  <si>
    <t>Leodora</t>
  </si>
  <si>
    <t>Turford</t>
  </si>
  <si>
    <t>Mondel?z Global LLC</t>
  </si>
  <si>
    <t>Halls</t>
  </si>
  <si>
    <t>Abilene</t>
  </si>
  <si>
    <t>Kory</t>
  </si>
  <si>
    <t>Sime</t>
  </si>
  <si>
    <t>Verapamil Hydrochloride</t>
  </si>
  <si>
    <t>Sher</t>
  </si>
  <si>
    <t>Di Matteo</t>
  </si>
  <si>
    <t>Ethyl Rubbing Alcohol</t>
  </si>
  <si>
    <t>Gisele</t>
  </si>
  <si>
    <t>Wisedale</t>
  </si>
  <si>
    <t>Brittan</t>
  </si>
  <si>
    <t>Wooder</t>
  </si>
  <si>
    <t>Five Star Beach Properties</t>
  </si>
  <si>
    <t>La mer Hand Sanitizer</t>
  </si>
  <si>
    <t>Beaverton</t>
  </si>
  <si>
    <t>Flory</t>
  </si>
  <si>
    <t>Stock</t>
  </si>
  <si>
    <t>GOJO E2 Foam Handwash with PCMX</t>
  </si>
  <si>
    <t>Bradenton</t>
  </si>
  <si>
    <t>Regen</t>
  </si>
  <si>
    <t>Reeves</t>
  </si>
  <si>
    <t>Mederma Advanced Scar</t>
  </si>
  <si>
    <t>Sheff</t>
  </si>
  <si>
    <t>Lowrance</t>
  </si>
  <si>
    <t>WALGREEN COMPANY</t>
  </si>
  <si>
    <t>Walgreen Maximum Strength Diaper Rash</t>
  </si>
  <si>
    <t>Basia</t>
  </si>
  <si>
    <t>Aizikovitch</t>
  </si>
  <si>
    <t>Assured Instant Hand Sanitizer</t>
  </si>
  <si>
    <t>Kelley</t>
  </si>
  <si>
    <t>Magarrell</t>
  </si>
  <si>
    <t>Quantum Labs LLC</t>
  </si>
  <si>
    <t>Burn-B Gone OTC</t>
  </si>
  <si>
    <t>Danny</t>
  </si>
  <si>
    <t>Silman</t>
  </si>
  <si>
    <t>Alendronate Sodium</t>
  </si>
  <si>
    <t>Dennison</t>
  </si>
  <si>
    <t>Diament</t>
  </si>
  <si>
    <t>Etodolac</t>
  </si>
  <si>
    <t>Matthias</t>
  </si>
  <si>
    <t>Clive</t>
  </si>
  <si>
    <t>Heath</t>
  </si>
  <si>
    <t>Leyton</t>
  </si>
  <si>
    <t>Gericare Pharmaceuticals</t>
  </si>
  <si>
    <t>Geri Mucil</t>
  </si>
  <si>
    <t>Kiley</t>
  </si>
  <si>
    <t>Baudts</t>
  </si>
  <si>
    <t>Luisa</t>
  </si>
  <si>
    <t>Ector</t>
  </si>
  <si>
    <t>SHISEIDO SHEER AND PERFECT FOUNDATION</t>
  </si>
  <si>
    <t>Ab</t>
  </si>
  <si>
    <t>Laurentino</t>
  </si>
  <si>
    <t>Fire Ant</t>
  </si>
  <si>
    <t>Jules</t>
  </si>
  <si>
    <t>Domsalla</t>
  </si>
  <si>
    <t>Livergen</t>
  </si>
  <si>
    <t>South Lake Tahoe</t>
  </si>
  <si>
    <t>Serene</t>
  </si>
  <si>
    <t>Oswick</t>
  </si>
  <si>
    <t>derma e</t>
  </si>
  <si>
    <t>Evenly Radiant Brightening Day Creme SPF 15</t>
  </si>
  <si>
    <t>Dolorita</t>
  </si>
  <si>
    <t>Martinek</t>
  </si>
  <si>
    <t>Olanzapine and Fluoxetine</t>
  </si>
  <si>
    <t>Uriel</t>
  </si>
  <si>
    <t>Scoyne</t>
  </si>
  <si>
    <t>Zonisamide</t>
  </si>
  <si>
    <t>Codee</t>
  </si>
  <si>
    <t>Cours</t>
  </si>
  <si>
    <t>BareMinerals</t>
  </si>
  <si>
    <t>Delaney</t>
  </si>
  <si>
    <t>Howie</t>
  </si>
  <si>
    <t>Tranquil Remedy No. 11</t>
  </si>
  <si>
    <t>Cristal</t>
  </si>
  <si>
    <t>Eddie</t>
  </si>
  <si>
    <t>Red Alder Pollen</t>
  </si>
  <si>
    <t>Ramon</t>
  </si>
  <si>
    <t>Whitney</t>
  </si>
  <si>
    <t>Jane Seymour Oil-Free Tinted Moisturizer with SPF 55</t>
  </si>
  <si>
    <t>Chula Vista</t>
  </si>
  <si>
    <t>Loretta</t>
  </si>
  <si>
    <t>Ransom</t>
  </si>
  <si>
    <t>Adrianna</t>
  </si>
  <si>
    <t>Pendrill</t>
  </si>
  <si>
    <t>Jackson</t>
  </si>
  <si>
    <t>Lila</t>
  </si>
  <si>
    <t>Emblin</t>
  </si>
  <si>
    <t>Cardinal Health (Leader)</t>
  </si>
  <si>
    <t>Leader Lip Treatment</t>
  </si>
  <si>
    <t>Rustin</t>
  </si>
  <si>
    <t>Hasell</t>
  </si>
  <si>
    <t>CLE DE PEAU BEAUTE CREAM COMPACT FOUNDATION</t>
  </si>
  <si>
    <t>Newton</t>
  </si>
  <si>
    <t>Smitty</t>
  </si>
  <si>
    <t>Thickens</t>
  </si>
  <si>
    <t>CENTER-AL - ACER NEGUNDO POLLEN</t>
  </si>
  <si>
    <t>Marsiella</t>
  </si>
  <si>
    <t>Swinn</t>
  </si>
  <si>
    <t>Xylocaine</t>
  </si>
  <si>
    <t>Elle</t>
  </si>
  <si>
    <t>Aggas</t>
  </si>
  <si>
    <t>Walgreens Aloe Vera</t>
  </si>
  <si>
    <t>Malia</t>
  </si>
  <si>
    <t>CARBOplatin</t>
  </si>
  <si>
    <t>Meredith</t>
  </si>
  <si>
    <t>Bertouloume</t>
  </si>
  <si>
    <t>Tate</t>
  </si>
  <si>
    <t>Brewett</t>
  </si>
  <si>
    <t>Carisoprodol</t>
  </si>
  <si>
    <t>Allegra</t>
  </si>
  <si>
    <t>Gaunson</t>
  </si>
  <si>
    <t>ANTACID</t>
  </si>
  <si>
    <t>Salinas</t>
  </si>
  <si>
    <t>Dockery</t>
  </si>
  <si>
    <t>Shannah</t>
  </si>
  <si>
    <t>Bartholomieu</t>
  </si>
  <si>
    <t>ZYLOPRIM</t>
  </si>
  <si>
    <t>Odessa</t>
  </si>
  <si>
    <t>Tremaine</t>
  </si>
  <si>
    <t>Sproston</t>
  </si>
  <si>
    <t>Fosamax</t>
  </si>
  <si>
    <t>Benoit</t>
  </si>
  <si>
    <t>Callingham</t>
  </si>
  <si>
    <t>Methocarbamol</t>
  </si>
  <si>
    <t>Hieronymus</t>
  </si>
  <si>
    <t>Scrowston</t>
  </si>
  <si>
    <t>Family Dollar</t>
  </si>
  <si>
    <t>Extra Strength Acetaminophen PM</t>
  </si>
  <si>
    <t>Allentown</t>
  </si>
  <si>
    <t>Lisle</t>
  </si>
  <si>
    <t>Bowcher</t>
  </si>
  <si>
    <t>TOPCO ASSOCIATES LLC</t>
  </si>
  <si>
    <t>TOPCARE</t>
  </si>
  <si>
    <t>Cliff</t>
  </si>
  <si>
    <t>Page</t>
  </si>
  <si>
    <t>Cerussite 8</t>
  </si>
  <si>
    <t>Ruth</t>
  </si>
  <si>
    <t>Ould</t>
  </si>
  <si>
    <t>Orapred</t>
  </si>
  <si>
    <t>Nicola</t>
  </si>
  <si>
    <t>Eton</t>
  </si>
  <si>
    <t>Temazepam</t>
  </si>
  <si>
    <t>Dalston</t>
  </si>
  <si>
    <t>Parlott</t>
  </si>
  <si>
    <t>Warfarin Sodium</t>
  </si>
  <si>
    <t>Norwalk</t>
  </si>
  <si>
    <t>Johannah</t>
  </si>
  <si>
    <t>Lequeux</t>
  </si>
  <si>
    <t>INDOMETHACIN</t>
  </si>
  <si>
    <t>Jen</t>
  </si>
  <si>
    <t>Fellgett</t>
  </si>
  <si>
    <t>Aimil</t>
  </si>
  <si>
    <t>Feighry</t>
  </si>
  <si>
    <t>Cold Sore Complex</t>
  </si>
  <si>
    <t>Davenport</t>
  </si>
  <si>
    <t>Melloney</t>
  </si>
  <si>
    <t>Rosoni</t>
  </si>
  <si>
    <t>Bowie</t>
  </si>
  <si>
    <t>Bayston</t>
  </si>
  <si>
    <t>NewMarket Health Products LLC</t>
  </si>
  <si>
    <t>Soothanol X2</t>
  </si>
  <si>
    <t>Shaina</t>
  </si>
  <si>
    <t>Le Hucquet</t>
  </si>
  <si>
    <t>Dopram</t>
  </si>
  <si>
    <t>Green Bay</t>
  </si>
  <si>
    <t>Dotti</t>
  </si>
  <si>
    <t>Kevlin</t>
  </si>
  <si>
    <t>Captopril</t>
  </si>
  <si>
    <t>Andreas</t>
  </si>
  <si>
    <t>Beaulieu</t>
  </si>
  <si>
    <t>Noxell</t>
  </si>
  <si>
    <t>Covergirl Queen Collection All Day Flawless 3in1 Foundation</t>
  </si>
  <si>
    <t>Trumaine</t>
  </si>
  <si>
    <t>Ledgard</t>
  </si>
  <si>
    <t>Nicotine Transdermal System</t>
  </si>
  <si>
    <t>Monti</t>
  </si>
  <si>
    <t>Schruyers</t>
  </si>
  <si>
    <t>Tarka</t>
  </si>
  <si>
    <t>Lindy</t>
  </si>
  <si>
    <t>Reggler</t>
  </si>
  <si>
    <t>Pollens - Trees, Oak Mix</t>
  </si>
  <si>
    <t>Lynchburg</t>
  </si>
  <si>
    <t>Evyn</t>
  </si>
  <si>
    <t>Ochiltree</t>
  </si>
  <si>
    <t>Fluphenazine Hydrochloride</t>
  </si>
  <si>
    <t>Morgantown</t>
  </si>
  <si>
    <t>Lyndsey</t>
  </si>
  <si>
    <t>Hayland</t>
  </si>
  <si>
    <t>Kroger Moisture SPF 15 Lip Balm</t>
  </si>
  <si>
    <t>Stamford</t>
  </si>
  <si>
    <t>Nevins</t>
  </si>
  <si>
    <t>De Dantesie</t>
  </si>
  <si>
    <t>MYUNG HAN MI IN DO MAKEUP BASE</t>
  </si>
  <si>
    <t>Carson City</t>
  </si>
  <si>
    <t>Sharla</t>
  </si>
  <si>
    <t>Mateescu</t>
  </si>
  <si>
    <t>ANIP Acquisition Company</t>
  </si>
  <si>
    <t>Opium tincture deodorized</t>
  </si>
  <si>
    <t>Mountain View</t>
  </si>
  <si>
    <t>Suzi</t>
  </si>
  <si>
    <t>Doeg</t>
  </si>
  <si>
    <t>Petaluma</t>
  </si>
  <si>
    <t>Shaylyn</t>
  </si>
  <si>
    <t>Cassley</t>
  </si>
  <si>
    <t>Pedia-Lax</t>
  </si>
  <si>
    <t>Urbain</t>
  </si>
  <si>
    <t>Eyer</t>
  </si>
  <si>
    <t>Instant Hand Sanitizer - Original</t>
  </si>
  <si>
    <t>Eolanda</t>
  </si>
  <si>
    <t>Jakes</t>
  </si>
  <si>
    <t>Valsartan and Hydrochlorothiazide</t>
  </si>
  <si>
    <t>Paulita</t>
  </si>
  <si>
    <t>Viagra</t>
  </si>
  <si>
    <t>Jersey City</t>
  </si>
  <si>
    <t>Gris</t>
  </si>
  <si>
    <t>Reeder</t>
  </si>
  <si>
    <t>ROPINIROLE HYDROCHLORIDE</t>
  </si>
  <si>
    <t>Margaux</t>
  </si>
  <si>
    <t>Doman</t>
  </si>
  <si>
    <t>Ode</t>
  </si>
  <si>
    <t>Caverhill</t>
  </si>
  <si>
    <t>Delsym Night Time</t>
  </si>
  <si>
    <t>Giralda</t>
  </si>
  <si>
    <t>Andreopolos</t>
  </si>
  <si>
    <t>Kelnor 1/35</t>
  </si>
  <si>
    <t>Martguerita</t>
  </si>
  <si>
    <t>Ambroisin</t>
  </si>
  <si>
    <t>Eszopiclone</t>
  </si>
  <si>
    <t>Sanford</t>
  </si>
  <si>
    <t>Alves</t>
  </si>
  <si>
    <t>Salonpas pain relieving GEL-PATCH HOT</t>
  </si>
  <si>
    <t>Xaviera</t>
  </si>
  <si>
    <t>Kubu</t>
  </si>
  <si>
    <t>Fresson</t>
  </si>
  <si>
    <t>Audry</t>
  </si>
  <si>
    <t>McPhelimey</t>
  </si>
  <si>
    <t>Nu Skin Nu Colour</t>
  </si>
  <si>
    <t>Amalee</t>
  </si>
  <si>
    <t>Karlolak</t>
  </si>
  <si>
    <t>ReadyMeds</t>
  </si>
  <si>
    <t>Hot Springs National Park</t>
  </si>
  <si>
    <t>Agneta</t>
  </si>
  <si>
    <t>Jeffcoat</t>
  </si>
  <si>
    <t>Rimmel London</t>
  </si>
  <si>
    <t>Orrin</t>
  </si>
  <si>
    <t>Bes</t>
  </si>
  <si>
    <t>flormar REBORN FOUNDATION SUNSCREEN BROAD SPECTRUM SPF 20 SF19 Natural Beige</t>
  </si>
  <si>
    <t>Anderson</t>
  </si>
  <si>
    <t>Ros</t>
  </si>
  <si>
    <t>Paling</t>
  </si>
  <si>
    <t>Stevie</t>
  </si>
  <si>
    <t>Kenward</t>
  </si>
  <si>
    <t>PediaCare Childrens Plus Flu</t>
  </si>
  <si>
    <t>Oceanside</t>
  </si>
  <si>
    <t>Davie</t>
  </si>
  <si>
    <t>Brezlaw</t>
  </si>
  <si>
    <t>Diphenoxylate Hydrochloride and Atropine Sulfate</t>
  </si>
  <si>
    <t>Heball</t>
  </si>
  <si>
    <t>pravastatin sodium</t>
  </si>
  <si>
    <t>Conroe</t>
  </si>
  <si>
    <t>Patricia</t>
  </si>
  <si>
    <t>Kissock</t>
  </si>
  <si>
    <t>CAPTOPRIL</t>
  </si>
  <si>
    <t>Rockford</t>
  </si>
  <si>
    <t>Lark</t>
  </si>
  <si>
    <t>Paladino</t>
  </si>
  <si>
    <t>cetirizine hydrochloride</t>
  </si>
  <si>
    <t>Bennett</t>
  </si>
  <si>
    <t>Beddis</t>
  </si>
  <si>
    <t>Bupropion hydrochloride</t>
  </si>
  <si>
    <t>Benito</t>
  </si>
  <si>
    <t>Mickelwright</t>
  </si>
  <si>
    <t>DIRECT RX</t>
  </si>
  <si>
    <t>CARVEDILOL</t>
  </si>
  <si>
    <t>Allyce</t>
  </si>
  <si>
    <t>Dawkins</t>
  </si>
  <si>
    <t>Genuine First Aid LLC</t>
  </si>
  <si>
    <t>Antiseptic</t>
  </si>
  <si>
    <t>Amandy</t>
  </si>
  <si>
    <t>Marklund</t>
  </si>
  <si>
    <t>Celery</t>
  </si>
  <si>
    <t>Royal</t>
  </si>
  <si>
    <t>Clomipramine Hydrochloride</t>
  </si>
  <si>
    <t>Gale</t>
  </si>
  <si>
    <t>Nurden</t>
  </si>
  <si>
    <t>CLEANpHIRST Alcohol Free Antiseptic Hand Sanitizer</t>
  </si>
  <si>
    <t>Suzy</t>
  </si>
  <si>
    <t>Jurczyk</t>
  </si>
  <si>
    <t>Gaithersburg</t>
  </si>
  <si>
    <t>Jessalin</t>
  </si>
  <si>
    <t>Gherardi</t>
  </si>
  <si>
    <t>CVS Fast Acting Baby Teething</t>
  </si>
  <si>
    <t>Gardy</t>
  </si>
  <si>
    <t>Tarpey</t>
  </si>
  <si>
    <t>Lymph Plus</t>
  </si>
  <si>
    <t>Wallie</t>
  </si>
  <si>
    <t>Wrixon</t>
  </si>
  <si>
    <t>Fosphenytoin</t>
  </si>
  <si>
    <t>Akim</t>
  </si>
  <si>
    <t>Leser</t>
  </si>
  <si>
    <t>Natures Gate</t>
  </si>
  <si>
    <t>Aloise</t>
  </si>
  <si>
    <t>Batson</t>
  </si>
  <si>
    <t>Phoenix/Clipper</t>
  </si>
  <si>
    <t>Eye Wash</t>
  </si>
  <si>
    <t>Chrissy</t>
  </si>
  <si>
    <t>Southerell</t>
  </si>
  <si>
    <t>Oligo Bio Iodine</t>
  </si>
  <si>
    <t>Aeriel</t>
  </si>
  <si>
    <t>Troak</t>
  </si>
  <si>
    <t>Sinus Wash</t>
  </si>
  <si>
    <t>Simon</t>
  </si>
  <si>
    <t>Paddick</t>
  </si>
  <si>
    <t>Benicar</t>
  </si>
  <si>
    <t>Antonina</t>
  </si>
  <si>
    <t>Dinneen</t>
  </si>
  <si>
    <t>Prednisone</t>
  </si>
  <si>
    <t>Mano</t>
  </si>
  <si>
    <t>Geator</t>
  </si>
  <si>
    <t>Creon</t>
  </si>
  <si>
    <t>Scotty</t>
  </si>
  <si>
    <t>Merrick</t>
  </si>
  <si>
    <t>Elitek</t>
  </si>
  <si>
    <t>Graehme</t>
  </si>
  <si>
    <t>Madgin</t>
  </si>
  <si>
    <t>Chlorothiazide</t>
  </si>
  <si>
    <t>Giselle</t>
  </si>
  <si>
    <t>Trewinnard</t>
  </si>
  <si>
    <t>Good Neighbor Pharmacy</t>
  </si>
  <si>
    <t>Childrens Mucus Relief Expectorant Grape</t>
  </si>
  <si>
    <t>Elicia</t>
  </si>
  <si>
    <t>De Fries</t>
  </si>
  <si>
    <t>leader nicotine</t>
  </si>
  <si>
    <t>Lovegrove</t>
  </si>
  <si>
    <t>Lotrel</t>
  </si>
  <si>
    <t>Butch</t>
  </si>
  <si>
    <t>Kiraly</t>
  </si>
  <si>
    <t>Ventura International Ltd</t>
  </si>
  <si>
    <t>LBel</t>
  </si>
  <si>
    <t>Bo</t>
  </si>
  <si>
    <t>Verbeek</t>
  </si>
  <si>
    <t>Buspirone HCl</t>
  </si>
  <si>
    <t>Munmro</t>
  </si>
  <si>
    <t>Skryne</t>
  </si>
  <si>
    <t>Glycopyrrolate</t>
  </si>
  <si>
    <t>Bartlet</t>
  </si>
  <si>
    <t>Papes</t>
  </si>
  <si>
    <t>Treatment Set TS350093</t>
  </si>
  <si>
    <t>Saint Joseph</t>
  </si>
  <si>
    <t>Rebeka</t>
  </si>
  <si>
    <t>Fennick</t>
  </si>
  <si>
    <t>Abner</t>
  </si>
  <si>
    <t>Skains</t>
  </si>
  <si>
    <t>ZONISAMIDE</t>
  </si>
  <si>
    <t>Anatole</t>
  </si>
  <si>
    <t>Swadon</t>
  </si>
  <si>
    <t>Olay Moisturizer</t>
  </si>
  <si>
    <t>Schaumburg</t>
  </si>
  <si>
    <t>Erika</t>
  </si>
  <si>
    <t>Criag</t>
  </si>
  <si>
    <t>SohMed Extra Strength</t>
  </si>
  <si>
    <t>Fredericksburg</t>
  </si>
  <si>
    <t>Burgisi</t>
  </si>
  <si>
    <t>Diorskin Nude Natural Glow Makeup 070 Dark Brown</t>
  </si>
  <si>
    <t>Lucie</t>
  </si>
  <si>
    <t>Shearstone</t>
  </si>
  <si>
    <t>Universal holdings I LLC dba Smith Brothers Company</t>
  </si>
  <si>
    <t>PharmaRight Extra Strength Antacid PEPPERMINT</t>
  </si>
  <si>
    <t>Margerison</t>
  </si>
  <si>
    <t>SHISEIDO PURENESS MATIFYING COMPACT OIL-FREE (REFILL)</t>
  </si>
  <si>
    <t>Stinky</t>
  </si>
  <si>
    <t>Cake</t>
  </si>
  <si>
    <t>Pollens - Weeds, Kochia scoparia</t>
  </si>
  <si>
    <t>Rani</t>
  </si>
  <si>
    <t>Kitcher</t>
  </si>
  <si>
    <t>CoughEx Sprinkles</t>
  </si>
  <si>
    <t>Terrijo</t>
  </si>
  <si>
    <t>Sarrell</t>
  </si>
  <si>
    <t>Rugby Laboratories</t>
  </si>
  <si>
    <t>Diocto</t>
  </si>
  <si>
    <t>Konstantin</t>
  </si>
  <si>
    <t>Lushey</t>
  </si>
  <si>
    <t>Alert</t>
  </si>
  <si>
    <t>Wilkes Barre</t>
  </si>
  <si>
    <t>Rois</t>
  </si>
  <si>
    <t>Beechcraft</t>
  </si>
  <si>
    <t>Olanzapine</t>
  </si>
  <si>
    <t>Cedar Rapids</t>
  </si>
  <si>
    <t>Gradey</t>
  </si>
  <si>
    <t>Gretton</t>
  </si>
  <si>
    <t>Good Sense Allergy and Congestion Relief</t>
  </si>
  <si>
    <t>Lazaro</t>
  </si>
  <si>
    <t>Duberry</t>
  </si>
  <si>
    <t>Silver Maple</t>
  </si>
  <si>
    <t>Frants</t>
  </si>
  <si>
    <t>Sackett</t>
  </si>
  <si>
    <t>SmartRx Natural Pain Relief Sleeve ELBOW</t>
  </si>
  <si>
    <t>Wendie</t>
  </si>
  <si>
    <t>Harriott</t>
  </si>
  <si>
    <t>Echinacea Argentum</t>
  </si>
  <si>
    <t>Helena</t>
  </si>
  <si>
    <t>Deerdre</t>
  </si>
  <si>
    <t>Whittleton</t>
  </si>
  <si>
    <t>Irbesartan and Hydrochlorothiazide</t>
  </si>
  <si>
    <t>Sheelah</t>
  </si>
  <si>
    <t>Plank</t>
  </si>
  <si>
    <t>QCare</t>
  </si>
  <si>
    <t>Bellevue</t>
  </si>
  <si>
    <t>Sayres</t>
  </si>
  <si>
    <t>Rolles</t>
  </si>
  <si>
    <t>KMART Corporation</t>
  </si>
  <si>
    <t>Maximum Strength Original Diaper Rash</t>
  </si>
  <si>
    <t>Murfreesboro</t>
  </si>
  <si>
    <t>Doughtery</t>
  </si>
  <si>
    <t>ULTRA CORRECTION LIFT</t>
  </si>
  <si>
    <t>Halewood</t>
  </si>
  <si>
    <t>Kathye</t>
  </si>
  <si>
    <t>Klulik</t>
  </si>
  <si>
    <t>Lidocaine Hydrochloride</t>
  </si>
  <si>
    <t>Joachim</t>
  </si>
  <si>
    <t>Rivilis</t>
  </si>
  <si>
    <t>Ada</t>
  </si>
  <si>
    <t>Chancellor</t>
  </si>
  <si>
    <t>KAISER FOUNDATION HOSPITALS</t>
  </si>
  <si>
    <t>Zolpidem Tartrate</t>
  </si>
  <si>
    <t>Tymothy</t>
  </si>
  <si>
    <t>Blagburn</t>
  </si>
  <si>
    <t>Tower Laboratories Ltd</t>
  </si>
  <si>
    <t>Effervescent Cold Relief</t>
  </si>
  <si>
    <t>Barn</t>
  </si>
  <si>
    <t>Vlasenkov</t>
  </si>
  <si>
    <t>Acarbose</t>
  </si>
  <si>
    <t>Corby</t>
  </si>
  <si>
    <t>Dumbelton</t>
  </si>
  <si>
    <t>Packston</t>
  </si>
  <si>
    <t>Service</t>
  </si>
  <si>
    <t>Atenolol</t>
  </si>
  <si>
    <t>Norfolk</t>
  </si>
  <si>
    <t>Dulcie</t>
  </si>
  <si>
    <t>Grimme</t>
  </si>
  <si>
    <t>Sodium Bicarbonate</t>
  </si>
  <si>
    <t>Witty</t>
  </si>
  <si>
    <t>Stanesby</t>
  </si>
  <si>
    <t>Justin</t>
  </si>
  <si>
    <t>Laboratoires dermo Cosmetik Inc</t>
  </si>
  <si>
    <t>GMC Medical</t>
  </si>
  <si>
    <t>East Saint Louis</t>
  </si>
  <si>
    <t>Vergil</t>
  </si>
  <si>
    <t>Wallicker</t>
  </si>
  <si>
    <t>PureTek Corporation</t>
  </si>
  <si>
    <t>MyoRx</t>
  </si>
  <si>
    <t>Kaja</t>
  </si>
  <si>
    <t>Balsdone</t>
  </si>
  <si>
    <t>Triamcinolone Acetonide</t>
  </si>
  <si>
    <t>Saint Cloud</t>
  </si>
  <si>
    <t>Dorise</t>
  </si>
  <si>
    <t>Feedham</t>
  </si>
  <si>
    <t>Escitalopram</t>
  </si>
  <si>
    <t>Madalena</t>
  </si>
  <si>
    <t>Swapp</t>
  </si>
  <si>
    <t>Losartan Potassium</t>
  </si>
  <si>
    <t>Hayward</t>
  </si>
  <si>
    <t>Gloria</t>
  </si>
  <si>
    <t>Antecki</t>
  </si>
  <si>
    <t>EQUUS CABALLUS SKIN</t>
  </si>
  <si>
    <t>Lefty</t>
  </si>
  <si>
    <t>Geggie</t>
  </si>
  <si>
    <t>Bromfed</t>
  </si>
  <si>
    <t>Huntington</t>
  </si>
  <si>
    <t>Bridgette</t>
  </si>
  <si>
    <t>Collington</t>
  </si>
  <si>
    <t>Georgeta</t>
  </si>
  <si>
    <t>Easson</t>
  </si>
  <si>
    <t>Stemphylium</t>
  </si>
  <si>
    <t>Ferdie</t>
  </si>
  <si>
    <t>Klesel</t>
  </si>
  <si>
    <t>Carvedilol</t>
  </si>
  <si>
    <t>Irena</t>
  </si>
  <si>
    <t>Le Houx</t>
  </si>
  <si>
    <t>Terrie</t>
  </si>
  <si>
    <t>Lygo</t>
  </si>
  <si>
    <t>DZA Brands LLC</t>
  </si>
  <si>
    <t>healthy accents ibuprofen</t>
  </si>
  <si>
    <t>Niven</t>
  </si>
  <si>
    <t>Boseley</t>
  </si>
  <si>
    <t>Safeway</t>
  </si>
  <si>
    <t>miconazole 1</t>
  </si>
  <si>
    <t>Lidia</t>
  </si>
  <si>
    <t>Vasenkov</t>
  </si>
  <si>
    <t>Alembic Pharmaceuticals Limited</t>
  </si>
  <si>
    <t>Telmisartan</t>
  </si>
  <si>
    <t>Grantley</t>
  </si>
  <si>
    <t>Karchewski</t>
  </si>
  <si>
    <t>Eczema</t>
  </si>
  <si>
    <t>Garth</t>
  </si>
  <si>
    <t>Sieb</t>
  </si>
  <si>
    <t>Par Pharmaceutical Inc</t>
  </si>
  <si>
    <t>Metaproterenol Sulfate</t>
  </si>
  <si>
    <t>Netty</t>
  </si>
  <si>
    <t>Jelley</t>
  </si>
  <si>
    <t>Jennilee</t>
  </si>
  <si>
    <t>Alyokhin</t>
  </si>
  <si>
    <t>Dynarex Corporation</t>
  </si>
  <si>
    <t>Morning Fresh</t>
  </si>
  <si>
    <t>Kasey</t>
  </si>
  <si>
    <t>Jurewicz</t>
  </si>
  <si>
    <t>Mepivacaine</t>
  </si>
  <si>
    <t>Pierrette</t>
  </si>
  <si>
    <t>Ferrey</t>
  </si>
  <si>
    <t>Aspirus Keweenaw Home Medical Equipment</t>
  </si>
  <si>
    <t>Yorke</t>
  </si>
  <si>
    <t>Clampton</t>
  </si>
  <si>
    <t>Egg Mix System Formula</t>
  </si>
  <si>
    <t>Elsa</t>
  </si>
  <si>
    <t>Simion</t>
  </si>
  <si>
    <t>Aldex</t>
  </si>
  <si>
    <t>Mallory</t>
  </si>
  <si>
    <t>Le Gassick</t>
  </si>
  <si>
    <t>LEADER Povidone - Iodine</t>
  </si>
  <si>
    <t>Ellissa</t>
  </si>
  <si>
    <t>Willcocks</t>
  </si>
  <si>
    <t>Secret Scent Expressions</t>
  </si>
  <si>
    <t>Blaskett</t>
  </si>
  <si>
    <t>Zettler</t>
  </si>
  <si>
    <t>Danit</t>
  </si>
  <si>
    <t>Hanster</t>
  </si>
  <si>
    <t>Stay Awake</t>
  </si>
  <si>
    <t>Chattanooga</t>
  </si>
  <si>
    <t>Ameline</t>
  </si>
  <si>
    <t>Pamplin</t>
  </si>
  <si>
    <t>Trandolapril</t>
  </si>
  <si>
    <t>Ertel</t>
  </si>
  <si>
    <t>KETOROLAC TROMETHAMINE</t>
  </si>
  <si>
    <t>Osborn</t>
  </si>
  <si>
    <t>Basilotta</t>
  </si>
  <si>
    <t>Ragnar</t>
  </si>
  <si>
    <t>Davidesco</t>
  </si>
  <si>
    <t>Cefazolin</t>
  </si>
  <si>
    <t>Emanuelov</t>
  </si>
  <si>
    <t>Cockroach American</t>
  </si>
  <si>
    <t>Inesita</t>
  </si>
  <si>
    <t>Willder</t>
  </si>
  <si>
    <t>Forever Living Products</t>
  </si>
  <si>
    <t>flawless by Sonya aloe BB creme COCOA SPF 10 Sunscreen</t>
  </si>
  <si>
    <t>Alene</t>
  </si>
  <si>
    <t>Thumnel</t>
  </si>
  <si>
    <t>potassium chloride</t>
  </si>
  <si>
    <t>Kimmi</t>
  </si>
  <si>
    <t>Quarmby</t>
  </si>
  <si>
    <t>Pure Transformation Sheer Medium</t>
  </si>
  <si>
    <t>Kim</t>
  </si>
  <si>
    <t>Melson</t>
  </si>
  <si>
    <t>RECEPTOPHARM INC</t>
  </si>
  <si>
    <t>NYLOXIN</t>
  </si>
  <si>
    <t>Huonic</t>
  </si>
  <si>
    <t>leader night time cough and cold</t>
  </si>
  <si>
    <t>Pompano Beach</t>
  </si>
  <si>
    <t>Gerome</t>
  </si>
  <si>
    <t>Tinan</t>
  </si>
  <si>
    <t>Valu Merchandisers Company</t>
  </si>
  <si>
    <t>Pooh</t>
  </si>
  <si>
    <t>Byass</t>
  </si>
  <si>
    <t>Headache Relief To Go</t>
  </si>
  <si>
    <t>Kennith</t>
  </si>
  <si>
    <t>Foxley</t>
  </si>
  <si>
    <t>BICILLIN L-A</t>
  </si>
  <si>
    <t>Vonni</t>
  </si>
  <si>
    <t>Danielsson</t>
  </si>
  <si>
    <t>Fentanyl</t>
  </si>
  <si>
    <t>Lin</t>
  </si>
  <si>
    <t>Goulborne</t>
  </si>
  <si>
    <t>Desirae</t>
  </si>
  <si>
    <t>Leatherborrow</t>
  </si>
  <si>
    <t>Crest 3D White</t>
  </si>
  <si>
    <t>Genevra</t>
  </si>
  <si>
    <t>Fishly</t>
  </si>
  <si>
    <t>Valdosta</t>
  </si>
  <si>
    <t>Gerta</t>
  </si>
  <si>
    <t>Stango</t>
  </si>
  <si>
    <t>Gordon Laboratories</t>
  </si>
  <si>
    <t>Forma-Ray</t>
  </si>
  <si>
    <t>Linet</t>
  </si>
  <si>
    <t>Pyer</t>
  </si>
  <si>
    <t>Allergy Relief d 12</t>
  </si>
  <si>
    <t>Lucille</t>
  </si>
  <si>
    <t>Spraging</t>
  </si>
  <si>
    <t>Brody</t>
  </si>
  <si>
    <t>Wooding</t>
  </si>
  <si>
    <t>Acyclovir</t>
  </si>
  <si>
    <t>Jacquette</t>
  </si>
  <si>
    <t>Weatherall</t>
  </si>
  <si>
    <t>Jaquith</t>
  </si>
  <si>
    <t>Redholes</t>
  </si>
  <si>
    <t>CLADOSPORIUM CLADOSPORIOIDES</t>
  </si>
  <si>
    <t>Marcella</t>
  </si>
  <si>
    <t>Kenafaque</t>
  </si>
  <si>
    <t>DigiSan E Foam Hand Sanitizer</t>
  </si>
  <si>
    <t>Ocala</t>
  </si>
  <si>
    <t>Hally</t>
  </si>
  <si>
    <t>Haslock(e)</t>
  </si>
  <si>
    <t>Xena</t>
  </si>
  <si>
    <t>Huddleston</t>
  </si>
  <si>
    <t>Ruddie</t>
  </si>
  <si>
    <t>Leadstone</t>
  </si>
  <si>
    <t>Gommery</t>
  </si>
  <si>
    <t>Brummell</t>
  </si>
  <si>
    <t>MS CONTIN</t>
  </si>
  <si>
    <t>Dari</t>
  </si>
  <si>
    <t>Kingsworth</t>
  </si>
  <si>
    <t>Eric</t>
  </si>
  <si>
    <t>Kiwitz</t>
  </si>
  <si>
    <t>Gas Relief</t>
  </si>
  <si>
    <t>Sergent</t>
  </si>
  <si>
    <t>Fontenot</t>
  </si>
  <si>
    <t>Dickey Consumer Products DBA DMD</t>
  </si>
  <si>
    <t>Ephed 60</t>
  </si>
  <si>
    <t>Raffaello</t>
  </si>
  <si>
    <t>Grealish</t>
  </si>
  <si>
    <t>LAMISL AF</t>
  </si>
  <si>
    <t>Drucie</t>
  </si>
  <si>
    <t>Arghent</t>
  </si>
  <si>
    <t>Lamb</t>
  </si>
  <si>
    <t>Derick</t>
  </si>
  <si>
    <t>Steen</t>
  </si>
  <si>
    <t>Astelin</t>
  </si>
  <si>
    <t>Roseanne</t>
  </si>
  <si>
    <t>Macvey</t>
  </si>
  <si>
    <t>Glyburide</t>
  </si>
  <si>
    <t>Celestia</t>
  </si>
  <si>
    <t>McDade</t>
  </si>
  <si>
    <t>Equate Famotidine</t>
  </si>
  <si>
    <t>Sabina</t>
  </si>
  <si>
    <t>Lewsley</t>
  </si>
  <si>
    <t>Costco Wholesale Company</t>
  </si>
  <si>
    <t>kirkland signature laxaclear</t>
  </si>
  <si>
    <t>Nadia</t>
  </si>
  <si>
    <t>Arthurs</t>
  </si>
  <si>
    <t>PENTAZOCINE HCL AND NALOXONE HCL</t>
  </si>
  <si>
    <t>Benedict</t>
  </si>
  <si>
    <t>Clonazepam</t>
  </si>
  <si>
    <t>Corabel</t>
  </si>
  <si>
    <t>Gynni</t>
  </si>
  <si>
    <t>GILDESS FE 1.5/30</t>
  </si>
  <si>
    <t>Nancee</t>
  </si>
  <si>
    <t>Trahear</t>
  </si>
  <si>
    <t>Burweed Marsh Elder</t>
  </si>
  <si>
    <t>High Point</t>
  </si>
  <si>
    <t>Ellph</t>
  </si>
  <si>
    <t>Gaelan</t>
  </si>
  <si>
    <t>Verrills</t>
  </si>
  <si>
    <t>Horse Fly</t>
  </si>
  <si>
    <t>Gunter</t>
  </si>
  <si>
    <t>Placido</t>
  </si>
  <si>
    <t>PRED-G</t>
  </si>
  <si>
    <t>Theresa</t>
  </si>
  <si>
    <t>Franey</t>
  </si>
  <si>
    <t>Amneal Pharmaceuticals</t>
  </si>
  <si>
    <t>Prednisolone Sodium Phosphate</t>
  </si>
  <si>
    <t>Olenolin</t>
  </si>
  <si>
    <t>Schimek</t>
  </si>
  <si>
    <t>GreenGlo</t>
  </si>
  <si>
    <t>Windham</t>
  </si>
  <si>
    <t>Ottam</t>
  </si>
  <si>
    <t>Alba Sunblock Natural Sport SPF 45</t>
  </si>
  <si>
    <t>Beevis</t>
  </si>
  <si>
    <t>Ipratropium Bromide and Albuterol Sulfate</t>
  </si>
  <si>
    <t>Gifford</t>
  </si>
  <si>
    <t>Parslow</t>
  </si>
  <si>
    <t>TARGET Corporation</t>
  </si>
  <si>
    <t>Berkly</t>
  </si>
  <si>
    <t>Bassham</t>
  </si>
  <si>
    <t>Hydrocortisone</t>
  </si>
  <si>
    <t>Reider</t>
  </si>
  <si>
    <t>Cullinan</t>
  </si>
  <si>
    <t>Ipca Laboratories Limited</t>
  </si>
  <si>
    <t>Micki</t>
  </si>
  <si>
    <t>Basso</t>
  </si>
  <si>
    <t>Unique Holding Group Inc</t>
  </si>
  <si>
    <t>Honeysuckle Ginger Hand Sanitizer</t>
  </si>
  <si>
    <t>Finlay</t>
  </si>
  <si>
    <t>Vaune</t>
  </si>
  <si>
    <t>CYSTOGES HP</t>
  </si>
  <si>
    <t>Gertrud</t>
  </si>
  <si>
    <t>Queyos</t>
  </si>
  <si>
    <t>Minocycline Hydrochloride</t>
  </si>
  <si>
    <t>Whymark</t>
  </si>
  <si>
    <t>Sunmark</t>
  </si>
  <si>
    <t>Mineral Oil</t>
  </si>
  <si>
    <t>Mount Vernon</t>
  </si>
  <si>
    <t>Gillies</t>
  </si>
  <si>
    <t>DIANEAL Low Calcium with Dextrose</t>
  </si>
  <si>
    <t>Zacharie</t>
  </si>
  <si>
    <t>Hallbird</t>
  </si>
  <si>
    <t>Demerol</t>
  </si>
  <si>
    <t>Erick</t>
  </si>
  <si>
    <t>Bentinck</t>
  </si>
  <si>
    <t>AB7 Industries</t>
  </si>
  <si>
    <t>soCALM Pain Relieving</t>
  </si>
  <si>
    <t>Rycca</t>
  </si>
  <si>
    <t>Buick</t>
  </si>
  <si>
    <t>Amoxicillin and Clavulanate Potassium</t>
  </si>
  <si>
    <t>Rhody</t>
  </si>
  <si>
    <t>Scowen</t>
  </si>
  <si>
    <t>Klonopin</t>
  </si>
  <si>
    <t>Huntington Beach</t>
  </si>
  <si>
    <t>Timoteo</t>
  </si>
  <si>
    <t>Cabedo</t>
  </si>
  <si>
    <t>Grandview Hospital DBA Grandview Medical Company</t>
  </si>
  <si>
    <t>Oralee</t>
  </si>
  <si>
    <t>Wiggin</t>
  </si>
  <si>
    <t>flormar REBORN BB SUNSCREEN BROAD SPECTRUM SPF 30 CP19 Natural Beige</t>
  </si>
  <si>
    <t>Raychel</t>
  </si>
  <si>
    <t>Ivetts</t>
  </si>
  <si>
    <t>Pier 1 Imports Passion Fruit Anti-Bacterial Hand Sanitizer</t>
  </si>
  <si>
    <t>Haskel</t>
  </si>
  <si>
    <t>Belward</t>
  </si>
  <si>
    <t>Supervalu Inc</t>
  </si>
  <si>
    <t>equaline infants pain and fever</t>
  </si>
  <si>
    <t>Hart</t>
  </si>
  <si>
    <t>MacVean</t>
  </si>
  <si>
    <t>Zeasorb</t>
  </si>
  <si>
    <t>Cleveland</t>
  </si>
  <si>
    <t>Ajay</t>
  </si>
  <si>
    <t>Ziems</t>
  </si>
  <si>
    <t>SuperValu (Equaline)</t>
  </si>
  <si>
    <t>Morna</t>
  </si>
  <si>
    <t>Rosthorn</t>
  </si>
  <si>
    <t>Elisha</t>
  </si>
  <si>
    <t>Baraja</t>
  </si>
  <si>
    <t>Dolgencorp Inc</t>
  </si>
  <si>
    <t>Senna Laxative</t>
  </si>
  <si>
    <t>Alli</t>
  </si>
  <si>
    <t>Blakeslee</t>
  </si>
  <si>
    <t>Rachelle</t>
  </si>
  <si>
    <t>Noot</t>
  </si>
  <si>
    <t>Viramune</t>
  </si>
  <si>
    <t>Leola</t>
  </si>
  <si>
    <t>Cantrell</t>
  </si>
  <si>
    <t>Tiger Balm</t>
  </si>
  <si>
    <t>Tyler</t>
  </si>
  <si>
    <t>Benedikta</t>
  </si>
  <si>
    <t>Mucklo</t>
  </si>
  <si>
    <t>Gemfibrozil</t>
  </si>
  <si>
    <t>Simi Valley</t>
  </si>
  <si>
    <t>Mathias</t>
  </si>
  <si>
    <t>Ridings</t>
  </si>
  <si>
    <t>China Resources Sanjiu Medical &amp; Pharmaceutical Co Ltd</t>
  </si>
  <si>
    <t>999 COLD REMEDY GRANULAR</t>
  </si>
  <si>
    <t>Abbie</t>
  </si>
  <si>
    <t>Kumaar</t>
  </si>
  <si>
    <t>4 Way</t>
  </si>
  <si>
    <t>Dino</t>
  </si>
  <si>
    <t>Oultram</t>
  </si>
  <si>
    <t>Treatment Set TS331975</t>
  </si>
  <si>
    <t>Alsina</t>
  </si>
  <si>
    <t>Mucinex</t>
  </si>
  <si>
    <t>Garner</t>
  </si>
  <si>
    <t>Reymers</t>
  </si>
  <si>
    <t>Wash-Up Towelette</t>
  </si>
  <si>
    <t>Delray Beach</t>
  </si>
  <si>
    <t>Brod</t>
  </si>
  <si>
    <t>Romney</t>
  </si>
  <si>
    <t>Methylphenidate HCl Oral Solution</t>
  </si>
  <si>
    <t>Mahalia</t>
  </si>
  <si>
    <t>Cauldfield</t>
  </si>
  <si>
    <t>Bacsode</t>
  </si>
  <si>
    <t>Hildy</t>
  </si>
  <si>
    <t>AmerisourceBergen Drug Corp</t>
  </si>
  <si>
    <t>Good Neighbor Pharmacy Mucus Relief DM</t>
  </si>
  <si>
    <t>Elihu</t>
  </si>
  <si>
    <t>IBUPROFEN</t>
  </si>
  <si>
    <t>Gav</t>
  </si>
  <si>
    <t>Soar</t>
  </si>
  <si>
    <t>Androgel</t>
  </si>
  <si>
    <t>Caria</t>
  </si>
  <si>
    <t>Mullins</t>
  </si>
  <si>
    <t>Renewal Anti-Wrinkle</t>
  </si>
  <si>
    <t>Baton Rouge</t>
  </si>
  <si>
    <t>Allyn</t>
  </si>
  <si>
    <t>Mandre</t>
  </si>
  <si>
    <t>Regular Strength Pain Reliever</t>
  </si>
  <si>
    <t>Merwyn</t>
  </si>
  <si>
    <t>Solomonides</t>
  </si>
  <si>
    <t>JHP Pharmaceuticals LLC</t>
  </si>
  <si>
    <t>Dantrium</t>
  </si>
  <si>
    <t>Corrianne</t>
  </si>
  <si>
    <t>Zealey</t>
  </si>
  <si>
    <t>Enalaprilat</t>
  </si>
  <si>
    <t>Puff</t>
  </si>
  <si>
    <t>Dalglish</t>
  </si>
  <si>
    <t>Johan</t>
  </si>
  <si>
    <t>Fyfe</t>
  </si>
  <si>
    <t>Eastern Cottonwood</t>
  </si>
  <si>
    <t>Renault</t>
  </si>
  <si>
    <t>Antuoni</t>
  </si>
  <si>
    <t>Rania</t>
  </si>
  <si>
    <t>Cardenoso</t>
  </si>
  <si>
    <t>Labetalol hydrochloride</t>
  </si>
  <si>
    <t>Sammie</t>
  </si>
  <si>
    <t>Brayshay</t>
  </si>
  <si>
    <t>ISA KNOX AGELESS MOIST SERUM TWO WAY CAKE 23 (REFILL)</t>
  </si>
  <si>
    <t>Janifer</t>
  </si>
  <si>
    <t>Oldnall</t>
  </si>
  <si>
    <t>Hello Products LLC</t>
  </si>
  <si>
    <t>Hello</t>
  </si>
  <si>
    <t>Tim</t>
  </si>
  <si>
    <t>Lidgey</t>
  </si>
  <si>
    <t>XIFAXAN</t>
  </si>
  <si>
    <t>Gardiner</t>
  </si>
  <si>
    <t>Deller</t>
  </si>
  <si>
    <t>CURAD Isopropyl Alcohol</t>
  </si>
  <si>
    <t>Isabella</t>
  </si>
  <si>
    <t>Moraleda</t>
  </si>
  <si>
    <t>Zoledronic Acid</t>
  </si>
  <si>
    <t>Ashleigh</t>
  </si>
  <si>
    <t>Agent</t>
  </si>
  <si>
    <t>Up and Up infants acetaminophen</t>
  </si>
  <si>
    <t>Marleah</t>
  </si>
  <si>
    <t>Munning</t>
  </si>
  <si>
    <t>Serotonin</t>
  </si>
  <si>
    <t>Wini</t>
  </si>
  <si>
    <t>Wardlaw</t>
  </si>
  <si>
    <t>NHS Rheumatism Eczema</t>
  </si>
  <si>
    <t>Brigit</t>
  </si>
  <si>
    <t>Hassur</t>
  </si>
  <si>
    <t>Bausch &amp; Lomb Incorporated</t>
  </si>
  <si>
    <t>Rivy</t>
  </si>
  <si>
    <t>Yukhnini</t>
  </si>
  <si>
    <t>Daniau</t>
  </si>
  <si>
    <t>Topcare Sinus Congestion and Pain</t>
  </si>
  <si>
    <t>Rowena</t>
  </si>
  <si>
    <t>Englishby</t>
  </si>
  <si>
    <t>CAMRESE</t>
  </si>
  <si>
    <t>Yakima</t>
  </si>
  <si>
    <t>Loella</t>
  </si>
  <si>
    <t>Bodimeade</t>
  </si>
  <si>
    <t>Rejoice International</t>
  </si>
  <si>
    <t>XtraCare Foam Antibacterial Hand Wash</t>
  </si>
  <si>
    <t>Katrina</t>
  </si>
  <si>
    <t>Prayer</t>
  </si>
  <si>
    <t>HYVEE INC</t>
  </si>
  <si>
    <t>HYVEE</t>
  </si>
  <si>
    <t>Nina</t>
  </si>
  <si>
    <t>Spong</t>
  </si>
  <si>
    <t>Forrest</t>
  </si>
  <si>
    <t>Betamethasone Dipropionate</t>
  </si>
  <si>
    <t>Gawen</t>
  </si>
  <si>
    <t>Munn</t>
  </si>
  <si>
    <t>Cephalexin</t>
  </si>
  <si>
    <t>Lorrin</t>
  </si>
  <si>
    <t>Skase</t>
  </si>
  <si>
    <t>Godain</t>
  </si>
  <si>
    <t>UNITED EXCHANGE CORP</t>
  </si>
  <si>
    <t>FAMILY CARE BACK PAIN THERAPY</t>
  </si>
  <si>
    <t>Reston</t>
  </si>
  <si>
    <t>Garfield</t>
  </si>
  <si>
    <t>Braker</t>
  </si>
  <si>
    <t>Good Sense cold</t>
  </si>
  <si>
    <t>Berke</t>
  </si>
  <si>
    <t>Buller</t>
  </si>
  <si>
    <t>Ketoprofen</t>
  </si>
  <si>
    <t>Hersch</t>
  </si>
  <si>
    <t>Dioniso</t>
  </si>
  <si>
    <t>Anthony</t>
  </si>
  <si>
    <t>Gietz</t>
  </si>
  <si>
    <t>Llorens Pharmaceutical International Division</t>
  </si>
  <si>
    <t>Tusnel</t>
  </si>
  <si>
    <t>Galvan</t>
  </si>
  <si>
    <t>Thorogood</t>
  </si>
  <si>
    <t>Guinea Pig Epithelium</t>
  </si>
  <si>
    <t>Isaiah</t>
  </si>
  <si>
    <t>Marlen</t>
  </si>
  <si>
    <t>Elvina</t>
  </si>
  <si>
    <t>Garnson</t>
  </si>
  <si>
    <t>SHISEIDO WHITE LUCENT</t>
  </si>
  <si>
    <t>Robin</t>
  </si>
  <si>
    <t>Joubert</t>
  </si>
  <si>
    <t>benztropine mesylate</t>
  </si>
  <si>
    <t>Mandy</t>
  </si>
  <si>
    <t>Whitmore</t>
  </si>
  <si>
    <t>CLEAR PORE SERUM</t>
  </si>
  <si>
    <t>Pippo</t>
  </si>
  <si>
    <t>Strick</t>
  </si>
  <si>
    <t>Secret Outlast and Olay Smooth</t>
  </si>
  <si>
    <t>Torrance</t>
  </si>
  <si>
    <t>Aurore</t>
  </si>
  <si>
    <t>Blastock</t>
  </si>
  <si>
    <t>Apace Packaging LLC</t>
  </si>
  <si>
    <t>Klor-Con</t>
  </si>
  <si>
    <t>Buffy</t>
  </si>
  <si>
    <t>Tinghill</t>
  </si>
  <si>
    <t>Randi</t>
  </si>
  <si>
    <t>Follitt</t>
  </si>
  <si>
    <t>LEVOTHYROXINE SODIUM</t>
  </si>
  <si>
    <t>Topeka</t>
  </si>
  <si>
    <t>Seumas</t>
  </si>
  <si>
    <t>Rulton</t>
  </si>
  <si>
    <t>H-Balm</t>
  </si>
  <si>
    <t>Darrel</t>
  </si>
  <si>
    <t>Prandi</t>
  </si>
  <si>
    <t>bisoprolol fumarate and hydrochlorothiazide</t>
  </si>
  <si>
    <t>Edmund</t>
  </si>
  <si>
    <t>Tattoo</t>
  </si>
  <si>
    <t>Citroma</t>
  </si>
  <si>
    <t>Roberto</t>
  </si>
  <si>
    <t>Waterstone</t>
  </si>
  <si>
    <t>CLARINS Ever Matte Broad Spectrum SPF 15 Tint 109</t>
  </si>
  <si>
    <t>Armand</t>
  </si>
  <si>
    <t>Rableau</t>
  </si>
  <si>
    <t>Niece</t>
  </si>
  <si>
    <t>DIORSKIN NUDE BB CREME NUDE GLOW SKIN-PERFECTING BEAUTY BALM SUNSCREEN BROAD SPECTRUM SPF10 Tint 4</t>
  </si>
  <si>
    <t>Hedwiga</t>
  </si>
  <si>
    <t>Glader</t>
  </si>
  <si>
    <t>Gelato Topical Anesthetic</t>
  </si>
  <si>
    <t>Ester</t>
  </si>
  <si>
    <t>Kenshole</t>
  </si>
  <si>
    <t>Melatonin</t>
  </si>
  <si>
    <t>Keenan</t>
  </si>
  <si>
    <t>Omar</t>
  </si>
  <si>
    <t>Eight and Company</t>
  </si>
  <si>
    <t>Sprayology Woman Power</t>
  </si>
  <si>
    <t>Felix</t>
  </si>
  <si>
    <t>Beardwell</t>
  </si>
  <si>
    <t>Sulfamethoxazole and Trimethoprim</t>
  </si>
  <si>
    <t>Netti</t>
  </si>
  <si>
    <t>Cowill</t>
  </si>
  <si>
    <t>Validus Pharmaceuticals LLC</t>
  </si>
  <si>
    <t>Lopressor</t>
  </si>
  <si>
    <t>Julius</t>
  </si>
  <si>
    <t>Ruselin</t>
  </si>
  <si>
    <t>Stockton</t>
  </si>
  <si>
    <t>Teodoor</t>
  </si>
  <si>
    <t>De Zamudio</t>
  </si>
  <si>
    <t>Patten</t>
  </si>
  <si>
    <t>Feldstein</t>
  </si>
  <si>
    <t>LBEL FILLING EFFECT FOUNDATION SPF 10</t>
  </si>
  <si>
    <t>McKibben</t>
  </si>
  <si>
    <t>Clindamycin</t>
  </si>
  <si>
    <t>Faun</t>
  </si>
  <si>
    <t>Bertholin</t>
  </si>
  <si>
    <t>Intense Care Snail</t>
  </si>
  <si>
    <t>Kaye</t>
  </si>
  <si>
    <t>Refford</t>
  </si>
  <si>
    <t>Maryjo</t>
  </si>
  <si>
    <t>Osgar</t>
  </si>
  <si>
    <t>AMERICAN SALES COMPANY</t>
  </si>
  <si>
    <t>Bucky</t>
  </si>
  <si>
    <t>Kleuer</t>
  </si>
  <si>
    <t>Vinblastine Sulfate</t>
  </si>
  <si>
    <t>Lindsay</t>
  </si>
  <si>
    <t>Winteringham</t>
  </si>
  <si>
    <t>Cough and Bronchial with Zinc</t>
  </si>
  <si>
    <t>Lewie</t>
  </si>
  <si>
    <t>A'Barrow</t>
  </si>
  <si>
    <t>Sinus and Cold D</t>
  </si>
  <si>
    <t>Ron</t>
  </si>
  <si>
    <t>Blewitt</t>
  </si>
  <si>
    <t>Waterloo</t>
  </si>
  <si>
    <t>Keane</t>
  </si>
  <si>
    <t>Pardi</t>
  </si>
  <si>
    <t>Procter and Gamble Manufacturing Company</t>
  </si>
  <si>
    <t>Old Spice Original</t>
  </si>
  <si>
    <t>Gideon</t>
  </si>
  <si>
    <t>Triamterene hydrochlorothiazide</t>
  </si>
  <si>
    <t>San Angelo</t>
  </si>
  <si>
    <t>Marwin</t>
  </si>
  <si>
    <t>Dunniom</t>
  </si>
  <si>
    <t>Hydroxyzine Pamoate</t>
  </si>
  <si>
    <t>Eartha</t>
  </si>
  <si>
    <t>Gives</t>
  </si>
  <si>
    <t>Red Snapper</t>
  </si>
  <si>
    <t>Llewellyn</t>
  </si>
  <si>
    <t>Errichi</t>
  </si>
  <si>
    <t>Benztropine Mesylate</t>
  </si>
  <si>
    <t>Waite</t>
  </si>
  <si>
    <t>Ribchester</t>
  </si>
  <si>
    <t>D-CAL</t>
  </si>
  <si>
    <t>Dot</t>
  </si>
  <si>
    <t>Todarini</t>
  </si>
  <si>
    <t>Lithium Carbonate</t>
  </si>
  <si>
    <t>Silas</t>
  </si>
  <si>
    <t>Sorrel</t>
  </si>
  <si>
    <t>PANCRELIPASE</t>
  </si>
  <si>
    <t>Giovanni</t>
  </si>
  <si>
    <t>Ramel</t>
  </si>
  <si>
    <t>International Beauty Exchange</t>
  </si>
  <si>
    <t>Metasol Skin Lightening</t>
  </si>
  <si>
    <t>Lundbech</t>
  </si>
  <si>
    <t>Nevanac</t>
  </si>
  <si>
    <t>Dory</t>
  </si>
  <si>
    <t>Alabone</t>
  </si>
  <si>
    <t>Carbon Dioxide</t>
  </si>
  <si>
    <t>Osmund</t>
  </si>
  <si>
    <t>MacCleay</t>
  </si>
  <si>
    <t>NARS Cosmetics</t>
  </si>
  <si>
    <t>NARS FOUNDATION</t>
  </si>
  <si>
    <t>North Little Rock</t>
  </si>
  <si>
    <t>Flin</t>
  </si>
  <si>
    <t>Wadeson</t>
  </si>
  <si>
    <t>Edgar</t>
  </si>
  <si>
    <t>Ziebart</t>
  </si>
  <si>
    <t>Roxanne</t>
  </si>
  <si>
    <t>Bonevant</t>
  </si>
  <si>
    <t>Eli Lilly and Company</t>
  </si>
  <si>
    <t>CYRAMZA</t>
  </si>
  <si>
    <t>Aurora</t>
  </si>
  <si>
    <t>Jeffrey</t>
  </si>
  <si>
    <t>Gardener</t>
  </si>
  <si>
    <t>CellCept</t>
  </si>
  <si>
    <t>Carlsbad</t>
  </si>
  <si>
    <t>Laurence</t>
  </si>
  <si>
    <t>Blanckley</t>
  </si>
  <si>
    <t>Clinisol</t>
  </si>
  <si>
    <t>Aizik</t>
  </si>
  <si>
    <t>Goldy</t>
  </si>
  <si>
    <t>Churches</t>
  </si>
  <si>
    <t>Perfecting Liquid Foundation Deep Bronze</t>
  </si>
  <si>
    <t>Kenny</t>
  </si>
  <si>
    <t>Ide</t>
  </si>
  <si>
    <t>equaline naproxen sodium</t>
  </si>
  <si>
    <t>Rafi</t>
  </si>
  <si>
    <t>Semeniuk</t>
  </si>
  <si>
    <t>Kaiser Foundation Hospitals</t>
  </si>
  <si>
    <t>KAISER PERMANENTE</t>
  </si>
  <si>
    <t>Genna</t>
  </si>
  <si>
    <t>Charlet</t>
  </si>
  <si>
    <t>BENZOCAINE and RESORCINOL</t>
  </si>
  <si>
    <t>Brig</t>
  </si>
  <si>
    <t>Endrici</t>
  </si>
  <si>
    <t>Boots Retail USA Inc</t>
  </si>
  <si>
    <t>No7 Lift and Luminate Foundation Sunscreen Broad Spectrum SPF 15 Cool Beige</t>
  </si>
  <si>
    <t>Thadeus</t>
  </si>
  <si>
    <t>Hudspeth</t>
  </si>
  <si>
    <t>Standardized Grass Pollen, Timothy</t>
  </si>
  <si>
    <t>Vevay</t>
  </si>
  <si>
    <t>Crawshay</t>
  </si>
  <si>
    <t>Dall</t>
  </si>
  <si>
    <t>Mellanby</t>
  </si>
  <si>
    <t>West-ward Pharmaceutical Corp</t>
  </si>
  <si>
    <t>Davidson</t>
  </si>
  <si>
    <t>Stuchberry</t>
  </si>
  <si>
    <t>Novartis Pharmaceutical Corporation</t>
  </si>
  <si>
    <t>VOLTAREN</t>
  </si>
  <si>
    <t>Shepard</t>
  </si>
  <si>
    <t>Pauley</t>
  </si>
  <si>
    <t>Candesartan Cilexetil and Hydrochlorothiazide</t>
  </si>
  <si>
    <t>Baldwin</t>
  </si>
  <si>
    <t>Riolfi</t>
  </si>
  <si>
    <t>Ranitidine HYdrochloride</t>
  </si>
  <si>
    <t>Myrah</t>
  </si>
  <si>
    <t>Curme</t>
  </si>
  <si>
    <t>Dollar General</t>
  </si>
  <si>
    <t>Dye-Free Childrens Acetaminophen Grape</t>
  </si>
  <si>
    <t>Rosalyn</t>
  </si>
  <si>
    <t>Burton</t>
  </si>
  <si>
    <t>Innocutis</t>
  </si>
  <si>
    <t>Terbinex</t>
  </si>
  <si>
    <t>Elias</t>
  </si>
  <si>
    <t>Leipelt</t>
  </si>
  <si>
    <t>Digoxin</t>
  </si>
  <si>
    <t>Dedra</t>
  </si>
  <si>
    <t>Derisley</t>
  </si>
  <si>
    <t>Sciatica</t>
  </si>
  <si>
    <t>Lowe</t>
  </si>
  <si>
    <t>Ateridge</t>
  </si>
  <si>
    <t>denovo 3 H</t>
  </si>
  <si>
    <t>Serge</t>
  </si>
  <si>
    <t>Schnitter</t>
  </si>
  <si>
    <t>Kelila</t>
  </si>
  <si>
    <t>Flindall</t>
  </si>
  <si>
    <t>ERY-TAB</t>
  </si>
  <si>
    <t>Jed</t>
  </si>
  <si>
    <t>Cajkler</t>
  </si>
  <si>
    <t>CD Hydra Life Pro-Youth Protective Fluid</t>
  </si>
  <si>
    <t>Patric</t>
  </si>
  <si>
    <t>Ortiga</t>
  </si>
  <si>
    <t>Garwin</t>
  </si>
  <si>
    <t>Dries</t>
  </si>
  <si>
    <t>PECAN FOOD</t>
  </si>
  <si>
    <t>Mariel</t>
  </si>
  <si>
    <t>Iacapucci</t>
  </si>
  <si>
    <t>Anagrelide Hydrochloride</t>
  </si>
  <si>
    <t>Rora</t>
  </si>
  <si>
    <t>Astupenas</t>
  </si>
  <si>
    <t>Jerry</t>
  </si>
  <si>
    <t>Clemett</t>
  </si>
  <si>
    <t>smart sense infants pain and fever</t>
  </si>
  <si>
    <t>Shir</t>
  </si>
  <si>
    <t>Stainer</t>
  </si>
  <si>
    <t>Virtus Pharmaceuticals</t>
  </si>
  <si>
    <t>Virt-Bal DHA Plus</t>
  </si>
  <si>
    <t>Fairbanks</t>
  </si>
  <si>
    <t>Wandie</t>
  </si>
  <si>
    <t>Wisher</t>
  </si>
  <si>
    <t>Neil</t>
  </si>
  <si>
    <t>Jenicke</t>
  </si>
  <si>
    <t>Levothyroxine Sodium</t>
  </si>
  <si>
    <t>Orion</t>
  </si>
  <si>
    <t>Dmitrienko</t>
  </si>
  <si>
    <t>Cyclotron Partners LP dba Cyclotope</t>
  </si>
  <si>
    <t>Fludeoxyglucose</t>
  </si>
  <si>
    <t>Boden</t>
  </si>
  <si>
    <t>Nafcillin</t>
  </si>
  <si>
    <t>Scottsdale</t>
  </si>
  <si>
    <t>Reinold</t>
  </si>
  <si>
    <t>Jurzyk</t>
  </si>
  <si>
    <t>ARNICA MONTANA</t>
  </si>
  <si>
    <t>Dodie</t>
  </si>
  <si>
    <t>Satterley</t>
  </si>
  <si>
    <t>Enoxaparin Sodium</t>
  </si>
  <si>
    <t>Arny</t>
  </si>
  <si>
    <t>Yushmanov</t>
  </si>
  <si>
    <t>Lisha</t>
  </si>
  <si>
    <t>Bridie</t>
  </si>
  <si>
    <t>Tegretol</t>
  </si>
  <si>
    <t>Clowney</t>
  </si>
  <si>
    <t>Nicolas</t>
  </si>
  <si>
    <t>Bembrigg</t>
  </si>
  <si>
    <t>McKesson (Sunmark)</t>
  </si>
  <si>
    <t>pain reliever pm</t>
  </si>
  <si>
    <t>Conway</t>
  </si>
  <si>
    <t>Turgoose</t>
  </si>
  <si>
    <t>Jamie</t>
  </si>
  <si>
    <t>Kemmett</t>
  </si>
  <si>
    <t>SOLAR SENSE CLEAR ZINC SUNSCREEN FACE and LIPS BROAD SPECTRUM SPF 70</t>
  </si>
  <si>
    <t>Nollie</t>
  </si>
  <si>
    <t>Eisak</t>
  </si>
  <si>
    <t>Alternaria</t>
  </si>
  <si>
    <t>Rickert</t>
  </si>
  <si>
    <t>Kettoe</t>
  </si>
  <si>
    <t>Atlantic Biologicals Corps</t>
  </si>
  <si>
    <t>Mychal</t>
  </si>
  <si>
    <t>Pillinger</t>
  </si>
  <si>
    <t>Pleo Muc</t>
  </si>
  <si>
    <t>Ashton</t>
  </si>
  <si>
    <t>Hatherell</t>
  </si>
  <si>
    <t>Nerve Plus Composition</t>
  </si>
  <si>
    <t>Farmington</t>
  </si>
  <si>
    <t>Henrik</t>
  </si>
  <si>
    <t>McGaughey</t>
  </si>
  <si>
    <t>Levalbuterol</t>
  </si>
  <si>
    <t>Cordy</t>
  </si>
  <si>
    <t>Grierson</t>
  </si>
  <si>
    <t>Dermazene</t>
  </si>
  <si>
    <t>Vonnie</t>
  </si>
  <si>
    <t>Tregear</t>
  </si>
  <si>
    <t>Citrate of Magnesium</t>
  </si>
  <si>
    <t>Ghioni</t>
  </si>
  <si>
    <t>Lawrenceville</t>
  </si>
  <si>
    <t>Ignaz</t>
  </si>
  <si>
    <t>Cattroll</t>
  </si>
  <si>
    <t>Nite Time Cold and Cough</t>
  </si>
  <si>
    <t>Tuscaloosa</t>
  </si>
  <si>
    <t>Roshelle</t>
  </si>
  <si>
    <t>Grove</t>
  </si>
  <si>
    <t>Aurelia</t>
  </si>
  <si>
    <t>Braiden</t>
  </si>
  <si>
    <t>Antibacterial Hand Towelettes</t>
  </si>
  <si>
    <t>Eleonore</t>
  </si>
  <si>
    <t>Cregan</t>
  </si>
  <si>
    <t>Ora 2 stain clear</t>
  </si>
  <si>
    <t>Miltie</t>
  </si>
  <si>
    <t>Van der Merwe</t>
  </si>
  <si>
    <t>Panama Jack</t>
  </si>
  <si>
    <t>Zared</t>
  </si>
  <si>
    <t>Staunton</t>
  </si>
  <si>
    <t>Apotex Corp</t>
  </si>
  <si>
    <t>PAXIL</t>
  </si>
  <si>
    <t>Orlan</t>
  </si>
  <si>
    <t>Plott</t>
  </si>
  <si>
    <t>Byrom</t>
  </si>
  <si>
    <t>Tonbridge</t>
  </si>
  <si>
    <t>Daytona Beach</t>
  </si>
  <si>
    <t>Wyatan</t>
  </si>
  <si>
    <t>Lindenboim</t>
  </si>
  <si>
    <t>Chlordiazepoxide Hydrochloride</t>
  </si>
  <si>
    <t>Vivianna</t>
  </si>
  <si>
    <t>Godney</t>
  </si>
  <si>
    <t>Walgreens</t>
  </si>
  <si>
    <t>Ology Fluoride</t>
  </si>
  <si>
    <t>Valley Forge</t>
  </si>
  <si>
    <t>Engracia</t>
  </si>
  <si>
    <t>Ternent</t>
  </si>
  <si>
    <t>Kleen Test Products Corporation</t>
  </si>
  <si>
    <t>olio activ mouthwash</t>
  </si>
  <si>
    <t>Riki</t>
  </si>
  <si>
    <t>Stiegar</t>
  </si>
  <si>
    <t>Heel Inc</t>
  </si>
  <si>
    <t>Traumeel</t>
  </si>
  <si>
    <t>Youngstown</t>
  </si>
  <si>
    <t>Stoddard</t>
  </si>
  <si>
    <t>Cicchelli</t>
  </si>
  <si>
    <t>Simethicone</t>
  </si>
  <si>
    <t>Vera</t>
  </si>
  <si>
    <t>Grandham</t>
  </si>
  <si>
    <t>ComfortCaine</t>
  </si>
  <si>
    <t>Dermot</t>
  </si>
  <si>
    <t>Whicher</t>
  </si>
  <si>
    <t>Walgreen Company</t>
  </si>
  <si>
    <t>childrens pain and fever</t>
  </si>
  <si>
    <t>Stanner</t>
  </si>
  <si>
    <t>PHENTERMINE HYDROCHLORIDE</t>
  </si>
  <si>
    <t>Averil</t>
  </si>
  <si>
    <t>Fallows</t>
  </si>
  <si>
    <t>Bisoprolol Fumarate</t>
  </si>
  <si>
    <t>Zoe</t>
  </si>
  <si>
    <t>Sang</t>
  </si>
  <si>
    <t>equaline allergy</t>
  </si>
  <si>
    <t>Robers</t>
  </si>
  <si>
    <t>Insko</t>
  </si>
  <si>
    <t>Syntrion GmbH</t>
  </si>
  <si>
    <t>SyRegule</t>
  </si>
  <si>
    <t>Lynnett</t>
  </si>
  <si>
    <t>Tinklin</t>
  </si>
  <si>
    <t>Vitamin A and D</t>
  </si>
  <si>
    <t>Yorker</t>
  </si>
  <si>
    <t>Daysh</t>
  </si>
  <si>
    <t>CARBIDOPA AND LEVODOPA</t>
  </si>
  <si>
    <t>Ericka</t>
  </si>
  <si>
    <t>Jenkison</t>
  </si>
  <si>
    <t>LenzaGel</t>
  </si>
  <si>
    <t>Telfer</t>
  </si>
  <si>
    <t>Fluoxetine</t>
  </si>
  <si>
    <t>Peterson</t>
  </si>
  <si>
    <t>Cod</t>
  </si>
  <si>
    <t>Upton</t>
  </si>
  <si>
    <t>Levensky</t>
  </si>
  <si>
    <t>First Aid Triple Antibiotic</t>
  </si>
  <si>
    <t>Sheila</t>
  </si>
  <si>
    <t>Reen</t>
  </si>
  <si>
    <t>Severe Sinus Congestion</t>
  </si>
  <si>
    <t>Beverie</t>
  </si>
  <si>
    <t>Doxsey</t>
  </si>
  <si>
    <t>Delon Laboratories (1990) Ltd</t>
  </si>
  <si>
    <t>Vaporizing Colds Rub</t>
  </si>
  <si>
    <t>Waiter</t>
  </si>
  <si>
    <t>Jerromes</t>
  </si>
  <si>
    <t>Usana Active Calcium</t>
  </si>
  <si>
    <t>Abbott</t>
  </si>
  <si>
    <t>Ladewig</t>
  </si>
  <si>
    <t>Estrella</t>
  </si>
  <si>
    <t>Goodredge</t>
  </si>
  <si>
    <t>Ervin</t>
  </si>
  <si>
    <t>Tiddeman</t>
  </si>
  <si>
    <t>SODIUM CHLORIDE</t>
  </si>
  <si>
    <t>Wernher</t>
  </si>
  <si>
    <t>Askew</t>
  </si>
  <si>
    <t>Pseudoephedrine Hydrochloride</t>
  </si>
  <si>
    <t>Mesa</t>
  </si>
  <si>
    <t>Richy</t>
  </si>
  <si>
    <t>Paszek</t>
  </si>
  <si>
    <t>PURELL Advanced Green Certified Instant Hand Sanitizer</t>
  </si>
  <si>
    <t>Verne</t>
  </si>
  <si>
    <t>Gaveltone</t>
  </si>
  <si>
    <t>Simvastatin</t>
  </si>
  <si>
    <t>Esmeralda</t>
  </si>
  <si>
    <t>Crichten</t>
  </si>
  <si>
    <t>Candesartan cilexetil</t>
  </si>
  <si>
    <t>Wilshaw</t>
  </si>
  <si>
    <t>Ketorolac Tromethamine</t>
  </si>
  <si>
    <t>Kessiah</t>
  </si>
  <si>
    <t>Meier</t>
  </si>
  <si>
    <t>Lansoprazole</t>
  </si>
  <si>
    <t>Justina</t>
  </si>
  <si>
    <t>Hazeldene</t>
  </si>
  <si>
    <t>McCalum</t>
  </si>
  <si>
    <t>Antibacterial Foaming Hand Cleanser</t>
  </si>
  <si>
    <t>Syracuse</t>
  </si>
  <si>
    <t>Laird</t>
  </si>
  <si>
    <t>Dawtre</t>
  </si>
  <si>
    <t>Cauliflower</t>
  </si>
  <si>
    <t>Carleen</t>
  </si>
  <si>
    <t>Bagg</t>
  </si>
  <si>
    <t>Autumn Medley Antibacterial Foaming Hand Wash</t>
  </si>
  <si>
    <t>Glen</t>
  </si>
  <si>
    <t>Roubay</t>
  </si>
  <si>
    <t>Good Neighbor Pharmacy Allergy Relief</t>
  </si>
  <si>
    <t>Rolland</t>
  </si>
  <si>
    <t>Tincey</t>
  </si>
  <si>
    <t>Peganone</t>
  </si>
  <si>
    <t>Jenni</t>
  </si>
  <si>
    <t>Marv</t>
  </si>
  <si>
    <t>Skahill</t>
  </si>
  <si>
    <t>Intestinal Distress</t>
  </si>
  <si>
    <t>Lorette</t>
  </si>
  <si>
    <t>Shedd</t>
  </si>
  <si>
    <t>Mckesson Antimicrobial Hand</t>
  </si>
  <si>
    <t>Cecily</t>
  </si>
  <si>
    <t>Wagon</t>
  </si>
  <si>
    <t>Jafra Cosmetics International Inc</t>
  </si>
  <si>
    <t>Jafra Brightening</t>
  </si>
  <si>
    <t>Hakim</t>
  </si>
  <si>
    <t>Tricker</t>
  </si>
  <si>
    <t>Moore Medical LLC</t>
  </si>
  <si>
    <t>Moore Medical Sinus Pain and Pressure Relief</t>
  </si>
  <si>
    <t>Sioux City</t>
  </si>
  <si>
    <t>Kincaid</t>
  </si>
  <si>
    <t>Steeples</t>
  </si>
  <si>
    <t>Lemon and Basil Antibacterial Foaming Hand Wash</t>
  </si>
  <si>
    <t>Gypsy</t>
  </si>
  <si>
    <t>Orritt</t>
  </si>
  <si>
    <t>GAMMAGARD</t>
  </si>
  <si>
    <t>Mikkel</t>
  </si>
  <si>
    <t>Orr</t>
  </si>
  <si>
    <t>Ciloxan</t>
  </si>
  <si>
    <t>Quincey</t>
  </si>
  <si>
    <t>Shirlaw</t>
  </si>
  <si>
    <t>nasal</t>
  </si>
  <si>
    <t>Leontine</t>
  </si>
  <si>
    <t>Eslie</t>
  </si>
  <si>
    <t>Tramadol Hydrochloride</t>
  </si>
  <si>
    <t>Jefferey</t>
  </si>
  <si>
    <t>Daniaud</t>
  </si>
  <si>
    <t>HYDROCODONE BITARTRATE AND ACETAMINOPHEN</t>
  </si>
  <si>
    <t>White Plains</t>
  </si>
  <si>
    <t>Gaylord</t>
  </si>
  <si>
    <t>Ennever</t>
  </si>
  <si>
    <t>Lotensin</t>
  </si>
  <si>
    <t>Alanson</t>
  </si>
  <si>
    <t>Jonin</t>
  </si>
  <si>
    <t>Milrinone Lactate</t>
  </si>
  <si>
    <t>Natty</t>
  </si>
  <si>
    <t>Nyland</t>
  </si>
  <si>
    <t>Largo</t>
  </si>
  <si>
    <t>Sigismondo</t>
  </si>
  <si>
    <t>Wolverson</t>
  </si>
  <si>
    <t>Derril</t>
  </si>
  <si>
    <t>Glasman</t>
  </si>
  <si>
    <t>Carrol</t>
  </si>
  <si>
    <t>Epine</t>
  </si>
  <si>
    <t>Lipitor</t>
  </si>
  <si>
    <t>Jobi</t>
  </si>
  <si>
    <t>Workes</t>
  </si>
  <si>
    <t>Carbidopa, Levodopa, and Entacapone</t>
  </si>
  <si>
    <t>Kath</t>
  </si>
  <si>
    <t>Fache</t>
  </si>
  <si>
    <t>BETULA LENTA POLLEN</t>
  </si>
  <si>
    <t>Chadd</t>
  </si>
  <si>
    <t>Head</t>
  </si>
  <si>
    <t>STAT RX LLC USA</t>
  </si>
  <si>
    <t>Augusta</t>
  </si>
  <si>
    <t>Tymon</t>
  </si>
  <si>
    <t>Aisman</t>
  </si>
  <si>
    <t>STAT Rx USA LLC</t>
  </si>
  <si>
    <t>ALPRAZOLAM</t>
  </si>
  <si>
    <t>Ginger</t>
  </si>
  <si>
    <t>Stempe</t>
  </si>
  <si>
    <t>HUM</t>
  </si>
  <si>
    <t>Palo Alto</t>
  </si>
  <si>
    <t>Kare</t>
  </si>
  <si>
    <t>Halsey</t>
  </si>
  <si>
    <t>Vicks VapoSteam</t>
  </si>
  <si>
    <t>Liv</t>
  </si>
  <si>
    <t>McCague</t>
  </si>
  <si>
    <t>MUCOR PLUMBEUS</t>
  </si>
  <si>
    <t>Bealle</t>
  </si>
  <si>
    <t>Clixby</t>
  </si>
  <si>
    <t>Reedick</t>
  </si>
  <si>
    <t>Andeee</t>
  </si>
  <si>
    <t>Stonner</t>
  </si>
  <si>
    <t>Treatment Set TS128811</t>
  </si>
  <si>
    <t>Winter Haven</t>
  </si>
  <si>
    <t>Bradbrook</t>
  </si>
  <si>
    <t>Glipizide</t>
  </si>
  <si>
    <t>Id</t>
  </si>
  <si>
    <t>First_name</t>
  </si>
  <si>
    <t>Last_name</t>
  </si>
  <si>
    <t>Gender</t>
  </si>
  <si>
    <t>Date</t>
  </si>
  <si>
    <t>Drug name</t>
  </si>
  <si>
    <t>City</t>
  </si>
  <si>
    <t>State</t>
  </si>
  <si>
    <t>Phone</t>
  </si>
  <si>
    <t>07/03/2023</t>
  </si>
  <si>
    <t>06/06/2023</t>
  </si>
  <si>
    <t>11/06/2023</t>
  </si>
  <si>
    <t>12/18/2022</t>
  </si>
  <si>
    <t>12/11/2022</t>
  </si>
  <si>
    <t>07/28/2023</t>
  </si>
  <si>
    <t>11/24/2023</t>
  </si>
  <si>
    <t>07/30/2023</t>
  </si>
  <si>
    <t>12/27/2022</t>
  </si>
  <si>
    <t>05/29/2023</t>
  </si>
  <si>
    <t>05/24/2023</t>
  </si>
  <si>
    <t>07/06/2023</t>
  </si>
  <si>
    <t>02/05/2023</t>
  </si>
  <si>
    <t>04/09/2023</t>
  </si>
  <si>
    <t>06/05/2023</t>
  </si>
  <si>
    <t>01/06/2023</t>
  </si>
  <si>
    <t>02/16/2023</t>
  </si>
  <si>
    <t>08/31/2023</t>
  </si>
  <si>
    <t>04/19/2023</t>
  </si>
  <si>
    <t>02/07/2023</t>
  </si>
  <si>
    <t>04/22/2023</t>
  </si>
  <si>
    <t>12/31/2022</t>
  </si>
  <si>
    <t>06/08/2023</t>
  </si>
  <si>
    <t>01/13/2023</t>
  </si>
  <si>
    <t>03/27/2023</t>
  </si>
  <si>
    <t>02/03/2023</t>
  </si>
  <si>
    <t>03/29/2023</t>
  </si>
  <si>
    <t>08/16/2023</t>
  </si>
  <si>
    <t>09/03/2023</t>
  </si>
  <si>
    <t>05/01/2023</t>
  </si>
  <si>
    <t>03/30/2023</t>
  </si>
  <si>
    <t>06/20/2023</t>
  </si>
  <si>
    <t>02/28/2023</t>
  </si>
  <si>
    <t>01/16/2023</t>
  </si>
  <si>
    <t>05/19/2023</t>
  </si>
  <si>
    <t>07/10/2023</t>
  </si>
  <si>
    <t>12/12/2022</t>
  </si>
  <si>
    <t>05/14/2023</t>
  </si>
  <si>
    <t>05/04/2023</t>
  </si>
  <si>
    <t>04/29/2023</t>
  </si>
  <si>
    <t>02/24/2023</t>
  </si>
  <si>
    <t>04/13/2023</t>
  </si>
  <si>
    <t>08/04/2023</t>
  </si>
  <si>
    <t>04/07/2023</t>
  </si>
  <si>
    <t>05/30/2023</t>
  </si>
  <si>
    <t>09/27/2023</t>
  </si>
  <si>
    <t>02/06/2023</t>
  </si>
  <si>
    <t>07/05/2023</t>
  </si>
  <si>
    <t>11/09/2023</t>
  </si>
  <si>
    <t>06/12/2023</t>
  </si>
  <si>
    <t>01/27/2023</t>
  </si>
  <si>
    <t>04/18/2023</t>
  </si>
  <si>
    <t>03/31/2023</t>
  </si>
  <si>
    <t>06/10/2023</t>
  </si>
  <si>
    <t>12/16/2022</t>
  </si>
  <si>
    <t>10/15/2023</t>
  </si>
  <si>
    <t>12/04/2023</t>
  </si>
  <si>
    <t>08/12/2023</t>
  </si>
  <si>
    <t>08/02/2023</t>
  </si>
  <si>
    <t>11/14/2023</t>
  </si>
  <si>
    <t>09/20/2023</t>
  </si>
  <si>
    <t>02/04/2023</t>
  </si>
  <si>
    <t>08/27/2023</t>
  </si>
  <si>
    <t>11/20/2023</t>
  </si>
  <si>
    <t>03/22/2023</t>
  </si>
  <si>
    <t>05/15/2023</t>
  </si>
  <si>
    <t>04/17/2023</t>
  </si>
  <si>
    <t>12/23/2022</t>
  </si>
  <si>
    <t>01/12/2023</t>
  </si>
  <si>
    <t>05/07/2023</t>
  </si>
  <si>
    <t>09/23/2023</t>
  </si>
  <si>
    <t>09/16/2023</t>
  </si>
  <si>
    <t>06/29/2023</t>
  </si>
  <si>
    <t>10/10/2023</t>
  </si>
  <si>
    <t>03/21/2023</t>
  </si>
  <si>
    <t>08/03/2023</t>
  </si>
  <si>
    <t>01/25/2023</t>
  </si>
  <si>
    <t>03/11/2023</t>
  </si>
  <si>
    <t>01/18/2023</t>
  </si>
  <si>
    <t>09/05/2023</t>
  </si>
  <si>
    <t>04/08/2023</t>
  </si>
  <si>
    <t>02/02/2023</t>
  </si>
  <si>
    <t>03/14/2023</t>
  </si>
  <si>
    <t>03/28/2023</t>
  </si>
  <si>
    <t>04/01/2023</t>
  </si>
  <si>
    <t>05/20/2023</t>
  </si>
  <si>
    <t>08/26/2023</t>
  </si>
  <si>
    <t>11/01/2023</t>
  </si>
  <si>
    <t>10/11/2023</t>
  </si>
  <si>
    <t>05/06/2023</t>
  </si>
  <si>
    <t>06/02/2023</t>
  </si>
  <si>
    <t>03/09/2023</t>
  </si>
  <si>
    <t>04/04/2023</t>
  </si>
  <si>
    <t>05/08/2023</t>
  </si>
  <si>
    <t>08/20/2023</t>
  </si>
  <si>
    <t>01/08/2023</t>
  </si>
  <si>
    <t>06/07/2023</t>
  </si>
  <si>
    <t>09/19/2023</t>
  </si>
  <si>
    <t>07/23/2023</t>
  </si>
  <si>
    <t>05/13/2023</t>
  </si>
  <si>
    <t>06/27/2023</t>
  </si>
  <si>
    <t>11/04/2023</t>
  </si>
  <si>
    <t>01/10/2023</t>
  </si>
  <si>
    <t>07/29/2023</t>
  </si>
  <si>
    <t>07/13/2023</t>
  </si>
  <si>
    <t>10/27/2023</t>
  </si>
  <si>
    <t>08/07/2023</t>
  </si>
  <si>
    <t>09/12/2023</t>
  </si>
  <si>
    <t>05/26/2023</t>
  </si>
  <si>
    <t>07/02/2023</t>
  </si>
  <si>
    <t>07/11/2023</t>
  </si>
  <si>
    <t>11/15/2023</t>
  </si>
  <si>
    <t>04/21/2023</t>
  </si>
  <si>
    <t>03/08/2023</t>
  </si>
  <si>
    <t>11/02/2023</t>
  </si>
  <si>
    <t>01/22/2023</t>
  </si>
  <si>
    <t>01/01/2023</t>
  </si>
  <si>
    <t>11/25/2023</t>
  </si>
  <si>
    <t>10/17/2023</t>
  </si>
  <si>
    <t>01/19/2023</t>
  </si>
  <si>
    <t>06/09/2023</t>
  </si>
  <si>
    <t>05/12/2023</t>
  </si>
  <si>
    <t>02/09/2023</t>
  </si>
  <si>
    <t>07/31/2023</t>
  </si>
  <si>
    <t>11/28/2023</t>
  </si>
  <si>
    <t>03/06/2023</t>
  </si>
  <si>
    <t>01/02/2023</t>
  </si>
  <si>
    <t>12/19/2022</t>
  </si>
  <si>
    <t>11/11/2023</t>
  </si>
  <si>
    <t>09/08/2023</t>
  </si>
  <si>
    <t>06/22/2023</t>
  </si>
  <si>
    <t>08/09/2023</t>
  </si>
  <si>
    <t>01/07/2023</t>
  </si>
  <si>
    <t>07/09/2023</t>
  </si>
  <si>
    <t>08/13/2023</t>
  </si>
  <si>
    <t>03/23/2023</t>
  </si>
  <si>
    <t>03/02/2023</t>
  </si>
  <si>
    <t>05/28/2023</t>
  </si>
  <si>
    <t>09/25/2023</t>
  </si>
  <si>
    <t>12/14/2022</t>
  </si>
  <si>
    <t>12/09/2023</t>
  </si>
  <si>
    <t>02/10/2023</t>
  </si>
  <si>
    <t>01/04/2023</t>
  </si>
  <si>
    <t>03/16/2023</t>
  </si>
  <si>
    <t>03/13/2023</t>
  </si>
  <si>
    <t>09/18/2023</t>
  </si>
  <si>
    <t>03/15/2023</t>
  </si>
  <si>
    <t>06/17/2023</t>
  </si>
  <si>
    <t>02/15/2023</t>
  </si>
  <si>
    <t>02/26/2023</t>
  </si>
  <si>
    <t>10/23/2023</t>
  </si>
  <si>
    <t>04/30/2023</t>
  </si>
  <si>
    <t>09/26/2023</t>
  </si>
  <si>
    <t>12/13/2022</t>
  </si>
  <si>
    <t>10/02/2023</t>
  </si>
  <si>
    <t>01/23/2023</t>
  </si>
  <si>
    <t>01/26/2023</t>
  </si>
  <si>
    <t>12/21/2022</t>
  </si>
  <si>
    <t>08/29/2023</t>
  </si>
  <si>
    <t>09/01/2023</t>
  </si>
  <si>
    <t>08/14/2023</t>
  </si>
  <si>
    <t>08/28/2023</t>
  </si>
  <si>
    <t>11/05/2023</t>
  </si>
  <si>
    <t>07/08/2023</t>
  </si>
  <si>
    <t>07/04/2023</t>
  </si>
  <si>
    <t>08/21/2023</t>
  </si>
  <si>
    <t>08/06/2023</t>
  </si>
  <si>
    <t>01/29/2023</t>
  </si>
  <si>
    <t>01/09/2023</t>
  </si>
  <si>
    <t>05/03/2023</t>
  </si>
  <si>
    <t>12/05/2023</t>
  </si>
  <si>
    <t>03/20/2023</t>
  </si>
  <si>
    <t>12/29/2022</t>
  </si>
  <si>
    <t>07/26/2023</t>
  </si>
  <si>
    <t>09/17/2023</t>
  </si>
  <si>
    <t>10/03/2023</t>
  </si>
  <si>
    <t>10/01/2023</t>
  </si>
  <si>
    <t>06/15/2023</t>
  </si>
  <si>
    <t>06/18/2023</t>
  </si>
  <si>
    <t>02/17/2023</t>
  </si>
  <si>
    <t>04/20/2023</t>
  </si>
  <si>
    <t>06/16/2023</t>
  </si>
  <si>
    <t>06/21/2023</t>
  </si>
  <si>
    <t>08/08/2023</t>
  </si>
  <si>
    <t>09/02/2023</t>
  </si>
  <si>
    <t>10/31/2023</t>
  </si>
  <si>
    <t>10/28/2023</t>
  </si>
  <si>
    <t>01/15/2023</t>
  </si>
  <si>
    <t>12/20/2022</t>
  </si>
  <si>
    <t>07/17/2023</t>
  </si>
  <si>
    <t>05/02/2023</t>
  </si>
  <si>
    <t>11/19/2023</t>
  </si>
  <si>
    <t>03/05/2023</t>
  </si>
  <si>
    <t>07/12/2023</t>
  </si>
  <si>
    <t>11/12/2023</t>
  </si>
  <si>
    <t>10/19/2023</t>
  </si>
  <si>
    <t>10/16/2023</t>
  </si>
  <si>
    <t>05/11/2023</t>
  </si>
  <si>
    <t>03/03/2023</t>
  </si>
  <si>
    <t>01/03/2023</t>
  </si>
  <si>
    <t>04/25/2023</t>
  </si>
  <si>
    <t>02/22/2023</t>
  </si>
  <si>
    <t>06/19/2023</t>
  </si>
  <si>
    <t>01/24/2023</t>
  </si>
  <si>
    <t>02/27/2023</t>
  </si>
  <si>
    <t>10/30/2023</t>
  </si>
  <si>
    <t>11/29/2023</t>
  </si>
  <si>
    <t>11/30/2023</t>
  </si>
  <si>
    <t>12/30/2022</t>
  </si>
  <si>
    <t>11/23/2023</t>
  </si>
  <si>
    <t>11/17/2023</t>
  </si>
  <si>
    <t>04/26/2023</t>
  </si>
  <si>
    <t>06/26/2023</t>
  </si>
  <si>
    <t>10/14/2023</t>
  </si>
  <si>
    <t>09/24/2023</t>
  </si>
  <si>
    <t>02/13/2023</t>
  </si>
  <si>
    <t>02/18/2023</t>
  </si>
  <si>
    <t>10/06/2023</t>
  </si>
  <si>
    <t>03/25/2023</t>
  </si>
  <si>
    <t>09/10/2023</t>
  </si>
  <si>
    <t>04/10/2023</t>
  </si>
  <si>
    <t>12/17/2022</t>
  </si>
  <si>
    <t>05/18/2023</t>
  </si>
  <si>
    <t>04/23/2023</t>
  </si>
  <si>
    <t>09/28/2023</t>
  </si>
  <si>
    <t>12/26/2022</t>
  </si>
  <si>
    <t>08/19/2023</t>
  </si>
  <si>
    <t>03/12/2023</t>
  </si>
  <si>
    <t>05/31/2023</t>
  </si>
  <si>
    <t>04/14/2023</t>
  </si>
  <si>
    <t>02/20/2023</t>
  </si>
  <si>
    <t>04/05/2023</t>
  </si>
  <si>
    <t>09/09/2023</t>
  </si>
  <si>
    <t>01/05/2023</t>
  </si>
  <si>
    <t>06/30/2023</t>
  </si>
  <si>
    <t>09/07/2023</t>
  </si>
  <si>
    <t>12/08/2023</t>
  </si>
  <si>
    <t>07/24/2023</t>
  </si>
  <si>
    <t>11/16/2023</t>
  </si>
  <si>
    <t>12/15/2022</t>
  </si>
  <si>
    <t>02/08/2023</t>
  </si>
  <si>
    <t>09/14/2023</t>
  </si>
  <si>
    <t>11/21/2023</t>
  </si>
  <si>
    <t>07/22/2023</t>
  </si>
  <si>
    <t>04/11/2023</t>
  </si>
  <si>
    <t>09/11/2023</t>
  </si>
  <si>
    <t>07/25/2023</t>
  </si>
  <si>
    <t>08/30/2023</t>
  </si>
  <si>
    <t>02/19/2023</t>
  </si>
  <si>
    <t>01/28/2023</t>
  </si>
  <si>
    <t>12/10/2022</t>
  </si>
  <si>
    <t>12/03/2023</t>
  </si>
  <si>
    <t>09/30/2023</t>
  </si>
  <si>
    <t>12/02/2023</t>
  </si>
  <si>
    <t>05/21/2023</t>
  </si>
  <si>
    <t>02/21/2023</t>
  </si>
  <si>
    <t>03/01/2023</t>
  </si>
  <si>
    <t>07/14/2023</t>
  </si>
  <si>
    <t>04/28/2023</t>
  </si>
  <si>
    <t>02/12/2023</t>
  </si>
  <si>
    <t>10/05/2023</t>
  </si>
  <si>
    <t>06/04/2023</t>
  </si>
  <si>
    <t>03/04/2023</t>
  </si>
  <si>
    <t>10/08/2023</t>
  </si>
  <si>
    <t>06/01/2023</t>
  </si>
  <si>
    <t>11/07/2023</t>
  </si>
  <si>
    <t>01/14/2023</t>
  </si>
  <si>
    <t>08/17/2023</t>
  </si>
  <si>
    <t>03/17/2023</t>
  </si>
  <si>
    <t>12/28/2022</t>
  </si>
  <si>
    <t>05/23/2023</t>
  </si>
  <si>
    <t>01/17/2023</t>
  </si>
  <si>
    <t>11/26/2023</t>
  </si>
  <si>
    <t>03/24/2023</t>
  </si>
  <si>
    <t>07/18/2023</t>
  </si>
  <si>
    <t>04/12/2023</t>
  </si>
  <si>
    <t>10/25/2023</t>
  </si>
  <si>
    <t>12/01/2023</t>
  </si>
  <si>
    <t>10/22/2023</t>
  </si>
  <si>
    <t>08/18/2023</t>
  </si>
  <si>
    <t>06/03/2023</t>
  </si>
  <si>
    <t>02/14/2023</t>
  </si>
  <si>
    <t>11/08/2023</t>
  </si>
  <si>
    <t>12/22/2022</t>
  </si>
  <si>
    <t>04/16/2023</t>
  </si>
  <si>
    <t>06/25/2023</t>
  </si>
  <si>
    <t>05/16/2023</t>
  </si>
  <si>
    <t>01/31/2023</t>
  </si>
  <si>
    <t>05/25/2023</t>
  </si>
  <si>
    <t>02/23/2023</t>
  </si>
  <si>
    <t>01/20/2023</t>
  </si>
  <si>
    <t>11/22/2023</t>
  </si>
  <si>
    <t>07/27/2023</t>
  </si>
  <si>
    <t>03/26/2023</t>
  </si>
  <si>
    <t>03/19/2023</t>
  </si>
  <si>
    <t>02/11/2023</t>
  </si>
  <si>
    <t>08/23/2023</t>
  </si>
  <si>
    <t>05/27/2023</t>
  </si>
  <si>
    <t>05/09/2023</t>
  </si>
  <si>
    <t>04/27/2023</t>
  </si>
  <si>
    <t>08/15/2023</t>
  </si>
  <si>
    <t>05/17/2023</t>
  </si>
  <si>
    <t>06/11/2023</t>
  </si>
  <si>
    <t>06/13/2023</t>
  </si>
  <si>
    <t>09/13/2023</t>
  </si>
  <si>
    <t>03/10/2023</t>
  </si>
  <si>
    <t>10/21/2023</t>
  </si>
  <si>
    <t>12/24/2022</t>
  </si>
  <si>
    <t>09/21/2023</t>
  </si>
  <si>
    <t>08/10/2023</t>
  </si>
  <si>
    <t>07/21/2023</t>
  </si>
  <si>
    <t>10/12/2023</t>
  </si>
  <si>
    <t>11/27/2023</t>
  </si>
  <si>
    <t>05/05/2023</t>
  </si>
  <si>
    <t>12/25/2022</t>
  </si>
  <si>
    <t>01/11/2023</t>
  </si>
  <si>
    <t>10/29/2023</t>
  </si>
  <si>
    <t>12/06/2023</t>
  </si>
  <si>
    <t>02/25/2023</t>
  </si>
  <si>
    <t>10/18/2023</t>
  </si>
  <si>
    <t>10/04/2023</t>
  </si>
  <si>
    <t>08/05/2023</t>
  </si>
  <si>
    <t>09/04/2023</t>
  </si>
  <si>
    <t>05/22/2023</t>
  </si>
  <si>
    <t>08/11/2023</t>
  </si>
  <si>
    <t>08/24/2023</t>
  </si>
  <si>
    <t>07/15/2023</t>
  </si>
  <si>
    <t>07/16/2023</t>
  </si>
  <si>
    <t>12/07/2023</t>
  </si>
  <si>
    <t>10/07/2023</t>
  </si>
  <si>
    <t>11/10/2023</t>
  </si>
  <si>
    <t>10/13/2023</t>
  </si>
  <si>
    <t>03/18/2023</t>
  </si>
  <si>
    <t>02/01/2023</t>
  </si>
  <si>
    <t>06/23/2023</t>
  </si>
  <si>
    <t>11/03/2023</t>
  </si>
  <si>
    <t>04/03/2023</t>
  </si>
  <si>
    <t>09/22/2023</t>
  </si>
  <si>
    <t>08/25/2023</t>
  </si>
  <si>
    <t>04/06/2023</t>
  </si>
  <si>
    <t>11/13/2023</t>
  </si>
  <si>
    <t>05/10/2023</t>
  </si>
  <si>
    <t>Caraco Pharmaceutical Laboratories  Ltd</t>
  </si>
  <si>
    <t>Stila Styles  LLC</t>
  </si>
  <si>
    <t>Med-Health Pharma  LLC</t>
  </si>
  <si>
    <t>Preferred Pharmaceuticals  Inc</t>
  </si>
  <si>
    <t>Gemini Laboratories  LLC</t>
  </si>
  <si>
    <t>Conney Safety Products  LLC</t>
  </si>
  <si>
    <t>Sun &amp; Skin Care Research  LLC</t>
  </si>
  <si>
    <t>CorePharma  LLC</t>
  </si>
  <si>
    <t>Silarx Pharmaceuticals  Inc</t>
  </si>
  <si>
    <t>True Botanica  LLC</t>
  </si>
  <si>
    <t>Amneal Pharmaceuticals of New York  LLC</t>
  </si>
  <si>
    <t>NCS HealthCare of KY  Inc dba Vangard Labs</t>
  </si>
  <si>
    <t>Glenmark Generics  Inc</t>
  </si>
  <si>
    <t>APP Pharmaceuticals  LLC</t>
  </si>
  <si>
    <t>Personal Care Products  Inc</t>
  </si>
  <si>
    <t>Pliva  Inc</t>
  </si>
  <si>
    <t>DOLGENCORP  LLC</t>
  </si>
  <si>
    <t>General Injectables &amp; Vaccines  Inc</t>
  </si>
  <si>
    <t>Avion Pharmaceuticals  LLC</t>
  </si>
  <si>
    <t>Melaleuca  Inc</t>
  </si>
  <si>
    <t>Avon Products  Inc</t>
  </si>
  <si>
    <t>Kingdom Animalia  LLC DBA Hourglass Cosmetics</t>
  </si>
  <si>
    <t>ACADEMY  LTD</t>
  </si>
  <si>
    <t>SkinScience Labs  Inc</t>
  </si>
  <si>
    <t>Aphena Pharma Solutions - Tennessee  LLC</t>
  </si>
  <si>
    <t>Forest Laboratories  Inc</t>
  </si>
  <si>
    <t>Aidance Skincare &amp; Topical Solutions  LLC</t>
  </si>
  <si>
    <t>Integrative Healing Institute  LLC</t>
  </si>
  <si>
    <t>Dolgencorp  LLC</t>
  </si>
  <si>
    <t>Fresenius Kabi USA  LLC</t>
  </si>
  <si>
    <t>Best Sanitizers  Inc</t>
  </si>
  <si>
    <t>Merle Norman Cosmetics  Inc</t>
  </si>
  <si>
    <t>Quartz Specialty Pharmaceuticals  LLC</t>
  </si>
  <si>
    <t>Pack Pharmaceuticals  LLC</t>
  </si>
  <si>
    <t>Merz Pharmaceuticals  LLC</t>
  </si>
  <si>
    <t>Speer Laboratories  LLC</t>
  </si>
  <si>
    <t>Great Lakes Wholesale &amp; Marketing  LLC</t>
  </si>
  <si>
    <t>Cleanphirst  LLC</t>
  </si>
  <si>
    <t>Northwind Pharmaceuticals  LLC</t>
  </si>
  <si>
    <t>Levlad  LLC</t>
  </si>
  <si>
    <t>Native Remedies  LLC</t>
  </si>
  <si>
    <t>Solco Healthcare US  LLC</t>
  </si>
  <si>
    <t>Gensco Laboratories  LLC</t>
  </si>
  <si>
    <t>Pernix Therapeutics  LLC</t>
  </si>
  <si>
    <t>Roxane Laboratories  Inc</t>
  </si>
  <si>
    <t>Halogent  LLC (DBA Exposed Skin Care)</t>
  </si>
  <si>
    <t>Arbonne International  LLC</t>
  </si>
  <si>
    <t>Dolgencorp  inc</t>
  </si>
  <si>
    <t>Stratus Pharamceuticals  Inc</t>
  </si>
  <si>
    <t>WOONSOCKET PRESCRIPTION CENTER INCORPORATED</t>
  </si>
  <si>
    <t xml:space="preserve">AMI Cosmetic Co  Ltd </t>
  </si>
  <si>
    <t xml:space="preserve">Wyeth Pharmaceuticals Inc   a subsidiary of Pfizer Inc </t>
  </si>
  <si>
    <t xml:space="preserve">JC World Bell Wholesale Co   Inc </t>
  </si>
  <si>
    <t xml:space="preserve">Physicians Total Care  Inc </t>
  </si>
  <si>
    <t xml:space="preserve">Antigen Laboratories  Inc </t>
  </si>
  <si>
    <t xml:space="preserve">Energique  Inc </t>
  </si>
  <si>
    <t xml:space="preserve">Deseret Biologicals  Inc </t>
  </si>
  <si>
    <t xml:space="preserve">VistaPharm Inc </t>
  </si>
  <si>
    <t xml:space="preserve">Roberts Oxygen Company  Inc </t>
  </si>
  <si>
    <t xml:space="preserve">ALK-Abello  Inc </t>
  </si>
  <si>
    <t xml:space="preserve">Apotex Corp </t>
  </si>
  <si>
    <t xml:space="preserve">Blue Cross Laboratories  Inc </t>
  </si>
  <si>
    <t xml:space="preserve">Golden State Medical Supply  Inc </t>
  </si>
  <si>
    <t xml:space="preserve">Nelco Laboratories  Inc </t>
  </si>
  <si>
    <t xml:space="preserve">NATURE REPUBLIC CO   LTD </t>
  </si>
  <si>
    <t xml:space="preserve">Medline Industries  Inc </t>
  </si>
  <si>
    <t xml:space="preserve">PD-Rx Pharmaceuticals  Inc </t>
  </si>
  <si>
    <t xml:space="preserve">King Bio Inc </t>
  </si>
  <si>
    <t xml:space="preserve">Takeda Pharmaceuticals America  Inc </t>
  </si>
  <si>
    <t xml:space="preserve">REMEDYREPACK INC </t>
  </si>
  <si>
    <t xml:space="preserve">Hospira  Inc </t>
  </si>
  <si>
    <t xml:space="preserve">Wechem  Inc </t>
  </si>
  <si>
    <t xml:space="preserve">Allergy Laboratories  Inc </t>
  </si>
  <si>
    <t xml:space="preserve">Ventura Corporation LTD </t>
  </si>
  <si>
    <t xml:space="preserve">Miss Smarty Pants Enterprises  Inc </t>
  </si>
  <si>
    <t xml:space="preserve">Blenheim Pharmacal  Inc </t>
  </si>
  <si>
    <t xml:space="preserve">Mylan Institutional Inc </t>
  </si>
  <si>
    <t xml:space="preserve">Jubilant Cadista Pharmaceuticals Inc </t>
  </si>
  <si>
    <t xml:space="preserve">SJ Creations  Inc </t>
  </si>
  <si>
    <t xml:space="preserve">West-ward Pharmaceutical Corp </t>
  </si>
  <si>
    <t>Glenmark Generics Inc   USA</t>
  </si>
  <si>
    <t xml:space="preserve">NSE Products  Inc </t>
  </si>
  <si>
    <t xml:space="preserve">Pfizer Laboratories Div Pfizer Inc </t>
  </si>
  <si>
    <t xml:space="preserve">Kremers Urban Pharmaceuticals Inc </t>
  </si>
  <si>
    <t xml:space="preserve">ATOMY CO   LTD </t>
  </si>
  <si>
    <t xml:space="preserve">The Hain Celestial Group  Inc </t>
  </si>
  <si>
    <t xml:space="preserve">Xiamen Olivee Daily Use Chemical Co   Ltd </t>
  </si>
  <si>
    <t xml:space="preserve">Ortho-McNeil Janssen Pharmaceuticals  Inc </t>
  </si>
  <si>
    <t xml:space="preserve">Vitality Works  Inc </t>
  </si>
  <si>
    <t xml:space="preserve">Ningbo Correway Cosmetics Co   Ltd </t>
  </si>
  <si>
    <t xml:space="preserve">UDL Laboratories  Inc </t>
  </si>
  <si>
    <t xml:space="preserve">Novocol Pharmaceutical of Canada  Inc </t>
  </si>
  <si>
    <t xml:space="preserve">Revamp International Pte  Ltd </t>
  </si>
  <si>
    <t xml:space="preserve">General Injectables &amp; Vaccines  Inc </t>
  </si>
  <si>
    <t xml:space="preserve">Ohm Laboratories Inc </t>
  </si>
  <si>
    <t xml:space="preserve">SHISEIDO AMERICA INC </t>
  </si>
  <si>
    <t xml:space="preserve">Bolero Home Decor  Inc </t>
  </si>
  <si>
    <t xml:space="preserve">Johnson &amp; Johnson Consumer Products Company  Division of Johnson &amp; Johnson Consumer Companies  Inc </t>
  </si>
  <si>
    <t xml:space="preserve">Humco Holding Group  Inc </t>
  </si>
  <si>
    <t xml:space="preserve">Prestium Pharma  Inc </t>
  </si>
  <si>
    <t xml:space="preserve">NeoStrata Company Inc </t>
  </si>
  <si>
    <t xml:space="preserve">Nartex Laboratorios Homeopaticos  S A  De C V </t>
  </si>
  <si>
    <t>Shopko Stores Operating Co   LLC</t>
  </si>
  <si>
    <t>McKnight Inc  dba McKnight Medical</t>
  </si>
  <si>
    <t xml:space="preserve">Par Pharmaceutical  Inc </t>
  </si>
  <si>
    <t xml:space="preserve">Respa Pharmaceuticals  Inc </t>
  </si>
  <si>
    <t xml:space="preserve">American Regent  Inc </t>
  </si>
  <si>
    <t xml:space="preserve">China Ningbo Shangge Cosmetic Technology Corp </t>
  </si>
  <si>
    <t xml:space="preserve">Zogenix  Inc </t>
  </si>
  <si>
    <t xml:space="preserve">The Kroger Co </t>
  </si>
  <si>
    <t>The Doctors Cosmetics Co   Ltd</t>
  </si>
  <si>
    <t xml:space="preserve">Golden Sunshine International  Inc </t>
  </si>
  <si>
    <t xml:space="preserve">Ventura International LTD </t>
  </si>
  <si>
    <t xml:space="preserve">Sigma-Tau Pharmaceuticals  Inc </t>
  </si>
  <si>
    <t xml:space="preserve">Rebel Distributors Corp </t>
  </si>
  <si>
    <t xml:space="preserve">NeoPharm Co   Ltd </t>
  </si>
  <si>
    <t xml:space="preserve">Kinray  Inc </t>
  </si>
  <si>
    <t xml:space="preserve">ProPhase Labs  Inc </t>
  </si>
  <si>
    <t xml:space="preserve">Uriel Pharmacy Inc </t>
  </si>
  <si>
    <t xml:space="preserve">Mylan Pharmaceuticals Inc </t>
  </si>
  <si>
    <t xml:space="preserve">Taro Pharmaceuticals U S A   Inc </t>
  </si>
  <si>
    <t xml:space="preserve">Newton Laboratories  Inc </t>
  </si>
  <si>
    <t xml:space="preserve">Welder Services Of Fort Wayne  Inc </t>
  </si>
  <si>
    <t xml:space="preserve">AbbVie Inc </t>
  </si>
  <si>
    <t xml:space="preserve">SHISEIDO CO   LTD </t>
  </si>
  <si>
    <t xml:space="preserve">Endo Pharmaceuticals Inc </t>
  </si>
  <si>
    <t xml:space="preserve">Chattem  Inc </t>
  </si>
  <si>
    <t xml:space="preserve">Preferred Pharmaceuticals  Inc </t>
  </si>
  <si>
    <t xml:space="preserve">Bath &amp; Body Works  Inc </t>
  </si>
  <si>
    <t xml:space="preserve">BioActive Nutritional  Inc </t>
  </si>
  <si>
    <t xml:space="preserve">Richmond Pharmaceuticals  Inc </t>
  </si>
  <si>
    <t xml:space="preserve">Asclemed USA  Inc </t>
  </si>
  <si>
    <t xml:space="preserve">Dispensing Solutions  Inc </t>
  </si>
  <si>
    <t>Dr  Reddy's Laboratories Limited</t>
  </si>
  <si>
    <t xml:space="preserve">H J  Harkins Company  Inc </t>
  </si>
  <si>
    <t xml:space="preserve">Boehringer Ingelheim Pharmaceuticals  Inc </t>
  </si>
  <si>
    <t xml:space="preserve">Volume Distributors  Inc </t>
  </si>
  <si>
    <t xml:space="preserve">Bare Escentuals Beauty Inc </t>
  </si>
  <si>
    <t xml:space="preserve">Rising Pharmaceuticals  Inc </t>
  </si>
  <si>
    <t xml:space="preserve">Allermed Laboratories  Inc </t>
  </si>
  <si>
    <t xml:space="preserve">KLE 2  Inc </t>
  </si>
  <si>
    <t xml:space="preserve">Hospira Worldwide  Inc </t>
  </si>
  <si>
    <t xml:space="preserve">SUPERVALU INC </t>
  </si>
  <si>
    <t xml:space="preserve">Pliva Inc </t>
  </si>
  <si>
    <t xml:space="preserve">Ferring Pharmaceuticals Inc </t>
  </si>
  <si>
    <t>Ventura Corporation (San Juan  P R)</t>
  </si>
  <si>
    <t xml:space="preserve">Roxane Laboratories  Inc </t>
  </si>
  <si>
    <t xml:space="preserve">Melaleuca Inc </t>
  </si>
  <si>
    <t xml:space="preserve">Rugby Laboratories Inc </t>
  </si>
  <si>
    <t xml:space="preserve">Bio-Pharm  Inc </t>
  </si>
  <si>
    <t>L  Perrigo Company</t>
  </si>
  <si>
    <t xml:space="preserve">Exelan Pharmaceuticals  Inc </t>
  </si>
  <si>
    <t xml:space="preserve">Jiangsu Province JianErKang Medical Dressing Co   Ltd </t>
  </si>
  <si>
    <t xml:space="preserve">Nature's Innovation  Inc </t>
  </si>
  <si>
    <t>Sanum Kehlbeck GmbH &amp; Co  KG</t>
  </si>
  <si>
    <t xml:space="preserve">Dharma Research  inc </t>
  </si>
  <si>
    <t>Dr  Reddy's Laboratories Inc</t>
  </si>
  <si>
    <t>U S  Pharmaceuticals</t>
  </si>
  <si>
    <t xml:space="preserve">KANEBO COSMETICS INC </t>
  </si>
  <si>
    <t xml:space="preserve">Whisk Products  Inc </t>
  </si>
  <si>
    <t xml:space="preserve">Ionx Holdings d/b/a HelloLife Inc </t>
  </si>
  <si>
    <t xml:space="preserve">ENCHANTE ACCESSORIES INC </t>
  </si>
  <si>
    <t xml:space="preserve">B  Braun Medical Inc </t>
  </si>
  <si>
    <t xml:space="preserve">Somaxon Pharmaceuticals  Inc </t>
  </si>
  <si>
    <t xml:space="preserve">Motion Medicine Inc </t>
  </si>
  <si>
    <t xml:space="preserve">AR Medicom Inc </t>
  </si>
  <si>
    <t xml:space="preserve">Mueller Sports Medicine  Inc </t>
  </si>
  <si>
    <t xml:space="preserve">Liddell Laboratories  Inc </t>
  </si>
  <si>
    <t xml:space="preserve">Ventura Corporation Ltd </t>
  </si>
  <si>
    <t xml:space="preserve">AvKARE  Inc </t>
  </si>
  <si>
    <t xml:space="preserve">Accra-Pac  Inc </t>
  </si>
  <si>
    <t xml:space="preserve">CVS Pharmacy  Inc </t>
  </si>
  <si>
    <t xml:space="preserve">GeneraMedix Inc </t>
  </si>
  <si>
    <t xml:space="preserve">Exact-Rx  Inc </t>
  </si>
  <si>
    <t xml:space="preserve">Safeway Inc </t>
  </si>
  <si>
    <t xml:space="preserve">Worldwide Sales &amp; Distribution Corp </t>
  </si>
  <si>
    <t xml:space="preserve">NANDA CO   LTD </t>
  </si>
  <si>
    <t xml:space="preserve">MedVantx  Inc </t>
  </si>
  <si>
    <t xml:space="preserve">Melaleuca  Inc </t>
  </si>
  <si>
    <t xml:space="preserve">Nova Homeopathic Therapeutics  Inc </t>
  </si>
  <si>
    <t xml:space="preserve">Eagle Pharmaceuticals  Inc </t>
  </si>
  <si>
    <t>Conopco Inc  d/b/a Unilever</t>
  </si>
  <si>
    <t xml:space="preserve">Donovan Industries  Inc </t>
  </si>
  <si>
    <t xml:space="preserve">Teva Women's Health  Inc </t>
  </si>
  <si>
    <t xml:space="preserve">Bobbi Brown Professional Cosmetics Inc </t>
  </si>
  <si>
    <t xml:space="preserve">Aaron Industries  Inc </t>
  </si>
  <si>
    <t xml:space="preserve">GOJO Industries  Inc </t>
  </si>
  <si>
    <t xml:space="preserve">Greenbrier International  Inc </t>
  </si>
  <si>
    <t xml:space="preserve">Cobalt Laboratories Inc </t>
  </si>
  <si>
    <t xml:space="preserve">Integra Health International  S A  de C V </t>
  </si>
  <si>
    <t xml:space="preserve">Guthy-Renker  LLC </t>
  </si>
  <si>
    <t xml:space="preserve">Zydus Pharmaceuticals (USA) Inc </t>
  </si>
  <si>
    <t xml:space="preserve">WALGREEN CO </t>
  </si>
  <si>
    <t xml:space="preserve">Teva Parenteral Medicines  Inc </t>
  </si>
  <si>
    <t xml:space="preserve">RedPharm Drug Inc </t>
  </si>
  <si>
    <t xml:space="preserve">Advance Pharmaceutical Inc </t>
  </si>
  <si>
    <t xml:space="preserve">Prometheus Laboratories Inc </t>
  </si>
  <si>
    <t xml:space="preserve">Concordia Pharmaceuticals Inc </t>
  </si>
  <si>
    <t xml:space="preserve">G &amp; W LABORATORIES  INC </t>
  </si>
  <si>
    <t xml:space="preserve">Chain Drug Marketing Association Inc </t>
  </si>
  <si>
    <t xml:space="preserve">THEFACESHOP CO   LTD </t>
  </si>
  <si>
    <t xml:space="preserve">C B  Fleet Company  Inc </t>
  </si>
  <si>
    <t xml:space="preserve">Barr Laboratories Inc </t>
  </si>
  <si>
    <t>Glenmark Generics Inc  USA</t>
  </si>
  <si>
    <t xml:space="preserve">Hisamitsu Pharmaceutical Co   Inc </t>
  </si>
  <si>
    <t xml:space="preserve">JUBILANT CADISTA PHARMACEUTICALS  INC </t>
  </si>
  <si>
    <t xml:space="preserve">Lancaster S A M </t>
  </si>
  <si>
    <t xml:space="preserve">Kosan Kozmetik Sanayi ve Ticaret A S </t>
  </si>
  <si>
    <t xml:space="preserve">Blacksmith Brands  Inc </t>
  </si>
  <si>
    <t xml:space="preserve">Unichem Pharmaceuticals (USA)  Inc </t>
  </si>
  <si>
    <t>sanofi-aventis U S  LLC</t>
  </si>
  <si>
    <t xml:space="preserve">SOHM Inc </t>
  </si>
  <si>
    <t xml:space="preserve">Niche Brands  Inc </t>
  </si>
  <si>
    <t xml:space="preserve">Sage Products  Inc </t>
  </si>
  <si>
    <t xml:space="preserve">Camber Pharmaceuticals  Inc </t>
  </si>
  <si>
    <t xml:space="preserve">Lupin Pharmaceuticals  Inc </t>
  </si>
  <si>
    <t xml:space="preserve">Global Pharmaceuticals  Division of Impax Laboratories  Inc </t>
  </si>
  <si>
    <t xml:space="preserve">E  Fougera &amp; CO   A division of Fougera Pharmaceuticals Inc </t>
  </si>
  <si>
    <t xml:space="preserve">Falcon Pharmaceuticals  Ltd </t>
  </si>
  <si>
    <t xml:space="preserve">Breakthrough Products Inc </t>
  </si>
  <si>
    <t>St  Marys Medical Park Pharmacy</t>
  </si>
  <si>
    <t xml:space="preserve">Heritage Pharmaceuticals Inc </t>
  </si>
  <si>
    <t xml:space="preserve">Sanofi Pasteur Inc </t>
  </si>
  <si>
    <t xml:space="preserve">Ecolab Inc </t>
  </si>
  <si>
    <t xml:space="preserve">Global Pharmaceuticals  Division of Impax Laboratories Inc </t>
  </si>
  <si>
    <t>EQUATE (Walmart Stores  Inc )</t>
  </si>
  <si>
    <t xml:space="preserve">Novartis Consumer Health  Inc </t>
  </si>
  <si>
    <t xml:space="preserve">Allergan  Inc </t>
  </si>
  <si>
    <t xml:space="preserve">HUB Pharmaceuticals  Inc </t>
  </si>
  <si>
    <t xml:space="preserve">Sandoz Inc </t>
  </si>
  <si>
    <t xml:space="preserve">Natural Creations  Inc </t>
  </si>
  <si>
    <t xml:space="preserve">Genentech  Inc </t>
  </si>
  <si>
    <t xml:space="preserve">ALILY (ZHANGZHOU) BATH PRODUCTS LTD </t>
  </si>
  <si>
    <t xml:space="preserve">Boehringer Ingelheim Pharmaceuticals Inc </t>
  </si>
  <si>
    <t xml:space="preserve">Prince of Peace Enterprises  Inc </t>
  </si>
  <si>
    <t xml:space="preserve">Mallinckrodt  Inc </t>
  </si>
  <si>
    <t xml:space="preserve">Synergy Formulas  Inc </t>
  </si>
  <si>
    <t xml:space="preserve">LG Household and Healthcare  Inc </t>
  </si>
  <si>
    <t xml:space="preserve">Salix Pharmaceuticals  Inc </t>
  </si>
  <si>
    <t xml:space="preserve">Geiss  Destin &amp; Dunn  Inc </t>
  </si>
  <si>
    <t>Laboratoires Clarins S A</t>
  </si>
  <si>
    <t xml:space="preserve">Mycone Dental Supply Co   Inc DBA Keystone Industries and Deepak Products Inc </t>
  </si>
  <si>
    <t xml:space="preserve">Life Line Home Care Services  Inc </t>
  </si>
  <si>
    <t xml:space="preserve">TONYMOLY CO   LTD </t>
  </si>
  <si>
    <t xml:space="preserve">Nature's Way Products  Inc </t>
  </si>
  <si>
    <t xml:space="preserve">A&amp;Z Pharmaceutical Inc </t>
  </si>
  <si>
    <t xml:space="preserve">Ecomine Co   Ltd </t>
  </si>
  <si>
    <t xml:space="preserve">Aphena Pharma Solutions - Tennessee  Inc </t>
  </si>
  <si>
    <t>R  N  Goss Gas Products Company</t>
  </si>
  <si>
    <t xml:space="preserve">Par Pharmaceutical Inc </t>
  </si>
  <si>
    <t xml:space="preserve">CCA Industries  Inc </t>
  </si>
  <si>
    <t xml:space="preserve">Accudial Pharmaceutical  Inc </t>
  </si>
  <si>
    <t xml:space="preserve">Jets  Sets  &amp; Elephants Beauty Corp </t>
  </si>
  <si>
    <t xml:space="preserve">Sunstar Guangzhou Ltd </t>
  </si>
  <si>
    <t xml:space="preserve">Prime Packaging  Inc </t>
  </si>
  <si>
    <t xml:space="preserve">Dental Technologies  Inc </t>
  </si>
  <si>
    <t xml:space="preserve">Physicians Total Care  inc </t>
  </si>
  <si>
    <t>H and P Industries  Inc  dba Triad Group</t>
  </si>
  <si>
    <t xml:space="preserve">Accord Healthcare  Inc </t>
  </si>
  <si>
    <t xml:space="preserve">Usana Health Sciences  Inc </t>
  </si>
  <si>
    <t xml:space="preserve">Meijer Distribution  Inc </t>
  </si>
  <si>
    <t xml:space="preserve">RECORDATI RARE DISEASES  INC </t>
  </si>
  <si>
    <t xml:space="preserve">McKesson Medical-Surgical Inc </t>
  </si>
  <si>
    <t xml:space="preserve">Stephen L  LaFrance Pharmacy  Inc </t>
  </si>
  <si>
    <t xml:space="preserve">Happy Sonic Global Co   Ltd </t>
  </si>
  <si>
    <t>TransGender</t>
  </si>
  <si>
    <t>Sale</t>
  </si>
  <si>
    <t>07/03/1981</t>
  </si>
  <si>
    <t>06/06/1985</t>
  </si>
  <si>
    <t>11/06/1983</t>
  </si>
  <si>
    <t>12/18/1999</t>
  </si>
  <si>
    <t>12/11/1997</t>
  </si>
  <si>
    <t>07/28/1994</t>
  </si>
  <si>
    <t>11/24/1993</t>
  </si>
  <si>
    <t>07/30/1997</t>
  </si>
  <si>
    <t>12/27/1981</t>
  </si>
  <si>
    <t>05/29/1993</t>
  </si>
  <si>
    <t>05/24/1996</t>
  </si>
  <si>
    <t>07/06/1994</t>
  </si>
  <si>
    <t>02/05/1998</t>
  </si>
  <si>
    <t>04/09/1988</t>
  </si>
  <si>
    <t>06/05/1993</t>
  </si>
  <si>
    <t>01/06/1986</t>
  </si>
  <si>
    <t>02/16/1980</t>
  </si>
  <si>
    <t>08/31/1985</t>
  </si>
  <si>
    <t>04/19/1989</t>
  </si>
  <si>
    <t>02/07/1998</t>
  </si>
  <si>
    <t>04/22/1985</t>
  </si>
  <si>
    <t>12/31/1995</t>
  </si>
  <si>
    <t>06/08/1996</t>
  </si>
  <si>
    <t>01/13/1991</t>
  </si>
  <si>
    <t>03/27/1991</t>
  </si>
  <si>
    <t>02/03/1994</t>
  </si>
  <si>
    <t>03/29/1993</t>
  </si>
  <si>
    <t>08/16/1985</t>
  </si>
  <si>
    <t>09/03/1989</t>
  </si>
  <si>
    <t>05/01/1986</t>
  </si>
  <si>
    <t>03/30/1995</t>
  </si>
  <si>
    <t>04/09/1991</t>
  </si>
  <si>
    <t>05/29/1997</t>
  </si>
  <si>
    <t>06/20/1996</t>
  </si>
  <si>
    <t>02/28/1996</t>
  </si>
  <si>
    <t>08/16/1995</t>
  </si>
  <si>
    <t>01/16/1992</t>
  </si>
  <si>
    <t>05/19/1987</t>
  </si>
  <si>
    <t>12/18/1988</t>
  </si>
  <si>
    <t>07/10/1989</t>
  </si>
  <si>
    <t>12/12/1981</t>
  </si>
  <si>
    <t>03/30/1988</t>
  </si>
  <si>
    <t>05/14/1981</t>
  </si>
  <si>
    <t>05/04/1995</t>
  </si>
  <si>
    <t>04/29/1993</t>
  </si>
  <si>
    <t>02/24/1983</t>
  </si>
  <si>
    <t>04/13/1983</t>
  </si>
  <si>
    <t>08/04/1981</t>
  </si>
  <si>
    <t>04/07/1987</t>
  </si>
  <si>
    <t>05/30/1998</t>
  </si>
  <si>
    <t>09/27/1984</t>
  </si>
  <si>
    <t>02/06/1984</t>
  </si>
  <si>
    <t>04/13/1994</t>
  </si>
  <si>
    <t>07/05/1989</t>
  </si>
  <si>
    <t>11/09/1989</t>
  </si>
  <si>
    <t>06/12/1983</t>
  </si>
  <si>
    <t>01/27/1985</t>
  </si>
  <si>
    <t>04/18/1980</t>
  </si>
  <si>
    <t>03/31/1999</t>
  </si>
  <si>
    <t>06/10/1991</t>
  </si>
  <si>
    <t>05/29/1994</t>
  </si>
  <si>
    <t>12/16/1992</t>
  </si>
  <si>
    <t>10/15/1985</t>
  </si>
  <si>
    <t>12/04/1981</t>
  </si>
  <si>
    <t>08/12/1986</t>
  </si>
  <si>
    <t>08/02/1984</t>
  </si>
  <si>
    <t>11/14/1987</t>
  </si>
  <si>
    <t>09/20/1994</t>
  </si>
  <si>
    <t>06/05/1980</t>
  </si>
  <si>
    <t>02/04/1985</t>
  </si>
  <si>
    <t>08/27/1999</t>
  </si>
  <si>
    <t>11/20/1983</t>
  </si>
  <si>
    <t>03/22/1983</t>
  </si>
  <si>
    <t>06/06/1984</t>
  </si>
  <si>
    <t>05/15/1983</t>
  </si>
  <si>
    <t>04/17/1983</t>
  </si>
  <si>
    <t>12/23/1980</t>
  </si>
  <si>
    <t>01/12/1990</t>
  </si>
  <si>
    <t>08/02/1993</t>
  </si>
  <si>
    <t>05/30/1988</t>
  </si>
  <si>
    <t>05/07/1996</t>
  </si>
  <si>
    <t>09/23/1982</t>
  </si>
  <si>
    <t>09/16/1990</t>
  </si>
  <si>
    <t>06/29/1983</t>
  </si>
  <si>
    <t>10/10/1991</t>
  </si>
  <si>
    <t>03/21/1996</t>
  </si>
  <si>
    <t>08/03/1984</t>
  </si>
  <si>
    <t>01/25/1991</t>
  </si>
  <si>
    <t>03/11/1993</t>
  </si>
  <si>
    <t>01/18/1988</t>
  </si>
  <si>
    <t>09/05/1993</t>
  </si>
  <si>
    <t>04/08/1988</t>
  </si>
  <si>
    <t>03/11/1990</t>
  </si>
  <si>
    <t>02/02/1997</t>
  </si>
  <si>
    <t>03/14/1984</t>
  </si>
  <si>
    <t>03/28/1987</t>
  </si>
  <si>
    <t>04/01/1993</t>
  </si>
  <si>
    <t>05/20/1992</t>
  </si>
  <si>
    <t>04/18/1990</t>
  </si>
  <si>
    <t>04/18/1991</t>
  </si>
  <si>
    <t>08/26/1988</t>
  </si>
  <si>
    <t>11/01/1982</t>
  </si>
  <si>
    <t>10/11/1997</t>
  </si>
  <si>
    <t>03/27/1994</t>
  </si>
  <si>
    <t>05/06/1984</t>
  </si>
  <si>
    <t>05/06/1983</t>
  </si>
  <si>
    <t>05/15/1986</t>
  </si>
  <si>
    <t>06/02/1985</t>
  </si>
  <si>
    <t>03/09/1996</t>
  </si>
  <si>
    <t>04/04/1998</t>
  </si>
  <si>
    <t>12/16/1993</t>
  </si>
  <si>
    <t>07/03/1988</t>
  </si>
  <si>
    <t>05/08/1986</t>
  </si>
  <si>
    <t>08/20/1981</t>
  </si>
  <si>
    <t>01/08/1990</t>
  </si>
  <si>
    <t>05/24/1990</t>
  </si>
  <si>
    <t>06/07/1980</t>
  </si>
  <si>
    <t>09/19/1984</t>
  </si>
  <si>
    <t>07/23/1994</t>
  </si>
  <si>
    <t>05/13/1986</t>
  </si>
  <si>
    <t>04/19/1996</t>
  </si>
  <si>
    <t>06/27/1994</t>
  </si>
  <si>
    <t>11/04/1983</t>
  </si>
  <si>
    <t>04/13/1992</t>
  </si>
  <si>
    <t>01/10/1999</t>
  </si>
  <si>
    <t>07/29/1996</t>
  </si>
  <si>
    <t>07/13/1998</t>
  </si>
  <si>
    <t>11/09/1980</t>
  </si>
  <si>
    <t>10/27/1987</t>
  </si>
  <si>
    <t>08/07/1995</t>
  </si>
  <si>
    <t>08/20/1983</t>
  </si>
  <si>
    <t>03/31/1994</t>
  </si>
  <si>
    <t>09/12/1991</t>
  </si>
  <si>
    <t>05/26/1984</t>
  </si>
  <si>
    <t>01/18/1980</t>
  </si>
  <si>
    <t>07/02/1996</t>
  </si>
  <si>
    <t>07/11/1989</t>
  </si>
  <si>
    <t>11/15/1996</t>
  </si>
  <si>
    <t>04/21/1980</t>
  </si>
  <si>
    <t>06/06/1990</t>
  </si>
  <si>
    <t>04/08/1994</t>
  </si>
  <si>
    <t>03/08/1987</t>
  </si>
  <si>
    <t>07/11/1995</t>
  </si>
  <si>
    <t>05/08/1980</t>
  </si>
  <si>
    <t>11/02/1990</t>
  </si>
  <si>
    <t>01/22/1981</t>
  </si>
  <si>
    <t>04/04/1997</t>
  </si>
  <si>
    <t>01/01/1999</t>
  </si>
  <si>
    <t>11/25/1994</t>
  </si>
  <si>
    <t>10/17/1998</t>
  </si>
  <si>
    <t>01/19/1984</t>
  </si>
  <si>
    <t>06/09/1991</t>
  </si>
  <si>
    <t>05/12/1996</t>
  </si>
  <si>
    <t>06/09/1999</t>
  </si>
  <si>
    <t>07/03/1984</t>
  </si>
  <si>
    <t>02/09/1981</t>
  </si>
  <si>
    <t>07/31/1984</t>
  </si>
  <si>
    <t>11/28/1980</t>
  </si>
  <si>
    <t>06/29/1995</t>
  </si>
  <si>
    <t>03/06/1991</t>
  </si>
  <si>
    <t>07/31/1983</t>
  </si>
  <si>
    <t>01/02/1992</t>
  </si>
  <si>
    <t>11/01/1990</t>
  </si>
  <si>
    <t>12/19/1991</t>
  </si>
  <si>
    <t>11/11/1983</t>
  </si>
  <si>
    <t>04/04/1985</t>
  </si>
  <si>
    <t>09/08/1988</t>
  </si>
  <si>
    <t>06/22/1991</t>
  </si>
  <si>
    <t>11/11/1984</t>
  </si>
  <si>
    <t>08/09/1991</t>
  </si>
  <si>
    <t>01/07/1982</t>
  </si>
  <si>
    <t>07/09/1988</t>
  </si>
  <si>
    <t>04/22/1989</t>
  </si>
  <si>
    <t>08/13/1990</t>
  </si>
  <si>
    <t>08/26/1996</t>
  </si>
  <si>
    <t>03/23/1981</t>
  </si>
  <si>
    <t>03/02/1988</t>
  </si>
  <si>
    <t>05/28/1991</t>
  </si>
  <si>
    <t>09/25/1982</t>
  </si>
  <si>
    <t>09/19/1990</t>
  </si>
  <si>
    <t>12/14/1980</t>
  </si>
  <si>
    <t>12/09/1980</t>
  </si>
  <si>
    <t>02/10/1990</t>
  </si>
  <si>
    <t>01/04/1991</t>
  </si>
  <si>
    <t>03/16/1990</t>
  </si>
  <si>
    <t>03/13/1981</t>
  </si>
  <si>
    <t>09/18/1997</t>
  </si>
  <si>
    <t>03/15/1990</t>
  </si>
  <si>
    <t>06/17/1998</t>
  </si>
  <si>
    <t>02/15/1998</t>
  </si>
  <si>
    <t>06/17/1993</t>
  </si>
  <si>
    <t>11/28/1985</t>
  </si>
  <si>
    <t>02/26/1997</t>
  </si>
  <si>
    <t>10/23/1999</t>
  </si>
  <si>
    <t>04/30/1982</t>
  </si>
  <si>
    <t>09/26/1992</t>
  </si>
  <si>
    <t>11/28/1998</t>
  </si>
  <si>
    <t>12/13/1993</t>
  </si>
  <si>
    <t>11/24/1986</t>
  </si>
  <si>
    <t>10/02/1989</t>
  </si>
  <si>
    <t>01/23/1983</t>
  </si>
  <si>
    <t>01/26/1996</t>
  </si>
  <si>
    <t>12/21/1991</t>
  </si>
  <si>
    <t>08/29/1999</t>
  </si>
  <si>
    <t>09/01/1986</t>
  </si>
  <si>
    <t>08/14/1984</t>
  </si>
  <si>
    <t>08/28/1991</t>
  </si>
  <si>
    <t>11/05/1999</t>
  </si>
  <si>
    <t>05/20/1988</t>
  </si>
  <si>
    <t>07/08/1985</t>
  </si>
  <si>
    <t>06/08/1989</t>
  </si>
  <si>
    <t>07/04/1986</t>
  </si>
  <si>
    <t>08/21/1996</t>
  </si>
  <si>
    <t>11/14/1997</t>
  </si>
  <si>
    <t>08/06/1997</t>
  </si>
  <si>
    <t>01/29/1996</t>
  </si>
  <si>
    <t>01/09/1996</t>
  </si>
  <si>
    <t>11/24/1985</t>
  </si>
  <si>
    <t>05/03/1998</t>
  </si>
  <si>
    <t>12/05/1988</t>
  </si>
  <si>
    <t>09/08/1994</t>
  </si>
  <si>
    <t>03/20/1981</t>
  </si>
  <si>
    <t>01/07/1985</t>
  </si>
  <si>
    <t>12/29/1990</t>
  </si>
  <si>
    <t>07/26/1989</t>
  </si>
  <si>
    <t>09/17/1986</t>
  </si>
  <si>
    <t>10/03/1983</t>
  </si>
  <si>
    <t>04/04/1988</t>
  </si>
  <si>
    <t>06/22/1983</t>
  </si>
  <si>
    <t>12/11/1996</t>
  </si>
  <si>
    <t>11/15/1993</t>
  </si>
  <si>
    <t>10/01/1999</t>
  </si>
  <si>
    <t>05/01/1996</t>
  </si>
  <si>
    <t>03/06/1994</t>
  </si>
  <si>
    <t>12/21/1989</t>
  </si>
  <si>
    <t>06/15/1986</t>
  </si>
  <si>
    <t>03/08/1993</t>
  </si>
  <si>
    <t>06/18/1982</t>
  </si>
  <si>
    <t>05/07/1999</t>
  </si>
  <si>
    <t>02/17/1981</t>
  </si>
  <si>
    <t>04/20/1999</t>
  </si>
  <si>
    <t>06/16/1986</t>
  </si>
  <si>
    <t>02/16/1998</t>
  </si>
  <si>
    <t>06/21/1983</t>
  </si>
  <si>
    <t>08/26/1985</t>
  </si>
  <si>
    <t>08/08/1993</t>
  </si>
  <si>
    <t>12/11/1993</t>
  </si>
  <si>
    <t>04/17/1992</t>
  </si>
  <si>
    <t>09/02/1987</t>
  </si>
  <si>
    <t>10/31/1997</t>
  </si>
  <si>
    <t>12/12/1986</t>
  </si>
  <si>
    <t>10/02/1992</t>
  </si>
  <si>
    <t>11/11/1998</t>
  </si>
  <si>
    <t>11/01/1984</t>
  </si>
  <si>
    <t>06/07/1982</t>
  </si>
  <si>
    <t>10/28/1989</t>
  </si>
  <si>
    <t>01/06/1991</t>
  </si>
  <si>
    <t>05/13/1998</t>
  </si>
  <si>
    <t>08/13/1984</t>
  </si>
  <si>
    <t>01/15/1991</t>
  </si>
  <si>
    <t>12/20/1983</t>
  </si>
  <si>
    <t>07/08/1988</t>
  </si>
  <si>
    <t>07/17/1980</t>
  </si>
  <si>
    <t>05/29/1985</t>
  </si>
  <si>
    <t>05/02/1983</t>
  </si>
  <si>
    <t>11/19/1980</t>
  </si>
  <si>
    <t>08/26/1999</t>
  </si>
  <si>
    <t>03/05/1988</t>
  </si>
  <si>
    <t>07/12/1980</t>
  </si>
  <si>
    <t>11/12/1980</t>
  </si>
  <si>
    <t>06/07/1986</t>
  </si>
  <si>
    <t>04/19/1984</t>
  </si>
  <si>
    <t>10/19/1983</t>
  </si>
  <si>
    <t>12/29/1992</t>
  </si>
  <si>
    <t>01/10/1995</t>
  </si>
  <si>
    <t>12/31/1994</t>
  </si>
  <si>
    <t>01/09/1983</t>
  </si>
  <si>
    <t>10/16/1984</t>
  </si>
  <si>
    <t>05/11/1983</t>
  </si>
  <si>
    <t>03/27/1999</t>
  </si>
  <si>
    <t>11/02/1985</t>
  </si>
  <si>
    <t>07/11/1996</t>
  </si>
  <si>
    <t>05/08/1992</t>
  </si>
  <si>
    <t>03/03/1986</t>
  </si>
  <si>
    <t>09/12/1992</t>
  </si>
  <si>
    <t>11/06/1999</t>
  </si>
  <si>
    <t>12/19/1982</t>
  </si>
  <si>
    <t>01/03/1983</t>
  </si>
  <si>
    <t>04/25/1993</t>
  </si>
  <si>
    <t>04/01/1984</t>
  </si>
  <si>
    <t>02/22/1996</t>
  </si>
  <si>
    <t>10/19/1993</t>
  </si>
  <si>
    <t>06/27/1995</t>
  </si>
  <si>
    <t>07/23/1991</t>
  </si>
  <si>
    <t>06/19/1997</t>
  </si>
  <si>
    <t>01/24/1980</t>
  </si>
  <si>
    <t>02/28/1999</t>
  </si>
  <si>
    <t>02/27/1984</t>
  </si>
  <si>
    <t>10/30/1986</t>
  </si>
  <si>
    <t>11/29/1991</t>
  </si>
  <si>
    <t>01/23/1987</t>
  </si>
  <si>
    <t>02/24/1994</t>
  </si>
  <si>
    <t>05/20/1997</t>
  </si>
  <si>
    <t>04/13/1995</t>
  </si>
  <si>
    <t>02/07/1997</t>
  </si>
  <si>
    <t>11/30/1987</t>
  </si>
  <si>
    <t>01/22/1987</t>
  </si>
  <si>
    <t>04/01/1982</t>
  </si>
  <si>
    <t>11/28/1987</t>
  </si>
  <si>
    <t>12/30/1984</t>
  </si>
  <si>
    <t>11/23/1986</t>
  </si>
  <si>
    <t>11/17/1995</t>
  </si>
  <si>
    <t>04/26/1982</t>
  </si>
  <si>
    <t>03/03/1997</t>
  </si>
  <si>
    <t>06/26/1990</t>
  </si>
  <si>
    <t>10/14/1993</t>
  </si>
  <si>
    <t>09/24/1982</t>
  </si>
  <si>
    <t>01/07/1986</t>
  </si>
  <si>
    <t>06/17/1992</t>
  </si>
  <si>
    <t>04/19/1987</t>
  </si>
  <si>
    <t>01/22/1998</t>
  </si>
  <si>
    <t>11/12/1985</t>
  </si>
  <si>
    <t>02/13/1980</t>
  </si>
  <si>
    <t>05/24/1991</t>
  </si>
  <si>
    <t>02/18/1982</t>
  </si>
  <si>
    <t>10/06/1987</t>
  </si>
  <si>
    <t>07/23/1987</t>
  </si>
  <si>
    <t>03/25/1985</t>
  </si>
  <si>
    <t>06/09/1995</t>
  </si>
  <si>
    <t>09/10/1988</t>
  </si>
  <si>
    <t>06/29/1985</t>
  </si>
  <si>
    <t>04/10/1982</t>
  </si>
  <si>
    <t>01/03/1996</t>
  </si>
  <si>
    <t>05/07/1994</t>
  </si>
  <si>
    <t>01/15/1988</t>
  </si>
  <si>
    <t>12/17/1988</t>
  </si>
  <si>
    <t>12/19/1998</t>
  </si>
  <si>
    <t>11/14/1995</t>
  </si>
  <si>
    <t>06/12/1985</t>
  </si>
  <si>
    <t>08/12/1997</t>
  </si>
  <si>
    <t>05/18/1985</t>
  </si>
  <si>
    <t>07/17/1993</t>
  </si>
  <si>
    <t>05/01/1985</t>
  </si>
  <si>
    <t>07/09/1980</t>
  </si>
  <si>
    <t>04/23/1988</t>
  </si>
  <si>
    <t>05/30/1993</t>
  </si>
  <si>
    <t>09/19/1993</t>
  </si>
  <si>
    <t>04/19/1986</t>
  </si>
  <si>
    <t>02/24/1987</t>
  </si>
  <si>
    <t>11/14/1985</t>
  </si>
  <si>
    <t>10/11/1983</t>
  </si>
  <si>
    <t>11/15/1990</t>
  </si>
  <si>
    <t>11/04/1986</t>
  </si>
  <si>
    <t>07/28/1986</t>
  </si>
  <si>
    <t>09/28/1996</t>
  </si>
  <si>
    <t>03/21/1997</t>
  </si>
  <si>
    <t>11/09/1987</t>
  </si>
  <si>
    <t>12/26/1982</t>
  </si>
  <si>
    <t>08/19/1995</t>
  </si>
  <si>
    <t>03/12/1983</t>
  </si>
  <si>
    <t>05/31/1991</t>
  </si>
  <si>
    <t>04/14/1999</t>
  </si>
  <si>
    <t>02/09/1996</t>
  </si>
  <si>
    <t>02/20/1988</t>
  </si>
  <si>
    <t>03/13/1993</t>
  </si>
  <si>
    <t>04/05/1987</t>
  </si>
  <si>
    <t>12/19/1986</t>
  </si>
  <si>
    <t>09/09/1981</t>
  </si>
  <si>
    <t>05/02/1992</t>
  </si>
  <si>
    <t>07/13/1993</t>
  </si>
  <si>
    <t>10/30/1983</t>
  </si>
  <si>
    <t>06/18/1981</t>
  </si>
  <si>
    <t>01/05/1980</t>
  </si>
  <si>
    <t>06/30/1994</t>
  </si>
  <si>
    <t>01/08/1987</t>
  </si>
  <si>
    <t>11/05/1987</t>
  </si>
  <si>
    <t>01/08/1989</t>
  </si>
  <si>
    <t>09/07/1995</t>
  </si>
  <si>
    <t>02/09/1987</t>
  </si>
  <si>
    <t>11/20/1982</t>
  </si>
  <si>
    <t>08/16/1989</t>
  </si>
  <si>
    <t>05/08/1983</t>
  </si>
  <si>
    <t>12/08/1984</t>
  </si>
  <si>
    <t>08/13/1983</t>
  </si>
  <si>
    <t>07/24/1998</t>
  </si>
  <si>
    <t>02/16/1991</t>
  </si>
  <si>
    <t>11/16/1994</t>
  </si>
  <si>
    <t>03/11/1998</t>
  </si>
  <si>
    <t>08/04/1998</t>
  </si>
  <si>
    <t>01/19/1996</t>
  </si>
  <si>
    <t>12/15/1989</t>
  </si>
  <si>
    <t>06/29/1988</t>
  </si>
  <si>
    <t>02/08/1989</t>
  </si>
  <si>
    <t>07/28/1996</t>
  </si>
  <si>
    <t>06/06/1999</t>
  </si>
  <si>
    <t>03/03/1981</t>
  </si>
  <si>
    <t>09/14/1984</t>
  </si>
  <si>
    <t>11/21/1993</t>
  </si>
  <si>
    <t>02/22/1983</t>
  </si>
  <si>
    <t>07/22/1994</t>
  </si>
  <si>
    <t>09/25/1989</t>
  </si>
  <si>
    <t>12/29/1987</t>
  </si>
  <si>
    <t>02/16/1985</t>
  </si>
  <si>
    <t>04/11/1994</t>
  </si>
  <si>
    <t>10/11/1980</t>
  </si>
  <si>
    <t>06/27/1984</t>
  </si>
  <si>
    <t>03/25/1990</t>
  </si>
  <si>
    <t>09/11/1991</t>
  </si>
  <si>
    <t>07/25/1983</t>
  </si>
  <si>
    <t>08/30/1987</t>
  </si>
  <si>
    <t>04/04/1983</t>
  </si>
  <si>
    <t>03/14/1991</t>
  </si>
  <si>
    <t>03/14/1997</t>
  </si>
  <si>
    <t>09/07/1981</t>
  </si>
  <si>
    <t>04/07/1999</t>
  </si>
  <si>
    <t>02/19/1995</t>
  </si>
  <si>
    <t>04/18/1992</t>
  </si>
  <si>
    <t>09/24/1981</t>
  </si>
  <si>
    <t>01/28/1993</t>
  </si>
  <si>
    <t>01/13/1987</t>
  </si>
  <si>
    <t>04/19/1999</t>
  </si>
  <si>
    <t>01/06/1992</t>
  </si>
  <si>
    <t>10/19/1992</t>
  </si>
  <si>
    <t>06/30/1982</t>
  </si>
  <si>
    <t>01/15/1983</t>
  </si>
  <si>
    <t>07/02/1994</t>
  </si>
  <si>
    <t>12/10/1985</t>
  </si>
  <si>
    <t>08/20/1990</t>
  </si>
  <si>
    <t>07/26/1996</t>
  </si>
  <si>
    <t>12/03/1992</t>
  </si>
  <si>
    <t>09/30/1993</t>
  </si>
  <si>
    <t>02/18/1995</t>
  </si>
  <si>
    <t>08/14/1988</t>
  </si>
  <si>
    <t>10/14/1987</t>
  </si>
  <si>
    <t>11/28/1997</t>
  </si>
  <si>
    <t>03/23/1997</t>
  </si>
  <si>
    <t>03/03/1987</t>
  </si>
  <si>
    <t>10/10/1998</t>
  </si>
  <si>
    <t>08/04/1986</t>
  </si>
  <si>
    <t>07/24/1989</t>
  </si>
  <si>
    <t>12/29/1997</t>
  </si>
  <si>
    <t>12/02/1988</t>
  </si>
  <si>
    <t>05/21/1986</t>
  </si>
  <si>
    <t>07/29/1987</t>
  </si>
  <si>
    <t>09/23/1989</t>
  </si>
  <si>
    <t>04/29/1989</t>
  </si>
  <si>
    <t>02/13/1990</t>
  </si>
  <si>
    <t>12/14/1993</t>
  </si>
  <si>
    <t>02/21/1985</t>
  </si>
  <si>
    <t>01/25/1990</t>
  </si>
  <si>
    <t>03/01/1993</t>
  </si>
  <si>
    <t>07/28/1981</t>
  </si>
  <si>
    <t>06/19/1989</t>
  </si>
  <si>
    <t>08/13/1986</t>
  </si>
  <si>
    <t>11/30/1984</t>
  </si>
  <si>
    <t>01/04/1990</t>
  </si>
  <si>
    <t>07/14/1997</t>
  </si>
  <si>
    <t>09/08/1984</t>
  </si>
  <si>
    <t>05/14/1992</t>
  </si>
  <si>
    <t>04/28/1995</t>
  </si>
  <si>
    <t>12/15/1988</t>
  </si>
  <si>
    <t>05/07/1989</t>
  </si>
  <si>
    <t>08/31/1992</t>
  </si>
  <si>
    <t>01/22/1997</t>
  </si>
  <si>
    <t>06/07/1993</t>
  </si>
  <si>
    <t>02/12/1985</t>
  </si>
  <si>
    <t>05/03/1990</t>
  </si>
  <si>
    <t>11/06/1998</t>
  </si>
  <si>
    <t>09/19/1981</t>
  </si>
  <si>
    <t>11/28/1984</t>
  </si>
  <si>
    <t>10/14/1984</t>
  </si>
  <si>
    <t>12/19/1999</t>
  </si>
  <si>
    <t>06/26/1982</t>
  </si>
  <si>
    <t>02/06/1991</t>
  </si>
  <si>
    <t>10/05/1999</t>
  </si>
  <si>
    <t>12/12/1998</t>
  </si>
  <si>
    <t>10/19/1994</t>
  </si>
  <si>
    <t>03/09/1992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</si>
</sst>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name val="Arial"/>
      <family val="1"/>
    </font>
    <font>
      <b/>
      <sz val="10"/>
      <name val="Arial"/>
      <family val="2"/>
    </font>
    <font>
      <b/>
      <sz val="10"/>
      <name val="Bell MT"/>
      <family val="1"/>
    </font>
    <font>
      <sz val="8"/>
      <name val="Arial"/>
      <family val="1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/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1"/>
  <sheetViews>
    <sheetView tabSelected="1" showOutlineSymbols="0" showWhiteSpace="0" workbookViewId="0">
      <selection activeCell="F9" sqref="F9"/>
    </sheetView>
  </sheetViews>
  <sheetFormatPr defaultColWidth="9.19921875" defaultRowHeight="13.8" x14ac:dyDescent="0.25"/>
  <cols>
    <col min="1" max="1" width="4.8984375" bestFit="1" customWidth="1"/>
    <col min="2" max="2" width="10.8984375" bestFit="1" customWidth="1"/>
    <col min="3" max="3" width="15.19921875" bestFit="1" customWidth="1"/>
    <col min="4" max="4" width="11.5" bestFit="1" customWidth="1"/>
    <col min="5" max="5" width="17.3984375" customWidth="1"/>
    <col min="6" max="6" width="36.09765625" customWidth="1"/>
    <col min="7" max="7" width="22.19921875" customWidth="1"/>
    <col min="8" max="8" width="21.8984375" bestFit="1" customWidth="1"/>
    <col min="9" max="9" width="7" bestFit="1" customWidth="1"/>
    <col min="10" max="10" width="16.5" bestFit="1" customWidth="1"/>
    <col min="11" max="11" width="12.09765625" bestFit="1" customWidth="1"/>
    <col min="12" max="12" width="10.3984375" bestFit="1" customWidth="1"/>
    <col min="13" max="13" width="9.8984375" bestFit="1" customWidth="1"/>
    <col min="14" max="14" width="15.3984375" customWidth="1"/>
    <col min="15" max="15" width="122.69921875" customWidth="1"/>
    <col min="17" max="17" width="12.19921875" customWidth="1"/>
    <col min="19" max="19" width="11.796875" customWidth="1"/>
    <col min="26" max="26" width="15.19921875" customWidth="1"/>
  </cols>
  <sheetData>
    <row r="1" spans="1:28" ht="15.6" thickBot="1" x14ac:dyDescent="0.4">
      <c r="A1" s="7" t="s">
        <v>3393</v>
      </c>
      <c r="B1" s="8" t="s">
        <v>3394</v>
      </c>
      <c r="C1" s="8" t="s">
        <v>3395</v>
      </c>
      <c r="D1" s="8" t="s">
        <v>3396</v>
      </c>
      <c r="E1" s="8" t="s">
        <v>3397</v>
      </c>
      <c r="F1" s="8" t="s">
        <v>0</v>
      </c>
      <c r="G1" s="8" t="s">
        <v>3398</v>
      </c>
      <c r="H1" s="8" t="s">
        <v>3399</v>
      </c>
      <c r="I1" s="8" t="s">
        <v>4010</v>
      </c>
      <c r="J1" s="8" t="s">
        <v>3400</v>
      </c>
      <c r="K1" s="9" t="s">
        <v>3401</v>
      </c>
      <c r="L1" s="10"/>
      <c r="M1" s="11"/>
      <c r="N1" s="1"/>
    </row>
    <row r="2" spans="1:28" x14ac:dyDescent="0.25">
      <c r="A2" s="2">
        <v>1</v>
      </c>
      <c r="B2" s="2" t="s">
        <v>3</v>
      </c>
      <c r="C2" s="2" t="s">
        <v>4</v>
      </c>
      <c r="D2" s="2" t="s">
        <v>5</v>
      </c>
      <c r="E2" t="s">
        <v>3402</v>
      </c>
      <c r="F2" s="2" t="s">
        <v>6</v>
      </c>
      <c r="G2" s="2" t="s">
        <v>7</v>
      </c>
      <c r="H2" s="2" t="s">
        <v>8</v>
      </c>
      <c r="I2" s="2">
        <v>45426</v>
      </c>
      <c r="J2" s="2" t="s">
        <v>9</v>
      </c>
      <c r="K2" s="2">
        <v>9373893818</v>
      </c>
      <c r="L2" s="4">
        <v>389</v>
      </c>
      <c r="M2" s="4">
        <v>3818</v>
      </c>
      <c r="N2" t="str">
        <f>TEXT(E2,"MM/DD/YYYY")</f>
        <v>07/03/2023</v>
      </c>
      <c r="O2" t="str">
        <f t="shared" ref="O2:O65" si="0">_xlfn.CONCAT("(",A2,",",CHAR(39),B2,CHAR(39),",",CHAR(39),C2,CHAR(39),",",CHAR(39),D2,CHAR(39),",",CHAR(39),E2,CHAR(39),",",CHAR(39),F2,CHAR(39),",",CHAR(39),G2,CHAR(39),",",CHAR(39),H2,CHAR(39),",",I2,",",CHAR(39),J2,CHAR(39),",",K2,")",",")</f>
        <v>(1,'Saxon','Blamires','Male','07/03/2023','Rite Aid Corporation','Cough DM','Dayton',45426,'Ohio',9373893818),</v>
      </c>
      <c r="Q2" t="s">
        <v>3402</v>
      </c>
      <c r="R2" t="str">
        <f>LEFT(Q2,6)</f>
        <v>07/03/</v>
      </c>
      <c r="S2" t="str">
        <f ca="1">_xlfn.CONCAT(R2,RANDBETWEEN(1980,1999))</f>
        <v>07/03/1986</v>
      </c>
      <c r="T2" t="s">
        <v>4011</v>
      </c>
      <c r="Z2" s="3">
        <v>45110</v>
      </c>
      <c r="AB2" s="4"/>
    </row>
    <row r="3" spans="1:28" x14ac:dyDescent="0.25">
      <c r="A3" s="5">
        <v>2</v>
      </c>
      <c r="B3" s="5" t="s">
        <v>10</v>
      </c>
      <c r="C3" s="5" t="s">
        <v>11</v>
      </c>
      <c r="D3" s="5" t="s">
        <v>5</v>
      </c>
      <c r="E3" t="s">
        <v>3403</v>
      </c>
      <c r="F3" s="5" t="s">
        <v>12</v>
      </c>
      <c r="G3" s="5" t="s">
        <v>13</v>
      </c>
      <c r="H3" s="5" t="s">
        <v>14</v>
      </c>
      <c r="I3" s="5">
        <v>63167</v>
      </c>
      <c r="J3" s="5" t="s">
        <v>15</v>
      </c>
      <c r="K3" s="5">
        <v>3145643022</v>
      </c>
      <c r="L3" s="4">
        <v>564</v>
      </c>
      <c r="M3" s="4">
        <v>3022</v>
      </c>
      <c r="N3" t="str">
        <f t="shared" ref="N3:N66" si="1">TEXT(E3,"MM/DD/YYYY")</f>
        <v>06/06/2023</v>
      </c>
      <c r="O3" t="str">
        <f t="shared" si="0"/>
        <v>(2,'Fitz','Males','Male','06/06/2023','Procter &amp; Gamble Manufacturing Company','Secret Paris Invisible','Saint Louis',63167,'Missouri',3145643022),</v>
      </c>
      <c r="Q3" t="s">
        <v>3403</v>
      </c>
      <c r="R3" t="str">
        <f t="shared" ref="R3:R66" si="2">LEFT(Q3,6)</f>
        <v>06/06/</v>
      </c>
      <c r="S3" t="str">
        <f t="shared" ref="S3:S66" ca="1" si="3">_xlfn.CONCAT(R3,RANDBETWEEN(1980,1999))</f>
        <v>06/06/1997</v>
      </c>
      <c r="T3" t="s">
        <v>4012</v>
      </c>
      <c r="Z3" s="6">
        <v>45083</v>
      </c>
      <c r="AB3" s="4"/>
    </row>
    <row r="4" spans="1:28" x14ac:dyDescent="0.25">
      <c r="A4" s="5">
        <v>3</v>
      </c>
      <c r="B4" s="5" t="s">
        <v>16</v>
      </c>
      <c r="C4" s="5" t="s">
        <v>17</v>
      </c>
      <c r="D4" s="5" t="s">
        <v>5</v>
      </c>
      <c r="E4" t="s">
        <v>3404</v>
      </c>
      <c r="F4" s="5" t="s">
        <v>3794</v>
      </c>
      <c r="G4" s="5" t="s">
        <v>18</v>
      </c>
      <c r="H4" s="5" t="s">
        <v>19</v>
      </c>
      <c r="I4" s="5">
        <v>19146</v>
      </c>
      <c r="J4" s="5" t="s">
        <v>20</v>
      </c>
      <c r="K4" s="5">
        <v>2158890998</v>
      </c>
      <c r="L4" s="4">
        <v>8890</v>
      </c>
      <c r="M4" s="4">
        <v>998</v>
      </c>
      <c r="N4" t="str">
        <f t="shared" si="1"/>
        <v>11/06/2023</v>
      </c>
      <c r="O4" t="str">
        <f t="shared" si="0"/>
        <v>(3,'Warde','Frangione','Male','11/06/2023','AMI Cosmetic Co  Ltd ','COLLAGEN RESURGENCE MASK','Philadelphia',19146,'Pennsylvania',2158890998),</v>
      </c>
      <c r="Q4" t="s">
        <v>3404</v>
      </c>
      <c r="R4" t="str">
        <f t="shared" si="2"/>
        <v>11/06/</v>
      </c>
      <c r="S4" t="str">
        <f t="shared" ca="1" si="3"/>
        <v>11/06/1992</v>
      </c>
      <c r="T4" t="s">
        <v>4013</v>
      </c>
      <c r="Z4" s="6">
        <v>45236</v>
      </c>
      <c r="AB4" s="4"/>
    </row>
    <row r="5" spans="1:28" x14ac:dyDescent="0.25">
      <c r="A5" s="5">
        <v>4</v>
      </c>
      <c r="B5" s="5" t="s">
        <v>21</v>
      </c>
      <c r="C5" s="5" t="s">
        <v>22</v>
      </c>
      <c r="D5" s="5" t="s">
        <v>23</v>
      </c>
      <c r="E5" t="s">
        <v>3405</v>
      </c>
      <c r="F5" s="5" t="s">
        <v>3795</v>
      </c>
      <c r="G5" s="5" t="s">
        <v>24</v>
      </c>
      <c r="H5" s="5" t="s">
        <v>25</v>
      </c>
      <c r="I5" s="5">
        <v>48919</v>
      </c>
      <c r="J5" s="5" t="s">
        <v>26</v>
      </c>
      <c r="K5" s="5">
        <v>5177656384</v>
      </c>
      <c r="L5" s="4">
        <v>765</v>
      </c>
      <c r="M5" s="4">
        <v>6384</v>
      </c>
      <c r="N5" t="str">
        <f t="shared" si="1"/>
        <v>12/18/2022</v>
      </c>
      <c r="O5" t="str">
        <f t="shared" si="0"/>
        <v>(4,'Jeniffer','Vlasyuk','Female','12/18/2022','Wyeth Pharmaceuticals Inc   a subsidiary of Pfizer Inc ','Trecator','Lansing',48919,'Michigan',5177656384),</v>
      </c>
      <c r="Q5" t="s">
        <v>3405</v>
      </c>
      <c r="R5" t="str">
        <f t="shared" si="2"/>
        <v>12/18/</v>
      </c>
      <c r="S5" t="str">
        <f t="shared" ca="1" si="3"/>
        <v>12/18/1983</v>
      </c>
      <c r="T5" t="s">
        <v>4014</v>
      </c>
      <c r="Z5" s="6">
        <v>44913</v>
      </c>
      <c r="AB5" s="4"/>
    </row>
    <row r="6" spans="1:28" x14ac:dyDescent="0.25">
      <c r="A6" s="5">
        <v>5</v>
      </c>
      <c r="B6" s="5" t="s">
        <v>27</v>
      </c>
      <c r="C6" s="5" t="s">
        <v>28</v>
      </c>
      <c r="D6" s="5" t="s">
        <v>5</v>
      </c>
      <c r="E6" t="s">
        <v>3406</v>
      </c>
      <c r="F6" s="5" t="s">
        <v>3796</v>
      </c>
      <c r="G6" s="5" t="s">
        <v>29</v>
      </c>
      <c r="H6" s="5" t="s">
        <v>30</v>
      </c>
      <c r="I6" s="5">
        <v>77266</v>
      </c>
      <c r="J6" s="5" t="s">
        <v>31</v>
      </c>
      <c r="K6" s="5">
        <v>8326195357</v>
      </c>
      <c r="L6" s="4">
        <v>619</v>
      </c>
      <c r="M6" s="4">
        <v>5357</v>
      </c>
      <c r="N6" t="str">
        <f t="shared" si="1"/>
        <v>12/11/2022</v>
      </c>
      <c r="O6" t="str">
        <f t="shared" si="0"/>
        <v>(5,'Wildon','Tipler','Male','12/11/2022','JC World Bell Wholesale Co   Inc ','Midol Complete','Houston',77266,'Texas',8326195357),</v>
      </c>
      <c r="Q6" t="s">
        <v>3406</v>
      </c>
      <c r="R6" t="str">
        <f t="shared" si="2"/>
        <v>12/11/</v>
      </c>
      <c r="S6" t="str">
        <f t="shared" ca="1" si="3"/>
        <v>12/11/1997</v>
      </c>
      <c r="T6" t="s">
        <v>4015</v>
      </c>
      <c r="Z6" s="6">
        <v>44906</v>
      </c>
      <c r="AB6" s="4"/>
    </row>
    <row r="7" spans="1:28" x14ac:dyDescent="0.25">
      <c r="A7" s="5">
        <v>6</v>
      </c>
      <c r="B7" s="5" t="s">
        <v>32</v>
      </c>
      <c r="C7" s="5" t="s">
        <v>33</v>
      </c>
      <c r="D7" s="5" t="s">
        <v>23</v>
      </c>
      <c r="E7" t="s">
        <v>3407</v>
      </c>
      <c r="F7" s="5" t="s">
        <v>3797</v>
      </c>
      <c r="G7" s="5" t="s">
        <v>34</v>
      </c>
      <c r="H7" s="5" t="s">
        <v>19</v>
      </c>
      <c r="I7" s="5">
        <v>19120</v>
      </c>
      <c r="J7" s="5" t="s">
        <v>20</v>
      </c>
      <c r="K7" s="5">
        <v>2159625718</v>
      </c>
      <c r="L7" s="4">
        <v>962</v>
      </c>
      <c r="M7" s="4">
        <v>5718</v>
      </c>
      <c r="N7" t="str">
        <f t="shared" si="1"/>
        <v>07/28/2023</v>
      </c>
      <c r="O7" t="str">
        <f t="shared" si="0"/>
        <v>(6,'Toby','Caldicott','Female','07/28/2023','Physicians Total Care  Inc ','Latanoprost','Philadelphia',19120,'Pennsylvania',2159625718),</v>
      </c>
      <c r="Q7" t="s">
        <v>3407</v>
      </c>
      <c r="R7" t="str">
        <f t="shared" si="2"/>
        <v>07/28/</v>
      </c>
      <c r="S7" t="str">
        <f t="shared" ca="1" si="3"/>
        <v>07/28/1990</v>
      </c>
      <c r="T7" t="s">
        <v>4016</v>
      </c>
      <c r="Z7" s="6">
        <v>45135</v>
      </c>
      <c r="AB7" s="4"/>
    </row>
    <row r="8" spans="1:28" x14ac:dyDescent="0.25">
      <c r="A8" s="5">
        <v>7</v>
      </c>
      <c r="B8" s="5" t="s">
        <v>35</v>
      </c>
      <c r="C8" s="5" t="s">
        <v>36</v>
      </c>
      <c r="D8" s="5" t="s">
        <v>23</v>
      </c>
      <c r="E8" t="s">
        <v>3408</v>
      </c>
      <c r="F8" s="5" t="s">
        <v>37</v>
      </c>
      <c r="G8" s="5" t="s">
        <v>38</v>
      </c>
      <c r="H8" s="5" t="s">
        <v>39</v>
      </c>
      <c r="I8" s="5">
        <v>90831</v>
      </c>
      <c r="J8" s="5" t="s">
        <v>40</v>
      </c>
      <c r="K8" s="5">
        <v>5626998020</v>
      </c>
      <c r="L8" s="4">
        <v>699</v>
      </c>
      <c r="M8" s="4">
        <v>8020</v>
      </c>
      <c r="N8" t="str">
        <f t="shared" si="1"/>
        <v>11/24/2023</v>
      </c>
      <c r="O8" t="str">
        <f t="shared" si="0"/>
        <v>(7,'Fania','Baty','Female','11/24/2023','Kmart Corporation','Smart Sense sinus relief','Long Beach',90831,'California',5626998020),</v>
      </c>
      <c r="Q8" t="s">
        <v>3408</v>
      </c>
      <c r="R8" t="str">
        <f t="shared" si="2"/>
        <v>11/24/</v>
      </c>
      <c r="S8" t="str">
        <f t="shared" ca="1" si="3"/>
        <v>11/24/1999</v>
      </c>
      <c r="T8" t="s">
        <v>4017</v>
      </c>
      <c r="Z8" s="6">
        <v>45254</v>
      </c>
      <c r="AB8" s="4"/>
    </row>
    <row r="9" spans="1:28" x14ac:dyDescent="0.25">
      <c r="A9" s="5">
        <v>8</v>
      </c>
      <c r="B9" s="5" t="s">
        <v>41</v>
      </c>
      <c r="C9" s="5" t="s">
        <v>42</v>
      </c>
      <c r="D9" s="5" t="s">
        <v>5</v>
      </c>
      <c r="E9" t="s">
        <v>3409</v>
      </c>
      <c r="F9" s="5" t="s">
        <v>3798</v>
      </c>
      <c r="G9" s="5" t="s">
        <v>43</v>
      </c>
      <c r="H9" s="5" t="s">
        <v>44</v>
      </c>
      <c r="I9" s="5">
        <v>95138</v>
      </c>
      <c r="J9" s="5" t="s">
        <v>40</v>
      </c>
      <c r="K9" s="5">
        <v>4087041596</v>
      </c>
      <c r="L9" s="4">
        <v>704</v>
      </c>
      <c r="M9" s="4">
        <v>1596</v>
      </c>
      <c r="N9" t="str">
        <f t="shared" si="1"/>
        <v>07/30/2023</v>
      </c>
      <c r="O9" t="str">
        <f t="shared" si="0"/>
        <v>(8,'Arni','Brosius','Male','07/30/2023','Antigen Laboratories  Inc ','Treatment Set TS339118','San Jose',95138,'California',4087041596),</v>
      </c>
      <c r="Q9" t="s">
        <v>3409</v>
      </c>
      <c r="R9" t="str">
        <f t="shared" si="2"/>
        <v>07/30/</v>
      </c>
      <c r="S9" t="str">
        <f t="shared" ca="1" si="3"/>
        <v>07/30/1983</v>
      </c>
      <c r="T9" t="s">
        <v>4018</v>
      </c>
      <c r="Z9" s="6">
        <v>45137</v>
      </c>
      <c r="AB9" s="4"/>
    </row>
    <row r="10" spans="1:28" x14ac:dyDescent="0.25">
      <c r="A10" s="5">
        <v>9</v>
      </c>
      <c r="B10" s="5" t="s">
        <v>45</v>
      </c>
      <c r="C10" s="5" t="s">
        <v>46</v>
      </c>
      <c r="D10" s="5" t="s">
        <v>5</v>
      </c>
      <c r="E10" t="s">
        <v>3410</v>
      </c>
      <c r="F10" s="5" t="s">
        <v>3744</v>
      </c>
      <c r="G10" s="5" t="s">
        <v>47</v>
      </c>
      <c r="H10" s="5" t="s">
        <v>48</v>
      </c>
      <c r="I10" s="5">
        <v>33153</v>
      </c>
      <c r="J10" s="5" t="s">
        <v>49</v>
      </c>
      <c r="K10" s="5">
        <v>7865737961</v>
      </c>
      <c r="L10" s="4">
        <v>573</v>
      </c>
      <c r="M10" s="4">
        <v>7961</v>
      </c>
      <c r="N10" t="str">
        <f t="shared" si="1"/>
        <v>12/27/2022</v>
      </c>
      <c r="O10" t="str">
        <f t="shared" si="0"/>
        <v>(9,'Kimble','Vidyapin','Male','12/27/2022','Caraco Pharmaceutical Laboratories  Ltd','CETIRIZINE HYDROLORIDE Allergy','Miami',33153,'Florida',7865737961),</v>
      </c>
      <c r="Q10" t="s">
        <v>3410</v>
      </c>
      <c r="R10" t="str">
        <f t="shared" si="2"/>
        <v>12/27/</v>
      </c>
      <c r="S10" t="str">
        <f t="shared" ca="1" si="3"/>
        <v>12/27/1994</v>
      </c>
      <c r="T10" t="s">
        <v>4019</v>
      </c>
      <c r="Z10" s="6">
        <v>44922</v>
      </c>
      <c r="AB10" s="4"/>
    </row>
    <row r="11" spans="1:28" x14ac:dyDescent="0.25">
      <c r="A11" s="5">
        <v>10</v>
      </c>
      <c r="B11" s="5" t="s">
        <v>50</v>
      </c>
      <c r="C11" s="5" t="s">
        <v>51</v>
      </c>
      <c r="D11" s="5" t="s">
        <v>23</v>
      </c>
      <c r="E11" t="s">
        <v>3411</v>
      </c>
      <c r="F11" s="5" t="s">
        <v>52</v>
      </c>
      <c r="G11" s="5" t="s">
        <v>53</v>
      </c>
      <c r="H11" s="5" t="s">
        <v>54</v>
      </c>
      <c r="I11" s="5">
        <v>76544</v>
      </c>
      <c r="J11" s="5" t="s">
        <v>31</v>
      </c>
      <c r="K11" s="5">
        <v>2548049735</v>
      </c>
      <c r="L11" s="4">
        <v>804</v>
      </c>
      <c r="M11" s="4">
        <v>9735</v>
      </c>
      <c r="N11" t="str">
        <f t="shared" si="1"/>
        <v>05/29/2023</v>
      </c>
      <c r="O11" t="str">
        <f t="shared" si="0"/>
        <v>(10,'Daniele','Oulett','Female','05/29/2023','American Health Packaging','ATORVASTATIN CALCIUM','Killeen',76544,'Texas',2548049735),</v>
      </c>
      <c r="Q11" t="s">
        <v>3411</v>
      </c>
      <c r="R11" t="str">
        <f t="shared" si="2"/>
        <v>05/29/</v>
      </c>
      <c r="S11" t="str">
        <f t="shared" ca="1" si="3"/>
        <v>05/29/1984</v>
      </c>
      <c r="T11" t="s">
        <v>4020</v>
      </c>
      <c r="Z11" s="6">
        <v>45075</v>
      </c>
      <c r="AB11" s="4"/>
    </row>
    <row r="12" spans="1:28" x14ac:dyDescent="0.25">
      <c r="A12" s="5">
        <v>11</v>
      </c>
      <c r="B12" s="5" t="s">
        <v>55</v>
      </c>
      <c r="C12" s="5" t="s">
        <v>56</v>
      </c>
      <c r="D12" s="5" t="s">
        <v>23</v>
      </c>
      <c r="E12" t="s">
        <v>3412</v>
      </c>
      <c r="F12" s="5" t="s">
        <v>3799</v>
      </c>
      <c r="G12" s="5" t="s">
        <v>57</v>
      </c>
      <c r="H12" s="5" t="s">
        <v>58</v>
      </c>
      <c r="I12" s="5">
        <v>90035</v>
      </c>
      <c r="J12" s="5" t="s">
        <v>40</v>
      </c>
      <c r="K12" s="5">
        <v>3103232396</v>
      </c>
      <c r="L12" s="4">
        <v>323</v>
      </c>
      <c r="M12" s="4">
        <v>2396</v>
      </c>
      <c r="N12" t="str">
        <f t="shared" si="1"/>
        <v>05/24/2023</v>
      </c>
      <c r="O12" t="str">
        <f t="shared" si="0"/>
        <v>(11,'Sheree','Mor','Female','05/24/2023','Energique  Inc ','Liquid B','Los Angeles',90035,'California',3103232396),</v>
      </c>
      <c r="Q12" t="s">
        <v>3412</v>
      </c>
      <c r="R12" t="str">
        <f t="shared" si="2"/>
        <v>05/24/</v>
      </c>
      <c r="S12" t="str">
        <f t="shared" ca="1" si="3"/>
        <v>05/24/1991</v>
      </c>
      <c r="T12" t="s">
        <v>4021</v>
      </c>
      <c r="Z12" s="6">
        <v>45070</v>
      </c>
      <c r="AB12" s="4"/>
    </row>
    <row r="13" spans="1:28" x14ac:dyDescent="0.25">
      <c r="A13" s="5">
        <v>12</v>
      </c>
      <c r="B13" s="5" t="s">
        <v>59</v>
      </c>
      <c r="C13" s="5" t="s">
        <v>60</v>
      </c>
      <c r="D13" s="5" t="s">
        <v>5</v>
      </c>
      <c r="E13" t="s">
        <v>3413</v>
      </c>
      <c r="F13" s="5" t="s">
        <v>61</v>
      </c>
      <c r="G13" s="5" t="s">
        <v>62</v>
      </c>
      <c r="H13" s="5" t="s">
        <v>63</v>
      </c>
      <c r="I13" s="5">
        <v>15274</v>
      </c>
      <c r="J13" s="5" t="s">
        <v>20</v>
      </c>
      <c r="K13" s="5">
        <v>4124622973</v>
      </c>
      <c r="L13" s="4">
        <v>462</v>
      </c>
      <c r="M13" s="4">
        <v>2973</v>
      </c>
      <c r="N13" t="str">
        <f t="shared" si="1"/>
        <v>07/06/2023</v>
      </c>
      <c r="O13" t="str">
        <f t="shared" si="0"/>
        <v>(12,'Barr','Lansly','Male','07/06/2023','Polygen Pharmaceuticals LLC','Naproxen Sodium','Pittsburgh',15274,'Pennsylvania',4124622973),</v>
      </c>
      <c r="Q13" t="s">
        <v>3413</v>
      </c>
      <c r="R13" t="str">
        <f t="shared" si="2"/>
        <v>07/06/</v>
      </c>
      <c r="S13" t="str">
        <f t="shared" ca="1" si="3"/>
        <v>07/06/1999</v>
      </c>
      <c r="T13" t="s">
        <v>4022</v>
      </c>
      <c r="Z13" s="6">
        <v>45113</v>
      </c>
      <c r="AB13" s="4"/>
    </row>
    <row r="14" spans="1:28" x14ac:dyDescent="0.25">
      <c r="A14" s="5">
        <v>13</v>
      </c>
      <c r="B14" s="5" t="s">
        <v>64</v>
      </c>
      <c r="C14" s="5" t="s">
        <v>65</v>
      </c>
      <c r="D14" s="5" t="s">
        <v>5</v>
      </c>
      <c r="E14" t="s">
        <v>3414</v>
      </c>
      <c r="F14" s="5" t="s">
        <v>3800</v>
      </c>
      <c r="G14" s="5" t="s">
        <v>66</v>
      </c>
      <c r="H14" s="5" t="s">
        <v>67</v>
      </c>
      <c r="I14" s="5">
        <v>34276</v>
      </c>
      <c r="J14" s="5" t="s">
        <v>49</v>
      </c>
      <c r="K14" s="5">
        <v>9418767178</v>
      </c>
      <c r="L14" s="4">
        <v>876</v>
      </c>
      <c r="M14" s="4">
        <v>7178</v>
      </c>
      <c r="N14" t="str">
        <f t="shared" si="1"/>
        <v>02/05/2023</v>
      </c>
      <c r="O14" t="str">
        <f t="shared" si="0"/>
        <v>(13,'Chalmers','Slides','Male','02/05/2023','Deseret Biologicals  Inc ','L Dopa','Sarasota',34276,'Florida',9418767178),</v>
      </c>
      <c r="Q14" t="s">
        <v>3414</v>
      </c>
      <c r="R14" t="str">
        <f t="shared" si="2"/>
        <v>02/05/</v>
      </c>
      <c r="S14" t="str">
        <f t="shared" ca="1" si="3"/>
        <v>02/05/1984</v>
      </c>
      <c r="T14" t="s">
        <v>4023</v>
      </c>
      <c r="Z14" s="6">
        <v>44962</v>
      </c>
      <c r="AB14" s="4"/>
    </row>
    <row r="15" spans="1:28" x14ac:dyDescent="0.25">
      <c r="A15" s="5">
        <v>14</v>
      </c>
      <c r="B15" s="5" t="s">
        <v>68</v>
      </c>
      <c r="C15" s="5" t="s">
        <v>69</v>
      </c>
      <c r="D15" s="5" t="s">
        <v>5</v>
      </c>
      <c r="E15" t="s">
        <v>3415</v>
      </c>
      <c r="F15" s="5" t="s">
        <v>3801</v>
      </c>
      <c r="G15" s="5" t="s">
        <v>70</v>
      </c>
      <c r="H15" s="5" t="s">
        <v>71</v>
      </c>
      <c r="I15" s="5">
        <v>94132</v>
      </c>
      <c r="J15" s="5" t="s">
        <v>40</v>
      </c>
      <c r="K15" s="5">
        <v>4152266913</v>
      </c>
      <c r="L15" s="4">
        <v>226</v>
      </c>
      <c r="M15" s="4">
        <v>6913</v>
      </c>
      <c r="N15" t="str">
        <f t="shared" si="1"/>
        <v>04/09/2023</v>
      </c>
      <c r="O15" t="str">
        <f t="shared" si="0"/>
        <v>(14,'Cam','Rate','Male','04/09/2023','VistaPharm Inc ','Metoclopramide Hydrochloride','San Francisco',94132,'California',4152266913),</v>
      </c>
      <c r="Q15" t="s">
        <v>3415</v>
      </c>
      <c r="R15" t="str">
        <f t="shared" si="2"/>
        <v>04/09/</v>
      </c>
      <c r="S15" t="str">
        <f t="shared" ca="1" si="3"/>
        <v>04/09/1989</v>
      </c>
      <c r="T15" t="s">
        <v>4024</v>
      </c>
      <c r="Z15" s="6">
        <v>45025</v>
      </c>
      <c r="AB15" s="4"/>
    </row>
    <row r="16" spans="1:28" x14ac:dyDescent="0.25">
      <c r="A16" s="5">
        <v>15</v>
      </c>
      <c r="B16" s="5" t="s">
        <v>72</v>
      </c>
      <c r="C16" s="5" t="s">
        <v>73</v>
      </c>
      <c r="D16" s="5" t="s">
        <v>5</v>
      </c>
      <c r="E16" t="s">
        <v>3416</v>
      </c>
      <c r="F16" s="5" t="s">
        <v>74</v>
      </c>
      <c r="G16" s="5" t="s">
        <v>75</v>
      </c>
      <c r="H16" s="5" t="s">
        <v>76</v>
      </c>
      <c r="I16" s="5">
        <v>73167</v>
      </c>
      <c r="J16" s="5" t="s">
        <v>77</v>
      </c>
      <c r="K16" s="5">
        <v>4051217871</v>
      </c>
      <c r="L16" s="4">
        <v>121</v>
      </c>
      <c r="M16" s="4">
        <v>7871</v>
      </c>
      <c r="N16" t="str">
        <f t="shared" si="1"/>
        <v>06/05/2023</v>
      </c>
      <c r="O16" t="str">
        <f t="shared" si="0"/>
        <v>(15,'Stephan','Haps','Male','06/05/2023','HyVee Inc','Allergy','Oklahoma City',73167,'Oklahoma',4051217871),</v>
      </c>
      <c r="Q16" t="s">
        <v>3416</v>
      </c>
      <c r="R16" t="str">
        <f t="shared" si="2"/>
        <v>06/05/</v>
      </c>
      <c r="S16" t="str">
        <f t="shared" ca="1" si="3"/>
        <v>06/05/1981</v>
      </c>
      <c r="T16" t="s">
        <v>4025</v>
      </c>
      <c r="Z16" s="6">
        <v>45082</v>
      </c>
      <c r="AB16" s="4"/>
    </row>
    <row r="17" spans="1:28" x14ac:dyDescent="0.25">
      <c r="A17" s="5">
        <v>16</v>
      </c>
      <c r="B17" s="5" t="s">
        <v>78</v>
      </c>
      <c r="C17" s="5" t="s">
        <v>79</v>
      </c>
      <c r="D17" s="5" t="s">
        <v>5</v>
      </c>
      <c r="E17" t="s">
        <v>3417</v>
      </c>
      <c r="F17" s="5" t="s">
        <v>80</v>
      </c>
      <c r="G17" s="5" t="s">
        <v>81</v>
      </c>
      <c r="H17" s="5" t="s">
        <v>82</v>
      </c>
      <c r="I17" s="5">
        <v>27635</v>
      </c>
      <c r="J17" s="5" t="s">
        <v>83</v>
      </c>
      <c r="K17" s="5">
        <v>9191188886</v>
      </c>
      <c r="L17" s="4">
        <v>118</v>
      </c>
      <c r="M17" s="4">
        <v>8886</v>
      </c>
      <c r="N17" t="str">
        <f t="shared" si="1"/>
        <v>01/06/2023</v>
      </c>
      <c r="O17" t="str">
        <f t="shared" si="0"/>
        <v>(16,'Evelin','Lashford','Male','01/06/2023','Zinka','Zinka Passion Fruit SPF 15 Lip Balm','Raleigh',27635,'North Carolina',9191188886),</v>
      </c>
      <c r="Q17" t="s">
        <v>3417</v>
      </c>
      <c r="R17" t="str">
        <f t="shared" si="2"/>
        <v>01/06/</v>
      </c>
      <c r="S17" t="str">
        <f t="shared" ca="1" si="3"/>
        <v>01/06/1988</v>
      </c>
      <c r="T17" t="s">
        <v>4026</v>
      </c>
      <c r="Z17" s="6">
        <v>44932</v>
      </c>
      <c r="AB17" s="4"/>
    </row>
    <row r="18" spans="1:28" x14ac:dyDescent="0.25">
      <c r="A18" s="5">
        <v>17</v>
      </c>
      <c r="B18" s="5" t="s">
        <v>84</v>
      </c>
      <c r="C18" s="5" t="s">
        <v>85</v>
      </c>
      <c r="D18" s="5" t="s">
        <v>23</v>
      </c>
      <c r="E18" t="s">
        <v>3418</v>
      </c>
      <c r="F18" s="5" t="s">
        <v>3802</v>
      </c>
      <c r="G18" s="5" t="s">
        <v>86</v>
      </c>
      <c r="H18" s="5" t="s">
        <v>87</v>
      </c>
      <c r="I18" s="5">
        <v>46278</v>
      </c>
      <c r="J18" s="5" t="s">
        <v>88</v>
      </c>
      <c r="K18" s="5">
        <v>3172892766</v>
      </c>
      <c r="L18" s="4">
        <v>289</v>
      </c>
      <c r="M18" s="4">
        <v>2766</v>
      </c>
      <c r="N18" t="str">
        <f t="shared" si="1"/>
        <v>02/16/2023</v>
      </c>
      <c r="O18" t="str">
        <f t="shared" si="0"/>
        <v>(17,'Brooks','Challoner','Female','02/16/2023','Roberts Oxygen Company  Inc ','Oxygen-Nitrogen Mixture','Indianapolis',46278,'Indiana',3172892766),</v>
      </c>
      <c r="Q18" t="s">
        <v>3418</v>
      </c>
      <c r="R18" t="str">
        <f t="shared" si="2"/>
        <v>02/16/</v>
      </c>
      <c r="S18" t="str">
        <f t="shared" ca="1" si="3"/>
        <v>02/16/1996</v>
      </c>
      <c r="T18" t="s">
        <v>4027</v>
      </c>
      <c r="Z18" s="6">
        <v>44973</v>
      </c>
      <c r="AB18" s="4"/>
    </row>
    <row r="19" spans="1:28" x14ac:dyDescent="0.25">
      <c r="A19" s="5">
        <v>18</v>
      </c>
      <c r="B19" s="5" t="s">
        <v>89</v>
      </c>
      <c r="C19" s="5" t="s">
        <v>90</v>
      </c>
      <c r="D19" s="5" t="s">
        <v>5</v>
      </c>
      <c r="E19" t="s">
        <v>3419</v>
      </c>
      <c r="F19" s="5" t="s">
        <v>91</v>
      </c>
      <c r="G19" s="5" t="s">
        <v>92</v>
      </c>
      <c r="H19" s="5" t="s">
        <v>93</v>
      </c>
      <c r="I19" s="5">
        <v>10292</v>
      </c>
      <c r="J19" s="5" t="s">
        <v>94</v>
      </c>
      <c r="K19" s="5">
        <v>2124825156</v>
      </c>
      <c r="L19" s="4">
        <v>482</v>
      </c>
      <c r="M19" s="4">
        <v>5156</v>
      </c>
      <c r="N19" t="str">
        <f t="shared" si="1"/>
        <v>08/31/2023</v>
      </c>
      <c r="O19" t="str">
        <f t="shared" si="0"/>
        <v>(18,'Gradeigh','Aspinwall','Male','08/31/2023','AvPAK','Levetiracetam','New York City',10292,'New York',2124825156),</v>
      </c>
      <c r="Q19" t="s">
        <v>3419</v>
      </c>
      <c r="R19" t="str">
        <f t="shared" si="2"/>
        <v>08/31/</v>
      </c>
      <c r="S19" t="str">
        <f t="shared" ca="1" si="3"/>
        <v>08/31/1990</v>
      </c>
      <c r="T19" t="s">
        <v>4028</v>
      </c>
      <c r="Z19" s="6">
        <v>45169</v>
      </c>
      <c r="AB19" s="4"/>
    </row>
    <row r="20" spans="1:28" x14ac:dyDescent="0.25">
      <c r="A20" s="5">
        <v>19</v>
      </c>
      <c r="B20" s="5" t="s">
        <v>95</v>
      </c>
      <c r="C20" s="5" t="s">
        <v>96</v>
      </c>
      <c r="D20" s="5" t="s">
        <v>23</v>
      </c>
      <c r="E20" t="s">
        <v>3420</v>
      </c>
      <c r="F20" s="5" t="s">
        <v>97</v>
      </c>
      <c r="G20" s="5" t="s">
        <v>98</v>
      </c>
      <c r="H20" s="5" t="s">
        <v>99</v>
      </c>
      <c r="I20" s="5">
        <v>61605</v>
      </c>
      <c r="J20" s="5" t="s">
        <v>100</v>
      </c>
      <c r="K20" s="5">
        <v>3099462037</v>
      </c>
      <c r="L20" s="4">
        <v>946</v>
      </c>
      <c r="M20" s="4">
        <v>2037</v>
      </c>
      <c r="N20" t="str">
        <f t="shared" si="1"/>
        <v>04/19/2023</v>
      </c>
      <c r="O20" t="str">
        <f t="shared" si="0"/>
        <v>(19,'Christyna','Scouse','Female','04/19/2023','ARMY AND AIR FORCE EXCHANGE SERVICE','Exchange Select Dark Tanning Sunscreen','Peoria',61605,'Illinois',3099462037),</v>
      </c>
      <c r="Q20" t="s">
        <v>3420</v>
      </c>
      <c r="R20" t="str">
        <f t="shared" si="2"/>
        <v>04/19/</v>
      </c>
      <c r="S20" t="str">
        <f t="shared" ca="1" si="3"/>
        <v>04/19/1984</v>
      </c>
      <c r="T20" t="s">
        <v>4029</v>
      </c>
      <c r="Z20" s="6">
        <v>45035</v>
      </c>
      <c r="AB20" s="4"/>
    </row>
    <row r="21" spans="1:28" x14ac:dyDescent="0.25">
      <c r="A21" s="5">
        <v>20</v>
      </c>
      <c r="B21" s="5" t="s">
        <v>101</v>
      </c>
      <c r="C21" s="5" t="s">
        <v>102</v>
      </c>
      <c r="D21" s="5" t="s">
        <v>23</v>
      </c>
      <c r="E21" t="s">
        <v>3421</v>
      </c>
      <c r="F21" s="5" t="s">
        <v>103</v>
      </c>
      <c r="G21" s="5" t="s">
        <v>104</v>
      </c>
      <c r="H21" s="5" t="s">
        <v>105</v>
      </c>
      <c r="I21" s="5">
        <v>85748</v>
      </c>
      <c r="J21" s="5" t="s">
        <v>106</v>
      </c>
      <c r="K21" s="5">
        <v>5203006476</v>
      </c>
      <c r="L21" s="4">
        <v>300</v>
      </c>
      <c r="M21" s="4">
        <v>6476</v>
      </c>
      <c r="N21" t="str">
        <f t="shared" si="1"/>
        <v>02/07/2023</v>
      </c>
      <c r="O21" t="str">
        <f t="shared" si="0"/>
        <v>(20,'Nonna','Ritch','Female','02/07/2023','Aurobindo Pharma Limited','Pramipexole Dihydrochloride','Tucson',85748,'Arizona',5203006476),</v>
      </c>
      <c r="Q21" t="s">
        <v>3421</v>
      </c>
      <c r="R21" t="str">
        <f t="shared" si="2"/>
        <v>02/07/</v>
      </c>
      <c r="S21" t="str">
        <f t="shared" ca="1" si="3"/>
        <v>02/07/1988</v>
      </c>
      <c r="T21" t="s">
        <v>4030</v>
      </c>
      <c r="Z21" s="6">
        <v>44964</v>
      </c>
      <c r="AB21" s="4"/>
    </row>
    <row r="22" spans="1:28" x14ac:dyDescent="0.25">
      <c r="A22" s="5">
        <v>21</v>
      </c>
      <c r="B22" s="5" t="s">
        <v>107</v>
      </c>
      <c r="C22" s="5" t="s">
        <v>108</v>
      </c>
      <c r="D22" s="5" t="s">
        <v>4009</v>
      </c>
      <c r="E22" t="s">
        <v>3422</v>
      </c>
      <c r="F22" s="5" t="s">
        <v>3803</v>
      </c>
      <c r="G22" s="5" t="s">
        <v>109</v>
      </c>
      <c r="H22" s="5" t="s">
        <v>110</v>
      </c>
      <c r="I22" s="5">
        <v>87195</v>
      </c>
      <c r="J22" s="5" t="s">
        <v>111</v>
      </c>
      <c r="K22" s="5">
        <v>5058942853</v>
      </c>
      <c r="L22" s="4">
        <v>894</v>
      </c>
      <c r="M22" s="4">
        <v>2853</v>
      </c>
      <c r="N22" t="str">
        <f t="shared" si="1"/>
        <v>04/22/2023</v>
      </c>
      <c r="O22" t="str">
        <f t="shared" si="0"/>
        <v>(21,'Darin','Bawme','TransGender','04/22/2023','ALK-Abello  Inc ','SALSOLA KALI POLLEN','Albuquerque',87195,'New Mexico',5058942853),</v>
      </c>
      <c r="Q22" t="s">
        <v>3422</v>
      </c>
      <c r="R22" t="str">
        <f t="shared" si="2"/>
        <v>04/22/</v>
      </c>
      <c r="S22" t="str">
        <f t="shared" ca="1" si="3"/>
        <v>04/22/1993</v>
      </c>
      <c r="T22" t="s">
        <v>4031</v>
      </c>
      <c r="Z22" s="6">
        <v>45038</v>
      </c>
      <c r="AB22" s="4"/>
    </row>
    <row r="23" spans="1:28" x14ac:dyDescent="0.25">
      <c r="A23" s="5">
        <v>22</v>
      </c>
      <c r="B23" s="5" t="s">
        <v>112</v>
      </c>
      <c r="C23" s="5" t="s">
        <v>113</v>
      </c>
      <c r="D23" s="5" t="s">
        <v>5</v>
      </c>
      <c r="E23" t="s">
        <v>3423</v>
      </c>
      <c r="F23" s="5" t="s">
        <v>3804</v>
      </c>
      <c r="G23" s="5" t="s">
        <v>114</v>
      </c>
      <c r="H23" s="5" t="s">
        <v>115</v>
      </c>
      <c r="I23" s="5">
        <v>20370</v>
      </c>
      <c r="J23" s="5" t="s">
        <v>116</v>
      </c>
      <c r="K23" s="5">
        <v>2023848044</v>
      </c>
      <c r="L23" s="4">
        <v>384</v>
      </c>
      <c r="M23" s="4">
        <v>8044</v>
      </c>
      <c r="N23" t="str">
        <f t="shared" si="1"/>
        <v>12/31/2022</v>
      </c>
      <c r="O23" t="str">
        <f t="shared" si="0"/>
        <v>(22,'Lucian','Neild','Male','12/31/2022','Apotex Corp ','PRAVASTATIN SODIUM','Washington',20370,'District of Columbia',2023848044),</v>
      </c>
      <c r="Q23" t="s">
        <v>3423</v>
      </c>
      <c r="R23" t="str">
        <f t="shared" si="2"/>
        <v>12/31/</v>
      </c>
      <c r="S23" t="str">
        <f t="shared" ca="1" si="3"/>
        <v>12/31/1995</v>
      </c>
      <c r="T23" t="s">
        <v>4032</v>
      </c>
      <c r="Z23" s="6">
        <v>44926</v>
      </c>
      <c r="AB23" s="4"/>
    </row>
    <row r="24" spans="1:28" x14ac:dyDescent="0.25">
      <c r="A24" s="5">
        <v>23</v>
      </c>
      <c r="B24" s="5" t="s">
        <v>117</v>
      </c>
      <c r="C24" s="5" t="s">
        <v>118</v>
      </c>
      <c r="D24" s="5" t="s">
        <v>5</v>
      </c>
      <c r="E24" t="s">
        <v>3424</v>
      </c>
      <c r="F24" s="5" t="s">
        <v>3805</v>
      </c>
      <c r="G24" s="5" t="s">
        <v>119</v>
      </c>
      <c r="H24" s="5" t="s">
        <v>120</v>
      </c>
      <c r="I24" s="5">
        <v>22225</v>
      </c>
      <c r="J24" s="5" t="s">
        <v>121</v>
      </c>
      <c r="K24" s="5">
        <v>5711595983</v>
      </c>
      <c r="L24" s="4">
        <v>159</v>
      </c>
      <c r="M24" s="4">
        <v>5983</v>
      </c>
      <c r="N24" t="str">
        <f t="shared" si="1"/>
        <v>06/08/2023</v>
      </c>
      <c r="O24" t="str">
        <f t="shared" si="0"/>
        <v>(23,'Lindon','Haill','Male','06/08/2023','Blue Cross Laboratories  Inc ','Cool Plum','Arlington',22225,'Virginia',5711595983),</v>
      </c>
      <c r="Q24" t="s">
        <v>3424</v>
      </c>
      <c r="R24" t="str">
        <f t="shared" si="2"/>
        <v>06/08/</v>
      </c>
      <c r="S24" t="str">
        <f t="shared" ca="1" si="3"/>
        <v>06/08/1991</v>
      </c>
      <c r="T24" t="s">
        <v>4033</v>
      </c>
      <c r="Z24" s="6">
        <v>45085</v>
      </c>
      <c r="AB24" s="4"/>
    </row>
    <row r="25" spans="1:28" x14ac:dyDescent="0.25">
      <c r="A25" s="5">
        <v>24</v>
      </c>
      <c r="B25" s="5" t="s">
        <v>122</v>
      </c>
      <c r="C25" s="5" t="s">
        <v>123</v>
      </c>
      <c r="D25" s="5" t="s">
        <v>23</v>
      </c>
      <c r="E25" t="s">
        <v>3425</v>
      </c>
      <c r="F25" s="5" t="s">
        <v>3797</v>
      </c>
      <c r="G25" s="5" t="s">
        <v>124</v>
      </c>
      <c r="H25" s="5" t="s">
        <v>14</v>
      </c>
      <c r="I25" s="5">
        <v>63143</v>
      </c>
      <c r="J25" s="5" t="s">
        <v>15</v>
      </c>
      <c r="K25" s="5">
        <v>3146186870</v>
      </c>
      <c r="L25" s="4">
        <v>618</v>
      </c>
      <c r="M25" s="4">
        <v>687</v>
      </c>
      <c r="N25" t="str">
        <f t="shared" si="1"/>
        <v>01/13/2023</v>
      </c>
      <c r="O25" t="str">
        <f t="shared" si="0"/>
        <v>(24,'Kally','Trounce','Female','01/13/2023','Physicians Total Care  Inc ','EPIVIR','Saint Louis',63143,'Missouri',3146186870),</v>
      </c>
      <c r="Q25" t="s">
        <v>3425</v>
      </c>
      <c r="R25" t="str">
        <f t="shared" si="2"/>
        <v>01/13/</v>
      </c>
      <c r="S25" t="str">
        <f t="shared" ca="1" si="3"/>
        <v>01/13/1993</v>
      </c>
      <c r="T25" t="s">
        <v>4034</v>
      </c>
      <c r="Z25" s="6">
        <v>44939</v>
      </c>
      <c r="AB25" s="4"/>
    </row>
    <row r="26" spans="1:28" x14ac:dyDescent="0.25">
      <c r="A26" s="5">
        <v>25</v>
      </c>
      <c r="B26" s="5" t="s">
        <v>125</v>
      </c>
      <c r="C26" s="5" t="s">
        <v>126</v>
      </c>
      <c r="D26" s="5" t="s">
        <v>23</v>
      </c>
      <c r="E26" t="s">
        <v>3426</v>
      </c>
      <c r="F26" s="5" t="s">
        <v>3806</v>
      </c>
      <c r="G26" s="5" t="s">
        <v>127</v>
      </c>
      <c r="H26" s="5" t="s">
        <v>128</v>
      </c>
      <c r="I26" s="5">
        <v>43220</v>
      </c>
      <c r="J26" s="5" t="s">
        <v>9</v>
      </c>
      <c r="K26" s="5">
        <v>6143448695</v>
      </c>
      <c r="L26" s="4">
        <v>344</v>
      </c>
      <c r="M26" s="4">
        <v>8695</v>
      </c>
      <c r="N26" t="str">
        <f t="shared" si="1"/>
        <v>03/27/2023</v>
      </c>
      <c r="O26" t="str">
        <f t="shared" si="0"/>
        <v>(25,'Gertrude','Amps','Female','03/27/2023','Golden State Medical Supply  Inc ','BUPROPION HYDROCHLORIDE','Columbus',43220,'Ohio',6143448695),</v>
      </c>
      <c r="Q26" t="s">
        <v>3426</v>
      </c>
      <c r="R26" t="str">
        <f t="shared" si="2"/>
        <v>03/27/</v>
      </c>
      <c r="S26" t="str">
        <f t="shared" ca="1" si="3"/>
        <v>03/27/1980</v>
      </c>
      <c r="T26" t="s">
        <v>4035</v>
      </c>
      <c r="Z26" s="6">
        <v>45012</v>
      </c>
      <c r="AB26" s="4"/>
    </row>
    <row r="27" spans="1:28" x14ac:dyDescent="0.25">
      <c r="A27" s="5">
        <v>26</v>
      </c>
      <c r="B27" s="5" t="s">
        <v>129</v>
      </c>
      <c r="C27" s="5" t="s">
        <v>130</v>
      </c>
      <c r="D27" s="5" t="s">
        <v>5</v>
      </c>
      <c r="E27" t="s">
        <v>3427</v>
      </c>
      <c r="F27" s="5" t="s">
        <v>3807</v>
      </c>
      <c r="G27" s="5" t="s">
        <v>131</v>
      </c>
      <c r="H27" s="5" t="s">
        <v>132</v>
      </c>
      <c r="I27" s="5">
        <v>92867</v>
      </c>
      <c r="J27" s="5" t="s">
        <v>40</v>
      </c>
      <c r="K27" s="5">
        <v>7143988096</v>
      </c>
      <c r="L27" s="4">
        <v>398</v>
      </c>
      <c r="M27" s="4">
        <v>8096</v>
      </c>
      <c r="N27" t="str">
        <f t="shared" si="1"/>
        <v>02/03/2023</v>
      </c>
      <c r="O27" t="str">
        <f t="shared" si="0"/>
        <v>(26,'Arthur','Augur','Male','02/03/2023','Nelco Laboratories  Inc ','Beet','Orange',92867,'California',7143988096),</v>
      </c>
      <c r="Q27" t="s">
        <v>3427</v>
      </c>
      <c r="R27" t="str">
        <f t="shared" si="2"/>
        <v>02/03/</v>
      </c>
      <c r="S27" t="str">
        <f t="shared" ca="1" si="3"/>
        <v>02/03/1987</v>
      </c>
      <c r="T27" t="s">
        <v>4036</v>
      </c>
      <c r="Z27" s="6">
        <v>44960</v>
      </c>
      <c r="AB27" s="4"/>
    </row>
    <row r="28" spans="1:28" x14ac:dyDescent="0.25">
      <c r="A28" s="5">
        <v>27</v>
      </c>
      <c r="B28" s="5" t="s">
        <v>133</v>
      </c>
      <c r="C28" s="5" t="s">
        <v>134</v>
      </c>
      <c r="D28" s="5" t="s">
        <v>23</v>
      </c>
      <c r="E28" t="s">
        <v>3428</v>
      </c>
      <c r="F28" s="5" t="s">
        <v>135</v>
      </c>
      <c r="G28" s="5" t="s">
        <v>136</v>
      </c>
      <c r="H28" s="5" t="s">
        <v>137</v>
      </c>
      <c r="I28" s="5">
        <v>28247</v>
      </c>
      <c r="J28" s="5" t="s">
        <v>83</v>
      </c>
      <c r="K28" s="5">
        <v>7049006520</v>
      </c>
      <c r="L28" s="4">
        <v>900</v>
      </c>
      <c r="M28" s="4">
        <v>6520</v>
      </c>
      <c r="N28" t="str">
        <f t="shared" si="1"/>
        <v>03/29/2023</v>
      </c>
      <c r="O28" t="str">
        <f t="shared" si="0"/>
        <v>(27,'Cathi','Lent','Female','03/29/2023','Proficient Rx LP','benzonatate','Charlotte',28247,'North Carolina',7049006520),</v>
      </c>
      <c r="Q28" t="s">
        <v>3428</v>
      </c>
      <c r="R28" t="str">
        <f t="shared" si="2"/>
        <v>03/29/</v>
      </c>
      <c r="S28" t="str">
        <f t="shared" ca="1" si="3"/>
        <v>03/29/1989</v>
      </c>
      <c r="T28" t="s">
        <v>4037</v>
      </c>
      <c r="Z28" s="6">
        <v>45014</v>
      </c>
      <c r="AB28" s="4"/>
    </row>
    <row r="29" spans="1:28" x14ac:dyDescent="0.25">
      <c r="A29" s="5">
        <v>28</v>
      </c>
      <c r="B29" s="5" t="s">
        <v>138</v>
      </c>
      <c r="C29" s="5" t="s">
        <v>139</v>
      </c>
      <c r="D29" s="5" t="s">
        <v>5</v>
      </c>
      <c r="E29" t="s">
        <v>3429</v>
      </c>
      <c r="F29" s="5" t="s">
        <v>140</v>
      </c>
      <c r="G29" s="5" t="s">
        <v>141</v>
      </c>
      <c r="H29" s="5" t="s">
        <v>142</v>
      </c>
      <c r="I29" s="5">
        <v>30033</v>
      </c>
      <c r="J29" s="5" t="s">
        <v>143</v>
      </c>
      <c r="K29" s="5">
        <v>6781514517</v>
      </c>
      <c r="L29" s="4">
        <v>151</v>
      </c>
      <c r="M29" s="4">
        <v>4517</v>
      </c>
      <c r="N29" t="str">
        <f t="shared" si="1"/>
        <v>08/16/2023</v>
      </c>
      <c r="O29" t="str">
        <f t="shared" si="0"/>
        <v>(28,'Baryram','Glanz','Male','08/16/2023','Wakefern Food Corporation','ShopRite Triple Antibiotic','Decatur',30033,'Georgia',6781514517),</v>
      </c>
      <c r="Q29" t="s">
        <v>3429</v>
      </c>
      <c r="R29" t="str">
        <f t="shared" si="2"/>
        <v>08/16/</v>
      </c>
      <c r="S29" t="str">
        <f t="shared" ca="1" si="3"/>
        <v>08/16/1983</v>
      </c>
      <c r="T29" t="s">
        <v>4038</v>
      </c>
      <c r="Z29" s="6">
        <v>45154</v>
      </c>
      <c r="AB29" s="4"/>
    </row>
    <row r="30" spans="1:28" x14ac:dyDescent="0.25">
      <c r="A30" s="5">
        <v>29</v>
      </c>
      <c r="B30" s="5" t="s">
        <v>144</v>
      </c>
      <c r="C30" s="5" t="s">
        <v>145</v>
      </c>
      <c r="D30" s="5" t="s">
        <v>146</v>
      </c>
      <c r="E30" t="s">
        <v>3430</v>
      </c>
      <c r="F30" s="5" t="s">
        <v>6</v>
      </c>
      <c r="G30" s="5" t="s">
        <v>147</v>
      </c>
      <c r="H30" s="5" t="s">
        <v>148</v>
      </c>
      <c r="I30" s="5">
        <v>32590</v>
      </c>
      <c r="J30" s="5" t="s">
        <v>49</v>
      </c>
      <c r="K30" s="5">
        <v>8505528725</v>
      </c>
      <c r="L30" s="4">
        <v>552</v>
      </c>
      <c r="M30" s="4">
        <v>8725</v>
      </c>
      <c r="N30" t="str">
        <f t="shared" si="1"/>
        <v>09/03/2023</v>
      </c>
      <c r="O30" t="str">
        <f t="shared" si="0"/>
        <v>(29,'Candis','Kittoe','Agender','09/03/2023','Rite Aid Corporation','Miconazole 3','Pensacola',32590,'Florida',8505528725),</v>
      </c>
      <c r="Q30" t="s">
        <v>3430</v>
      </c>
      <c r="R30" t="str">
        <f t="shared" si="2"/>
        <v>09/03/</v>
      </c>
      <c r="S30" t="str">
        <f t="shared" ca="1" si="3"/>
        <v>09/03/1993</v>
      </c>
      <c r="T30" t="s">
        <v>4039</v>
      </c>
      <c r="Z30" s="6">
        <v>45172</v>
      </c>
      <c r="AB30" s="4"/>
    </row>
    <row r="31" spans="1:28" x14ac:dyDescent="0.25">
      <c r="A31" s="5">
        <v>30</v>
      </c>
      <c r="B31" s="5" t="s">
        <v>149</v>
      </c>
      <c r="C31" s="5" t="s">
        <v>150</v>
      </c>
      <c r="D31" s="5" t="s">
        <v>151</v>
      </c>
      <c r="E31" t="s">
        <v>3431</v>
      </c>
      <c r="F31" s="5" t="s">
        <v>3808</v>
      </c>
      <c r="G31" s="5" t="s">
        <v>152</v>
      </c>
      <c r="H31" s="5" t="s">
        <v>153</v>
      </c>
      <c r="I31" s="5">
        <v>17140</v>
      </c>
      <c r="J31" s="5" t="s">
        <v>20</v>
      </c>
      <c r="K31" s="5">
        <v>7173652240</v>
      </c>
      <c r="L31" s="4">
        <v>365</v>
      </c>
      <c r="M31" s="4">
        <v>2240</v>
      </c>
      <c r="N31" t="str">
        <f t="shared" si="1"/>
        <v>05/01/2023</v>
      </c>
      <c r="O31" t="str">
        <f t="shared" si="0"/>
        <v>(30,'Cristine','Flowith','Polygender','05/01/2023','NATURE REPUBLIC CO   LTD ','TRUFFLE EX WRINKLE ESSENCE','Harrisburg',17140,'Pennsylvania',7173652240),</v>
      </c>
      <c r="Q31" t="s">
        <v>3431</v>
      </c>
      <c r="R31" t="str">
        <f t="shared" si="2"/>
        <v>05/01/</v>
      </c>
      <c r="S31" t="str">
        <f t="shared" ca="1" si="3"/>
        <v>05/01/1991</v>
      </c>
      <c r="T31" t="s">
        <v>4040</v>
      </c>
      <c r="Z31" s="6">
        <v>45047</v>
      </c>
      <c r="AB31" s="4"/>
    </row>
    <row r="32" spans="1:28" x14ac:dyDescent="0.25">
      <c r="A32" s="5">
        <v>31</v>
      </c>
      <c r="B32" s="5" t="s">
        <v>154</v>
      </c>
      <c r="C32" s="5" t="s">
        <v>155</v>
      </c>
      <c r="D32" s="5" t="s">
        <v>5</v>
      </c>
      <c r="E32" t="s">
        <v>3432</v>
      </c>
      <c r="F32" s="5" t="s">
        <v>156</v>
      </c>
      <c r="G32" s="5" t="s">
        <v>157</v>
      </c>
      <c r="H32" s="5" t="s">
        <v>158</v>
      </c>
      <c r="I32" s="5">
        <v>6183</v>
      </c>
      <c r="J32" s="5" t="s">
        <v>159</v>
      </c>
      <c r="K32" s="5">
        <v>8603519202</v>
      </c>
      <c r="L32" s="4">
        <v>351</v>
      </c>
      <c r="M32" s="4">
        <v>9202</v>
      </c>
      <c r="N32" t="str">
        <f t="shared" si="1"/>
        <v>03/30/2023</v>
      </c>
      <c r="O32" t="str">
        <f t="shared" si="0"/>
        <v>(31,'Marchall','Trebble','Male','03/30/2023','Washington Homeopathic Products','Cocculus Indicus Kit Refill','Hartford',6183,'Connecticut',8603519202),</v>
      </c>
      <c r="Q32" t="s">
        <v>3432</v>
      </c>
      <c r="R32" t="str">
        <f t="shared" si="2"/>
        <v>03/30/</v>
      </c>
      <c r="S32" t="str">
        <f t="shared" ca="1" si="3"/>
        <v>03/30/1985</v>
      </c>
      <c r="T32" t="s">
        <v>4041</v>
      </c>
      <c r="Z32" s="6">
        <v>45015</v>
      </c>
      <c r="AB32" s="4"/>
    </row>
    <row r="33" spans="1:28" x14ac:dyDescent="0.25">
      <c r="A33" s="5">
        <v>32</v>
      </c>
      <c r="B33" s="5" t="s">
        <v>160</v>
      </c>
      <c r="C33" s="5" t="s">
        <v>161</v>
      </c>
      <c r="D33" s="5" t="s">
        <v>23</v>
      </c>
      <c r="E33" t="s">
        <v>3415</v>
      </c>
      <c r="F33" s="5" t="s">
        <v>3809</v>
      </c>
      <c r="G33" s="5" t="s">
        <v>162</v>
      </c>
      <c r="H33" s="5" t="s">
        <v>163</v>
      </c>
      <c r="I33" s="5">
        <v>31704</v>
      </c>
      <c r="J33" s="5" t="s">
        <v>143</v>
      </c>
      <c r="K33" s="5">
        <v>2292444672</v>
      </c>
      <c r="L33" s="4">
        <v>244</v>
      </c>
      <c r="M33" s="4">
        <v>4672</v>
      </c>
      <c r="N33" t="str">
        <f t="shared" si="1"/>
        <v>04/09/2023</v>
      </c>
      <c r="O33" t="str">
        <f t="shared" si="0"/>
        <v>(32,'Enrica','Lingfoot','Female','04/09/2023','Medline Industries  Inc ','Isopropyl Alcohol','Albany',31704,'Georgia',2292444672),</v>
      </c>
      <c r="Q33" t="s">
        <v>3415</v>
      </c>
      <c r="R33" t="str">
        <f t="shared" si="2"/>
        <v>04/09/</v>
      </c>
      <c r="S33" t="str">
        <f t="shared" ca="1" si="3"/>
        <v>04/09/1985</v>
      </c>
      <c r="T33" t="s">
        <v>4042</v>
      </c>
      <c r="Z33" s="6">
        <v>45025</v>
      </c>
      <c r="AB33" s="4"/>
    </row>
    <row r="34" spans="1:28" x14ac:dyDescent="0.25">
      <c r="A34" s="5">
        <v>33</v>
      </c>
      <c r="B34" s="5" t="s">
        <v>164</v>
      </c>
      <c r="C34" s="5" t="s">
        <v>165</v>
      </c>
      <c r="D34" s="5" t="s">
        <v>5</v>
      </c>
      <c r="E34" t="s">
        <v>3411</v>
      </c>
      <c r="F34" s="5" t="s">
        <v>3810</v>
      </c>
      <c r="G34" s="5" t="s">
        <v>166</v>
      </c>
      <c r="H34" s="5" t="s">
        <v>167</v>
      </c>
      <c r="I34" s="5">
        <v>98158</v>
      </c>
      <c r="J34" s="5" t="s">
        <v>115</v>
      </c>
      <c r="K34" s="5">
        <v>4252165690</v>
      </c>
      <c r="L34" s="4">
        <v>216</v>
      </c>
      <c r="M34" s="4">
        <v>569</v>
      </c>
      <c r="N34" t="str">
        <f t="shared" si="1"/>
        <v>05/29/2023</v>
      </c>
      <c r="O34" t="str">
        <f t="shared" si="0"/>
        <v>(33,'Sherman','Bromage','Male','05/29/2023','PD-Rx Pharmaceuticals  Inc ','Amitriptyline Hydrochloride','Seattle',98158,'Washington',4252165690),</v>
      </c>
      <c r="Q34" t="s">
        <v>3411</v>
      </c>
      <c r="R34" t="str">
        <f t="shared" si="2"/>
        <v>05/29/</v>
      </c>
      <c r="S34" t="str">
        <f t="shared" ca="1" si="3"/>
        <v>05/29/1991</v>
      </c>
      <c r="T34" t="s">
        <v>4043</v>
      </c>
      <c r="Z34" s="6">
        <v>45075</v>
      </c>
      <c r="AB34" s="4"/>
    </row>
    <row r="35" spans="1:28" x14ac:dyDescent="0.25">
      <c r="A35" s="5">
        <v>34</v>
      </c>
      <c r="B35" s="5" t="s">
        <v>168</v>
      </c>
      <c r="C35" s="5" t="s">
        <v>169</v>
      </c>
      <c r="D35" s="5" t="s">
        <v>23</v>
      </c>
      <c r="E35" t="s">
        <v>3433</v>
      </c>
      <c r="F35" s="5" t="s">
        <v>3811</v>
      </c>
      <c r="G35" s="5" t="s">
        <v>170</v>
      </c>
      <c r="H35" s="5" t="s">
        <v>171</v>
      </c>
      <c r="I35" s="5">
        <v>29615</v>
      </c>
      <c r="J35" s="5" t="s">
        <v>172</v>
      </c>
      <c r="K35" s="5">
        <v>8644464350</v>
      </c>
      <c r="L35" s="4">
        <v>446</v>
      </c>
      <c r="M35" s="4">
        <v>4350</v>
      </c>
      <c r="N35" t="str">
        <f t="shared" si="1"/>
        <v>06/20/2023</v>
      </c>
      <c r="O35" t="str">
        <f t="shared" si="0"/>
        <v>(34,'Kyrstin','Worsnup','Female','06/20/2023','King Bio Inc ','Skin Tag Remover','Greenville',29615,'South Carolina',8644464350),</v>
      </c>
      <c r="Q35" t="s">
        <v>3433</v>
      </c>
      <c r="R35" t="str">
        <f t="shared" si="2"/>
        <v>06/20/</v>
      </c>
      <c r="S35" t="str">
        <f t="shared" ca="1" si="3"/>
        <v>06/20/1983</v>
      </c>
      <c r="T35" t="s">
        <v>4044</v>
      </c>
      <c r="Z35" s="6">
        <v>45097</v>
      </c>
      <c r="AB35" s="4"/>
    </row>
    <row r="36" spans="1:28" x14ac:dyDescent="0.25">
      <c r="A36" s="5">
        <v>35</v>
      </c>
      <c r="B36" s="5" t="s">
        <v>173</v>
      </c>
      <c r="C36" s="5" t="s">
        <v>174</v>
      </c>
      <c r="D36" s="5" t="s">
        <v>5</v>
      </c>
      <c r="E36" t="s">
        <v>3434</v>
      </c>
      <c r="F36" s="5" t="s">
        <v>175</v>
      </c>
      <c r="G36" s="5" t="s">
        <v>176</v>
      </c>
      <c r="H36" s="5" t="s">
        <v>177</v>
      </c>
      <c r="I36" s="5">
        <v>85025</v>
      </c>
      <c r="J36" s="5" t="s">
        <v>106</v>
      </c>
      <c r="K36" s="5">
        <v>6238252148</v>
      </c>
      <c r="L36" s="4">
        <v>825</v>
      </c>
      <c r="M36" s="4">
        <v>2148</v>
      </c>
      <c r="N36" t="str">
        <f t="shared" si="1"/>
        <v>02/28/2023</v>
      </c>
      <c r="O36" t="str">
        <f t="shared" si="0"/>
        <v>(35,'Mikol','Michieli','Male','02/28/2023','WOCKHARDT LIMITED','RISPERIDONE','Phoenix',85025,'Arizona',6238252148),</v>
      </c>
      <c r="Q36" t="s">
        <v>3434</v>
      </c>
      <c r="R36" t="str">
        <f t="shared" si="2"/>
        <v>02/28/</v>
      </c>
      <c r="S36" t="str">
        <f t="shared" ca="1" si="3"/>
        <v>02/28/1982</v>
      </c>
      <c r="T36" t="s">
        <v>4045</v>
      </c>
      <c r="Z36" s="6">
        <v>44985</v>
      </c>
      <c r="AB36" s="4"/>
    </row>
    <row r="37" spans="1:28" x14ac:dyDescent="0.25">
      <c r="A37" s="5">
        <v>36</v>
      </c>
      <c r="B37" s="5" t="s">
        <v>178</v>
      </c>
      <c r="C37" s="5" t="s">
        <v>179</v>
      </c>
      <c r="D37" s="5" t="s">
        <v>5</v>
      </c>
      <c r="E37" t="s">
        <v>3429</v>
      </c>
      <c r="F37" s="5" t="s">
        <v>180</v>
      </c>
      <c r="G37" s="5" t="s">
        <v>181</v>
      </c>
      <c r="H37" s="5" t="s">
        <v>182</v>
      </c>
      <c r="I37" s="5">
        <v>73034</v>
      </c>
      <c r="J37" s="5" t="s">
        <v>77</v>
      </c>
      <c r="K37" s="5">
        <v>4059485342</v>
      </c>
      <c r="L37" s="4">
        <v>948</v>
      </c>
      <c r="M37" s="4">
        <v>5342</v>
      </c>
      <c r="N37" t="str">
        <f t="shared" si="1"/>
        <v>08/16/2023</v>
      </c>
      <c r="O37" t="str">
        <f t="shared" si="0"/>
        <v>(36,'Reinald','Ceschini','Male','08/16/2023','CVS Pharmacy','CVS Pharmacy Glycerin','Edmond',73034,'Oklahoma',4059485342),</v>
      </c>
      <c r="Q37" t="s">
        <v>3429</v>
      </c>
      <c r="R37" t="str">
        <f t="shared" si="2"/>
        <v>08/16/</v>
      </c>
      <c r="S37" t="str">
        <f t="shared" ca="1" si="3"/>
        <v>08/16/1989</v>
      </c>
      <c r="T37" t="s">
        <v>4046</v>
      </c>
      <c r="Z37" s="6">
        <v>45154</v>
      </c>
      <c r="AB37" s="4"/>
    </row>
    <row r="38" spans="1:28" x14ac:dyDescent="0.25">
      <c r="A38" s="5">
        <v>37</v>
      </c>
      <c r="B38" s="5" t="s">
        <v>183</v>
      </c>
      <c r="C38" s="5" t="s">
        <v>184</v>
      </c>
      <c r="D38" s="5" t="s">
        <v>5</v>
      </c>
      <c r="E38" t="s">
        <v>3435</v>
      </c>
      <c r="F38" s="5" t="s">
        <v>3797</v>
      </c>
      <c r="G38" s="5" t="s">
        <v>185</v>
      </c>
      <c r="H38" s="5" t="s">
        <v>105</v>
      </c>
      <c r="I38" s="5">
        <v>85725</v>
      </c>
      <c r="J38" s="5" t="s">
        <v>106</v>
      </c>
      <c r="K38" s="5">
        <v>5207161660</v>
      </c>
      <c r="L38" s="4">
        <v>716</v>
      </c>
      <c r="M38" s="4">
        <v>166</v>
      </c>
      <c r="N38" t="str">
        <f t="shared" si="1"/>
        <v>01/16/2023</v>
      </c>
      <c r="O38" t="str">
        <f t="shared" si="0"/>
        <v>(37,'Pascal','Peppin','Male','01/16/2023','Physicians Total Care  Inc ','Synthroid','Tucson',85725,'Arizona',5207161660),</v>
      </c>
      <c r="Q38" t="s">
        <v>3435</v>
      </c>
      <c r="R38" t="str">
        <f t="shared" si="2"/>
        <v>01/16/</v>
      </c>
      <c r="S38" t="str">
        <f t="shared" ca="1" si="3"/>
        <v>01/16/1992</v>
      </c>
      <c r="T38" t="s">
        <v>4047</v>
      </c>
      <c r="Z38" s="6">
        <v>44942</v>
      </c>
      <c r="AB38" s="4"/>
    </row>
    <row r="39" spans="1:28" x14ac:dyDescent="0.25">
      <c r="A39" s="5">
        <v>38</v>
      </c>
      <c r="B39" s="5" t="s">
        <v>186</v>
      </c>
      <c r="C39" s="5" t="s">
        <v>187</v>
      </c>
      <c r="D39" s="5" t="s">
        <v>23</v>
      </c>
      <c r="E39" t="s">
        <v>3436</v>
      </c>
      <c r="F39" s="5" t="s">
        <v>3812</v>
      </c>
      <c r="G39" s="5" t="s">
        <v>188</v>
      </c>
      <c r="H39" s="5" t="s">
        <v>189</v>
      </c>
      <c r="I39" s="5">
        <v>6816</v>
      </c>
      <c r="J39" s="5" t="s">
        <v>159</v>
      </c>
      <c r="K39" s="5">
        <v>2037398293</v>
      </c>
      <c r="L39" s="4">
        <v>739</v>
      </c>
      <c r="M39" s="4">
        <v>8293</v>
      </c>
      <c r="N39" t="str">
        <f t="shared" si="1"/>
        <v>05/19/2023</v>
      </c>
      <c r="O39" t="str">
        <f t="shared" si="0"/>
        <v>(38,'Nerta','Sondland','Female','05/19/2023','Takeda Pharmaceuticals America  Inc ','edarbi','Danbury',6816,'Connecticut',2037398293),</v>
      </c>
      <c r="Q39" t="s">
        <v>3436</v>
      </c>
      <c r="R39" t="str">
        <f t="shared" si="2"/>
        <v>05/19/</v>
      </c>
      <c r="S39" t="str">
        <f t="shared" ca="1" si="3"/>
        <v>05/19/1993</v>
      </c>
      <c r="T39" t="s">
        <v>4048</v>
      </c>
      <c r="Z39" s="6">
        <v>45065</v>
      </c>
      <c r="AB39" s="4"/>
    </row>
    <row r="40" spans="1:28" x14ac:dyDescent="0.25">
      <c r="A40" s="5">
        <v>39</v>
      </c>
      <c r="B40" s="5" t="s">
        <v>190</v>
      </c>
      <c r="C40" s="5" t="s">
        <v>191</v>
      </c>
      <c r="D40" s="5" t="s">
        <v>5</v>
      </c>
      <c r="E40" t="s">
        <v>3405</v>
      </c>
      <c r="F40" s="5" t="s">
        <v>192</v>
      </c>
      <c r="G40" s="5" t="s">
        <v>193</v>
      </c>
      <c r="H40" s="5" t="s">
        <v>194</v>
      </c>
      <c r="I40" s="5">
        <v>94286</v>
      </c>
      <c r="J40" s="5" t="s">
        <v>40</v>
      </c>
      <c r="K40" s="5">
        <v>9169045888</v>
      </c>
      <c r="L40" s="4">
        <v>904</v>
      </c>
      <c r="M40" s="4">
        <v>5888</v>
      </c>
      <c r="N40" t="str">
        <f t="shared" si="1"/>
        <v>12/18/2022</v>
      </c>
      <c r="O40" t="str">
        <f t="shared" si="0"/>
        <v>(39,'Rickie','Swatland','Male','12/18/2022','SHISEIDO AMERICAS CORPORATION','CLE DE PEAU BEAUTE SILKY FOUNDATION I','Sacramento',94286,'California',9169045888),</v>
      </c>
      <c r="Q40" t="s">
        <v>3405</v>
      </c>
      <c r="R40" t="str">
        <f t="shared" si="2"/>
        <v>12/18/</v>
      </c>
      <c r="S40" t="str">
        <f t="shared" ca="1" si="3"/>
        <v>12/18/1981</v>
      </c>
      <c r="T40" t="s">
        <v>4049</v>
      </c>
      <c r="Z40" s="6">
        <v>44913</v>
      </c>
      <c r="AB40" s="4"/>
    </row>
    <row r="41" spans="1:28" x14ac:dyDescent="0.25">
      <c r="A41" s="5">
        <v>40</v>
      </c>
      <c r="B41" s="5" t="s">
        <v>195</v>
      </c>
      <c r="C41" s="5" t="s">
        <v>196</v>
      </c>
      <c r="D41" s="5" t="s">
        <v>23</v>
      </c>
      <c r="E41" t="s">
        <v>3437</v>
      </c>
      <c r="F41" s="5" t="s">
        <v>197</v>
      </c>
      <c r="G41" s="5" t="s">
        <v>198</v>
      </c>
      <c r="H41" s="5" t="s">
        <v>199</v>
      </c>
      <c r="I41" s="5">
        <v>80291</v>
      </c>
      <c r="J41" s="5" t="s">
        <v>200</v>
      </c>
      <c r="K41" s="5">
        <v>3035111920</v>
      </c>
      <c r="L41" s="4">
        <v>511</v>
      </c>
      <c r="M41" s="4">
        <v>192</v>
      </c>
      <c r="N41" t="str">
        <f t="shared" si="1"/>
        <v>07/10/2023</v>
      </c>
      <c r="O41" t="str">
        <f t="shared" si="0"/>
        <v>(40,'Philipa','Dziwisz','Female','07/10/2023','Major Pharmaceuticals','Hydroxyzine','Denver',80291,'Colorado',3035111920),</v>
      </c>
      <c r="Q41" t="s">
        <v>3437</v>
      </c>
      <c r="R41" t="str">
        <f t="shared" si="2"/>
        <v>07/10/</v>
      </c>
      <c r="S41" t="str">
        <f t="shared" ca="1" si="3"/>
        <v>07/10/1986</v>
      </c>
      <c r="T41" t="s">
        <v>4050</v>
      </c>
      <c r="Z41" s="6">
        <v>45117</v>
      </c>
      <c r="AB41" s="4"/>
    </row>
    <row r="42" spans="1:28" x14ac:dyDescent="0.25">
      <c r="A42" s="5">
        <v>41</v>
      </c>
      <c r="B42" s="5" t="s">
        <v>201</v>
      </c>
      <c r="C42" s="5" t="s">
        <v>202</v>
      </c>
      <c r="D42" s="5" t="s">
        <v>5</v>
      </c>
      <c r="E42" t="s">
        <v>3438</v>
      </c>
      <c r="F42" s="5" t="s">
        <v>3813</v>
      </c>
      <c r="G42" s="5" t="s">
        <v>203</v>
      </c>
      <c r="H42" s="5" t="s">
        <v>204</v>
      </c>
      <c r="I42" s="5">
        <v>11407</v>
      </c>
      <c r="J42" s="5" t="s">
        <v>94</v>
      </c>
      <c r="K42" s="5">
        <v>5165312748</v>
      </c>
      <c r="L42" s="4">
        <v>531</v>
      </c>
      <c r="M42" s="4">
        <v>2748</v>
      </c>
      <c r="N42" t="str">
        <f t="shared" si="1"/>
        <v>12/12/2022</v>
      </c>
      <c r="O42" t="str">
        <f t="shared" si="0"/>
        <v>(41,'Denys','Dowdall','Male','12/12/2022','REMEDYREPACK INC ','Buspirone Hydrochloride','Jamaica',11407,'New York',5165312748),</v>
      </c>
      <c r="Q42" t="s">
        <v>3438</v>
      </c>
      <c r="R42" t="str">
        <f t="shared" si="2"/>
        <v>12/12/</v>
      </c>
      <c r="S42" t="str">
        <f t="shared" ca="1" si="3"/>
        <v>12/12/1992</v>
      </c>
      <c r="T42" t="s">
        <v>4051</v>
      </c>
      <c r="Z42" s="6">
        <v>44907</v>
      </c>
      <c r="AB42" s="4"/>
    </row>
    <row r="43" spans="1:28" x14ac:dyDescent="0.25">
      <c r="A43" s="5">
        <v>42</v>
      </c>
      <c r="B43" s="5" t="s">
        <v>205</v>
      </c>
      <c r="C43" s="5" t="s">
        <v>206</v>
      </c>
      <c r="D43" s="5" t="s">
        <v>5</v>
      </c>
      <c r="E43" t="s">
        <v>3432</v>
      </c>
      <c r="F43" s="5" t="s">
        <v>3745</v>
      </c>
      <c r="G43" s="5" t="s">
        <v>207</v>
      </c>
      <c r="H43" s="5" t="s">
        <v>71</v>
      </c>
      <c r="I43" s="5">
        <v>94137</v>
      </c>
      <c r="J43" s="5" t="s">
        <v>40</v>
      </c>
      <c r="K43" s="5">
        <v>4151433514</v>
      </c>
      <c r="L43" s="4">
        <v>143</v>
      </c>
      <c r="M43" s="4">
        <v>3514</v>
      </c>
      <c r="N43" t="str">
        <f t="shared" si="1"/>
        <v>03/30/2023</v>
      </c>
      <c r="O43" t="str">
        <f t="shared" si="0"/>
        <v>(42,'Iosep','Shimoni','Male','03/30/2023','Stila Styles  LLC','stila CC color correcting broad-spectrum SPF 20 05 RICH MEDIUM','San Francisco',94137,'California',4151433514),</v>
      </c>
      <c r="Q43" t="s">
        <v>3432</v>
      </c>
      <c r="R43" t="str">
        <f t="shared" si="2"/>
        <v>03/30/</v>
      </c>
      <c r="S43" t="str">
        <f t="shared" ca="1" si="3"/>
        <v>03/30/1999</v>
      </c>
      <c r="T43" t="s">
        <v>4052</v>
      </c>
      <c r="Z43" s="6">
        <v>45015</v>
      </c>
      <c r="AB43" s="4"/>
    </row>
    <row r="44" spans="1:28" x14ac:dyDescent="0.25">
      <c r="A44" s="5">
        <v>43</v>
      </c>
      <c r="B44" s="5" t="s">
        <v>208</v>
      </c>
      <c r="C44" s="5" t="s">
        <v>209</v>
      </c>
      <c r="D44" s="5" t="s">
        <v>23</v>
      </c>
      <c r="E44" t="s">
        <v>3439</v>
      </c>
      <c r="F44" s="5" t="s">
        <v>3814</v>
      </c>
      <c r="G44" s="5" t="s">
        <v>210</v>
      </c>
      <c r="H44" s="5" t="s">
        <v>211</v>
      </c>
      <c r="I44" s="5">
        <v>34135</v>
      </c>
      <c r="J44" s="5" t="s">
        <v>49</v>
      </c>
      <c r="K44" s="5">
        <v>9418464658</v>
      </c>
      <c r="L44" s="4">
        <v>846</v>
      </c>
      <c r="M44" s="4">
        <v>4658</v>
      </c>
      <c r="N44" t="str">
        <f t="shared" si="1"/>
        <v>05/14/2023</v>
      </c>
      <c r="O44" t="str">
        <f t="shared" si="0"/>
        <v>(43,'Tracy','Beautyman','Female','05/14/2023','Hospira  Inc ','Adenosine','Bonita Springs',34135,'Florida',9418464658),</v>
      </c>
      <c r="Q44" t="s">
        <v>3439</v>
      </c>
      <c r="R44" t="str">
        <f t="shared" si="2"/>
        <v>05/14/</v>
      </c>
      <c r="S44" t="str">
        <f t="shared" ca="1" si="3"/>
        <v>05/14/1984</v>
      </c>
      <c r="T44" t="s">
        <v>4053</v>
      </c>
      <c r="Z44" s="6">
        <v>45060</v>
      </c>
      <c r="AB44" s="4"/>
    </row>
    <row r="45" spans="1:28" x14ac:dyDescent="0.25">
      <c r="A45" s="5">
        <v>44</v>
      </c>
      <c r="B45" s="5" t="s">
        <v>212</v>
      </c>
      <c r="C45" s="5" t="s">
        <v>213</v>
      </c>
      <c r="D45" s="5" t="s">
        <v>5</v>
      </c>
      <c r="E45" t="s">
        <v>3440</v>
      </c>
      <c r="F45" s="5" t="s">
        <v>214</v>
      </c>
      <c r="G45" s="5" t="s">
        <v>92</v>
      </c>
      <c r="H45" s="5" t="s">
        <v>215</v>
      </c>
      <c r="I45" s="5">
        <v>55557</v>
      </c>
      <c r="J45" s="5" t="s">
        <v>216</v>
      </c>
      <c r="K45" s="5">
        <v>9526182372</v>
      </c>
      <c r="L45" s="4">
        <v>618</v>
      </c>
      <c r="M45" s="4">
        <v>2372</v>
      </c>
      <c r="N45" t="str">
        <f t="shared" si="1"/>
        <v>05/04/2023</v>
      </c>
      <c r="O45" t="str">
        <f t="shared" si="0"/>
        <v>(44,'Mandel','Goricke','Male','05/04/2023','Mylan Institutional LLC','Levetiracetam','Young America',55557,'Minnesota',9526182372),</v>
      </c>
      <c r="Q45" t="s">
        <v>3440</v>
      </c>
      <c r="R45" t="str">
        <f t="shared" si="2"/>
        <v>05/04/</v>
      </c>
      <c r="S45" t="str">
        <f t="shared" ca="1" si="3"/>
        <v>05/04/1986</v>
      </c>
      <c r="T45" t="s">
        <v>4054</v>
      </c>
      <c r="Z45" s="6">
        <v>45050</v>
      </c>
      <c r="AB45" s="4"/>
    </row>
    <row r="46" spans="1:28" x14ac:dyDescent="0.25">
      <c r="A46" s="5">
        <v>45</v>
      </c>
      <c r="B46" s="5" t="s">
        <v>217</v>
      </c>
      <c r="C46" s="5" t="s">
        <v>218</v>
      </c>
      <c r="D46" s="5" t="s">
        <v>5</v>
      </c>
      <c r="E46" t="s">
        <v>3441</v>
      </c>
      <c r="F46" s="5" t="s">
        <v>219</v>
      </c>
      <c r="G46" s="5" t="s">
        <v>220</v>
      </c>
      <c r="H46" s="5" t="s">
        <v>87</v>
      </c>
      <c r="I46" s="5">
        <v>46295</v>
      </c>
      <c r="J46" s="5" t="s">
        <v>88</v>
      </c>
      <c r="K46" s="5">
        <v>3178825454</v>
      </c>
      <c r="L46" s="4">
        <v>882</v>
      </c>
      <c r="M46" s="4">
        <v>5454</v>
      </c>
      <c r="N46" t="str">
        <f t="shared" si="1"/>
        <v>04/29/2023</v>
      </c>
      <c r="O46" t="str">
        <f t="shared" si="0"/>
        <v>(45,'Brendis','Mummery','Male','04/29/2023','Stat Rx USA','Tramadol ER','Indianapolis',46295,'Indiana',3178825454),</v>
      </c>
      <c r="Q46" t="s">
        <v>3441</v>
      </c>
      <c r="R46" t="str">
        <f t="shared" si="2"/>
        <v>04/29/</v>
      </c>
      <c r="S46" t="str">
        <f t="shared" ca="1" si="3"/>
        <v>04/29/1992</v>
      </c>
      <c r="T46" t="s">
        <v>4055</v>
      </c>
      <c r="Z46" s="6">
        <v>45045</v>
      </c>
      <c r="AB46" s="4"/>
    </row>
    <row r="47" spans="1:28" x14ac:dyDescent="0.25">
      <c r="A47" s="5">
        <v>46</v>
      </c>
      <c r="B47" s="5" t="s">
        <v>221</v>
      </c>
      <c r="C47" s="5" t="s">
        <v>222</v>
      </c>
      <c r="D47" s="5" t="s">
        <v>23</v>
      </c>
      <c r="E47" t="s">
        <v>3442</v>
      </c>
      <c r="F47" s="5" t="s">
        <v>3815</v>
      </c>
      <c r="G47" s="5" t="s">
        <v>223</v>
      </c>
      <c r="H47" s="5" t="s">
        <v>224</v>
      </c>
      <c r="I47" s="5">
        <v>31196</v>
      </c>
      <c r="J47" s="5" t="s">
        <v>143</v>
      </c>
      <c r="K47" s="5">
        <v>4048893988</v>
      </c>
      <c r="L47" s="4">
        <v>889</v>
      </c>
      <c r="M47" s="4">
        <v>3988</v>
      </c>
      <c r="N47" t="str">
        <f t="shared" si="1"/>
        <v>02/24/2023</v>
      </c>
      <c r="O47" t="str">
        <f t="shared" si="0"/>
        <v>(46,'Josie','D'eye','Female','02/24/2023','Wechem  Inc ','Hand Guard Foaming Antimicrobial','Atlanta',31196,'Georgia',4048893988),</v>
      </c>
      <c r="Q47" t="s">
        <v>3442</v>
      </c>
      <c r="R47" t="str">
        <f t="shared" si="2"/>
        <v>02/24/</v>
      </c>
      <c r="S47" t="str">
        <f t="shared" ca="1" si="3"/>
        <v>02/24/1980</v>
      </c>
      <c r="T47" t="s">
        <v>4056</v>
      </c>
      <c r="Z47" s="6">
        <v>44981</v>
      </c>
      <c r="AB47" s="4"/>
    </row>
    <row r="48" spans="1:28" x14ac:dyDescent="0.25">
      <c r="A48" s="5">
        <v>47</v>
      </c>
      <c r="B48" s="5" t="s">
        <v>225</v>
      </c>
      <c r="C48" s="5" t="s">
        <v>226</v>
      </c>
      <c r="D48" s="5" t="s">
        <v>5</v>
      </c>
      <c r="E48" t="s">
        <v>3443</v>
      </c>
      <c r="F48" s="5" t="s">
        <v>3816</v>
      </c>
      <c r="G48" s="5" t="s">
        <v>227</v>
      </c>
      <c r="H48" s="5" t="s">
        <v>228</v>
      </c>
      <c r="I48" s="5">
        <v>89150</v>
      </c>
      <c r="J48" s="5" t="s">
        <v>229</v>
      </c>
      <c r="K48" s="5">
        <v>7022757641</v>
      </c>
      <c r="L48" s="4">
        <v>275</v>
      </c>
      <c r="M48" s="4">
        <v>7641</v>
      </c>
      <c r="N48" t="str">
        <f t="shared" si="1"/>
        <v>04/13/2023</v>
      </c>
      <c r="O48" t="str">
        <f t="shared" si="0"/>
        <v>(47,'Ellwood','Donahue','Male','04/13/2023','Allergy Laboratories  Inc ','SUNFLOWER POLLEN','Las Vegas',89150,'Nevada',7022757641),</v>
      </c>
      <c r="Q48" t="s">
        <v>3443</v>
      </c>
      <c r="R48" t="str">
        <f t="shared" si="2"/>
        <v>04/13/</v>
      </c>
      <c r="S48" t="str">
        <f t="shared" ca="1" si="3"/>
        <v>04/13/1994</v>
      </c>
      <c r="T48" t="s">
        <v>4057</v>
      </c>
      <c r="Z48" s="6">
        <v>45029</v>
      </c>
      <c r="AB48" s="4"/>
    </row>
    <row r="49" spans="1:28" x14ac:dyDescent="0.25">
      <c r="A49" s="5">
        <v>48</v>
      </c>
      <c r="B49" s="5" t="s">
        <v>230</v>
      </c>
      <c r="C49" s="5" t="s">
        <v>231</v>
      </c>
      <c r="D49" s="5" t="s">
        <v>5</v>
      </c>
      <c r="E49" t="s">
        <v>3444</v>
      </c>
      <c r="F49" s="5" t="s">
        <v>232</v>
      </c>
      <c r="G49" s="5" t="s">
        <v>233</v>
      </c>
      <c r="H49" s="5" t="s">
        <v>153</v>
      </c>
      <c r="I49" s="5">
        <v>17121</v>
      </c>
      <c r="J49" s="5" t="s">
        <v>20</v>
      </c>
      <c r="K49" s="5">
        <v>7176708150</v>
      </c>
      <c r="L49" s="4">
        <v>670</v>
      </c>
      <c r="M49" s="4">
        <v>8150</v>
      </c>
      <c r="N49" t="str">
        <f t="shared" si="1"/>
        <v>08/04/2023</v>
      </c>
      <c r="O49" t="str">
        <f t="shared" si="0"/>
        <v>(48,'Arlin','Di Frisco','Male','08/04/2023','H2O Plus','Anti Acne Exfoliating Cleansing Pads','Harrisburg',17121,'Pennsylvania',7176708150),</v>
      </c>
      <c r="Q49" t="s">
        <v>3444</v>
      </c>
      <c r="R49" t="str">
        <f t="shared" si="2"/>
        <v>08/04/</v>
      </c>
      <c r="S49" t="str">
        <f t="shared" ca="1" si="3"/>
        <v>08/04/1990</v>
      </c>
      <c r="T49" t="s">
        <v>4058</v>
      </c>
      <c r="Z49" s="6">
        <v>45142</v>
      </c>
      <c r="AB49" s="4"/>
    </row>
    <row r="50" spans="1:28" x14ac:dyDescent="0.25">
      <c r="A50" s="5">
        <v>49</v>
      </c>
      <c r="B50" s="5" t="s">
        <v>234</v>
      </c>
      <c r="C50" s="5" t="s">
        <v>235</v>
      </c>
      <c r="D50" s="5" t="s">
        <v>23</v>
      </c>
      <c r="E50" t="s">
        <v>3445</v>
      </c>
      <c r="F50" s="5" t="s">
        <v>3817</v>
      </c>
      <c r="G50" s="5" t="s">
        <v>236</v>
      </c>
      <c r="H50" s="5" t="s">
        <v>30</v>
      </c>
      <c r="I50" s="5">
        <v>77228</v>
      </c>
      <c r="J50" s="5" t="s">
        <v>31</v>
      </c>
      <c r="K50" s="5">
        <v>7135277558</v>
      </c>
      <c r="L50" s="4">
        <v>527</v>
      </c>
      <c r="M50" s="4">
        <v>7558</v>
      </c>
      <c r="N50" t="str">
        <f t="shared" si="1"/>
        <v>04/07/2023</v>
      </c>
      <c r="O50" t="str">
        <f t="shared" si="0"/>
        <v>(49,'Milly','Mansion','Female','04/07/2023','Ventura Corporation LTD ','LBEL','Houston',77228,'Texas',7135277558),</v>
      </c>
      <c r="Q50" t="s">
        <v>3445</v>
      </c>
      <c r="R50" t="str">
        <f t="shared" si="2"/>
        <v>04/07/</v>
      </c>
      <c r="S50" t="str">
        <f t="shared" ca="1" si="3"/>
        <v>04/07/1988</v>
      </c>
      <c r="T50" t="s">
        <v>4059</v>
      </c>
      <c r="Z50" s="6">
        <v>45023</v>
      </c>
      <c r="AB50" s="4"/>
    </row>
    <row r="51" spans="1:28" x14ac:dyDescent="0.25">
      <c r="A51" s="5">
        <v>50</v>
      </c>
      <c r="B51" s="5" t="s">
        <v>237</v>
      </c>
      <c r="C51" s="5" t="s">
        <v>238</v>
      </c>
      <c r="D51" s="5" t="s">
        <v>23</v>
      </c>
      <c r="E51" t="s">
        <v>3446</v>
      </c>
      <c r="F51" s="5" t="s">
        <v>239</v>
      </c>
      <c r="G51" s="5" t="s">
        <v>240</v>
      </c>
      <c r="H51" s="5" t="s">
        <v>148</v>
      </c>
      <c r="I51" s="5">
        <v>32526</v>
      </c>
      <c r="J51" s="5" t="s">
        <v>49</v>
      </c>
      <c r="K51" s="5">
        <v>8504395606</v>
      </c>
      <c r="L51" s="4">
        <v>439</v>
      </c>
      <c r="M51" s="4">
        <v>5606</v>
      </c>
      <c r="N51" t="str">
        <f t="shared" si="1"/>
        <v>05/30/2023</v>
      </c>
      <c r="O51" t="str">
        <f t="shared" si="0"/>
        <v>(50,'Elinor','Bartoletti','Female','05/30/2023','AGILA SPECIALTIES PRIVATE LIMITED','Ampicillin','Pensacola',32526,'Florida',8504395606),</v>
      </c>
      <c r="Q51" t="s">
        <v>3446</v>
      </c>
      <c r="R51" t="str">
        <f t="shared" si="2"/>
        <v>05/30/</v>
      </c>
      <c r="S51" t="str">
        <f t="shared" ca="1" si="3"/>
        <v>05/30/1984</v>
      </c>
      <c r="T51" t="s">
        <v>4060</v>
      </c>
      <c r="Z51" s="6">
        <v>45076</v>
      </c>
      <c r="AB51" s="4"/>
    </row>
    <row r="52" spans="1:28" x14ac:dyDescent="0.25">
      <c r="A52" s="5">
        <v>51</v>
      </c>
      <c r="B52" s="5" t="s">
        <v>241</v>
      </c>
      <c r="C52" s="5" t="s">
        <v>242</v>
      </c>
      <c r="D52" s="5" t="s">
        <v>23</v>
      </c>
      <c r="E52" t="s">
        <v>3447</v>
      </c>
      <c r="F52" s="5" t="s">
        <v>3746</v>
      </c>
      <c r="G52" s="5" t="s">
        <v>243</v>
      </c>
      <c r="H52" s="5" t="s">
        <v>244</v>
      </c>
      <c r="I52" s="5">
        <v>85246</v>
      </c>
      <c r="J52" s="5" t="s">
        <v>106</v>
      </c>
      <c r="K52" s="5">
        <v>602778880</v>
      </c>
      <c r="L52" s="4">
        <v>778</v>
      </c>
      <c r="M52" s="4">
        <v>88</v>
      </c>
      <c r="N52" t="str">
        <f t="shared" si="1"/>
        <v>09/27/2023</v>
      </c>
      <c r="O52" t="str">
        <f t="shared" si="0"/>
        <v>(51,'Edna','Antcliff','Female','09/27/2023','Med-Health Pharma  LLC','Lisinopril','Chandler',85246,'Arizona',602778880),</v>
      </c>
      <c r="Q52" t="s">
        <v>3447</v>
      </c>
      <c r="R52" t="str">
        <f t="shared" si="2"/>
        <v>09/27/</v>
      </c>
      <c r="S52" t="str">
        <f t="shared" ca="1" si="3"/>
        <v>09/27/1986</v>
      </c>
      <c r="T52" t="s">
        <v>4061</v>
      </c>
      <c r="Z52" s="6">
        <v>45196</v>
      </c>
      <c r="AB52" s="4"/>
    </row>
    <row r="53" spans="1:28" x14ac:dyDescent="0.25">
      <c r="A53" s="5">
        <v>52</v>
      </c>
      <c r="B53" s="5" t="s">
        <v>245</v>
      </c>
      <c r="C53" s="5" t="s">
        <v>246</v>
      </c>
      <c r="D53" s="5" t="s">
        <v>23</v>
      </c>
      <c r="E53" t="s">
        <v>3448</v>
      </c>
      <c r="F53" s="5" t="s">
        <v>3747</v>
      </c>
      <c r="G53" s="5" t="s">
        <v>247</v>
      </c>
      <c r="H53" s="5" t="s">
        <v>248</v>
      </c>
      <c r="I53" s="5">
        <v>88558</v>
      </c>
      <c r="J53" s="5" t="s">
        <v>31</v>
      </c>
      <c r="K53" s="5">
        <v>9155127560</v>
      </c>
      <c r="L53" s="4">
        <v>512</v>
      </c>
      <c r="M53" s="4">
        <v>7560</v>
      </c>
      <c r="N53" t="str">
        <f t="shared" si="1"/>
        <v>02/06/2023</v>
      </c>
      <c r="O53" t="str">
        <f t="shared" si="0"/>
        <v>(52,'Dena','Lanegran','Female','02/06/2023','Preferred Pharmaceuticals  Inc','CLONIDINE HYDROCHLORIDE','El Paso',88558,'Texas',9155127560),</v>
      </c>
      <c r="Q53" t="s">
        <v>3448</v>
      </c>
      <c r="R53" t="str">
        <f t="shared" si="2"/>
        <v>02/06/</v>
      </c>
      <c r="S53" t="str">
        <f t="shared" ca="1" si="3"/>
        <v>02/06/1980</v>
      </c>
      <c r="T53" t="s">
        <v>4062</v>
      </c>
      <c r="Z53" s="6">
        <v>44963</v>
      </c>
      <c r="AB53" s="4"/>
    </row>
    <row r="54" spans="1:28" x14ac:dyDescent="0.25">
      <c r="A54" s="5">
        <v>53</v>
      </c>
      <c r="B54" s="5" t="s">
        <v>249</v>
      </c>
      <c r="C54" s="5" t="s">
        <v>250</v>
      </c>
      <c r="D54" s="5" t="s">
        <v>23</v>
      </c>
      <c r="E54" t="s">
        <v>3443</v>
      </c>
      <c r="F54" s="5" t="s">
        <v>3813</v>
      </c>
      <c r="G54" s="5" t="s">
        <v>251</v>
      </c>
      <c r="H54" s="5" t="s">
        <v>252</v>
      </c>
      <c r="I54" s="5">
        <v>92645</v>
      </c>
      <c r="J54" s="5" t="s">
        <v>40</v>
      </c>
      <c r="K54" s="5">
        <v>7145376343</v>
      </c>
      <c r="L54" s="4">
        <v>537</v>
      </c>
      <c r="M54" s="4">
        <v>6343</v>
      </c>
      <c r="N54" t="str">
        <f t="shared" si="1"/>
        <v>04/13/2023</v>
      </c>
      <c r="O54" t="str">
        <f t="shared" si="0"/>
        <v>(53,'Kenna','Chate','Female','04/13/2023','REMEDYREPACK INC ','Diphenhydramine','Garden Grove',92645,'California',7145376343),</v>
      </c>
      <c r="Q54" t="s">
        <v>3443</v>
      </c>
      <c r="R54" t="str">
        <f t="shared" si="2"/>
        <v>04/13/</v>
      </c>
      <c r="S54" t="str">
        <f t="shared" ca="1" si="3"/>
        <v>04/13/1999</v>
      </c>
      <c r="T54" t="s">
        <v>4063</v>
      </c>
      <c r="Z54" s="6">
        <v>45029</v>
      </c>
      <c r="AB54" s="4"/>
    </row>
    <row r="55" spans="1:28" x14ac:dyDescent="0.25">
      <c r="A55" s="5">
        <v>54</v>
      </c>
      <c r="B55" s="5" t="s">
        <v>253</v>
      </c>
      <c r="C55" s="5" t="s">
        <v>254</v>
      </c>
      <c r="D55" s="5" t="s">
        <v>5</v>
      </c>
      <c r="E55" t="s">
        <v>3449</v>
      </c>
      <c r="F55" s="5" t="s">
        <v>255</v>
      </c>
      <c r="G55" s="5" t="s">
        <v>256</v>
      </c>
      <c r="H55" s="5" t="s">
        <v>171</v>
      </c>
      <c r="I55" s="5">
        <v>29605</v>
      </c>
      <c r="J55" s="5" t="s">
        <v>172</v>
      </c>
      <c r="K55" s="5">
        <v>8648328237</v>
      </c>
      <c r="L55" s="4">
        <v>832</v>
      </c>
      <c r="M55" s="4">
        <v>8237</v>
      </c>
      <c r="N55" t="str">
        <f t="shared" si="1"/>
        <v>07/05/2023</v>
      </c>
      <c r="O55" t="str">
        <f t="shared" si="0"/>
        <v>(54,'Tomkin','Battill','Male','07/05/2023','McKesson Packaging Services a business unit of McKesson Corporation','Gabapentin','Greenville',29605,'South Carolina',8648328237),</v>
      </c>
      <c r="Q55" t="s">
        <v>3449</v>
      </c>
      <c r="R55" t="str">
        <f t="shared" si="2"/>
        <v>07/05/</v>
      </c>
      <c r="S55" t="str">
        <f t="shared" ca="1" si="3"/>
        <v>07/05/1999</v>
      </c>
      <c r="T55" t="s">
        <v>4064</v>
      </c>
      <c r="Z55" s="6">
        <v>45112</v>
      </c>
      <c r="AB55" s="4"/>
    </row>
    <row r="56" spans="1:28" x14ac:dyDescent="0.25">
      <c r="A56" s="5">
        <v>55</v>
      </c>
      <c r="B56" s="5" t="s">
        <v>257</v>
      </c>
      <c r="C56" s="5" t="s">
        <v>258</v>
      </c>
      <c r="D56" s="5" t="s">
        <v>5</v>
      </c>
      <c r="E56" t="s">
        <v>3450</v>
      </c>
      <c r="F56" s="5" t="s">
        <v>259</v>
      </c>
      <c r="G56" s="5" t="s">
        <v>260</v>
      </c>
      <c r="H56" s="5" t="s">
        <v>261</v>
      </c>
      <c r="I56" s="5">
        <v>84605</v>
      </c>
      <c r="J56" s="5" t="s">
        <v>262</v>
      </c>
      <c r="K56" s="5">
        <v>8015003120</v>
      </c>
      <c r="L56" s="4">
        <v>500</v>
      </c>
      <c r="M56" s="4">
        <v>312</v>
      </c>
      <c r="N56" t="str">
        <f t="shared" si="1"/>
        <v>11/09/2023</v>
      </c>
      <c r="O56" t="str">
        <f t="shared" si="0"/>
        <v>(55,'Keen','Turfitt','Male','11/09/2023','Chain Drug Market Association','Quality Choice Anti-Itch Clear','Provo',84605,'Utah',8015003120),</v>
      </c>
      <c r="Q56" t="s">
        <v>3450</v>
      </c>
      <c r="R56" t="str">
        <f t="shared" si="2"/>
        <v>11/09/</v>
      </c>
      <c r="S56" t="str">
        <f t="shared" ca="1" si="3"/>
        <v>11/09/1996</v>
      </c>
      <c r="T56" t="s">
        <v>4065</v>
      </c>
      <c r="Z56" s="6">
        <v>45239</v>
      </c>
      <c r="AB56" s="4"/>
    </row>
    <row r="57" spans="1:28" x14ac:dyDescent="0.25">
      <c r="A57" s="5">
        <v>56</v>
      </c>
      <c r="B57" s="5" t="s">
        <v>263</v>
      </c>
      <c r="C57" s="5" t="s">
        <v>264</v>
      </c>
      <c r="D57" s="5" t="s">
        <v>23</v>
      </c>
      <c r="E57" t="s">
        <v>3451</v>
      </c>
      <c r="F57" s="5" t="s">
        <v>265</v>
      </c>
      <c r="G57" s="5" t="s">
        <v>266</v>
      </c>
      <c r="H57" s="5" t="s">
        <v>267</v>
      </c>
      <c r="I57" s="5">
        <v>28815</v>
      </c>
      <c r="J57" s="5" t="s">
        <v>83</v>
      </c>
      <c r="K57" s="5">
        <v>8285549477</v>
      </c>
      <c r="L57" s="4">
        <v>554</v>
      </c>
      <c r="M57" s="4">
        <v>9477</v>
      </c>
      <c r="N57" t="str">
        <f t="shared" si="1"/>
        <v>06/12/2023</v>
      </c>
      <c r="O57" t="str">
        <f t="shared" si="0"/>
        <v>(56,'Sissy','Malacrida','Female','06/12/2023','Pfizer Laboratories Div Pfizer Inc','ZITHROMAX','Asheville',28815,'North Carolina',8285549477),</v>
      </c>
      <c r="Q57" t="s">
        <v>3451</v>
      </c>
      <c r="R57" t="str">
        <f t="shared" si="2"/>
        <v>06/12/</v>
      </c>
      <c r="S57" t="str">
        <f t="shared" ca="1" si="3"/>
        <v>06/12/1997</v>
      </c>
      <c r="T57" t="s">
        <v>4066</v>
      </c>
      <c r="Z57" s="6">
        <v>45089</v>
      </c>
      <c r="AB57" s="4"/>
    </row>
    <row r="58" spans="1:28" x14ac:dyDescent="0.25">
      <c r="A58" s="5">
        <v>57</v>
      </c>
      <c r="B58" s="5" t="s">
        <v>241</v>
      </c>
      <c r="C58" s="5" t="s">
        <v>268</v>
      </c>
      <c r="D58" s="5" t="s">
        <v>23</v>
      </c>
      <c r="E58" t="s">
        <v>3452</v>
      </c>
      <c r="F58" s="5" t="s">
        <v>269</v>
      </c>
      <c r="G58" s="5" t="s">
        <v>270</v>
      </c>
      <c r="H58" s="5" t="s">
        <v>271</v>
      </c>
      <c r="I58" s="5">
        <v>36605</v>
      </c>
      <c r="J58" s="5" t="s">
        <v>272</v>
      </c>
      <c r="K58" s="5">
        <v>2516274468</v>
      </c>
      <c r="L58" s="4">
        <v>627</v>
      </c>
      <c r="M58" s="4">
        <v>4468</v>
      </c>
      <c r="N58" t="str">
        <f t="shared" si="1"/>
        <v>01/27/2023</v>
      </c>
      <c r="O58" t="str">
        <f t="shared" si="0"/>
        <v>(57,'Edna','Effaunt','Female','01/27/2023','Lake Erie Medical &amp; Surgical Supply DBA Quality Care Products LLC','Triamterene and Hydrochlorothiazide','Mobile',36605,'Alabama',2516274468),</v>
      </c>
      <c r="Q58" t="s">
        <v>3452</v>
      </c>
      <c r="R58" t="str">
        <f t="shared" si="2"/>
        <v>01/27/</v>
      </c>
      <c r="S58" t="str">
        <f t="shared" ca="1" si="3"/>
        <v>01/27/1999</v>
      </c>
      <c r="T58" t="s">
        <v>4067</v>
      </c>
      <c r="Z58" s="6">
        <v>44953</v>
      </c>
      <c r="AB58" s="4"/>
    </row>
    <row r="59" spans="1:28" x14ac:dyDescent="0.25">
      <c r="A59" s="5">
        <v>58</v>
      </c>
      <c r="B59" s="5" t="s">
        <v>273</v>
      </c>
      <c r="C59" s="5" t="s">
        <v>274</v>
      </c>
      <c r="D59" s="5" t="s">
        <v>23</v>
      </c>
      <c r="E59" t="s">
        <v>3453</v>
      </c>
      <c r="F59" s="5" t="s">
        <v>3818</v>
      </c>
      <c r="G59" s="5" t="s">
        <v>275</v>
      </c>
      <c r="H59" s="5" t="s">
        <v>276</v>
      </c>
      <c r="I59" s="5">
        <v>27150</v>
      </c>
      <c r="J59" s="5" t="s">
        <v>83</v>
      </c>
      <c r="K59" s="5">
        <v>3368675346</v>
      </c>
      <c r="L59" s="4">
        <v>867</v>
      </c>
      <c r="M59" s="4">
        <v>5346</v>
      </c>
      <c r="N59" t="str">
        <f t="shared" si="1"/>
        <v>04/18/2023</v>
      </c>
      <c r="O59" t="str">
        <f t="shared" si="0"/>
        <v>(58,'Austine','Melville','Female','04/18/2023','Miss Smarty Pants Enterprises  Inc ','Numb Nuts','Winston Salem',27150,'North Carolina',3368675346),</v>
      </c>
      <c r="Q59" t="s">
        <v>3453</v>
      </c>
      <c r="R59" t="str">
        <f t="shared" si="2"/>
        <v>04/18/</v>
      </c>
      <c r="S59" t="str">
        <f t="shared" ca="1" si="3"/>
        <v>04/18/1984</v>
      </c>
      <c r="T59" t="s">
        <v>4068</v>
      </c>
      <c r="Z59" s="6">
        <v>45034</v>
      </c>
      <c r="AB59" s="4"/>
    </row>
    <row r="60" spans="1:28" x14ac:dyDescent="0.25">
      <c r="A60" s="5">
        <v>59</v>
      </c>
      <c r="B60" s="5" t="s">
        <v>277</v>
      </c>
      <c r="C60" s="5" t="s">
        <v>278</v>
      </c>
      <c r="D60" s="5" t="s">
        <v>5</v>
      </c>
      <c r="E60" t="s">
        <v>3454</v>
      </c>
      <c r="F60" s="5" t="s">
        <v>3819</v>
      </c>
      <c r="G60" s="5" t="s">
        <v>279</v>
      </c>
      <c r="H60" s="5" t="s">
        <v>248</v>
      </c>
      <c r="I60" s="5">
        <v>88519</v>
      </c>
      <c r="J60" s="5" t="s">
        <v>31</v>
      </c>
      <c r="K60" s="5">
        <v>9151095776</v>
      </c>
      <c r="L60" s="4">
        <v>109</v>
      </c>
      <c r="M60" s="4">
        <v>5776</v>
      </c>
      <c r="N60" t="str">
        <f t="shared" si="1"/>
        <v>03/31/2023</v>
      </c>
      <c r="O60" t="str">
        <f t="shared" si="0"/>
        <v>(59,'Whit','Wark','Male','03/31/2023','Blenheim Pharmacal  Inc ','ciprofloxacin','El Paso',88519,'Texas',9151095776),</v>
      </c>
      <c r="Q60" t="s">
        <v>3454</v>
      </c>
      <c r="R60" t="str">
        <f t="shared" si="2"/>
        <v>03/31/</v>
      </c>
      <c r="S60" t="str">
        <f t="shared" ca="1" si="3"/>
        <v>03/31/1996</v>
      </c>
      <c r="T60" t="s">
        <v>4069</v>
      </c>
      <c r="Z60" s="6">
        <v>45016</v>
      </c>
      <c r="AB60" s="4"/>
    </row>
    <row r="61" spans="1:28" x14ac:dyDescent="0.25">
      <c r="A61" s="5">
        <v>60</v>
      </c>
      <c r="B61" s="5" t="s">
        <v>280</v>
      </c>
      <c r="C61" s="5" t="s">
        <v>281</v>
      </c>
      <c r="D61" s="5" t="s">
        <v>282</v>
      </c>
      <c r="E61" t="s">
        <v>3455</v>
      </c>
      <c r="F61" s="5" t="s">
        <v>3807</v>
      </c>
      <c r="G61" s="5" t="s">
        <v>283</v>
      </c>
      <c r="H61" s="5" t="s">
        <v>284</v>
      </c>
      <c r="I61" s="5">
        <v>75221</v>
      </c>
      <c r="J61" s="5" t="s">
        <v>31</v>
      </c>
      <c r="K61" s="5">
        <v>9728222713</v>
      </c>
      <c r="L61" s="4">
        <v>822</v>
      </c>
      <c r="M61" s="4">
        <v>2713</v>
      </c>
      <c r="N61" t="str">
        <f t="shared" si="1"/>
        <v>06/10/2023</v>
      </c>
      <c r="O61" t="str">
        <f t="shared" si="0"/>
        <v>(60,'Lucia','Boyford','Bigender','06/10/2023','Nelco Laboratories  Inc ','Thyme','Dallas',75221,'Texas',9728222713),</v>
      </c>
      <c r="Q61" t="s">
        <v>3455</v>
      </c>
      <c r="R61" t="str">
        <f t="shared" si="2"/>
        <v>06/10/</v>
      </c>
      <c r="S61" t="str">
        <f t="shared" ca="1" si="3"/>
        <v>06/10/1995</v>
      </c>
      <c r="T61" t="s">
        <v>4070</v>
      </c>
      <c r="Z61" s="6">
        <v>45087</v>
      </c>
      <c r="AB61" s="4"/>
    </row>
    <row r="62" spans="1:28" x14ac:dyDescent="0.25">
      <c r="A62" s="5">
        <v>61</v>
      </c>
      <c r="B62" s="5" t="s">
        <v>285</v>
      </c>
      <c r="C62" s="5" t="s">
        <v>286</v>
      </c>
      <c r="D62" s="5" t="s">
        <v>23</v>
      </c>
      <c r="E62" t="s">
        <v>3411</v>
      </c>
      <c r="F62" s="5" t="s">
        <v>3748</v>
      </c>
      <c r="G62" s="5" t="s">
        <v>287</v>
      </c>
      <c r="H62" s="5" t="s">
        <v>288</v>
      </c>
      <c r="I62" s="5">
        <v>48505</v>
      </c>
      <c r="J62" s="5" t="s">
        <v>26</v>
      </c>
      <c r="K62" s="5">
        <v>8106513474</v>
      </c>
      <c r="L62" s="4">
        <v>651</v>
      </c>
      <c r="M62" s="4">
        <v>3474</v>
      </c>
      <c r="N62" t="str">
        <f t="shared" si="1"/>
        <v>05/29/2023</v>
      </c>
      <c r="O62" t="str">
        <f t="shared" si="0"/>
        <v>(61,'Loralyn','Mankor','Female','05/29/2023','Gemini Laboratories  LLC','Unithroid','Flint',48505,'Michigan',8106513474),</v>
      </c>
      <c r="Q62" t="s">
        <v>3411</v>
      </c>
      <c r="R62" t="str">
        <f t="shared" si="2"/>
        <v>05/29/</v>
      </c>
      <c r="S62" t="str">
        <f t="shared" ca="1" si="3"/>
        <v>05/29/1997</v>
      </c>
      <c r="T62" t="s">
        <v>4071</v>
      </c>
      <c r="Z62" s="6">
        <v>45075</v>
      </c>
      <c r="AB62" s="4"/>
    </row>
    <row r="63" spans="1:28" x14ac:dyDescent="0.25">
      <c r="A63" s="5">
        <v>62</v>
      </c>
      <c r="B63" s="5" t="s">
        <v>289</v>
      </c>
      <c r="C63" s="5" t="s">
        <v>290</v>
      </c>
      <c r="D63" s="5" t="s">
        <v>5</v>
      </c>
      <c r="E63" t="s">
        <v>3456</v>
      </c>
      <c r="F63" s="5" t="s">
        <v>3749</v>
      </c>
      <c r="G63" s="5" t="s">
        <v>291</v>
      </c>
      <c r="H63" s="5" t="s">
        <v>194</v>
      </c>
      <c r="I63" s="5">
        <v>95852</v>
      </c>
      <c r="J63" s="5" t="s">
        <v>40</v>
      </c>
      <c r="K63" s="5">
        <v>9167568391</v>
      </c>
      <c r="L63" s="4">
        <v>756</v>
      </c>
      <c r="M63" s="4">
        <v>8391</v>
      </c>
      <c r="N63" t="str">
        <f t="shared" si="1"/>
        <v>12/16/2022</v>
      </c>
      <c r="O63" t="str">
        <f t="shared" si="0"/>
        <v>(62,'Roderich','Aggio','Male','12/16/2022','Conney Safety Products  LLC','Conney Aspirin Free','Sacramento',95852,'California',9167568391),</v>
      </c>
      <c r="Q63" t="s">
        <v>3456</v>
      </c>
      <c r="R63" t="str">
        <f t="shared" si="2"/>
        <v>12/16/</v>
      </c>
      <c r="S63" t="str">
        <f t="shared" ca="1" si="3"/>
        <v>12/16/1984</v>
      </c>
      <c r="T63" t="s">
        <v>4072</v>
      </c>
      <c r="Z63" s="6">
        <v>44911</v>
      </c>
      <c r="AB63" s="4"/>
    </row>
    <row r="64" spans="1:28" x14ac:dyDescent="0.25">
      <c r="A64" s="5">
        <v>63</v>
      </c>
      <c r="B64" s="5" t="s">
        <v>292</v>
      </c>
      <c r="C64" s="5" t="s">
        <v>293</v>
      </c>
      <c r="D64" s="5" t="s">
        <v>5</v>
      </c>
      <c r="E64" t="s">
        <v>3457</v>
      </c>
      <c r="F64" s="5" t="s">
        <v>294</v>
      </c>
      <c r="G64" s="5" t="s">
        <v>295</v>
      </c>
      <c r="H64" s="5" t="s">
        <v>296</v>
      </c>
      <c r="I64" s="5">
        <v>68164</v>
      </c>
      <c r="J64" s="5" t="s">
        <v>297</v>
      </c>
      <c r="K64" s="5">
        <v>4028395019</v>
      </c>
      <c r="L64" s="4">
        <v>839</v>
      </c>
      <c r="M64" s="4">
        <v>5019</v>
      </c>
      <c r="N64" t="str">
        <f t="shared" si="1"/>
        <v>10/15/2023</v>
      </c>
      <c r="O64" t="str">
        <f t="shared" si="0"/>
        <v>(63,'Leighton','Currington','Male','10/15/2023','Target Corporation','Antispetic','Omaha',68164,'Nebraska',4028395019),</v>
      </c>
      <c r="Q64" t="s">
        <v>3457</v>
      </c>
      <c r="R64" t="str">
        <f t="shared" si="2"/>
        <v>10/15/</v>
      </c>
      <c r="S64" t="str">
        <f t="shared" ca="1" si="3"/>
        <v>10/15/1990</v>
      </c>
      <c r="T64" t="s">
        <v>4073</v>
      </c>
      <c r="Z64" s="6">
        <v>45214</v>
      </c>
      <c r="AB64" s="4"/>
    </row>
    <row r="65" spans="1:28" x14ac:dyDescent="0.25">
      <c r="A65" s="5">
        <v>64</v>
      </c>
      <c r="B65" s="5" t="s">
        <v>298</v>
      </c>
      <c r="C65" s="5" t="s">
        <v>299</v>
      </c>
      <c r="D65" s="5" t="s">
        <v>5</v>
      </c>
      <c r="E65" t="s">
        <v>3458</v>
      </c>
      <c r="F65" s="5" t="s">
        <v>3820</v>
      </c>
      <c r="G65" s="5" t="s">
        <v>300</v>
      </c>
      <c r="H65" s="5" t="s">
        <v>301</v>
      </c>
      <c r="I65" s="5">
        <v>55441</v>
      </c>
      <c r="J65" s="5" t="s">
        <v>216</v>
      </c>
      <c r="K65" s="5">
        <v>6126807807</v>
      </c>
      <c r="L65" s="4">
        <v>680</v>
      </c>
      <c r="M65" s="4">
        <v>7807</v>
      </c>
      <c r="N65" t="str">
        <f t="shared" si="1"/>
        <v>12/04/2023</v>
      </c>
      <c r="O65" t="str">
        <f t="shared" si="0"/>
        <v>(64,'Mayne','Crichmer','Male','12/04/2023','Mylan Institutional Inc ','Diazepam','Minneapolis',55441,'Minnesota',6126807807),</v>
      </c>
      <c r="Q65" t="s">
        <v>3458</v>
      </c>
      <c r="R65" t="str">
        <f t="shared" si="2"/>
        <v>12/04/</v>
      </c>
      <c r="S65" t="str">
        <f t="shared" ca="1" si="3"/>
        <v>12/04/1980</v>
      </c>
      <c r="T65" t="s">
        <v>4074</v>
      </c>
      <c r="Z65" s="6">
        <v>45264</v>
      </c>
      <c r="AB65" s="4"/>
    </row>
    <row r="66" spans="1:28" x14ac:dyDescent="0.25">
      <c r="A66" s="5">
        <v>65</v>
      </c>
      <c r="B66" s="5" t="s">
        <v>302</v>
      </c>
      <c r="C66" s="5" t="s">
        <v>303</v>
      </c>
      <c r="D66" s="5" t="s">
        <v>23</v>
      </c>
      <c r="E66" t="s">
        <v>3459</v>
      </c>
      <c r="F66" s="5" t="s">
        <v>3750</v>
      </c>
      <c r="G66" s="5" t="s">
        <v>304</v>
      </c>
      <c r="H66" s="5" t="s">
        <v>305</v>
      </c>
      <c r="I66" s="5">
        <v>79188</v>
      </c>
      <c r="J66" s="5" t="s">
        <v>31</v>
      </c>
      <c r="K66" s="5">
        <v>8069706868</v>
      </c>
      <c r="L66" s="4">
        <v>970</v>
      </c>
      <c r="M66" s="4">
        <v>6868</v>
      </c>
      <c r="N66" t="str">
        <f t="shared" si="1"/>
        <v>08/12/2023</v>
      </c>
      <c r="O66" t="str">
        <f t="shared" ref="O66:O129" si="4">_xlfn.CONCAT("(",A66,",",CHAR(39),B66,CHAR(39),",",CHAR(39),C66,CHAR(39),",",CHAR(39),D66,CHAR(39),",",CHAR(39),E66,CHAR(39),",",CHAR(39),F66,CHAR(39),",",CHAR(39),G66,CHAR(39),",",CHAR(39),H66,CHAR(39),",",I66,",",CHAR(39),J66,CHAR(39),",",K66,")",",")</f>
        <v>(65,'Doralia','Tuite','Female','08/12/2023','Sun &amp; Skin Care Research  LLC','Ocean Potion Instant Dry 30 Mist Sport Sunscreen','Amarillo',79188,'Texas',8069706868),</v>
      </c>
      <c r="Q66" t="s">
        <v>3459</v>
      </c>
      <c r="R66" t="str">
        <f t="shared" si="2"/>
        <v>08/12/</v>
      </c>
      <c r="S66" t="str">
        <f t="shared" ca="1" si="3"/>
        <v>08/12/1985</v>
      </c>
      <c r="T66" t="s">
        <v>4075</v>
      </c>
      <c r="Z66" s="6">
        <v>45150</v>
      </c>
      <c r="AB66" s="4"/>
    </row>
    <row r="67" spans="1:28" x14ac:dyDescent="0.25">
      <c r="A67" s="5">
        <v>66</v>
      </c>
      <c r="B67" s="5" t="s">
        <v>306</v>
      </c>
      <c r="C67" s="5" t="s">
        <v>307</v>
      </c>
      <c r="D67" s="5" t="s">
        <v>23</v>
      </c>
      <c r="E67" t="s">
        <v>3460</v>
      </c>
      <c r="F67" s="5" t="s">
        <v>3749</v>
      </c>
      <c r="G67" s="5" t="s">
        <v>291</v>
      </c>
      <c r="H67" s="5" t="s">
        <v>215</v>
      </c>
      <c r="I67" s="5">
        <v>55557</v>
      </c>
      <c r="J67" s="5" t="s">
        <v>216</v>
      </c>
      <c r="K67" s="5">
        <v>9522033589</v>
      </c>
      <c r="L67" s="4">
        <v>203</v>
      </c>
      <c r="M67" s="4">
        <v>3589</v>
      </c>
      <c r="N67" t="str">
        <f t="shared" ref="N67:N130" si="5">TEXT(E67,"MM/DD/YYYY")</f>
        <v>08/02/2023</v>
      </c>
      <c r="O67" t="str">
        <f t="shared" si="4"/>
        <v>(66,'Jacenta','Domerq','Female','08/02/2023','Conney Safety Products  LLC','Conney Aspirin Free','Young America',55557,'Minnesota',9522033589),</v>
      </c>
      <c r="Q67" t="s">
        <v>3460</v>
      </c>
      <c r="R67" t="str">
        <f t="shared" ref="R67:R130" si="6">LEFT(Q67,6)</f>
        <v>08/02/</v>
      </c>
      <c r="S67" t="str">
        <f t="shared" ref="S67:S130" ca="1" si="7">_xlfn.CONCAT(R67,RANDBETWEEN(1980,1999))</f>
        <v>08/02/1980</v>
      </c>
      <c r="T67" t="s">
        <v>4076</v>
      </c>
      <c r="Z67" s="6">
        <v>45140</v>
      </c>
      <c r="AB67" s="4"/>
    </row>
    <row r="68" spans="1:28" x14ac:dyDescent="0.25">
      <c r="A68" s="5">
        <v>67</v>
      </c>
      <c r="B68" s="5" t="s">
        <v>308</v>
      </c>
      <c r="C68" s="5" t="s">
        <v>309</v>
      </c>
      <c r="D68" s="5" t="s">
        <v>23</v>
      </c>
      <c r="E68" t="s">
        <v>3461</v>
      </c>
      <c r="F68" s="5" t="s">
        <v>3821</v>
      </c>
      <c r="G68" s="5" t="s">
        <v>310</v>
      </c>
      <c r="H68" s="5" t="s">
        <v>311</v>
      </c>
      <c r="I68" s="5">
        <v>80935</v>
      </c>
      <c r="J68" s="5" t="s">
        <v>200</v>
      </c>
      <c r="K68" s="5">
        <v>7191326139</v>
      </c>
      <c r="L68" s="4">
        <v>132</v>
      </c>
      <c r="M68" s="4">
        <v>6139</v>
      </c>
      <c r="N68" t="str">
        <f t="shared" si="5"/>
        <v>11/14/2023</v>
      </c>
      <c r="O68" t="str">
        <f t="shared" si="4"/>
        <v>(67,'Celle','Lotherington','Female','11/14/2023','Jubilant Cadista Pharmaceuticals Inc ','Risperidone','Colorado Springs',80935,'Colorado',7191326139),</v>
      </c>
      <c r="Q68" t="s">
        <v>3461</v>
      </c>
      <c r="R68" t="str">
        <f t="shared" si="6"/>
        <v>11/14/</v>
      </c>
      <c r="S68" t="str">
        <f t="shared" ca="1" si="7"/>
        <v>11/14/1986</v>
      </c>
      <c r="T68" t="s">
        <v>4077</v>
      </c>
      <c r="Z68" s="6">
        <v>45244</v>
      </c>
      <c r="AB68" s="4"/>
    </row>
    <row r="69" spans="1:28" x14ac:dyDescent="0.25">
      <c r="A69" s="5">
        <v>68</v>
      </c>
      <c r="B69" s="5" t="s">
        <v>312</v>
      </c>
      <c r="C69" s="5" t="s">
        <v>313</v>
      </c>
      <c r="D69" s="5" t="s">
        <v>5</v>
      </c>
      <c r="E69" t="s">
        <v>3462</v>
      </c>
      <c r="F69" s="5" t="s">
        <v>3813</v>
      </c>
      <c r="G69" s="5" t="s">
        <v>314</v>
      </c>
      <c r="H69" s="5" t="s">
        <v>315</v>
      </c>
      <c r="I69" s="5">
        <v>43605</v>
      </c>
      <c r="J69" s="5" t="s">
        <v>9</v>
      </c>
      <c r="K69" s="5">
        <v>4195126574</v>
      </c>
      <c r="L69" s="4">
        <v>512</v>
      </c>
      <c r="M69" s="4">
        <v>6574</v>
      </c>
      <c r="N69" t="str">
        <f t="shared" si="5"/>
        <v>09/20/2023</v>
      </c>
      <c r="O69" t="str">
        <f t="shared" si="4"/>
        <v>(68,'Binky','Aluard','Male','09/20/2023','REMEDYREPACK INC ','glipizide','Toledo',43605,'Ohio',4195126574),</v>
      </c>
      <c r="Q69" t="s">
        <v>3462</v>
      </c>
      <c r="R69" t="str">
        <f t="shared" si="6"/>
        <v>09/20/</v>
      </c>
      <c r="S69" t="str">
        <f t="shared" ca="1" si="7"/>
        <v>09/20/1994</v>
      </c>
      <c r="T69" t="s">
        <v>4078</v>
      </c>
      <c r="Z69" s="6">
        <v>45189</v>
      </c>
      <c r="AB69" s="4"/>
    </row>
    <row r="70" spans="1:28" x14ac:dyDescent="0.25">
      <c r="A70" s="5">
        <v>69</v>
      </c>
      <c r="B70" s="5" t="s">
        <v>316</v>
      </c>
      <c r="C70" s="5" t="s">
        <v>317</v>
      </c>
      <c r="D70" s="5" t="s">
        <v>23</v>
      </c>
      <c r="E70" t="s">
        <v>3416</v>
      </c>
      <c r="F70" s="5" t="s">
        <v>318</v>
      </c>
      <c r="G70" s="5" t="s">
        <v>319</v>
      </c>
      <c r="H70" s="5" t="s">
        <v>320</v>
      </c>
      <c r="I70" s="5">
        <v>45208</v>
      </c>
      <c r="J70" s="5" t="s">
        <v>9</v>
      </c>
      <c r="K70" s="5">
        <v>5139491550</v>
      </c>
      <c r="L70" s="4">
        <v>949</v>
      </c>
      <c r="M70" s="4">
        <v>155</v>
      </c>
      <c r="N70" t="str">
        <f t="shared" si="5"/>
        <v>06/05/2023</v>
      </c>
      <c r="O70" t="str">
        <f t="shared" si="4"/>
        <v>(69,'Cornelle','Arnoldi','Female','06/05/2023','Parfums Christian Dior','Rouge Dior 470 Pearly Pink Serum','Cincinnati',45208,'Ohio',5139491550),</v>
      </c>
      <c r="Q70" t="s">
        <v>3416</v>
      </c>
      <c r="R70" t="str">
        <f t="shared" si="6"/>
        <v>06/05/</v>
      </c>
      <c r="S70" t="str">
        <f t="shared" ca="1" si="7"/>
        <v>06/05/1982</v>
      </c>
      <c r="T70" t="s">
        <v>4079</v>
      </c>
      <c r="Z70" s="6">
        <v>45082</v>
      </c>
      <c r="AB70" s="4"/>
    </row>
    <row r="71" spans="1:28" x14ac:dyDescent="0.25">
      <c r="A71" s="5">
        <v>70</v>
      </c>
      <c r="B71" s="5" t="s">
        <v>321</v>
      </c>
      <c r="C71" s="5" t="s">
        <v>322</v>
      </c>
      <c r="D71" s="5" t="s">
        <v>23</v>
      </c>
      <c r="E71" t="s">
        <v>3463</v>
      </c>
      <c r="F71" s="5" t="s">
        <v>3822</v>
      </c>
      <c r="G71" s="5" t="s">
        <v>323</v>
      </c>
      <c r="H71" s="5" t="s">
        <v>324</v>
      </c>
      <c r="I71" s="5">
        <v>55114</v>
      </c>
      <c r="J71" s="5" t="s">
        <v>216</v>
      </c>
      <c r="K71" s="5">
        <v>6512887739</v>
      </c>
      <c r="L71" s="4">
        <v>288</v>
      </c>
      <c r="M71" s="4">
        <v>7739</v>
      </c>
      <c r="N71" t="str">
        <f t="shared" si="5"/>
        <v>02/04/2023</v>
      </c>
      <c r="O71" t="str">
        <f t="shared" si="4"/>
        <v>(70,'Jessika','Kabisch','Female','02/04/2023','SJ Creations  Inc ','Pomegranate Antibacterial Foaming Hand Wash','Saint Paul',55114,'Minnesota',6512887739),</v>
      </c>
      <c r="Q71" t="s">
        <v>3463</v>
      </c>
      <c r="R71" t="str">
        <f t="shared" si="6"/>
        <v>02/04/</v>
      </c>
      <c r="S71" t="str">
        <f t="shared" ca="1" si="7"/>
        <v>02/04/1990</v>
      </c>
      <c r="T71" t="s">
        <v>4080</v>
      </c>
      <c r="Z71" s="6">
        <v>44961</v>
      </c>
      <c r="AB71" s="4"/>
    </row>
    <row r="72" spans="1:28" x14ac:dyDescent="0.25">
      <c r="A72" s="5">
        <v>71</v>
      </c>
      <c r="B72" s="5" t="s">
        <v>325</v>
      </c>
      <c r="C72" s="5" t="s">
        <v>326</v>
      </c>
      <c r="D72" s="5" t="s">
        <v>5</v>
      </c>
      <c r="E72" t="s">
        <v>3464</v>
      </c>
      <c r="F72" s="5" t="s">
        <v>52</v>
      </c>
      <c r="G72" s="5" t="s">
        <v>327</v>
      </c>
      <c r="H72" s="5" t="s">
        <v>328</v>
      </c>
      <c r="I72" s="5">
        <v>90405</v>
      </c>
      <c r="J72" s="5" t="s">
        <v>40</v>
      </c>
      <c r="K72" s="5">
        <v>3105462117</v>
      </c>
      <c r="L72" s="4">
        <v>546</v>
      </c>
      <c r="M72" s="4">
        <v>2117</v>
      </c>
      <c r="N72" t="str">
        <f t="shared" si="5"/>
        <v>08/27/2023</v>
      </c>
      <c r="O72" t="str">
        <f t="shared" si="4"/>
        <v>(71,'Aleksandr','Savary','Male','08/27/2023','American Health Packaging','Promethazine Hydrochloride','Santa Monica',90405,'California',3105462117),</v>
      </c>
      <c r="Q72" t="s">
        <v>3464</v>
      </c>
      <c r="R72" t="str">
        <f t="shared" si="6"/>
        <v>08/27/</v>
      </c>
      <c r="S72" t="str">
        <f t="shared" ca="1" si="7"/>
        <v>08/27/1988</v>
      </c>
      <c r="T72" t="s">
        <v>4081</v>
      </c>
      <c r="Z72" s="6">
        <v>45165</v>
      </c>
      <c r="AB72" s="4"/>
    </row>
    <row r="73" spans="1:28" x14ac:dyDescent="0.25">
      <c r="A73" s="5">
        <v>72</v>
      </c>
      <c r="B73" s="5" t="s">
        <v>329</v>
      </c>
      <c r="C73" s="5" t="s">
        <v>330</v>
      </c>
      <c r="D73" s="5" t="s">
        <v>5</v>
      </c>
      <c r="E73" t="s">
        <v>3465</v>
      </c>
      <c r="F73" s="5" t="s">
        <v>331</v>
      </c>
      <c r="G73" s="5" t="s">
        <v>332</v>
      </c>
      <c r="H73" s="5" t="s">
        <v>333</v>
      </c>
      <c r="I73" s="5">
        <v>55905</v>
      </c>
      <c r="J73" s="5" t="s">
        <v>216</v>
      </c>
      <c r="K73" s="5">
        <v>5073127320</v>
      </c>
      <c r="L73" s="4">
        <v>312</v>
      </c>
      <c r="M73" s="4">
        <v>732</v>
      </c>
      <c r="N73" t="str">
        <f t="shared" si="5"/>
        <v>11/20/2023</v>
      </c>
      <c r="O73" t="str">
        <f t="shared" si="4"/>
        <v>(72,'Saw','Scimone','Male','11/20/2023','Novartis Pharmaceuticals Corporation','EXTAVIA','Rochester',55905,'Minnesota',5073127320),</v>
      </c>
      <c r="Q73" t="s">
        <v>3465</v>
      </c>
      <c r="R73" t="str">
        <f t="shared" si="6"/>
        <v>11/20/</v>
      </c>
      <c r="S73" t="str">
        <f t="shared" ca="1" si="7"/>
        <v>11/20/1985</v>
      </c>
      <c r="T73" t="s">
        <v>4082</v>
      </c>
      <c r="Z73" s="6">
        <v>45250</v>
      </c>
      <c r="AB73" s="4"/>
    </row>
    <row r="74" spans="1:28" x14ac:dyDescent="0.25">
      <c r="A74" s="5">
        <v>73</v>
      </c>
      <c r="B74" s="5" t="s">
        <v>334</v>
      </c>
      <c r="C74" s="5" t="s">
        <v>335</v>
      </c>
      <c r="D74" s="5" t="s">
        <v>5</v>
      </c>
      <c r="E74" t="s">
        <v>3466</v>
      </c>
      <c r="F74" s="5" t="s">
        <v>336</v>
      </c>
      <c r="G74" s="5" t="s">
        <v>337</v>
      </c>
      <c r="H74" s="5" t="s">
        <v>338</v>
      </c>
      <c r="I74" s="5">
        <v>38143</v>
      </c>
      <c r="J74" s="5" t="s">
        <v>339</v>
      </c>
      <c r="K74" s="5">
        <v>9014848013</v>
      </c>
      <c r="L74" s="4">
        <v>484</v>
      </c>
      <c r="M74" s="4">
        <v>8013</v>
      </c>
      <c r="N74" t="str">
        <f t="shared" si="5"/>
        <v>03/22/2023</v>
      </c>
      <c r="O74" t="str">
        <f t="shared" si="4"/>
        <v>(73,'Inglis','Axcel','Male','03/22/2023','HOMEOLAB USA INC','CALCAREA PHOSPHORICA','Memphis',38143,'Tennessee',9014848013),</v>
      </c>
      <c r="Q74" t="s">
        <v>3466</v>
      </c>
      <c r="R74" t="str">
        <f t="shared" si="6"/>
        <v>03/22/</v>
      </c>
      <c r="S74" t="str">
        <f t="shared" ca="1" si="7"/>
        <v>03/22/1988</v>
      </c>
      <c r="T74" t="s">
        <v>4083</v>
      </c>
      <c r="Z74" s="6">
        <v>45007</v>
      </c>
      <c r="AB74" s="4"/>
    </row>
    <row r="75" spans="1:28" x14ac:dyDescent="0.25">
      <c r="A75" s="5">
        <v>74</v>
      </c>
      <c r="B75" s="5" t="s">
        <v>340</v>
      </c>
      <c r="C75" s="5" t="s">
        <v>341</v>
      </c>
      <c r="D75" s="5" t="s">
        <v>5</v>
      </c>
      <c r="E75" t="s">
        <v>3403</v>
      </c>
      <c r="F75" s="5" t="s">
        <v>342</v>
      </c>
      <c r="G75" s="5" t="s">
        <v>343</v>
      </c>
      <c r="H75" s="5" t="s">
        <v>344</v>
      </c>
      <c r="I75" s="5">
        <v>55811</v>
      </c>
      <c r="J75" s="5" t="s">
        <v>216</v>
      </c>
      <c r="K75" s="5">
        <v>2186454854</v>
      </c>
      <c r="L75" s="4">
        <v>645</v>
      </c>
      <c r="M75" s="4">
        <v>4854</v>
      </c>
      <c r="N75" t="str">
        <f t="shared" si="5"/>
        <v>06/06/2023</v>
      </c>
      <c r="O75" t="str">
        <f t="shared" si="4"/>
        <v>(74,'Richart','Anwyl','Male','06/06/2023','Water-Jel Technologies','Radiaderm Starter Kit','Duluth',55811,'Minnesota',2186454854),</v>
      </c>
      <c r="Q75" t="s">
        <v>3403</v>
      </c>
      <c r="R75" t="str">
        <f t="shared" si="6"/>
        <v>06/06/</v>
      </c>
      <c r="S75" t="str">
        <f t="shared" ca="1" si="7"/>
        <v>06/06/1989</v>
      </c>
      <c r="T75" t="s">
        <v>4084</v>
      </c>
      <c r="Z75" s="6">
        <v>45083</v>
      </c>
      <c r="AB75" s="4"/>
    </row>
    <row r="76" spans="1:28" x14ac:dyDescent="0.25">
      <c r="A76" s="5">
        <v>75</v>
      </c>
      <c r="B76" s="5" t="s">
        <v>345</v>
      </c>
      <c r="C76" s="5" t="s">
        <v>346</v>
      </c>
      <c r="D76" s="5" t="s">
        <v>23</v>
      </c>
      <c r="E76" t="s">
        <v>3467</v>
      </c>
      <c r="F76" s="5" t="s">
        <v>3823</v>
      </c>
      <c r="G76" s="5" t="s">
        <v>347</v>
      </c>
      <c r="H76" s="5" t="s">
        <v>82</v>
      </c>
      <c r="I76" s="5">
        <v>27610</v>
      </c>
      <c r="J76" s="5" t="s">
        <v>83</v>
      </c>
      <c r="K76" s="5">
        <v>9199521335</v>
      </c>
      <c r="L76" s="4">
        <v>952</v>
      </c>
      <c r="M76" s="4">
        <v>1335</v>
      </c>
      <c r="N76" t="str">
        <f t="shared" si="5"/>
        <v>05/15/2023</v>
      </c>
      <c r="O76" t="str">
        <f t="shared" si="4"/>
        <v>(75,'Fan','Ballinghall','Female','05/15/2023','West-ward Pharmaceutical Corp ','Lorazepam','Raleigh',27610,'North Carolina',9199521335),</v>
      </c>
      <c r="Q76" t="s">
        <v>3467</v>
      </c>
      <c r="R76" t="str">
        <f t="shared" si="6"/>
        <v>05/15/</v>
      </c>
      <c r="S76" t="str">
        <f t="shared" ca="1" si="7"/>
        <v>05/15/1994</v>
      </c>
      <c r="T76" t="s">
        <v>4085</v>
      </c>
      <c r="Z76" s="6">
        <v>45061</v>
      </c>
      <c r="AB76" s="4"/>
    </row>
    <row r="77" spans="1:28" x14ac:dyDescent="0.25">
      <c r="A77" s="5">
        <v>76</v>
      </c>
      <c r="B77" s="5" t="s">
        <v>348</v>
      </c>
      <c r="C77" s="5" t="s">
        <v>349</v>
      </c>
      <c r="D77" s="5" t="s">
        <v>5</v>
      </c>
      <c r="E77" t="s">
        <v>3468</v>
      </c>
      <c r="F77" s="5" t="s">
        <v>350</v>
      </c>
      <c r="G77" s="5" t="s">
        <v>351</v>
      </c>
      <c r="H77" s="5" t="s">
        <v>352</v>
      </c>
      <c r="I77" s="5">
        <v>29579</v>
      </c>
      <c r="J77" s="5" t="s">
        <v>172</v>
      </c>
      <c r="K77" s="5">
        <v>8435132314</v>
      </c>
      <c r="L77" s="4">
        <v>513</v>
      </c>
      <c r="M77" s="4">
        <v>2314</v>
      </c>
      <c r="N77" t="str">
        <f t="shared" si="5"/>
        <v>04/17/2023</v>
      </c>
      <c r="O77" t="str">
        <f t="shared" si="4"/>
        <v>(76,'Pace','Cheavin','Male','04/17/2023','Topco Associates LLC','Ibuprofen and Pseudoephedrine Hydrochloride','Myrtle Beach',29579,'South Carolina',8435132314),</v>
      </c>
      <c r="Q77" t="s">
        <v>3468</v>
      </c>
      <c r="R77" t="str">
        <f t="shared" si="6"/>
        <v>04/17/</v>
      </c>
      <c r="S77" t="str">
        <f t="shared" ca="1" si="7"/>
        <v>04/17/1980</v>
      </c>
      <c r="T77" t="s">
        <v>4086</v>
      </c>
      <c r="Z77" s="6">
        <v>45033</v>
      </c>
      <c r="AB77" s="4"/>
    </row>
    <row r="78" spans="1:28" x14ac:dyDescent="0.25">
      <c r="A78" s="5">
        <v>77</v>
      </c>
      <c r="B78" s="5" t="s">
        <v>353</v>
      </c>
      <c r="C78" s="5" t="s">
        <v>354</v>
      </c>
      <c r="D78" s="5" t="s">
        <v>5</v>
      </c>
      <c r="E78" t="s">
        <v>3469</v>
      </c>
      <c r="F78" s="5" t="s">
        <v>3824</v>
      </c>
      <c r="G78" s="5" t="s">
        <v>355</v>
      </c>
      <c r="H78" s="5" t="s">
        <v>356</v>
      </c>
      <c r="I78" s="5">
        <v>76705</v>
      </c>
      <c r="J78" s="5" t="s">
        <v>31</v>
      </c>
      <c r="K78" s="5">
        <v>2541918742</v>
      </c>
      <c r="L78" s="4">
        <v>191</v>
      </c>
      <c r="M78" s="4">
        <v>8742</v>
      </c>
      <c r="N78" t="str">
        <f t="shared" si="5"/>
        <v>12/23/2022</v>
      </c>
      <c r="O78" t="str">
        <f t="shared" si="4"/>
        <v>(77,'Levy','McGoon','Male','12/23/2022','Glenmark Generics Inc   USA','Fluconazole','Waco',76705,'Texas',2541918742),</v>
      </c>
      <c r="Q78" t="s">
        <v>3469</v>
      </c>
      <c r="R78" t="str">
        <f t="shared" si="6"/>
        <v>12/23/</v>
      </c>
      <c r="S78" t="str">
        <f t="shared" ca="1" si="7"/>
        <v>12/23/1992</v>
      </c>
      <c r="T78" t="s">
        <v>4087</v>
      </c>
      <c r="Z78" s="6">
        <v>44918</v>
      </c>
      <c r="AB78" s="4"/>
    </row>
    <row r="79" spans="1:28" x14ac:dyDescent="0.25">
      <c r="A79" s="5">
        <v>78</v>
      </c>
      <c r="B79" s="5" t="s">
        <v>357</v>
      </c>
      <c r="C79" s="5" t="s">
        <v>358</v>
      </c>
      <c r="D79" s="5" t="s">
        <v>5</v>
      </c>
      <c r="E79" t="s">
        <v>3470</v>
      </c>
      <c r="F79" s="5" t="s">
        <v>3751</v>
      </c>
      <c r="G79" s="5" t="s">
        <v>359</v>
      </c>
      <c r="H79" s="5" t="s">
        <v>360</v>
      </c>
      <c r="I79" s="5">
        <v>11054</v>
      </c>
      <c r="J79" s="5" t="s">
        <v>94</v>
      </c>
      <c r="K79" s="5">
        <v>5167857269</v>
      </c>
      <c r="L79" s="4">
        <v>785</v>
      </c>
      <c r="M79" s="4">
        <v>7269</v>
      </c>
      <c r="N79" t="str">
        <f t="shared" si="5"/>
        <v>01/12/2023</v>
      </c>
      <c r="O79" t="str">
        <f t="shared" si="4"/>
        <v>(78,'Estevan','Filipovic','Male','01/12/2023','CorePharma  LLC','Doxycycline Hyclate','Port Washington',11054,'New York',5167857269),</v>
      </c>
      <c r="Q79" t="s">
        <v>3470</v>
      </c>
      <c r="R79" t="str">
        <f t="shared" si="6"/>
        <v>01/12/</v>
      </c>
      <c r="S79" t="str">
        <f t="shared" ca="1" si="7"/>
        <v>01/12/1991</v>
      </c>
      <c r="T79" t="s">
        <v>4088</v>
      </c>
      <c r="Z79" s="6">
        <v>44938</v>
      </c>
      <c r="AB79" s="4"/>
    </row>
    <row r="80" spans="1:28" x14ac:dyDescent="0.25">
      <c r="A80" s="5">
        <v>79</v>
      </c>
      <c r="B80" s="5" t="s">
        <v>361</v>
      </c>
      <c r="C80" s="5" t="s">
        <v>362</v>
      </c>
      <c r="D80" s="5" t="s">
        <v>23</v>
      </c>
      <c r="E80" t="s">
        <v>3460</v>
      </c>
      <c r="F80" s="5" t="s">
        <v>363</v>
      </c>
      <c r="G80" s="5" t="s">
        <v>364</v>
      </c>
      <c r="H80" s="5" t="s">
        <v>365</v>
      </c>
      <c r="I80" s="5">
        <v>78726</v>
      </c>
      <c r="J80" s="5" t="s">
        <v>31</v>
      </c>
      <c r="K80" s="5">
        <v>5124659126</v>
      </c>
      <c r="L80" s="4">
        <v>465</v>
      </c>
      <c r="M80" s="4">
        <v>9126</v>
      </c>
      <c r="N80" t="str">
        <f t="shared" si="5"/>
        <v>08/02/2023</v>
      </c>
      <c r="O80" t="str">
        <f t="shared" si="4"/>
        <v>(79,'Deedee','Buffham','Female','08/02/2023','McKesson','health mart pain and fever','Austin',78726,'Texas',5124659126),</v>
      </c>
      <c r="Q80" t="s">
        <v>3460</v>
      </c>
      <c r="R80" t="str">
        <f t="shared" si="6"/>
        <v>08/02/</v>
      </c>
      <c r="S80" t="str">
        <f t="shared" ca="1" si="7"/>
        <v>08/02/1995</v>
      </c>
      <c r="T80" t="s">
        <v>4089</v>
      </c>
      <c r="Z80" s="6">
        <v>45140</v>
      </c>
      <c r="AB80" s="4"/>
    </row>
    <row r="81" spans="1:28" x14ac:dyDescent="0.25">
      <c r="A81" s="5">
        <v>80</v>
      </c>
      <c r="B81" s="5" t="s">
        <v>366</v>
      </c>
      <c r="C81" s="5" t="s">
        <v>367</v>
      </c>
      <c r="D81" s="5" t="s">
        <v>5</v>
      </c>
      <c r="E81" t="s">
        <v>3446</v>
      </c>
      <c r="F81" s="5" t="s">
        <v>3825</v>
      </c>
      <c r="G81" s="5" t="s">
        <v>368</v>
      </c>
      <c r="H81" s="5" t="s">
        <v>369</v>
      </c>
      <c r="I81" s="5">
        <v>23612</v>
      </c>
      <c r="J81" s="5" t="s">
        <v>121</v>
      </c>
      <c r="K81" s="5">
        <v>7579612725</v>
      </c>
      <c r="L81" s="4">
        <v>961</v>
      </c>
      <c r="M81" s="4">
        <v>2725</v>
      </c>
      <c r="N81" t="str">
        <f t="shared" si="5"/>
        <v>05/30/2023</v>
      </c>
      <c r="O81" t="str">
        <f t="shared" si="4"/>
        <v>(80,'Odo','Morteo','Male','05/30/2023','NSE Products  Inc ','Nu Skin Tri-Phasic White System','Newport News',23612,'Virginia',7579612725),</v>
      </c>
      <c r="Q81" t="s">
        <v>3446</v>
      </c>
      <c r="R81" t="str">
        <f t="shared" si="6"/>
        <v>05/30/</v>
      </c>
      <c r="S81" t="str">
        <f t="shared" ca="1" si="7"/>
        <v>05/30/1996</v>
      </c>
      <c r="T81" t="s">
        <v>4090</v>
      </c>
      <c r="Z81" s="6">
        <v>45076</v>
      </c>
      <c r="AB81" s="4"/>
    </row>
    <row r="82" spans="1:28" x14ac:dyDescent="0.25">
      <c r="A82" s="5">
        <v>81</v>
      </c>
      <c r="B82" s="5" t="s">
        <v>370</v>
      </c>
      <c r="C82" s="5" t="s">
        <v>371</v>
      </c>
      <c r="D82" s="5" t="s">
        <v>5</v>
      </c>
      <c r="E82" t="s">
        <v>3471</v>
      </c>
      <c r="F82" s="5" t="s">
        <v>372</v>
      </c>
      <c r="G82" s="5" t="s">
        <v>373</v>
      </c>
      <c r="H82" s="5" t="s">
        <v>374</v>
      </c>
      <c r="I82" s="5">
        <v>78250</v>
      </c>
      <c r="J82" s="5" t="s">
        <v>31</v>
      </c>
      <c r="K82" s="5">
        <v>2105285055</v>
      </c>
      <c r="L82" s="4">
        <v>528</v>
      </c>
      <c r="M82" s="4">
        <v>5055</v>
      </c>
      <c r="N82" t="str">
        <f t="shared" si="5"/>
        <v>05/07/2023</v>
      </c>
      <c r="O82" t="str">
        <f t="shared" si="4"/>
        <v>(81,'Steve','Gogerty','Male','05/07/2023','ECR Pharmaceuticals','Dexamethasone','San Antonio',78250,'Texas',2105285055),</v>
      </c>
      <c r="Q82" t="s">
        <v>3471</v>
      </c>
      <c r="R82" t="str">
        <f t="shared" si="6"/>
        <v>05/07/</v>
      </c>
      <c r="S82" t="str">
        <f t="shared" ca="1" si="7"/>
        <v>05/07/1994</v>
      </c>
      <c r="T82" t="s">
        <v>4091</v>
      </c>
      <c r="Z82" s="6">
        <v>45053</v>
      </c>
      <c r="AB82" s="4"/>
    </row>
    <row r="83" spans="1:28" x14ac:dyDescent="0.25">
      <c r="A83" s="5">
        <v>82</v>
      </c>
      <c r="B83" s="5" t="s">
        <v>375</v>
      </c>
      <c r="C83" s="5" t="s">
        <v>376</v>
      </c>
      <c r="D83" s="5" t="s">
        <v>23</v>
      </c>
      <c r="E83" t="s">
        <v>3472</v>
      </c>
      <c r="F83" s="5" t="s">
        <v>377</v>
      </c>
      <c r="G83" s="5" t="s">
        <v>378</v>
      </c>
      <c r="H83" s="5" t="s">
        <v>379</v>
      </c>
      <c r="I83" s="5">
        <v>71307</v>
      </c>
      <c r="J83" s="5" t="s">
        <v>380</v>
      </c>
      <c r="K83" s="5">
        <v>3186569035</v>
      </c>
      <c r="L83" s="4">
        <v>656</v>
      </c>
      <c r="M83" s="4">
        <v>9035</v>
      </c>
      <c r="N83" t="str">
        <f t="shared" si="5"/>
        <v>09/23/2023</v>
      </c>
      <c r="O83" t="str">
        <f t="shared" si="4"/>
        <v>(82,'Charin','Ellen','Female','09/23/2023','ILMO Products Company','Oxygen','Alexandria',71307,'Louisiana',3186569035),</v>
      </c>
      <c r="Q83" t="s">
        <v>3472</v>
      </c>
      <c r="R83" t="str">
        <f t="shared" si="6"/>
        <v>09/23/</v>
      </c>
      <c r="S83" t="str">
        <f t="shared" ca="1" si="7"/>
        <v>09/23/1985</v>
      </c>
      <c r="T83" t="s">
        <v>4092</v>
      </c>
      <c r="Z83" s="6">
        <v>45192</v>
      </c>
      <c r="AB83" s="4"/>
    </row>
    <row r="84" spans="1:28" x14ac:dyDescent="0.25">
      <c r="A84" s="5">
        <v>83</v>
      </c>
      <c r="B84" s="5" t="s">
        <v>381</v>
      </c>
      <c r="C84" s="5" t="s">
        <v>382</v>
      </c>
      <c r="D84" s="5" t="s">
        <v>23</v>
      </c>
      <c r="E84" t="s">
        <v>3473</v>
      </c>
      <c r="F84" s="5" t="s">
        <v>3826</v>
      </c>
      <c r="G84" s="5" t="s">
        <v>383</v>
      </c>
      <c r="H84" s="5" t="s">
        <v>14</v>
      </c>
      <c r="I84" s="5">
        <v>63180</v>
      </c>
      <c r="J84" s="5" t="s">
        <v>15</v>
      </c>
      <c r="K84" s="5">
        <v>3141749822</v>
      </c>
      <c r="L84" s="4">
        <v>174</v>
      </c>
      <c r="M84" s="4">
        <v>9822</v>
      </c>
      <c r="N84" t="str">
        <f t="shared" si="5"/>
        <v>09/16/2023</v>
      </c>
      <c r="O84" t="str">
        <f t="shared" si="4"/>
        <v>(83,'Lindsy','Bras','Female','09/16/2023','Pfizer Laboratories Div Pfizer Inc ','Methotrexate','Saint Louis',63180,'Missouri',3141749822),</v>
      </c>
      <c r="Q84" t="s">
        <v>3473</v>
      </c>
      <c r="R84" t="str">
        <f t="shared" si="6"/>
        <v>09/16/</v>
      </c>
      <c r="S84" t="str">
        <f t="shared" ca="1" si="7"/>
        <v>09/16/1988</v>
      </c>
      <c r="T84" t="s">
        <v>4093</v>
      </c>
      <c r="Z84" s="6">
        <v>45185</v>
      </c>
      <c r="AB84" s="4"/>
    </row>
    <row r="85" spans="1:28" x14ac:dyDescent="0.25">
      <c r="A85" s="5">
        <v>84</v>
      </c>
      <c r="B85" s="5" t="s">
        <v>384</v>
      </c>
      <c r="C85" s="5" t="s">
        <v>385</v>
      </c>
      <c r="D85" s="5" t="s">
        <v>386</v>
      </c>
      <c r="E85" t="s">
        <v>3474</v>
      </c>
      <c r="F85" s="5" t="s">
        <v>3807</v>
      </c>
      <c r="G85" s="5" t="s">
        <v>387</v>
      </c>
      <c r="H85" s="5" t="s">
        <v>388</v>
      </c>
      <c r="I85" s="5">
        <v>29905</v>
      </c>
      <c r="J85" s="5" t="s">
        <v>172</v>
      </c>
      <c r="K85" s="5">
        <v>8431941602</v>
      </c>
      <c r="L85" s="4">
        <v>194</v>
      </c>
      <c r="M85" s="4">
        <v>1602</v>
      </c>
      <c r="N85" t="str">
        <f t="shared" si="5"/>
        <v>06/29/2023</v>
      </c>
      <c r="O85" t="str">
        <f t="shared" si="4"/>
        <v>(84,'Connie','Pestridge','Genderfluid','06/29/2023','Nelco Laboratories  Inc ','White Hickory','Beaufort',29905,'South Carolina',8431941602),</v>
      </c>
      <c r="Q85" t="s">
        <v>3474</v>
      </c>
      <c r="R85" t="str">
        <f t="shared" si="6"/>
        <v>06/29/</v>
      </c>
      <c r="S85" t="str">
        <f t="shared" ca="1" si="7"/>
        <v>06/29/1999</v>
      </c>
      <c r="T85" t="s">
        <v>4094</v>
      </c>
      <c r="Z85" s="6">
        <v>45106</v>
      </c>
      <c r="AB85" s="4"/>
    </row>
    <row r="86" spans="1:28" x14ac:dyDescent="0.25">
      <c r="A86" s="5">
        <v>85</v>
      </c>
      <c r="B86" s="5" t="s">
        <v>389</v>
      </c>
      <c r="C86" s="5" t="s">
        <v>390</v>
      </c>
      <c r="D86" s="5" t="s">
        <v>23</v>
      </c>
      <c r="E86" t="s">
        <v>3475</v>
      </c>
      <c r="F86" s="5" t="s">
        <v>3827</v>
      </c>
      <c r="G86" s="5" t="s">
        <v>391</v>
      </c>
      <c r="H86" s="5" t="s">
        <v>204</v>
      </c>
      <c r="I86" s="5">
        <v>11431</v>
      </c>
      <c r="J86" s="5" t="s">
        <v>94</v>
      </c>
      <c r="K86" s="5">
        <v>2126455014</v>
      </c>
      <c r="L86" s="4">
        <v>645</v>
      </c>
      <c r="M86" s="4">
        <v>5014</v>
      </c>
      <c r="N86" t="str">
        <f t="shared" si="5"/>
        <v>10/10/2023</v>
      </c>
      <c r="O86" t="str">
        <f t="shared" si="4"/>
        <v>(85,'Nat','Cassar','Female','10/10/2023','Kremers Urban Pharmaceuticals Inc ','Atorvastatin Calcium','Jamaica',11431,'New York',2126455014),</v>
      </c>
      <c r="Q86" t="s">
        <v>3475</v>
      </c>
      <c r="R86" t="str">
        <f t="shared" si="6"/>
        <v>10/10/</v>
      </c>
      <c r="S86" t="str">
        <f t="shared" ca="1" si="7"/>
        <v>10/10/1983</v>
      </c>
      <c r="T86" t="s">
        <v>4095</v>
      </c>
      <c r="Z86" s="6">
        <v>45209</v>
      </c>
      <c r="AB86" s="4"/>
    </row>
    <row r="87" spans="1:28" x14ac:dyDescent="0.25">
      <c r="A87" s="5">
        <v>86</v>
      </c>
      <c r="B87" s="5" t="s">
        <v>392</v>
      </c>
      <c r="C87" s="5" t="s">
        <v>393</v>
      </c>
      <c r="D87" s="5" t="s">
        <v>23</v>
      </c>
      <c r="E87" t="s">
        <v>3476</v>
      </c>
      <c r="F87" s="5" t="s">
        <v>394</v>
      </c>
      <c r="G87" s="5" t="s">
        <v>395</v>
      </c>
      <c r="H87" s="5" t="s">
        <v>396</v>
      </c>
      <c r="I87" s="5">
        <v>98417</v>
      </c>
      <c r="J87" s="5" t="s">
        <v>115</v>
      </c>
      <c r="K87" s="5">
        <v>2537436682</v>
      </c>
      <c r="L87" s="4">
        <v>743</v>
      </c>
      <c r="M87" s="4">
        <v>6682</v>
      </c>
      <c r="N87" t="str">
        <f t="shared" si="5"/>
        <v>03/21/2023</v>
      </c>
      <c r="O87" t="str">
        <f t="shared" si="4"/>
        <v>(86,'Perri','Zamudio','Female','03/21/2023','DAVA Pharmaceuticals Inc','Cefdinir','Tacoma',98417,'Washington',2537436682),</v>
      </c>
      <c r="Q87" t="s">
        <v>3476</v>
      </c>
      <c r="R87" t="str">
        <f t="shared" si="6"/>
        <v>03/21/</v>
      </c>
      <c r="S87" t="str">
        <f t="shared" ca="1" si="7"/>
        <v>03/21/1988</v>
      </c>
      <c r="T87" t="s">
        <v>4096</v>
      </c>
      <c r="Z87" s="6">
        <v>45006</v>
      </c>
      <c r="AB87" s="4"/>
    </row>
    <row r="88" spans="1:28" x14ac:dyDescent="0.25">
      <c r="A88" s="5">
        <v>87</v>
      </c>
      <c r="B88" s="5" t="s">
        <v>397</v>
      </c>
      <c r="C88" s="5" t="s">
        <v>398</v>
      </c>
      <c r="D88" s="5" t="s">
        <v>5</v>
      </c>
      <c r="E88" t="s">
        <v>3477</v>
      </c>
      <c r="F88" s="5" t="s">
        <v>3828</v>
      </c>
      <c r="G88" s="5" t="s">
        <v>399</v>
      </c>
      <c r="H88" s="5" t="s">
        <v>400</v>
      </c>
      <c r="I88" s="5">
        <v>47705</v>
      </c>
      <c r="J88" s="5" t="s">
        <v>88</v>
      </c>
      <c r="K88" s="5">
        <v>8123568927</v>
      </c>
      <c r="L88" s="4">
        <v>356</v>
      </c>
      <c r="M88" s="4">
        <v>8927</v>
      </c>
      <c r="N88" t="str">
        <f t="shared" si="5"/>
        <v>08/03/2023</v>
      </c>
      <c r="O88" t="str">
        <f t="shared" si="4"/>
        <v>(87,'Moore','Prawle','Male','08/03/2023','ATOMY CO   LTD ','Atomy Sunscreen White','Evansville',47705,'Indiana',8123568927),</v>
      </c>
      <c r="Q88" t="s">
        <v>3477</v>
      </c>
      <c r="R88" t="str">
        <f t="shared" si="6"/>
        <v>08/03/</v>
      </c>
      <c r="S88" t="str">
        <f t="shared" ca="1" si="7"/>
        <v>08/03/1997</v>
      </c>
      <c r="T88" t="s">
        <v>4097</v>
      </c>
      <c r="Z88" s="6">
        <v>45141</v>
      </c>
      <c r="AB88" s="4"/>
    </row>
    <row r="89" spans="1:28" x14ac:dyDescent="0.25">
      <c r="A89" s="5">
        <v>88</v>
      </c>
      <c r="B89" s="5" t="s">
        <v>401</v>
      </c>
      <c r="C89" s="5" t="s">
        <v>402</v>
      </c>
      <c r="D89" s="5" t="s">
        <v>23</v>
      </c>
      <c r="E89" t="s">
        <v>3478</v>
      </c>
      <c r="F89" s="5" t="s">
        <v>403</v>
      </c>
      <c r="G89" s="5" t="s">
        <v>404</v>
      </c>
      <c r="H89" s="5" t="s">
        <v>228</v>
      </c>
      <c r="I89" s="5">
        <v>89160</v>
      </c>
      <c r="J89" s="5" t="s">
        <v>229</v>
      </c>
      <c r="K89" s="5">
        <v>7021109550</v>
      </c>
      <c r="L89" s="4">
        <v>110</v>
      </c>
      <c r="M89" s="4">
        <v>9550</v>
      </c>
      <c r="N89" t="str">
        <f t="shared" si="5"/>
        <v>01/25/2023</v>
      </c>
      <c r="O89" t="str">
        <f t="shared" si="4"/>
        <v>(88,'Ralina','Shimwall','Female','01/25/2023','STAT RX USA LLC','SULFACETAMIDE SODIUM','Las Vegas',89160,'Nevada',7021109550),</v>
      </c>
      <c r="Q89" t="s">
        <v>3478</v>
      </c>
      <c r="R89" t="str">
        <f t="shared" si="6"/>
        <v>01/25/</v>
      </c>
      <c r="S89" t="str">
        <f t="shared" ca="1" si="7"/>
        <v>01/25/1991</v>
      </c>
      <c r="T89" t="s">
        <v>4098</v>
      </c>
      <c r="Z89" s="6">
        <v>44951</v>
      </c>
      <c r="AB89" s="4"/>
    </row>
    <row r="90" spans="1:28" x14ac:dyDescent="0.25">
      <c r="A90" s="5">
        <v>89</v>
      </c>
      <c r="B90" s="5" t="s">
        <v>405</v>
      </c>
      <c r="C90" s="5" t="s">
        <v>406</v>
      </c>
      <c r="D90" s="5" t="s">
        <v>23</v>
      </c>
      <c r="E90" t="s">
        <v>3479</v>
      </c>
      <c r="F90" s="5" t="s">
        <v>3813</v>
      </c>
      <c r="G90" s="5" t="s">
        <v>407</v>
      </c>
      <c r="H90" s="5" t="s">
        <v>93</v>
      </c>
      <c r="I90" s="5">
        <v>10203</v>
      </c>
      <c r="J90" s="5" t="s">
        <v>94</v>
      </c>
      <c r="K90" s="5">
        <v>2121613537</v>
      </c>
      <c r="L90" s="4">
        <v>161</v>
      </c>
      <c r="M90" s="4">
        <v>3537</v>
      </c>
      <c r="N90" t="str">
        <f t="shared" si="5"/>
        <v>03/11/2023</v>
      </c>
      <c r="O90" t="str">
        <f t="shared" si="4"/>
        <v>(89,'Shantee','Martinovic','Female','03/11/2023','REMEDYREPACK INC ','Perphenazine','New York City',10203,'New York',2121613537),</v>
      </c>
      <c r="Q90" t="s">
        <v>3479</v>
      </c>
      <c r="R90" t="str">
        <f t="shared" si="6"/>
        <v>03/11/</v>
      </c>
      <c r="S90" t="str">
        <f t="shared" ca="1" si="7"/>
        <v>03/11/1989</v>
      </c>
      <c r="T90" t="s">
        <v>4099</v>
      </c>
      <c r="Z90" s="6">
        <v>44996</v>
      </c>
      <c r="AB90" s="4"/>
    </row>
    <row r="91" spans="1:28" x14ac:dyDescent="0.25">
      <c r="A91" s="5">
        <v>90</v>
      </c>
      <c r="B91" s="5" t="s">
        <v>408</v>
      </c>
      <c r="C91" s="5" t="s">
        <v>409</v>
      </c>
      <c r="D91" s="5" t="s">
        <v>5</v>
      </c>
      <c r="E91" t="s">
        <v>3480</v>
      </c>
      <c r="F91" s="5" t="s">
        <v>410</v>
      </c>
      <c r="G91" s="5" t="s">
        <v>411</v>
      </c>
      <c r="H91" s="5" t="s">
        <v>412</v>
      </c>
      <c r="I91" s="5">
        <v>32909</v>
      </c>
      <c r="J91" s="5" t="s">
        <v>49</v>
      </c>
      <c r="K91" s="5">
        <v>3216412381</v>
      </c>
      <c r="L91" s="4">
        <v>641</v>
      </c>
      <c r="M91" s="4">
        <v>2381</v>
      </c>
      <c r="N91" t="str">
        <f t="shared" si="5"/>
        <v>01/18/2023</v>
      </c>
      <c r="O91" t="str">
        <f t="shared" si="4"/>
        <v>(90,'Emanuel','Avon','Male','01/18/2023','APOLLO HEALTH AND BEAUTY CARE','FOAMING ANTIBACTERIAL','Palm Bay',32909,'Florida',3216412381),</v>
      </c>
      <c r="Q91" t="s">
        <v>3480</v>
      </c>
      <c r="R91" t="str">
        <f t="shared" si="6"/>
        <v>01/18/</v>
      </c>
      <c r="S91" t="str">
        <f t="shared" ca="1" si="7"/>
        <v>01/18/1987</v>
      </c>
      <c r="T91" t="s">
        <v>4100</v>
      </c>
      <c r="Z91" s="6">
        <v>44944</v>
      </c>
      <c r="AB91" s="4"/>
    </row>
    <row r="92" spans="1:28" x14ac:dyDescent="0.25">
      <c r="A92" s="5">
        <v>91</v>
      </c>
      <c r="B92" s="5" t="s">
        <v>413</v>
      </c>
      <c r="C92" s="5" t="s">
        <v>414</v>
      </c>
      <c r="D92" s="5" t="s">
        <v>23</v>
      </c>
      <c r="E92" t="s">
        <v>3481</v>
      </c>
      <c r="F92" s="5" t="s">
        <v>3820</v>
      </c>
      <c r="G92" s="5" t="s">
        <v>310</v>
      </c>
      <c r="H92" s="5" t="s">
        <v>415</v>
      </c>
      <c r="I92" s="5">
        <v>72222</v>
      </c>
      <c r="J92" s="5" t="s">
        <v>416</v>
      </c>
      <c r="K92" s="5">
        <v>5015433231</v>
      </c>
      <c r="L92" s="4">
        <v>543</v>
      </c>
      <c r="M92" s="4">
        <v>3231</v>
      </c>
      <c r="N92" t="str">
        <f t="shared" si="5"/>
        <v>09/05/2023</v>
      </c>
      <c r="O92" t="str">
        <f t="shared" si="4"/>
        <v>(91,'Kizzee','Flores','Female','09/05/2023','Mylan Institutional Inc ','Risperidone','Little Rock',72222,'Arkansas',5015433231),</v>
      </c>
      <c r="Q92" t="s">
        <v>3481</v>
      </c>
      <c r="R92" t="str">
        <f t="shared" si="6"/>
        <v>09/05/</v>
      </c>
      <c r="S92" t="str">
        <f t="shared" ca="1" si="7"/>
        <v>09/05/1990</v>
      </c>
      <c r="T92" t="s">
        <v>4101</v>
      </c>
      <c r="Z92" s="6">
        <v>45174</v>
      </c>
      <c r="AB92" s="4"/>
    </row>
    <row r="93" spans="1:28" x14ac:dyDescent="0.25">
      <c r="A93" s="5">
        <v>92</v>
      </c>
      <c r="B93" s="5" t="s">
        <v>417</v>
      </c>
      <c r="C93" s="5" t="s">
        <v>418</v>
      </c>
      <c r="D93" s="5" t="s">
        <v>23</v>
      </c>
      <c r="E93" t="s">
        <v>3482</v>
      </c>
      <c r="F93" s="5" t="s">
        <v>419</v>
      </c>
      <c r="G93" s="5" t="s">
        <v>378</v>
      </c>
      <c r="H93" s="5" t="s">
        <v>420</v>
      </c>
      <c r="I93" s="5">
        <v>27717</v>
      </c>
      <c r="J93" s="5" t="s">
        <v>83</v>
      </c>
      <c r="K93" s="5">
        <v>9191319700</v>
      </c>
      <c r="L93" s="4">
        <v>131</v>
      </c>
      <c r="M93" s="4">
        <v>9700</v>
      </c>
      <c r="N93" t="str">
        <f t="shared" si="5"/>
        <v>04/08/2023</v>
      </c>
      <c r="O93" t="str">
        <f t="shared" si="4"/>
        <v>(92,'Annnora','Withringten','Female','04/08/2023','GoodCare by CPCI','Oxygen','Durham',27717,'North Carolina',9191319700),</v>
      </c>
      <c r="Q93" t="s">
        <v>3482</v>
      </c>
      <c r="R93" t="str">
        <f t="shared" si="6"/>
        <v>04/08/</v>
      </c>
      <c r="S93" t="str">
        <f t="shared" ca="1" si="7"/>
        <v>04/08/1981</v>
      </c>
      <c r="T93" t="s">
        <v>4102</v>
      </c>
      <c r="Z93" s="6">
        <v>45024</v>
      </c>
      <c r="AB93" s="4"/>
    </row>
    <row r="94" spans="1:28" x14ac:dyDescent="0.25">
      <c r="A94" s="5">
        <v>93</v>
      </c>
      <c r="B94" s="5" t="s">
        <v>421</v>
      </c>
      <c r="C94" s="5" t="s">
        <v>422</v>
      </c>
      <c r="D94" s="5" t="s">
        <v>23</v>
      </c>
      <c r="E94" t="s">
        <v>3479</v>
      </c>
      <c r="F94" s="5" t="s">
        <v>12</v>
      </c>
      <c r="G94" s="5" t="s">
        <v>423</v>
      </c>
      <c r="H94" s="5" t="s">
        <v>424</v>
      </c>
      <c r="I94" s="5">
        <v>34102</v>
      </c>
      <c r="J94" s="5" t="s">
        <v>49</v>
      </c>
      <c r="K94" s="5">
        <v>2395138358</v>
      </c>
      <c r="L94" s="4">
        <v>513</v>
      </c>
      <c r="M94" s="4">
        <v>8358</v>
      </c>
      <c r="N94" t="str">
        <f t="shared" si="5"/>
        <v>03/11/2023</v>
      </c>
      <c r="O94" t="str">
        <f t="shared" si="4"/>
        <v>(93,'Myrna','Drinkhill','Female','03/11/2023','Procter &amp; Gamble Manufacturing Company','Crest Pro-Health','Naples',34102,'Florida',2395138358),</v>
      </c>
      <c r="Q94" t="s">
        <v>3479</v>
      </c>
      <c r="R94" t="str">
        <f t="shared" si="6"/>
        <v>03/11/</v>
      </c>
      <c r="S94" t="str">
        <f t="shared" ca="1" si="7"/>
        <v>03/11/1985</v>
      </c>
      <c r="T94" t="s">
        <v>4103</v>
      </c>
      <c r="Z94" s="6">
        <v>44996</v>
      </c>
      <c r="AB94" s="4"/>
    </row>
    <row r="95" spans="1:28" x14ac:dyDescent="0.25">
      <c r="A95" s="5">
        <v>94</v>
      </c>
      <c r="B95" s="5" t="s">
        <v>425</v>
      </c>
      <c r="C95" s="5" t="s">
        <v>426</v>
      </c>
      <c r="D95" s="5" t="s">
        <v>5</v>
      </c>
      <c r="E95" t="s">
        <v>3483</v>
      </c>
      <c r="F95" s="5" t="s">
        <v>427</v>
      </c>
      <c r="G95" s="5" t="s">
        <v>428</v>
      </c>
      <c r="H95" s="5" t="s">
        <v>30</v>
      </c>
      <c r="I95" s="5">
        <v>77055</v>
      </c>
      <c r="J95" s="5" t="s">
        <v>31</v>
      </c>
      <c r="K95" s="5">
        <v>7137169902</v>
      </c>
      <c r="L95" s="4">
        <v>716</v>
      </c>
      <c r="M95" s="4">
        <v>9902</v>
      </c>
      <c r="N95" t="str">
        <f t="shared" si="5"/>
        <v>02/02/2023</v>
      </c>
      <c r="O95" t="str">
        <f t="shared" si="4"/>
        <v>(94,'Daryl','Adiscot','Male','02/02/2023','MAKEUP ART COSMETICS','PREP AND PRIME BLEMISH CONTROL ACNE TREATMENT','Houston',77055,'Texas',7137169902),</v>
      </c>
      <c r="Q95" t="s">
        <v>3483</v>
      </c>
      <c r="R95" t="str">
        <f t="shared" si="6"/>
        <v>02/02/</v>
      </c>
      <c r="S95" t="str">
        <f t="shared" ca="1" si="7"/>
        <v>02/02/1997</v>
      </c>
      <c r="T95" t="s">
        <v>4104</v>
      </c>
      <c r="Z95" s="6">
        <v>44959</v>
      </c>
      <c r="AB95" s="4"/>
    </row>
    <row r="96" spans="1:28" x14ac:dyDescent="0.25">
      <c r="A96" s="5">
        <v>95</v>
      </c>
      <c r="B96" s="5" t="s">
        <v>429</v>
      </c>
      <c r="C96" s="5" t="s">
        <v>430</v>
      </c>
      <c r="D96" s="5" t="s">
        <v>23</v>
      </c>
      <c r="E96" t="s">
        <v>3484</v>
      </c>
      <c r="F96" s="5" t="s">
        <v>3829</v>
      </c>
      <c r="G96" s="5" t="s">
        <v>431</v>
      </c>
      <c r="H96" s="5" t="s">
        <v>194</v>
      </c>
      <c r="I96" s="5">
        <v>94230</v>
      </c>
      <c r="J96" s="5" t="s">
        <v>40</v>
      </c>
      <c r="K96" s="5">
        <v>9167463266</v>
      </c>
      <c r="L96" s="4">
        <v>746</v>
      </c>
      <c r="M96" s="4">
        <v>3266</v>
      </c>
      <c r="N96" t="str">
        <f t="shared" si="5"/>
        <v>03/14/2023</v>
      </c>
      <c r="O96" t="str">
        <f t="shared" si="4"/>
        <v>(95,'Malina','Renad','Female','03/14/2023','The Hain Celestial Group  Inc ','Alba Hawaiian Green Tea Sunblock SPF 45','Sacramento',94230,'California',9167463266),</v>
      </c>
      <c r="Q96" t="s">
        <v>3484</v>
      </c>
      <c r="R96" t="str">
        <f t="shared" si="6"/>
        <v>03/14/</v>
      </c>
      <c r="S96" t="str">
        <f t="shared" ca="1" si="7"/>
        <v>03/14/1986</v>
      </c>
      <c r="T96" t="s">
        <v>4105</v>
      </c>
      <c r="Z96" s="6">
        <v>44999</v>
      </c>
      <c r="AB96" s="4"/>
    </row>
    <row r="97" spans="1:28" x14ac:dyDescent="0.25">
      <c r="A97" s="5">
        <v>96</v>
      </c>
      <c r="B97" s="5" t="s">
        <v>432</v>
      </c>
      <c r="C97" s="5" t="s">
        <v>433</v>
      </c>
      <c r="D97" s="5" t="s">
        <v>23</v>
      </c>
      <c r="E97" t="s">
        <v>3485</v>
      </c>
      <c r="F97" s="5" t="s">
        <v>434</v>
      </c>
      <c r="G97" s="5" t="s">
        <v>435</v>
      </c>
      <c r="H97" s="5" t="s">
        <v>48</v>
      </c>
      <c r="I97" s="5">
        <v>33245</v>
      </c>
      <c r="J97" s="5" t="s">
        <v>49</v>
      </c>
      <c r="K97" s="5">
        <v>7866645052</v>
      </c>
      <c r="L97" s="4">
        <v>664</v>
      </c>
      <c r="M97" s="4">
        <v>5052</v>
      </c>
      <c r="N97" t="str">
        <f t="shared" si="5"/>
        <v>03/28/2023</v>
      </c>
      <c r="O97" t="str">
        <f t="shared" si="4"/>
        <v>(96,'Flss','Smallthwaite','Female','03/28/2023','Baxter Healthcare Corporation','Lactated Ringers','Miami',33245,'Florida',7866645052),</v>
      </c>
      <c r="Q97" t="s">
        <v>3485</v>
      </c>
      <c r="R97" t="str">
        <f t="shared" si="6"/>
        <v>03/28/</v>
      </c>
      <c r="S97" t="str">
        <f t="shared" ca="1" si="7"/>
        <v>03/28/1999</v>
      </c>
      <c r="T97" t="s">
        <v>4106</v>
      </c>
      <c r="Z97" s="6">
        <v>45013</v>
      </c>
      <c r="AB97" s="4"/>
    </row>
    <row r="98" spans="1:28" x14ac:dyDescent="0.25">
      <c r="A98" s="5">
        <v>97</v>
      </c>
      <c r="B98" s="5" t="s">
        <v>436</v>
      </c>
      <c r="C98" s="5" t="s">
        <v>437</v>
      </c>
      <c r="D98" s="5" t="s">
        <v>5</v>
      </c>
      <c r="E98" t="s">
        <v>3486</v>
      </c>
      <c r="F98" s="5" t="s">
        <v>438</v>
      </c>
      <c r="G98" s="5" t="s">
        <v>439</v>
      </c>
      <c r="H98" s="5" t="s">
        <v>440</v>
      </c>
      <c r="I98" s="5">
        <v>90305</v>
      </c>
      <c r="J98" s="5" t="s">
        <v>40</v>
      </c>
      <c r="K98" s="5">
        <v>3238024209</v>
      </c>
      <c r="L98" s="4">
        <v>802</v>
      </c>
      <c r="M98" s="4">
        <v>4209</v>
      </c>
      <c r="N98" t="str">
        <f t="shared" si="5"/>
        <v>04/01/2023</v>
      </c>
      <c r="O98" t="str">
        <f t="shared" si="4"/>
        <v>(97,'Rog','Wykey','Male','04/01/2023','Siscom de Argentina SA','Rayito de Sol Sunscreen SPF 6','Inglewood',90305,'California',3238024209),</v>
      </c>
      <c r="Q98" t="s">
        <v>3486</v>
      </c>
      <c r="R98" t="str">
        <f t="shared" si="6"/>
        <v>04/01/</v>
      </c>
      <c r="S98" t="str">
        <f t="shared" ca="1" si="7"/>
        <v>04/01/1990</v>
      </c>
      <c r="T98" t="s">
        <v>4107</v>
      </c>
      <c r="Z98" s="6">
        <v>45017</v>
      </c>
      <c r="AB98" s="4"/>
    </row>
    <row r="99" spans="1:28" x14ac:dyDescent="0.25">
      <c r="A99" s="5">
        <v>98</v>
      </c>
      <c r="B99" s="5" t="s">
        <v>441</v>
      </c>
      <c r="C99" s="5" t="s">
        <v>442</v>
      </c>
      <c r="D99" s="5" t="s">
        <v>23</v>
      </c>
      <c r="E99" t="s">
        <v>3487</v>
      </c>
      <c r="F99" s="5" t="s">
        <v>443</v>
      </c>
      <c r="G99" s="5" t="s">
        <v>444</v>
      </c>
      <c r="H99" s="5" t="s">
        <v>445</v>
      </c>
      <c r="I99" s="5">
        <v>92883</v>
      </c>
      <c r="J99" s="5" t="s">
        <v>40</v>
      </c>
      <c r="K99" s="5">
        <v>6265933817</v>
      </c>
      <c r="L99" s="4">
        <v>593</v>
      </c>
      <c r="M99" s="4">
        <v>3817</v>
      </c>
      <c r="N99" t="str">
        <f t="shared" si="5"/>
        <v>05/20/2023</v>
      </c>
      <c r="O99" t="str">
        <f t="shared" si="4"/>
        <v>(98,'Karil','Castella','Female','05/20/2023','Haemonetics Manufacturing Inc','Leukotrap - CP2D Solution','Corona',92883,'California',6265933817),</v>
      </c>
      <c r="Q99" t="s">
        <v>3487</v>
      </c>
      <c r="R99" t="str">
        <f t="shared" si="6"/>
        <v>05/20/</v>
      </c>
      <c r="S99" t="str">
        <f t="shared" ca="1" si="7"/>
        <v>05/20/1986</v>
      </c>
      <c r="T99" t="s">
        <v>4108</v>
      </c>
      <c r="Z99" s="6">
        <v>45066</v>
      </c>
      <c r="AB99" s="4"/>
    </row>
    <row r="100" spans="1:28" x14ac:dyDescent="0.25">
      <c r="A100" s="5">
        <v>99</v>
      </c>
      <c r="B100" s="5" t="s">
        <v>446</v>
      </c>
      <c r="C100" s="5" t="s">
        <v>447</v>
      </c>
      <c r="D100" s="5" t="s">
        <v>23</v>
      </c>
      <c r="E100" t="s">
        <v>3453</v>
      </c>
      <c r="F100" s="5" t="s">
        <v>3752</v>
      </c>
      <c r="G100" s="5" t="s">
        <v>448</v>
      </c>
      <c r="H100" s="5" t="s">
        <v>449</v>
      </c>
      <c r="I100" s="5">
        <v>91205</v>
      </c>
      <c r="J100" s="5" t="s">
        <v>40</v>
      </c>
      <c r="K100" s="5">
        <v>8189848746</v>
      </c>
      <c r="L100" s="4">
        <v>984</v>
      </c>
      <c r="M100" s="4">
        <v>8746</v>
      </c>
      <c r="N100" t="str">
        <f t="shared" si="5"/>
        <v>04/18/2023</v>
      </c>
      <c r="O100" t="str">
        <f t="shared" si="4"/>
        <v>(99,'Rene','Moncrieffe','Female','04/18/2023','Silarx Pharmaceuticals  Inc','Oxybutynin Chloride','Glendale',91205,'California',8189848746),</v>
      </c>
      <c r="Q100" t="s">
        <v>3453</v>
      </c>
      <c r="R100" t="str">
        <f t="shared" si="6"/>
        <v>04/18/</v>
      </c>
      <c r="S100" t="str">
        <f t="shared" ca="1" si="7"/>
        <v>04/18/1996</v>
      </c>
      <c r="T100" t="s">
        <v>4109</v>
      </c>
      <c r="Z100" s="6">
        <v>45034</v>
      </c>
      <c r="AB100" s="4"/>
    </row>
    <row r="101" spans="1:28" x14ac:dyDescent="0.25">
      <c r="A101" s="5">
        <v>100</v>
      </c>
      <c r="B101" s="5" t="s">
        <v>450</v>
      </c>
      <c r="C101" s="5" t="s">
        <v>451</v>
      </c>
      <c r="D101" s="5" t="s">
        <v>23</v>
      </c>
      <c r="E101" t="s">
        <v>3453</v>
      </c>
      <c r="F101" s="5" t="s">
        <v>452</v>
      </c>
      <c r="G101" s="5" t="s">
        <v>453</v>
      </c>
      <c r="H101" s="5" t="s">
        <v>454</v>
      </c>
      <c r="I101" s="5">
        <v>29305</v>
      </c>
      <c r="J101" s="5" t="s">
        <v>172</v>
      </c>
      <c r="K101" s="5">
        <v>8641274570</v>
      </c>
      <c r="L101" s="4">
        <v>127</v>
      </c>
      <c r="M101" s="4">
        <v>457</v>
      </c>
      <c r="N101" t="str">
        <f t="shared" si="5"/>
        <v>04/18/2023</v>
      </c>
      <c r="O101" t="str">
        <f t="shared" si="4"/>
        <v>(100,'Sidonnie','Marshallsay','Female','04/18/2023','HEB','DANDRUFF CONDITIONER','Spartanburg',29305,'South Carolina',8641274570),</v>
      </c>
      <c r="Q101" t="s">
        <v>3453</v>
      </c>
      <c r="R101" t="str">
        <f t="shared" si="6"/>
        <v>04/18/</v>
      </c>
      <c r="S101" t="str">
        <f t="shared" ca="1" si="7"/>
        <v>04/18/1980</v>
      </c>
      <c r="T101" t="s">
        <v>4110</v>
      </c>
      <c r="Z101" s="6">
        <v>45034</v>
      </c>
      <c r="AB101" s="4"/>
    </row>
    <row r="102" spans="1:28" x14ac:dyDescent="0.25">
      <c r="A102" s="5">
        <v>101</v>
      </c>
      <c r="B102" s="5" t="s">
        <v>455</v>
      </c>
      <c r="C102" s="5" t="s">
        <v>456</v>
      </c>
      <c r="D102" s="5" t="s">
        <v>23</v>
      </c>
      <c r="E102" t="s">
        <v>3488</v>
      </c>
      <c r="F102" s="5" t="s">
        <v>457</v>
      </c>
      <c r="G102" s="5" t="s">
        <v>458</v>
      </c>
      <c r="H102" s="5" t="s">
        <v>459</v>
      </c>
      <c r="I102" s="5">
        <v>70116</v>
      </c>
      <c r="J102" s="5" t="s">
        <v>380</v>
      </c>
      <c r="K102" s="5">
        <v>5048184502</v>
      </c>
      <c r="L102" s="4">
        <v>818</v>
      </c>
      <c r="M102" s="4">
        <v>4502</v>
      </c>
      <c r="N102" t="str">
        <f t="shared" si="5"/>
        <v>08/26/2023</v>
      </c>
      <c r="O102" t="str">
        <f t="shared" si="4"/>
        <v>(101,'Vallie','Garm','Female','08/26/2023','Cadila Healthcare Limited','Paroxetine','New Orleans',70116,'Louisiana',5048184502),</v>
      </c>
      <c r="Q102" t="s">
        <v>3488</v>
      </c>
      <c r="R102" t="str">
        <f t="shared" si="6"/>
        <v>08/26/</v>
      </c>
      <c r="S102" t="str">
        <f t="shared" ca="1" si="7"/>
        <v>08/26/1980</v>
      </c>
      <c r="T102" t="s">
        <v>4111</v>
      </c>
      <c r="Z102" s="6">
        <v>45164</v>
      </c>
      <c r="AB102" s="4"/>
    </row>
    <row r="103" spans="1:28" x14ac:dyDescent="0.25">
      <c r="A103" s="5">
        <v>102</v>
      </c>
      <c r="B103" s="5" t="s">
        <v>460</v>
      </c>
      <c r="C103" s="5" t="s">
        <v>461</v>
      </c>
      <c r="D103" s="5" t="s">
        <v>462</v>
      </c>
      <c r="E103" t="s">
        <v>3489</v>
      </c>
      <c r="F103" s="5" t="s">
        <v>3830</v>
      </c>
      <c r="G103" s="5" t="s">
        <v>463</v>
      </c>
      <c r="H103" s="5" t="s">
        <v>338</v>
      </c>
      <c r="I103" s="5">
        <v>38161</v>
      </c>
      <c r="J103" s="5" t="s">
        <v>339</v>
      </c>
      <c r="K103" s="5">
        <v>9018434825</v>
      </c>
      <c r="L103" s="4">
        <v>843</v>
      </c>
      <c r="M103" s="4">
        <v>4825</v>
      </c>
      <c r="N103" t="str">
        <f t="shared" si="5"/>
        <v>11/01/2023</v>
      </c>
      <c r="O103" t="str">
        <f t="shared" si="4"/>
        <v>(102,'Cull','Gorini','Non-binary','11/01/2023','Xiamen Olivee Daily Use Chemical Co   Ltd ','Spatheraphy','Memphis',38161,'Tennessee',9018434825),</v>
      </c>
      <c r="Q103" t="s">
        <v>3489</v>
      </c>
      <c r="R103" t="str">
        <f t="shared" si="6"/>
        <v>11/01/</v>
      </c>
      <c r="S103" t="str">
        <f t="shared" ca="1" si="7"/>
        <v>11/01/1997</v>
      </c>
      <c r="T103" t="s">
        <v>4112</v>
      </c>
      <c r="Z103" s="6">
        <v>45231</v>
      </c>
      <c r="AB103" s="4"/>
    </row>
    <row r="104" spans="1:28" x14ac:dyDescent="0.25">
      <c r="A104" s="5">
        <v>103</v>
      </c>
      <c r="B104" s="5" t="s">
        <v>464</v>
      </c>
      <c r="C104" s="5" t="s">
        <v>465</v>
      </c>
      <c r="D104" s="5" t="s">
        <v>5</v>
      </c>
      <c r="E104" t="s">
        <v>3490</v>
      </c>
      <c r="F104" s="5" t="s">
        <v>3816</v>
      </c>
      <c r="G104" s="5" t="s">
        <v>466</v>
      </c>
      <c r="H104" s="5" t="s">
        <v>467</v>
      </c>
      <c r="I104" s="5">
        <v>33141</v>
      </c>
      <c r="J104" s="5" t="s">
        <v>49</v>
      </c>
      <c r="K104" s="5">
        <v>3053475700</v>
      </c>
      <c r="L104" s="4">
        <v>347</v>
      </c>
      <c r="M104" s="4">
        <v>5700</v>
      </c>
      <c r="N104" t="str">
        <f t="shared" si="5"/>
        <v>10/11/2023</v>
      </c>
      <c r="O104" t="str">
        <f t="shared" si="4"/>
        <v>(103,'Thor','Mackiewicz','Male','10/11/2023','Allergy Laboratories  Inc ','BLACKBERRY','Miami Beach',33141,'Florida',3053475700),</v>
      </c>
      <c r="Q104" t="s">
        <v>3490</v>
      </c>
      <c r="R104" t="str">
        <f t="shared" si="6"/>
        <v>10/11/</v>
      </c>
      <c r="S104" t="str">
        <f t="shared" ca="1" si="7"/>
        <v>10/11/1988</v>
      </c>
      <c r="T104" t="s">
        <v>4113</v>
      </c>
      <c r="Z104" s="6">
        <v>45210</v>
      </c>
      <c r="AB104" s="4"/>
    </row>
    <row r="105" spans="1:28" x14ac:dyDescent="0.25">
      <c r="A105" s="5">
        <v>104</v>
      </c>
      <c r="B105" s="5" t="s">
        <v>468</v>
      </c>
      <c r="C105" s="5" t="s">
        <v>469</v>
      </c>
      <c r="D105" s="5" t="s">
        <v>5</v>
      </c>
      <c r="E105" t="s">
        <v>3426</v>
      </c>
      <c r="F105" s="5" t="s">
        <v>470</v>
      </c>
      <c r="G105" s="5" t="s">
        <v>471</v>
      </c>
      <c r="H105" s="5" t="s">
        <v>296</v>
      </c>
      <c r="I105" s="5">
        <v>68144</v>
      </c>
      <c r="J105" s="5" t="s">
        <v>297</v>
      </c>
      <c r="K105" s="5">
        <v>4022732857</v>
      </c>
      <c r="L105" s="4">
        <v>273</v>
      </c>
      <c r="M105" s="4">
        <v>2857</v>
      </c>
      <c r="N105" t="str">
        <f t="shared" si="5"/>
        <v>03/27/2023</v>
      </c>
      <c r="O105" t="str">
        <f t="shared" si="4"/>
        <v>(104,'Everard','Allibone','Male','03/27/2023','Apotheca Company','Bac','Omaha',68144,'Nebraska',4022732857),</v>
      </c>
      <c r="Q105" t="s">
        <v>3426</v>
      </c>
      <c r="R105" t="str">
        <f t="shared" si="6"/>
        <v>03/27/</v>
      </c>
      <c r="S105" t="str">
        <f t="shared" ca="1" si="7"/>
        <v>03/27/1984</v>
      </c>
      <c r="T105" t="s">
        <v>4114</v>
      </c>
      <c r="Z105" s="6">
        <v>45012</v>
      </c>
      <c r="AB105" s="4"/>
    </row>
    <row r="106" spans="1:28" x14ac:dyDescent="0.25">
      <c r="A106" s="5">
        <v>105</v>
      </c>
      <c r="B106" s="5" t="s">
        <v>472</v>
      </c>
      <c r="C106" s="5" t="s">
        <v>473</v>
      </c>
      <c r="D106" s="5" t="s">
        <v>23</v>
      </c>
      <c r="E106" t="s">
        <v>3491</v>
      </c>
      <c r="F106" s="5" t="s">
        <v>474</v>
      </c>
      <c r="G106" s="5" t="s">
        <v>475</v>
      </c>
      <c r="H106" s="5" t="s">
        <v>110</v>
      </c>
      <c r="I106" s="5">
        <v>87140</v>
      </c>
      <c r="J106" s="5" t="s">
        <v>111</v>
      </c>
      <c r="K106" s="5">
        <v>5054897260</v>
      </c>
      <c r="L106" s="4">
        <v>489</v>
      </c>
      <c r="M106" s="4">
        <v>726</v>
      </c>
      <c r="N106" t="str">
        <f t="shared" si="5"/>
        <v>05/06/2023</v>
      </c>
      <c r="O106" t="str">
        <f t="shared" si="4"/>
        <v>(105,'Easter','Akenhead','Female','05/06/2023','Ranbaxy Pharmaceuticals Inc','FELODIPINEEXTENDED-RELEASE TABLETS','Albuquerque',87140,'New Mexico',5054897260),</v>
      </c>
      <c r="Q106" t="s">
        <v>3491</v>
      </c>
      <c r="R106" t="str">
        <f t="shared" si="6"/>
        <v>05/06/</v>
      </c>
      <c r="S106" t="str">
        <f t="shared" ca="1" si="7"/>
        <v>05/06/1995</v>
      </c>
      <c r="T106" t="s">
        <v>4115</v>
      </c>
      <c r="Z106" s="6">
        <v>45052</v>
      </c>
      <c r="AB106" s="4"/>
    </row>
    <row r="107" spans="1:28" x14ac:dyDescent="0.25">
      <c r="A107" s="5">
        <v>106</v>
      </c>
      <c r="B107" s="5" t="s">
        <v>476</v>
      </c>
      <c r="C107" s="5" t="s">
        <v>477</v>
      </c>
      <c r="D107" s="5" t="s">
        <v>5</v>
      </c>
      <c r="E107" t="s">
        <v>3491</v>
      </c>
      <c r="F107" s="5" t="s">
        <v>478</v>
      </c>
      <c r="G107" s="5" t="s">
        <v>243</v>
      </c>
      <c r="H107" s="5" t="s">
        <v>479</v>
      </c>
      <c r="I107" s="5">
        <v>40586</v>
      </c>
      <c r="J107" s="5" t="s">
        <v>480</v>
      </c>
      <c r="K107" s="5">
        <v>8595665360</v>
      </c>
      <c r="L107" s="4">
        <v>566</v>
      </c>
      <c r="M107" s="4">
        <v>5360</v>
      </c>
      <c r="N107" t="str">
        <f t="shared" si="5"/>
        <v>05/06/2023</v>
      </c>
      <c r="O107" t="str">
        <f t="shared" si="4"/>
        <v>(106,'Eugenius','Micah','Male','05/06/2023','Cardinal Health','Lisinopril','Lexington',40586,'Kentucky',8595665360),</v>
      </c>
      <c r="Q107" t="s">
        <v>3491</v>
      </c>
      <c r="R107" t="str">
        <f t="shared" si="6"/>
        <v>05/06/</v>
      </c>
      <c r="S107" t="str">
        <f t="shared" ca="1" si="7"/>
        <v>05/06/1992</v>
      </c>
      <c r="T107" t="s">
        <v>4116</v>
      </c>
      <c r="Z107" s="6">
        <v>45052</v>
      </c>
      <c r="AB107" s="4"/>
    </row>
    <row r="108" spans="1:28" x14ac:dyDescent="0.25">
      <c r="A108" s="5">
        <v>107</v>
      </c>
      <c r="B108" s="5" t="s">
        <v>481</v>
      </c>
      <c r="C108" s="5" t="s">
        <v>482</v>
      </c>
      <c r="D108" s="5" t="s">
        <v>23</v>
      </c>
      <c r="E108" t="s">
        <v>3467</v>
      </c>
      <c r="F108" s="5" t="s">
        <v>483</v>
      </c>
      <c r="G108" s="5" t="s">
        <v>484</v>
      </c>
      <c r="H108" s="5" t="s">
        <v>177</v>
      </c>
      <c r="I108" s="5">
        <v>85005</v>
      </c>
      <c r="J108" s="5" t="s">
        <v>106</v>
      </c>
      <c r="K108" s="5">
        <v>6025857842</v>
      </c>
      <c r="L108" s="4">
        <v>585</v>
      </c>
      <c r="M108" s="4">
        <v>7842</v>
      </c>
      <c r="N108" t="str">
        <f t="shared" si="5"/>
        <v>05/15/2023</v>
      </c>
      <c r="O108" t="str">
        <f t="shared" si="4"/>
        <v>(107,'Tabbie','Fontanet','Female','05/15/2023','Sandoz Inc','Chlorpromazine Hydrochloride','Phoenix',85005,'Arizona',6025857842),</v>
      </c>
      <c r="Q108" t="s">
        <v>3467</v>
      </c>
      <c r="R108" t="str">
        <f t="shared" si="6"/>
        <v>05/15/</v>
      </c>
      <c r="S108" t="str">
        <f t="shared" ca="1" si="7"/>
        <v>05/15/1987</v>
      </c>
      <c r="T108" t="s">
        <v>4117</v>
      </c>
      <c r="Z108" s="6">
        <v>45061</v>
      </c>
      <c r="AB108" s="4"/>
    </row>
    <row r="109" spans="1:28" x14ac:dyDescent="0.25">
      <c r="A109" s="5">
        <v>108</v>
      </c>
      <c r="B109" s="5" t="s">
        <v>485</v>
      </c>
      <c r="C109" s="5" t="s">
        <v>486</v>
      </c>
      <c r="D109" s="5" t="s">
        <v>5</v>
      </c>
      <c r="E109" t="s">
        <v>3492</v>
      </c>
      <c r="F109" s="5" t="s">
        <v>3831</v>
      </c>
      <c r="G109" s="5" t="s">
        <v>487</v>
      </c>
      <c r="H109" s="5" t="s">
        <v>488</v>
      </c>
      <c r="I109" s="5">
        <v>1610</v>
      </c>
      <c r="J109" s="5" t="s">
        <v>489</v>
      </c>
      <c r="K109" s="5">
        <v>5082176886</v>
      </c>
      <c r="L109" s="4">
        <v>217</v>
      </c>
      <c r="M109" s="4">
        <v>6886</v>
      </c>
      <c r="N109" t="str">
        <f t="shared" si="5"/>
        <v>06/02/2023</v>
      </c>
      <c r="O109" t="str">
        <f t="shared" si="4"/>
        <v>(108,'Odey','Dumbrill','Male','06/02/2023','Ortho-McNeil Janssen Pharmaceuticals  Inc ','Retin-A','Worcester',1610,'Massachusetts',5082176886),</v>
      </c>
      <c r="Q109" t="s">
        <v>3492</v>
      </c>
      <c r="R109" t="str">
        <f t="shared" si="6"/>
        <v>06/02/</v>
      </c>
      <c r="S109" t="str">
        <f t="shared" ca="1" si="7"/>
        <v>06/02/1981</v>
      </c>
      <c r="T109" t="s">
        <v>4118</v>
      </c>
      <c r="Z109" s="6">
        <v>45079</v>
      </c>
      <c r="AB109" s="4"/>
    </row>
    <row r="110" spans="1:28" x14ac:dyDescent="0.25">
      <c r="A110" s="5">
        <v>109</v>
      </c>
      <c r="B110" s="5" t="s">
        <v>490</v>
      </c>
      <c r="C110" s="5" t="s">
        <v>491</v>
      </c>
      <c r="D110" s="5" t="s">
        <v>5</v>
      </c>
      <c r="E110" t="s">
        <v>3493</v>
      </c>
      <c r="F110" s="5" t="s">
        <v>3832</v>
      </c>
      <c r="G110" s="5" t="s">
        <v>492</v>
      </c>
      <c r="H110" s="5" t="s">
        <v>93</v>
      </c>
      <c r="I110" s="5">
        <v>10292</v>
      </c>
      <c r="J110" s="5" t="s">
        <v>94</v>
      </c>
      <c r="K110" s="5">
        <v>2127852601</v>
      </c>
      <c r="L110" s="4">
        <v>785</v>
      </c>
      <c r="M110" s="4">
        <v>2601</v>
      </c>
      <c r="N110" t="str">
        <f t="shared" si="5"/>
        <v>03/09/2023</v>
      </c>
      <c r="O110" t="str">
        <f t="shared" si="4"/>
        <v>(109,'Armstrong','Marthen','Male','03/09/2023','Vitality Works  Inc ','HCB-Res','New York City',10292,'New York',2127852601),</v>
      </c>
      <c r="Q110" t="s">
        <v>3493</v>
      </c>
      <c r="R110" t="str">
        <f t="shared" si="6"/>
        <v>03/09/</v>
      </c>
      <c r="S110" t="str">
        <f t="shared" ca="1" si="7"/>
        <v>03/09/1993</v>
      </c>
      <c r="T110" t="s">
        <v>4119</v>
      </c>
      <c r="Z110" s="6">
        <v>44994</v>
      </c>
      <c r="AB110" s="4"/>
    </row>
    <row r="111" spans="1:28" x14ac:dyDescent="0.25">
      <c r="A111" s="5">
        <v>110</v>
      </c>
      <c r="B111" s="5" t="s">
        <v>493</v>
      </c>
      <c r="C111" s="5" t="s">
        <v>494</v>
      </c>
      <c r="D111" s="5" t="s">
        <v>5</v>
      </c>
      <c r="E111" t="s">
        <v>3494</v>
      </c>
      <c r="F111" s="5" t="s">
        <v>3833</v>
      </c>
      <c r="G111" s="5" t="s">
        <v>495</v>
      </c>
      <c r="H111" s="5" t="s">
        <v>496</v>
      </c>
      <c r="I111" s="5">
        <v>75074</v>
      </c>
      <c r="J111" s="5" t="s">
        <v>31</v>
      </c>
      <c r="K111" s="5">
        <v>9727542305</v>
      </c>
      <c r="L111" s="4">
        <v>754</v>
      </c>
      <c r="M111" s="4">
        <v>2305</v>
      </c>
      <c r="N111" t="str">
        <f t="shared" si="5"/>
        <v>04/04/2023</v>
      </c>
      <c r="O111" t="str">
        <f t="shared" si="4"/>
        <v>(110,'Trevor','Nashe','Male','04/04/2023','Ningbo Correway Cosmetics Co   Ltd ','Correway Sunscreen (Non-waterproof)','Plano',75074,'Texas',9727542305),</v>
      </c>
      <c r="Q111" t="s">
        <v>3494</v>
      </c>
      <c r="R111" t="str">
        <f t="shared" si="6"/>
        <v>04/04/</v>
      </c>
      <c r="S111" t="str">
        <f t="shared" ca="1" si="7"/>
        <v>04/04/1987</v>
      </c>
      <c r="T111" t="s">
        <v>4120</v>
      </c>
      <c r="Z111" s="6">
        <v>45020</v>
      </c>
      <c r="AB111" s="4"/>
    </row>
    <row r="112" spans="1:28" x14ac:dyDescent="0.25">
      <c r="A112" s="5">
        <v>111</v>
      </c>
      <c r="B112" s="5" t="s">
        <v>497</v>
      </c>
      <c r="C112" s="5" t="s">
        <v>498</v>
      </c>
      <c r="D112" s="5" t="s">
        <v>5</v>
      </c>
      <c r="E112" t="s">
        <v>3456</v>
      </c>
      <c r="F112" s="5" t="s">
        <v>499</v>
      </c>
      <c r="G112" s="5" t="s">
        <v>500</v>
      </c>
      <c r="H112" s="5" t="s">
        <v>194</v>
      </c>
      <c r="I112" s="5">
        <v>94286</v>
      </c>
      <c r="J112" s="5" t="s">
        <v>40</v>
      </c>
      <c r="K112" s="5">
        <v>9165252144</v>
      </c>
      <c r="L112" s="4">
        <v>525</v>
      </c>
      <c r="M112" s="4">
        <v>2144</v>
      </c>
      <c r="N112" t="str">
        <f t="shared" si="5"/>
        <v>12/16/2022</v>
      </c>
      <c r="O112" t="str">
        <f t="shared" si="4"/>
        <v>(111,'Amory','Maple','Male','12/16/2022','Stiefel Laboratories Inc','SORIATANE','Sacramento',94286,'California',9165252144),</v>
      </c>
      <c r="Q112" t="s">
        <v>3456</v>
      </c>
      <c r="R112" t="str">
        <f t="shared" si="6"/>
        <v>12/16/</v>
      </c>
      <c r="S112" t="str">
        <f t="shared" ca="1" si="7"/>
        <v>12/16/1987</v>
      </c>
      <c r="T112" t="s">
        <v>4121</v>
      </c>
      <c r="Z112" s="6">
        <v>44911</v>
      </c>
      <c r="AB112" s="4"/>
    </row>
    <row r="113" spans="1:28" x14ac:dyDescent="0.25">
      <c r="A113" s="5">
        <v>112</v>
      </c>
      <c r="B113" s="5" t="s">
        <v>501</v>
      </c>
      <c r="C113" s="5" t="s">
        <v>502</v>
      </c>
      <c r="D113" s="5" t="s">
        <v>5</v>
      </c>
      <c r="E113" t="s">
        <v>3402</v>
      </c>
      <c r="F113" s="5" t="s">
        <v>478</v>
      </c>
      <c r="G113" s="5" t="s">
        <v>503</v>
      </c>
      <c r="H113" s="5" t="s">
        <v>305</v>
      </c>
      <c r="I113" s="5">
        <v>79171</v>
      </c>
      <c r="J113" s="5" t="s">
        <v>31</v>
      </c>
      <c r="K113" s="5">
        <v>8062166520</v>
      </c>
      <c r="L113" s="4">
        <v>216</v>
      </c>
      <c r="M113" s="4">
        <v>652</v>
      </c>
      <c r="N113" t="str">
        <f t="shared" si="5"/>
        <v>07/03/2023</v>
      </c>
      <c r="O113" t="str">
        <f t="shared" si="4"/>
        <v>(112,'Eliot','Faircloth','Male','07/03/2023','Cardinal Health','Metolazone','Amarillo',79171,'Texas',8062166520),</v>
      </c>
      <c r="Q113" t="s">
        <v>3402</v>
      </c>
      <c r="R113" t="str">
        <f t="shared" si="6"/>
        <v>07/03/</v>
      </c>
      <c r="S113" t="str">
        <f t="shared" ca="1" si="7"/>
        <v>07/03/1994</v>
      </c>
      <c r="T113" t="s">
        <v>4122</v>
      </c>
      <c r="Z113" s="6">
        <v>45110</v>
      </c>
      <c r="AB113" s="4"/>
    </row>
    <row r="114" spans="1:28" x14ac:dyDescent="0.25">
      <c r="A114" s="5">
        <v>113</v>
      </c>
      <c r="B114" s="5" t="s">
        <v>504</v>
      </c>
      <c r="C114" s="5" t="s">
        <v>505</v>
      </c>
      <c r="D114" s="5" t="s">
        <v>5</v>
      </c>
      <c r="E114" t="s">
        <v>3495</v>
      </c>
      <c r="F114" s="5" t="s">
        <v>197</v>
      </c>
      <c r="G114" s="5" t="s">
        <v>506</v>
      </c>
      <c r="H114" s="5" t="s">
        <v>19</v>
      </c>
      <c r="I114" s="5">
        <v>19125</v>
      </c>
      <c r="J114" s="5" t="s">
        <v>20</v>
      </c>
      <c r="K114" s="5">
        <v>2152782895</v>
      </c>
      <c r="L114" s="4">
        <v>278</v>
      </c>
      <c r="M114" s="4">
        <v>2895</v>
      </c>
      <c r="N114" t="str">
        <f t="shared" si="5"/>
        <v>05/08/2023</v>
      </c>
      <c r="O114" t="str">
        <f t="shared" si="4"/>
        <v>(113,'Fabiano','Firman','Male','05/08/2023','Major Pharmaceuticals','Metformin Hydrochloride','Philadelphia',19125,'Pennsylvania',2152782895),</v>
      </c>
      <c r="Q114" t="s">
        <v>3495</v>
      </c>
      <c r="R114" t="str">
        <f t="shared" si="6"/>
        <v>05/08/</v>
      </c>
      <c r="S114" t="str">
        <f t="shared" ca="1" si="7"/>
        <v>05/08/1987</v>
      </c>
      <c r="T114" t="s">
        <v>4123</v>
      </c>
      <c r="Z114" s="6">
        <v>45054</v>
      </c>
      <c r="AB114" s="4"/>
    </row>
    <row r="115" spans="1:28" x14ac:dyDescent="0.25">
      <c r="A115" s="5">
        <v>114</v>
      </c>
      <c r="B115" s="5" t="s">
        <v>507</v>
      </c>
      <c r="C115" s="5" t="s">
        <v>508</v>
      </c>
      <c r="D115" s="5" t="s">
        <v>23</v>
      </c>
      <c r="E115" t="s">
        <v>3496</v>
      </c>
      <c r="F115" s="5" t="s">
        <v>509</v>
      </c>
      <c r="G115" s="5" t="s">
        <v>510</v>
      </c>
      <c r="H115" s="5" t="s">
        <v>248</v>
      </c>
      <c r="I115" s="5">
        <v>79968</v>
      </c>
      <c r="J115" s="5" t="s">
        <v>31</v>
      </c>
      <c r="K115" s="5">
        <v>9153431266</v>
      </c>
      <c r="L115" s="4">
        <v>343</v>
      </c>
      <c r="M115" s="4">
        <v>1266</v>
      </c>
      <c r="N115" t="str">
        <f t="shared" si="5"/>
        <v>08/20/2023</v>
      </c>
      <c r="O115" t="str">
        <f t="shared" si="4"/>
        <v>(114,'Afton','Lobell','Female','08/20/2023','Remedy Makers','HYPERICUM PERFORATUM','El Paso',79968,'Texas',9153431266),</v>
      </c>
      <c r="Q115" t="s">
        <v>3496</v>
      </c>
      <c r="R115" t="str">
        <f t="shared" si="6"/>
        <v>08/20/</v>
      </c>
      <c r="S115" t="str">
        <f t="shared" ca="1" si="7"/>
        <v>08/20/1989</v>
      </c>
      <c r="T115" t="s">
        <v>4124</v>
      </c>
      <c r="Z115" s="6">
        <v>45158</v>
      </c>
      <c r="AB115" s="4"/>
    </row>
    <row r="116" spans="1:28" x14ac:dyDescent="0.25">
      <c r="A116" s="5">
        <v>115</v>
      </c>
      <c r="B116" s="5" t="s">
        <v>511</v>
      </c>
      <c r="C116" s="5" t="s">
        <v>512</v>
      </c>
      <c r="D116" s="5" t="s">
        <v>5</v>
      </c>
      <c r="E116" t="s">
        <v>3497</v>
      </c>
      <c r="F116" s="5" t="s">
        <v>513</v>
      </c>
      <c r="G116" s="5" t="s">
        <v>514</v>
      </c>
      <c r="H116" s="5" t="s">
        <v>248</v>
      </c>
      <c r="I116" s="5">
        <v>79968</v>
      </c>
      <c r="J116" s="5" t="s">
        <v>31</v>
      </c>
      <c r="K116" s="5">
        <v>9156487664</v>
      </c>
      <c r="L116" s="4">
        <v>648</v>
      </c>
      <c r="M116" s="4">
        <v>7664</v>
      </c>
      <c r="N116" t="str">
        <f t="shared" si="5"/>
        <v>01/08/2023</v>
      </c>
      <c r="O116" t="str">
        <f t="shared" si="4"/>
        <v>(115,'Hebert','Kovacs','Male','01/08/2023','Gurwitch Products','laura mercier Tinted Moisturizer Creme Compact Broad Spectrum SPF 20 Sunscreen WALNUT','El Paso',79968,'Texas',9156487664),</v>
      </c>
      <c r="Q116" t="s">
        <v>3497</v>
      </c>
      <c r="R116" t="str">
        <f t="shared" si="6"/>
        <v>01/08/</v>
      </c>
      <c r="S116" t="str">
        <f t="shared" ca="1" si="7"/>
        <v>01/08/1982</v>
      </c>
      <c r="T116" t="s">
        <v>4125</v>
      </c>
      <c r="Z116" s="6">
        <v>44934</v>
      </c>
      <c r="AB116" s="4"/>
    </row>
    <row r="117" spans="1:28" x14ac:dyDescent="0.25">
      <c r="A117" s="5">
        <v>116</v>
      </c>
      <c r="B117" s="5" t="s">
        <v>515</v>
      </c>
      <c r="C117" s="5" t="s">
        <v>516</v>
      </c>
      <c r="D117" s="5" t="s">
        <v>23</v>
      </c>
      <c r="E117" t="s">
        <v>3412</v>
      </c>
      <c r="F117" s="5" t="s">
        <v>3753</v>
      </c>
      <c r="G117" s="5" t="s">
        <v>517</v>
      </c>
      <c r="H117" s="5" t="s">
        <v>518</v>
      </c>
      <c r="I117" s="5">
        <v>75605</v>
      </c>
      <c r="J117" s="5" t="s">
        <v>31</v>
      </c>
      <c r="K117" s="5">
        <v>903456490</v>
      </c>
      <c r="L117" s="4">
        <v>456</v>
      </c>
      <c r="M117" s="4">
        <v>49</v>
      </c>
      <c r="N117" t="str">
        <f t="shared" si="5"/>
        <v>05/24/2023</v>
      </c>
      <c r="O117" t="str">
        <f t="shared" si="4"/>
        <v>(116,'Maddalena','John','Female','05/24/2023','True Botanica  LLC','Arnica','Longview',75605,'Texas',903456490),</v>
      </c>
      <c r="Q117" t="s">
        <v>3412</v>
      </c>
      <c r="R117" t="str">
        <f t="shared" si="6"/>
        <v>05/24/</v>
      </c>
      <c r="S117" t="str">
        <f t="shared" ca="1" si="7"/>
        <v>05/24/1984</v>
      </c>
      <c r="T117" t="s">
        <v>4126</v>
      </c>
      <c r="Z117" s="6">
        <v>45070</v>
      </c>
      <c r="AB117" s="4"/>
    </row>
    <row r="118" spans="1:28" x14ac:dyDescent="0.25">
      <c r="A118" s="5">
        <v>117</v>
      </c>
      <c r="B118" s="5" t="s">
        <v>519</v>
      </c>
      <c r="C118" s="5" t="s">
        <v>520</v>
      </c>
      <c r="D118" s="5" t="s">
        <v>5</v>
      </c>
      <c r="E118" t="s">
        <v>3498</v>
      </c>
      <c r="F118" s="5" t="s">
        <v>521</v>
      </c>
      <c r="G118" s="5" t="s">
        <v>522</v>
      </c>
      <c r="H118" s="5" t="s">
        <v>48</v>
      </c>
      <c r="I118" s="5">
        <v>33158</v>
      </c>
      <c r="J118" s="5" t="s">
        <v>49</v>
      </c>
      <c r="K118" s="5">
        <v>3052828625</v>
      </c>
      <c r="L118" s="4">
        <v>282</v>
      </c>
      <c r="M118" s="4">
        <v>8625</v>
      </c>
      <c r="N118" t="str">
        <f t="shared" si="5"/>
        <v>06/07/2023</v>
      </c>
      <c r="O118" t="str">
        <f t="shared" si="4"/>
        <v>(117,'Brennen','Fenech','Male','06/07/2023','Novartis Consumer Health','Theraflu','Miami',33158,'Florida',3052828625),</v>
      </c>
      <c r="Q118" t="s">
        <v>3498</v>
      </c>
      <c r="R118" t="str">
        <f t="shared" si="6"/>
        <v>06/07/</v>
      </c>
      <c r="S118" t="str">
        <f t="shared" ca="1" si="7"/>
        <v>06/07/1991</v>
      </c>
      <c r="T118" t="s">
        <v>4127</v>
      </c>
      <c r="Z118" s="6">
        <v>45084</v>
      </c>
      <c r="AB118" s="4"/>
    </row>
    <row r="119" spans="1:28" x14ac:dyDescent="0.25">
      <c r="A119" s="5">
        <v>118</v>
      </c>
      <c r="B119" s="5" t="s">
        <v>523</v>
      </c>
      <c r="C119" s="5" t="s">
        <v>524</v>
      </c>
      <c r="D119" s="5" t="s">
        <v>23</v>
      </c>
      <c r="E119" t="s">
        <v>3499</v>
      </c>
      <c r="F119" s="5" t="s">
        <v>3834</v>
      </c>
      <c r="G119" s="5" t="s">
        <v>525</v>
      </c>
      <c r="H119" s="5" t="s">
        <v>526</v>
      </c>
      <c r="I119" s="5">
        <v>48224</v>
      </c>
      <c r="J119" s="5" t="s">
        <v>26</v>
      </c>
      <c r="K119" s="5">
        <v>3139746526</v>
      </c>
      <c r="L119" s="4">
        <v>974</v>
      </c>
      <c r="M119" s="4">
        <v>6526</v>
      </c>
      <c r="N119" t="str">
        <f t="shared" si="5"/>
        <v>09/19/2023</v>
      </c>
      <c r="O119" t="str">
        <f t="shared" si="4"/>
        <v>(118,'Carlynn','Walcher','Female','09/19/2023','UDL Laboratories  Inc ','Nitrofurantoin Monohydrate/Macrocrystals','Detroit',48224,'Michigan',3139746526),</v>
      </c>
      <c r="Q119" t="s">
        <v>3499</v>
      </c>
      <c r="R119" t="str">
        <f t="shared" si="6"/>
        <v>09/19/</v>
      </c>
      <c r="S119" t="str">
        <f t="shared" ca="1" si="7"/>
        <v>09/19/1985</v>
      </c>
      <c r="T119" t="s">
        <v>4128</v>
      </c>
      <c r="Z119" s="6">
        <v>45188</v>
      </c>
      <c r="AB119" s="4"/>
    </row>
    <row r="120" spans="1:28" x14ac:dyDescent="0.25">
      <c r="A120" s="5">
        <v>119</v>
      </c>
      <c r="B120" s="5" t="s">
        <v>208</v>
      </c>
      <c r="C120" s="5" t="s">
        <v>527</v>
      </c>
      <c r="D120" s="5" t="s">
        <v>23</v>
      </c>
      <c r="E120" t="s">
        <v>3500</v>
      </c>
      <c r="F120" s="5" t="s">
        <v>3813</v>
      </c>
      <c r="G120" s="5" t="s">
        <v>528</v>
      </c>
      <c r="H120" s="5" t="s">
        <v>529</v>
      </c>
      <c r="I120" s="5">
        <v>33647</v>
      </c>
      <c r="J120" s="5" t="s">
        <v>49</v>
      </c>
      <c r="K120" s="5">
        <v>8133479015</v>
      </c>
      <c r="L120" s="4">
        <v>347</v>
      </c>
      <c r="M120" s="4">
        <v>9015</v>
      </c>
      <c r="N120" t="str">
        <f t="shared" si="5"/>
        <v>07/23/2023</v>
      </c>
      <c r="O120" t="str">
        <f t="shared" si="4"/>
        <v>(119,'Tracy','Hardey','Female','07/23/2023','REMEDYREPACK INC ','Nortriptyline Hydrochloride','Tampa',33647,'Florida',8133479015),</v>
      </c>
      <c r="Q120" t="s">
        <v>3500</v>
      </c>
      <c r="R120" t="str">
        <f t="shared" si="6"/>
        <v>07/23/</v>
      </c>
      <c r="S120" t="str">
        <f t="shared" ca="1" si="7"/>
        <v>07/23/1987</v>
      </c>
      <c r="T120" t="s">
        <v>4129</v>
      </c>
      <c r="Z120" s="6">
        <v>45130</v>
      </c>
      <c r="AB120" s="4"/>
    </row>
    <row r="121" spans="1:28" x14ac:dyDescent="0.25">
      <c r="A121" s="5">
        <v>120</v>
      </c>
      <c r="B121" s="5" t="s">
        <v>530</v>
      </c>
      <c r="C121" s="5" t="s">
        <v>531</v>
      </c>
      <c r="D121" s="5" t="s">
        <v>23</v>
      </c>
      <c r="E121" t="s">
        <v>3501</v>
      </c>
      <c r="F121" s="5" t="s">
        <v>3810</v>
      </c>
      <c r="G121" s="5" t="s">
        <v>327</v>
      </c>
      <c r="H121" s="5" t="s">
        <v>120</v>
      </c>
      <c r="I121" s="5">
        <v>76016</v>
      </c>
      <c r="J121" s="5" t="s">
        <v>31</v>
      </c>
      <c r="K121" s="5">
        <v>8171171173</v>
      </c>
      <c r="L121" s="4">
        <v>117</v>
      </c>
      <c r="M121" s="4">
        <v>1173</v>
      </c>
      <c r="N121" t="str">
        <f t="shared" si="5"/>
        <v>05/13/2023</v>
      </c>
      <c r="O121" t="str">
        <f t="shared" si="4"/>
        <v>(120,'Brandais','Grieves','Female','05/13/2023','PD-Rx Pharmaceuticals  Inc ','Promethazine Hydrochloride','Arlington',76016,'Texas',8171171173),</v>
      </c>
      <c r="Q121" t="s">
        <v>3501</v>
      </c>
      <c r="R121" t="str">
        <f t="shared" si="6"/>
        <v>05/13/</v>
      </c>
      <c r="S121" t="str">
        <f t="shared" ca="1" si="7"/>
        <v>05/13/1999</v>
      </c>
      <c r="T121" t="s">
        <v>4130</v>
      </c>
      <c r="Z121" s="6">
        <v>45059</v>
      </c>
      <c r="AB121" s="4"/>
    </row>
    <row r="122" spans="1:28" x14ac:dyDescent="0.25">
      <c r="A122" s="5">
        <v>121</v>
      </c>
      <c r="B122" s="5" t="s">
        <v>532</v>
      </c>
      <c r="C122" s="5" t="s">
        <v>533</v>
      </c>
      <c r="D122" s="5" t="s">
        <v>23</v>
      </c>
      <c r="E122" t="s">
        <v>3420</v>
      </c>
      <c r="F122" s="5" t="s">
        <v>534</v>
      </c>
      <c r="G122" s="5" t="s">
        <v>535</v>
      </c>
      <c r="H122" s="5" t="s">
        <v>536</v>
      </c>
      <c r="I122" s="5">
        <v>37215</v>
      </c>
      <c r="J122" s="5" t="s">
        <v>339</v>
      </c>
      <c r="K122" s="5">
        <v>6154998619</v>
      </c>
      <c r="L122" s="4">
        <v>499</v>
      </c>
      <c r="M122" s="4">
        <v>8619</v>
      </c>
      <c r="N122" t="str">
        <f t="shared" si="5"/>
        <v>04/19/2023</v>
      </c>
      <c r="O122" t="str">
        <f t="shared" si="4"/>
        <v>(121,'Rose','Tritten','Female','04/19/2023','RITE AID CORPORATION','PURE SPRING','Nashville',37215,'Tennessee',6154998619),</v>
      </c>
      <c r="Q122" t="s">
        <v>3420</v>
      </c>
      <c r="R122" t="str">
        <f t="shared" si="6"/>
        <v>04/19/</v>
      </c>
      <c r="S122" t="str">
        <f t="shared" ca="1" si="7"/>
        <v>04/19/1983</v>
      </c>
      <c r="T122" t="s">
        <v>4131</v>
      </c>
      <c r="Z122" s="6">
        <v>45035</v>
      </c>
      <c r="AB122" s="4"/>
    </row>
    <row r="123" spans="1:28" x14ac:dyDescent="0.25">
      <c r="A123" s="5">
        <v>122</v>
      </c>
      <c r="B123" s="5" t="s">
        <v>537</v>
      </c>
      <c r="C123" s="5" t="s">
        <v>538</v>
      </c>
      <c r="D123" s="5" t="s">
        <v>23</v>
      </c>
      <c r="E123" t="s">
        <v>3502</v>
      </c>
      <c r="F123" s="5" t="s">
        <v>3835</v>
      </c>
      <c r="G123" s="5" t="s">
        <v>539</v>
      </c>
      <c r="H123" s="5" t="s">
        <v>400</v>
      </c>
      <c r="I123" s="5">
        <v>47747</v>
      </c>
      <c r="J123" s="5" t="s">
        <v>88</v>
      </c>
      <c r="K123" s="5">
        <v>8124291842</v>
      </c>
      <c r="L123" s="4">
        <v>429</v>
      </c>
      <c r="M123" s="4">
        <v>1842</v>
      </c>
      <c r="N123" t="str">
        <f t="shared" si="5"/>
        <v>06/27/2023</v>
      </c>
      <c r="O123" t="str">
        <f t="shared" si="4"/>
        <v>(122,'Cordi','Sture','Female','06/27/2023','Novocol Pharmaceutical of Canada  Inc ','Isocaine','Evansville',47747,'Indiana',8124291842),</v>
      </c>
      <c r="Q123" t="s">
        <v>3502</v>
      </c>
      <c r="R123" t="str">
        <f t="shared" si="6"/>
        <v>06/27/</v>
      </c>
      <c r="S123" t="str">
        <f t="shared" ca="1" si="7"/>
        <v>06/27/1999</v>
      </c>
      <c r="T123" t="s">
        <v>4132</v>
      </c>
      <c r="Z123" s="6">
        <v>45104</v>
      </c>
      <c r="AB123" s="4"/>
    </row>
    <row r="124" spans="1:28" x14ac:dyDescent="0.25">
      <c r="A124" s="5">
        <v>123</v>
      </c>
      <c r="B124" s="5" t="s">
        <v>540</v>
      </c>
      <c r="C124" s="5" t="s">
        <v>541</v>
      </c>
      <c r="D124" s="5" t="s">
        <v>4009</v>
      </c>
      <c r="E124" t="s">
        <v>3503</v>
      </c>
      <c r="F124" s="5" t="s">
        <v>542</v>
      </c>
      <c r="G124" s="5" t="s">
        <v>543</v>
      </c>
      <c r="H124" s="5" t="s">
        <v>544</v>
      </c>
      <c r="I124" s="5">
        <v>49544</v>
      </c>
      <c r="J124" s="5" t="s">
        <v>26</v>
      </c>
      <c r="K124" s="5">
        <v>6164698583</v>
      </c>
      <c r="L124" s="4">
        <v>469</v>
      </c>
      <c r="M124" s="4">
        <v>8583</v>
      </c>
      <c r="N124" t="str">
        <f t="shared" si="5"/>
        <v>11/04/2023</v>
      </c>
      <c r="O124" t="str">
        <f t="shared" si="4"/>
        <v>(123,'Rosanna','Thackston','TransGender','11/04/2023','Amerisource Bergen','Good Neighbor Pharmacy Acid Reducer','Grand Rapids',49544,'Michigan',6164698583),</v>
      </c>
      <c r="Q124" t="s">
        <v>3503</v>
      </c>
      <c r="R124" t="str">
        <f t="shared" si="6"/>
        <v>11/04/</v>
      </c>
      <c r="S124" t="str">
        <f t="shared" ca="1" si="7"/>
        <v>11/04/1988</v>
      </c>
      <c r="T124" t="s">
        <v>4133</v>
      </c>
      <c r="Z124" s="6">
        <v>45234</v>
      </c>
      <c r="AB124" s="4"/>
    </row>
    <row r="125" spans="1:28" x14ac:dyDescent="0.25">
      <c r="A125" s="5">
        <v>124</v>
      </c>
      <c r="B125" s="5" t="s">
        <v>545</v>
      </c>
      <c r="C125" s="5" t="s">
        <v>546</v>
      </c>
      <c r="D125" s="5" t="s">
        <v>5</v>
      </c>
      <c r="E125" t="s">
        <v>3443</v>
      </c>
      <c r="F125" s="5" t="s">
        <v>3836</v>
      </c>
      <c r="G125" s="5" t="s">
        <v>547</v>
      </c>
      <c r="H125" s="5" t="s">
        <v>301</v>
      </c>
      <c r="I125" s="5">
        <v>55428</v>
      </c>
      <c r="J125" s="5" t="s">
        <v>216</v>
      </c>
      <c r="K125" s="5">
        <v>7636834318</v>
      </c>
      <c r="L125" s="4">
        <v>683</v>
      </c>
      <c r="M125" s="4">
        <v>4318</v>
      </c>
      <c r="N125" t="str">
        <f t="shared" si="5"/>
        <v>04/13/2023</v>
      </c>
      <c r="O125" t="str">
        <f t="shared" si="4"/>
        <v>(124,'Linoel','Bartalin','Male','04/13/2023','Revamp International Pte  Ltd ','PHS Hair Science Pro Hair Loss Tonic','Minneapolis',55428,'Minnesota',7636834318),</v>
      </c>
      <c r="Q125" t="s">
        <v>3443</v>
      </c>
      <c r="R125" t="str">
        <f t="shared" si="6"/>
        <v>04/13/</v>
      </c>
      <c r="S125" t="str">
        <f t="shared" ca="1" si="7"/>
        <v>04/13/1991</v>
      </c>
      <c r="T125" t="s">
        <v>4134</v>
      </c>
      <c r="Z125" s="6">
        <v>45029</v>
      </c>
      <c r="AB125" s="4"/>
    </row>
    <row r="126" spans="1:28" x14ac:dyDescent="0.25">
      <c r="A126" s="5">
        <v>125</v>
      </c>
      <c r="B126" s="5" t="s">
        <v>548</v>
      </c>
      <c r="C126" s="5" t="s">
        <v>549</v>
      </c>
      <c r="D126" s="5" t="s">
        <v>5</v>
      </c>
      <c r="E126" t="s">
        <v>3504</v>
      </c>
      <c r="F126" s="5" t="s">
        <v>3837</v>
      </c>
      <c r="G126" s="5" t="s">
        <v>550</v>
      </c>
      <c r="H126" s="5" t="s">
        <v>58</v>
      </c>
      <c r="I126" s="5">
        <v>90040</v>
      </c>
      <c r="J126" s="5" t="s">
        <v>40</v>
      </c>
      <c r="K126" s="5">
        <v>3106125740</v>
      </c>
      <c r="L126" s="4">
        <v>612</v>
      </c>
      <c r="M126" s="4">
        <v>5740</v>
      </c>
      <c r="N126" t="str">
        <f t="shared" si="5"/>
        <v>01/10/2023</v>
      </c>
      <c r="O126" t="str">
        <f t="shared" si="4"/>
        <v>(125,'Myles','Elcocks','Male','01/10/2023','General Injectables &amp; Vaccines  Inc ','Dexamethasone Sodium Phosphate','Los Angeles',90040,'California',3106125740),</v>
      </c>
      <c r="Q126" t="s">
        <v>3504</v>
      </c>
      <c r="R126" t="str">
        <f t="shared" si="6"/>
        <v>01/10/</v>
      </c>
      <c r="S126" t="str">
        <f t="shared" ca="1" si="7"/>
        <v>01/10/1993</v>
      </c>
      <c r="T126" t="s">
        <v>4135</v>
      </c>
      <c r="Z126" s="6">
        <v>44936</v>
      </c>
      <c r="AB126" s="4"/>
    </row>
    <row r="127" spans="1:28" x14ac:dyDescent="0.25">
      <c r="A127" s="5">
        <v>126</v>
      </c>
      <c r="B127" s="5" t="s">
        <v>551</v>
      </c>
      <c r="C127" s="5" t="s">
        <v>552</v>
      </c>
      <c r="D127" s="5" t="s">
        <v>23</v>
      </c>
      <c r="E127" t="s">
        <v>3505</v>
      </c>
      <c r="F127" s="5" t="s">
        <v>553</v>
      </c>
      <c r="G127" s="5" t="s">
        <v>554</v>
      </c>
      <c r="H127" s="5" t="s">
        <v>365</v>
      </c>
      <c r="I127" s="5">
        <v>78759</v>
      </c>
      <c r="J127" s="5" t="s">
        <v>31</v>
      </c>
      <c r="K127" s="5">
        <v>5128851248</v>
      </c>
      <c r="L127" s="4">
        <v>885</v>
      </c>
      <c r="M127" s="4">
        <v>1248</v>
      </c>
      <c r="N127" t="str">
        <f t="shared" si="5"/>
        <v>07/29/2023</v>
      </c>
      <c r="O127" t="str">
        <f t="shared" si="4"/>
        <v>(126,'Junette','Lampen','Female','07/29/2023','L'Oreal USA Products Inc','Giorgio Armani Regenessence High Lift Muti Firming Rejuvenating Broad Spectrum SPF 15 Sunscreen','Austin',78759,'Texas',5128851248),</v>
      </c>
      <c r="Q127" t="s">
        <v>3505</v>
      </c>
      <c r="R127" t="str">
        <f t="shared" si="6"/>
        <v>07/29/</v>
      </c>
      <c r="S127" t="str">
        <f t="shared" ca="1" si="7"/>
        <v>07/29/1991</v>
      </c>
      <c r="T127" t="s">
        <v>4136</v>
      </c>
      <c r="Z127" s="6">
        <v>45136</v>
      </c>
      <c r="AB127" s="4"/>
    </row>
    <row r="128" spans="1:28" x14ac:dyDescent="0.25">
      <c r="A128" s="5">
        <v>127</v>
      </c>
      <c r="B128" s="5" t="s">
        <v>555</v>
      </c>
      <c r="C128" s="5" t="s">
        <v>556</v>
      </c>
      <c r="D128" s="5" t="s">
        <v>5</v>
      </c>
      <c r="E128" t="s">
        <v>3506</v>
      </c>
      <c r="F128" s="5" t="s">
        <v>3803</v>
      </c>
      <c r="G128" s="5" t="s">
        <v>557</v>
      </c>
      <c r="H128" s="5" t="s">
        <v>271</v>
      </c>
      <c r="I128" s="5">
        <v>36670</v>
      </c>
      <c r="J128" s="5" t="s">
        <v>272</v>
      </c>
      <c r="K128" s="5">
        <v>2517015529</v>
      </c>
      <c r="L128" s="4">
        <v>701</v>
      </c>
      <c r="M128" s="4">
        <v>5529</v>
      </c>
      <c r="N128" t="str">
        <f t="shared" si="5"/>
        <v>07/13/2023</v>
      </c>
      <c r="O128" t="str">
        <f t="shared" si="4"/>
        <v>(127,'Rafferty','Eade','Male','07/13/2023','ALK-Abello  Inc ','CASUARINA EQUISETIFOLIA POLLEN','Mobile',36670,'Alabama',2517015529),</v>
      </c>
      <c r="Q128" t="s">
        <v>3506</v>
      </c>
      <c r="R128" t="str">
        <f t="shared" si="6"/>
        <v>07/13/</v>
      </c>
      <c r="S128" t="str">
        <f t="shared" ca="1" si="7"/>
        <v>07/13/1980</v>
      </c>
      <c r="T128" t="s">
        <v>4137</v>
      </c>
      <c r="Z128" s="6">
        <v>45120</v>
      </c>
      <c r="AB128" s="4"/>
    </row>
    <row r="129" spans="1:28" x14ac:dyDescent="0.25">
      <c r="A129" s="5">
        <v>128</v>
      </c>
      <c r="B129" s="5" t="s">
        <v>558</v>
      </c>
      <c r="C129" s="5" t="s">
        <v>559</v>
      </c>
      <c r="D129" s="5" t="s">
        <v>5</v>
      </c>
      <c r="E129" t="s">
        <v>3450</v>
      </c>
      <c r="F129" s="5" t="s">
        <v>478</v>
      </c>
      <c r="G129" s="5" t="s">
        <v>560</v>
      </c>
      <c r="H129" s="5" t="s">
        <v>561</v>
      </c>
      <c r="I129" s="5">
        <v>92115</v>
      </c>
      <c r="J129" s="5" t="s">
        <v>40</v>
      </c>
      <c r="K129" s="5">
        <v>6193967299</v>
      </c>
      <c r="L129" s="4">
        <v>396</v>
      </c>
      <c r="M129" s="4">
        <v>7299</v>
      </c>
      <c r="N129" t="str">
        <f t="shared" si="5"/>
        <v>11/09/2023</v>
      </c>
      <c r="O129" t="str">
        <f t="shared" si="4"/>
        <v>(128,'Kev','Curle','Male','11/09/2023','Cardinal Health','Lovenox','San Diego',92115,'California',6193967299),</v>
      </c>
      <c r="Q129" t="s">
        <v>3450</v>
      </c>
      <c r="R129" t="str">
        <f t="shared" si="6"/>
        <v>11/09/</v>
      </c>
      <c r="S129" t="str">
        <f t="shared" ca="1" si="7"/>
        <v>11/09/1981</v>
      </c>
      <c r="T129" t="s">
        <v>4138</v>
      </c>
      <c r="Z129" s="6">
        <v>45239</v>
      </c>
      <c r="AB129" s="4"/>
    </row>
    <row r="130" spans="1:28" x14ac:dyDescent="0.25">
      <c r="A130" s="5">
        <v>129</v>
      </c>
      <c r="B130" s="5" t="s">
        <v>562</v>
      </c>
      <c r="C130" s="5" t="s">
        <v>563</v>
      </c>
      <c r="D130" s="5" t="s">
        <v>5</v>
      </c>
      <c r="E130" t="s">
        <v>3507</v>
      </c>
      <c r="F130" s="5" t="s">
        <v>564</v>
      </c>
      <c r="G130" s="5" t="s">
        <v>565</v>
      </c>
      <c r="H130" s="5" t="s">
        <v>177</v>
      </c>
      <c r="I130" s="5">
        <v>85035</v>
      </c>
      <c r="J130" s="5" t="s">
        <v>106</v>
      </c>
      <c r="K130" s="5">
        <v>6234507570</v>
      </c>
      <c r="L130" s="4">
        <v>450</v>
      </c>
      <c r="M130" s="4">
        <v>757</v>
      </c>
      <c r="N130" t="str">
        <f t="shared" si="5"/>
        <v>10/27/2023</v>
      </c>
      <c r="O130" t="str">
        <f t="shared" ref="O130:O193" si="8">_xlfn.CONCAT("(",A130,",",CHAR(39),B130,CHAR(39),",",CHAR(39),C130,CHAR(39),",",CHAR(39),D130,CHAR(39),",",CHAR(39),E130,CHAR(39),",",CHAR(39),F130,CHAR(39),",",CHAR(39),G130,CHAR(39),",",CHAR(39),H130,CHAR(39),",",I130,",",CHAR(39),J130,CHAR(39),",",K130,")",",")</f>
        <v>(129,'Pyotr','Withers','Male','10/27/2023','Zermat Internacional','Zermat Invisible Splash Roll-On Antiperspirant Deodorant','Phoenix',85035,'Arizona',6234507570),</v>
      </c>
      <c r="Q130" t="s">
        <v>3507</v>
      </c>
      <c r="R130" t="str">
        <f t="shared" si="6"/>
        <v>10/27/</v>
      </c>
      <c r="S130" t="str">
        <f t="shared" ca="1" si="7"/>
        <v>10/27/1997</v>
      </c>
      <c r="T130" t="s">
        <v>4139</v>
      </c>
      <c r="Z130" s="6">
        <v>45226</v>
      </c>
      <c r="AB130" s="4"/>
    </row>
    <row r="131" spans="1:28" x14ac:dyDescent="0.25">
      <c r="A131" s="5">
        <v>130</v>
      </c>
      <c r="B131" s="5" t="s">
        <v>566</v>
      </c>
      <c r="C131" s="5" t="s">
        <v>567</v>
      </c>
      <c r="D131" s="5" t="s">
        <v>23</v>
      </c>
      <c r="E131" t="s">
        <v>3508</v>
      </c>
      <c r="F131" s="5" t="s">
        <v>3807</v>
      </c>
      <c r="G131" s="5" t="s">
        <v>568</v>
      </c>
      <c r="H131" s="5" t="s">
        <v>569</v>
      </c>
      <c r="I131" s="5">
        <v>33421</v>
      </c>
      <c r="J131" s="5" t="s">
        <v>49</v>
      </c>
      <c r="K131" s="5">
        <v>5619336846</v>
      </c>
      <c r="L131" s="4">
        <v>933</v>
      </c>
      <c r="M131" s="4">
        <v>6846</v>
      </c>
      <c r="N131" t="str">
        <f t="shared" ref="N131:N194" si="9">TEXT(E131,"MM/DD/YYYY")</f>
        <v>08/07/2023</v>
      </c>
      <c r="O131" t="str">
        <f t="shared" si="8"/>
        <v>(130,'Tory','Helliker','Female','08/07/2023','Nelco Laboratories  Inc ','Sugar Maple','West Palm Beach',33421,'Florida',5619336846),</v>
      </c>
      <c r="Q131" t="s">
        <v>3508</v>
      </c>
      <c r="R131" t="str">
        <f t="shared" ref="R131:R194" si="10">LEFT(Q131,6)</f>
        <v>08/07/</v>
      </c>
      <c r="S131" t="str">
        <f t="shared" ref="S131:S194" ca="1" si="11">_xlfn.CONCAT(R131,RANDBETWEEN(1980,1999))</f>
        <v>08/07/1993</v>
      </c>
      <c r="T131" t="s">
        <v>4140</v>
      </c>
      <c r="Z131" s="6">
        <v>45145</v>
      </c>
      <c r="AB131" s="4"/>
    </row>
    <row r="132" spans="1:28" x14ac:dyDescent="0.25">
      <c r="A132" s="5">
        <v>131</v>
      </c>
      <c r="B132" s="5" t="s">
        <v>570</v>
      </c>
      <c r="C132" s="5" t="s">
        <v>571</v>
      </c>
      <c r="D132" s="5" t="s">
        <v>23</v>
      </c>
      <c r="E132" t="s">
        <v>3496</v>
      </c>
      <c r="F132" s="5" t="s">
        <v>3813</v>
      </c>
      <c r="G132" s="5" t="s">
        <v>243</v>
      </c>
      <c r="H132" s="5" t="s">
        <v>529</v>
      </c>
      <c r="I132" s="5">
        <v>33647</v>
      </c>
      <c r="J132" s="5" t="s">
        <v>49</v>
      </c>
      <c r="K132" s="5">
        <v>8131852199</v>
      </c>
      <c r="L132" s="4">
        <v>185</v>
      </c>
      <c r="M132" s="4">
        <v>2199</v>
      </c>
      <c r="N132" t="str">
        <f t="shared" si="9"/>
        <v>08/20/2023</v>
      </c>
      <c r="O132" t="str">
        <f t="shared" si="8"/>
        <v>(131,'Ninetta','Ketley','Female','08/20/2023','REMEDYREPACK INC ','Lisinopril','Tampa',33647,'Florida',8131852199),</v>
      </c>
      <c r="Q132" t="s">
        <v>3496</v>
      </c>
      <c r="R132" t="str">
        <f t="shared" si="10"/>
        <v>08/20/</v>
      </c>
      <c r="S132" t="str">
        <f t="shared" ca="1" si="11"/>
        <v>08/20/1998</v>
      </c>
      <c r="T132" t="s">
        <v>4141</v>
      </c>
      <c r="Z132" s="6">
        <v>45158</v>
      </c>
      <c r="AB132" s="4"/>
    </row>
    <row r="133" spans="1:28" x14ac:dyDescent="0.25">
      <c r="A133" s="5">
        <v>132</v>
      </c>
      <c r="B133" s="5" t="s">
        <v>572</v>
      </c>
      <c r="C133" s="5" t="s">
        <v>573</v>
      </c>
      <c r="D133" s="5" t="s">
        <v>23</v>
      </c>
      <c r="E133" t="s">
        <v>3454</v>
      </c>
      <c r="F133" s="5" t="s">
        <v>3754</v>
      </c>
      <c r="G133" s="5" t="s">
        <v>574</v>
      </c>
      <c r="H133" s="5" t="s">
        <v>575</v>
      </c>
      <c r="I133" s="5">
        <v>39305</v>
      </c>
      <c r="J133" s="5" t="s">
        <v>576</v>
      </c>
      <c r="K133" s="5">
        <v>6015227120</v>
      </c>
      <c r="L133" s="4">
        <v>522</v>
      </c>
      <c r="M133" s="4">
        <v>7120</v>
      </c>
      <c r="N133" t="str">
        <f t="shared" si="9"/>
        <v>03/31/2023</v>
      </c>
      <c r="O133" t="str">
        <f t="shared" si="8"/>
        <v>(132,'Jobey','O'Bruen','Female','03/31/2023','Amneal Pharmaceuticals of New York  LLC','Citalopram','Meridian',39305,'Mississippi',6015227120),</v>
      </c>
      <c r="Q133" t="s">
        <v>3454</v>
      </c>
      <c r="R133" t="str">
        <f t="shared" si="10"/>
        <v>03/31/</v>
      </c>
      <c r="S133" t="str">
        <f t="shared" ca="1" si="11"/>
        <v>03/31/1986</v>
      </c>
      <c r="T133" t="s">
        <v>4142</v>
      </c>
      <c r="Z133" s="6">
        <v>45016</v>
      </c>
      <c r="AB133" s="4"/>
    </row>
    <row r="134" spans="1:28" x14ac:dyDescent="0.25">
      <c r="A134" s="5">
        <v>133</v>
      </c>
      <c r="B134" s="5" t="s">
        <v>577</v>
      </c>
      <c r="C134" s="5" t="s">
        <v>578</v>
      </c>
      <c r="D134" s="5" t="s">
        <v>23</v>
      </c>
      <c r="E134" t="s">
        <v>3509</v>
      </c>
      <c r="F134" s="5" t="s">
        <v>478</v>
      </c>
      <c r="G134" s="5" t="s">
        <v>579</v>
      </c>
      <c r="H134" s="5" t="s">
        <v>580</v>
      </c>
      <c r="I134" s="5">
        <v>60624</v>
      </c>
      <c r="J134" s="5" t="s">
        <v>100</v>
      </c>
      <c r="K134" s="5">
        <v>3122552724</v>
      </c>
      <c r="L134" s="4">
        <v>255</v>
      </c>
      <c r="M134" s="4">
        <v>2724</v>
      </c>
      <c r="N134" t="str">
        <f t="shared" si="9"/>
        <v>09/12/2023</v>
      </c>
      <c r="O134" t="str">
        <f t="shared" si="8"/>
        <v>(133,'Camella','Skedgell','Female','09/12/2023','Cardinal Health','Jantoven','Chicago',60624,'Illinois',3122552724),</v>
      </c>
      <c r="Q134" t="s">
        <v>3509</v>
      </c>
      <c r="R134" t="str">
        <f t="shared" si="10"/>
        <v>09/12/</v>
      </c>
      <c r="S134" t="str">
        <f t="shared" ca="1" si="11"/>
        <v>09/12/1984</v>
      </c>
      <c r="T134" t="s">
        <v>4143</v>
      </c>
      <c r="Z134" s="6">
        <v>45181</v>
      </c>
      <c r="AB134" s="4"/>
    </row>
    <row r="135" spans="1:28" x14ac:dyDescent="0.25">
      <c r="A135" s="5">
        <v>134</v>
      </c>
      <c r="B135" s="5" t="s">
        <v>581</v>
      </c>
      <c r="C135" s="5" t="s">
        <v>582</v>
      </c>
      <c r="D135" s="5" t="s">
        <v>5</v>
      </c>
      <c r="E135" t="s">
        <v>3510</v>
      </c>
      <c r="F135" s="5" t="s">
        <v>3838</v>
      </c>
      <c r="G135" s="5" t="s">
        <v>583</v>
      </c>
      <c r="H135" s="5" t="s">
        <v>199</v>
      </c>
      <c r="I135" s="5">
        <v>80243</v>
      </c>
      <c r="J135" s="5" t="s">
        <v>200</v>
      </c>
      <c r="K135" s="5">
        <v>3032277860</v>
      </c>
      <c r="L135" s="4">
        <v>227</v>
      </c>
      <c r="M135" s="4">
        <v>7860</v>
      </c>
      <c r="N135" t="str">
        <f t="shared" si="9"/>
        <v>05/26/2023</v>
      </c>
      <c r="O135" t="str">
        <f t="shared" si="8"/>
        <v>(134,'Raimundo','Ruprechter','Male','05/26/2023','Ohm Laboratories Inc ','Loratadine Allergy Relief','Denver',80243,'Colorado',3032277860),</v>
      </c>
      <c r="Q135" t="s">
        <v>3510</v>
      </c>
      <c r="R135" t="str">
        <f t="shared" si="10"/>
        <v>05/26/</v>
      </c>
      <c r="S135" t="str">
        <f t="shared" ca="1" si="11"/>
        <v>05/26/1980</v>
      </c>
      <c r="T135" t="s">
        <v>4144</v>
      </c>
      <c r="Z135" s="6">
        <v>45072</v>
      </c>
      <c r="AB135" s="4"/>
    </row>
    <row r="136" spans="1:28" x14ac:dyDescent="0.25">
      <c r="A136" s="5">
        <v>135</v>
      </c>
      <c r="B136" s="5" t="s">
        <v>584</v>
      </c>
      <c r="C136" s="5" t="s">
        <v>585</v>
      </c>
      <c r="D136" s="5" t="s">
        <v>23</v>
      </c>
      <c r="E136" t="s">
        <v>3480</v>
      </c>
      <c r="F136" s="5" t="s">
        <v>3839</v>
      </c>
      <c r="G136" s="5" t="s">
        <v>586</v>
      </c>
      <c r="H136" s="5" t="s">
        <v>14</v>
      </c>
      <c r="I136" s="5">
        <v>63131</v>
      </c>
      <c r="J136" s="5" t="s">
        <v>15</v>
      </c>
      <c r="K136" s="5">
        <v>6364575686</v>
      </c>
      <c r="L136" s="4">
        <v>457</v>
      </c>
      <c r="M136" s="4">
        <v>5686</v>
      </c>
      <c r="N136" t="str">
        <f t="shared" si="9"/>
        <v>01/18/2023</v>
      </c>
      <c r="O136" t="str">
        <f t="shared" si="8"/>
        <v>(135,'Julina','Addionisio','Female','01/18/2023','SHISEIDO AMERICA INC ','SHISEIDO WHITE LUCENT BRIGHTENING PROTECTIVE W','Saint Louis',63131,'Missouri',6364575686),</v>
      </c>
      <c r="Q136" t="s">
        <v>3480</v>
      </c>
      <c r="R136" t="str">
        <f t="shared" si="10"/>
        <v>01/18/</v>
      </c>
      <c r="S136" t="str">
        <f t="shared" ca="1" si="11"/>
        <v>01/18/1999</v>
      </c>
      <c r="T136" t="s">
        <v>4145</v>
      </c>
      <c r="Z136" s="6">
        <v>44944</v>
      </c>
      <c r="AB136" s="4"/>
    </row>
    <row r="137" spans="1:28" x14ac:dyDescent="0.25">
      <c r="A137" s="5">
        <v>136</v>
      </c>
      <c r="B137" s="5" t="s">
        <v>587</v>
      </c>
      <c r="C137" s="5" t="s">
        <v>588</v>
      </c>
      <c r="D137" s="5" t="s">
        <v>23</v>
      </c>
      <c r="E137" t="s">
        <v>3511</v>
      </c>
      <c r="F137" s="5" t="s">
        <v>294</v>
      </c>
      <c r="G137" s="5" t="s">
        <v>589</v>
      </c>
      <c r="H137" s="5" t="s">
        <v>99</v>
      </c>
      <c r="I137" s="5">
        <v>61640</v>
      </c>
      <c r="J137" s="5" t="s">
        <v>100</v>
      </c>
      <c r="K137" s="5">
        <v>3098417220</v>
      </c>
      <c r="L137" s="4">
        <v>841</v>
      </c>
      <c r="M137" s="4">
        <v>7220</v>
      </c>
      <c r="N137" t="str">
        <f t="shared" si="9"/>
        <v>07/02/2023</v>
      </c>
      <c r="O137" t="str">
        <f t="shared" si="8"/>
        <v>(136,'Oneida','Kerridge','Female','07/02/2023','Target Corporation','Up and Up Naproxen sodium','Peoria',61640,'Illinois',3098417220),</v>
      </c>
      <c r="Q137" t="s">
        <v>3511</v>
      </c>
      <c r="R137" t="str">
        <f t="shared" si="10"/>
        <v>07/02/</v>
      </c>
      <c r="S137" t="str">
        <f t="shared" ca="1" si="11"/>
        <v>07/02/1991</v>
      </c>
      <c r="T137" t="s">
        <v>4146</v>
      </c>
      <c r="Z137" s="6">
        <v>45109</v>
      </c>
      <c r="AB137" s="4"/>
    </row>
    <row r="138" spans="1:28" x14ac:dyDescent="0.25">
      <c r="A138" s="5">
        <v>137</v>
      </c>
      <c r="B138" s="5" t="s">
        <v>590</v>
      </c>
      <c r="C138" s="5" t="s">
        <v>591</v>
      </c>
      <c r="D138" s="5" t="s">
        <v>23</v>
      </c>
      <c r="E138" t="s">
        <v>3512</v>
      </c>
      <c r="F138" s="5" t="s">
        <v>592</v>
      </c>
      <c r="G138" s="5" t="s">
        <v>593</v>
      </c>
      <c r="H138" s="5" t="s">
        <v>315</v>
      </c>
      <c r="I138" s="5">
        <v>43605</v>
      </c>
      <c r="J138" s="5" t="s">
        <v>9</v>
      </c>
      <c r="K138" s="5">
        <v>4193424588</v>
      </c>
      <c r="L138" s="4">
        <v>342</v>
      </c>
      <c r="M138" s="4">
        <v>4588</v>
      </c>
      <c r="N138" t="str">
        <f t="shared" si="9"/>
        <v>07/11/2023</v>
      </c>
      <c r="O138" t="str">
        <f t="shared" si="8"/>
        <v>(137,'Ruthann','Gierth','Female','07/11/2023','JAFRA COSMETICS INTERNATIONAL','CALMING DYNAMICS','Toledo',43605,'Ohio',4193424588),</v>
      </c>
      <c r="Q138" t="s">
        <v>3512</v>
      </c>
      <c r="R138" t="str">
        <f t="shared" si="10"/>
        <v>07/11/</v>
      </c>
      <c r="S138" t="str">
        <f t="shared" ca="1" si="11"/>
        <v>07/11/1983</v>
      </c>
      <c r="T138" t="s">
        <v>4147</v>
      </c>
      <c r="Z138" s="6">
        <v>45118</v>
      </c>
      <c r="AB138" s="4"/>
    </row>
    <row r="139" spans="1:28" x14ac:dyDescent="0.25">
      <c r="A139" s="5">
        <v>138</v>
      </c>
      <c r="B139" s="5" t="s">
        <v>594</v>
      </c>
      <c r="C139" s="5" t="s">
        <v>595</v>
      </c>
      <c r="D139" s="5" t="s">
        <v>5</v>
      </c>
      <c r="E139" t="s">
        <v>3513</v>
      </c>
      <c r="F139" s="5" t="s">
        <v>3807</v>
      </c>
      <c r="G139" s="5" t="s">
        <v>596</v>
      </c>
      <c r="H139" s="5" t="s">
        <v>284</v>
      </c>
      <c r="I139" s="5">
        <v>75221</v>
      </c>
      <c r="J139" s="5" t="s">
        <v>31</v>
      </c>
      <c r="K139" s="5">
        <v>2149741161</v>
      </c>
      <c r="L139" s="4">
        <v>974</v>
      </c>
      <c r="M139" s="4">
        <v>1161</v>
      </c>
      <c r="N139" t="str">
        <f t="shared" si="9"/>
        <v>11/15/2023</v>
      </c>
      <c r="O139" t="str">
        <f t="shared" si="8"/>
        <v>(138,'Norbert','Fencott','Male','11/15/2023','Nelco Laboratories  Inc ','Red Cedar','Dallas',75221,'Texas',2149741161),</v>
      </c>
      <c r="Q139" t="s">
        <v>3513</v>
      </c>
      <c r="R139" t="str">
        <f t="shared" si="10"/>
        <v>11/15/</v>
      </c>
      <c r="S139" t="str">
        <f t="shared" ca="1" si="11"/>
        <v>11/15/1988</v>
      </c>
      <c r="T139" t="s">
        <v>4148</v>
      </c>
      <c r="Z139" s="6">
        <v>45245</v>
      </c>
      <c r="AB139" s="4"/>
    </row>
    <row r="140" spans="1:28" x14ac:dyDescent="0.25">
      <c r="A140" s="5">
        <v>139</v>
      </c>
      <c r="B140" s="5" t="s">
        <v>597</v>
      </c>
      <c r="C140" s="5" t="s">
        <v>598</v>
      </c>
      <c r="D140" s="5" t="s">
        <v>5</v>
      </c>
      <c r="E140" t="s">
        <v>3514</v>
      </c>
      <c r="F140" s="5" t="s">
        <v>197</v>
      </c>
      <c r="G140" s="5" t="s">
        <v>599</v>
      </c>
      <c r="H140" s="5" t="s">
        <v>600</v>
      </c>
      <c r="I140" s="5">
        <v>34615</v>
      </c>
      <c r="J140" s="5" t="s">
        <v>49</v>
      </c>
      <c r="K140" s="5">
        <v>7273056442</v>
      </c>
      <c r="L140" s="4">
        <v>305</v>
      </c>
      <c r="M140" s="4">
        <v>6442</v>
      </c>
      <c r="N140" t="str">
        <f t="shared" si="9"/>
        <v>04/21/2023</v>
      </c>
      <c r="O140" t="str">
        <f t="shared" si="8"/>
        <v>(139,'Orran','Mattam','Male','04/21/2023','Major Pharmaceuticals','Naproxen','Clearwater',34615,'Florida',7273056442),</v>
      </c>
      <c r="Q140" t="s">
        <v>3514</v>
      </c>
      <c r="R140" t="str">
        <f t="shared" si="10"/>
        <v>04/21/</v>
      </c>
      <c r="S140" t="str">
        <f t="shared" ca="1" si="11"/>
        <v>04/21/1993</v>
      </c>
      <c r="T140" t="s">
        <v>4149</v>
      </c>
      <c r="Z140" s="6">
        <v>45037</v>
      </c>
      <c r="AB140" s="4"/>
    </row>
    <row r="141" spans="1:28" x14ac:dyDescent="0.25">
      <c r="A141" s="5">
        <v>140</v>
      </c>
      <c r="B141" s="5" t="s">
        <v>601</v>
      </c>
      <c r="C141" s="5" t="s">
        <v>602</v>
      </c>
      <c r="D141" s="5" t="s">
        <v>5</v>
      </c>
      <c r="E141" t="s">
        <v>3403</v>
      </c>
      <c r="F141" s="5" t="s">
        <v>603</v>
      </c>
      <c r="G141" s="5" t="s">
        <v>604</v>
      </c>
      <c r="H141" s="5" t="s">
        <v>605</v>
      </c>
      <c r="I141" s="5">
        <v>95397</v>
      </c>
      <c r="J141" s="5" t="s">
        <v>40</v>
      </c>
      <c r="K141" s="5">
        <v>2092745670</v>
      </c>
      <c r="L141" s="4">
        <v>274</v>
      </c>
      <c r="M141" s="4">
        <v>5670</v>
      </c>
      <c r="N141" t="str">
        <f t="shared" si="9"/>
        <v>06/06/2023</v>
      </c>
      <c r="O141" t="str">
        <f t="shared" si="8"/>
        <v>(140,'Jakob','Farrin','Male','06/06/2023','Kroger Company','anti diarrheal','Modesto',95397,'California',2092745670),</v>
      </c>
      <c r="Q141" t="s">
        <v>3403</v>
      </c>
      <c r="R141" t="str">
        <f t="shared" si="10"/>
        <v>06/06/</v>
      </c>
      <c r="S141" t="str">
        <f t="shared" ca="1" si="11"/>
        <v>06/06/1987</v>
      </c>
      <c r="T141" t="s">
        <v>4150</v>
      </c>
      <c r="Z141" s="6">
        <v>45083</v>
      </c>
      <c r="AB141" s="4"/>
    </row>
    <row r="142" spans="1:28" x14ac:dyDescent="0.25">
      <c r="A142" s="5">
        <v>141</v>
      </c>
      <c r="B142" s="5" t="s">
        <v>606</v>
      </c>
      <c r="C142" s="5" t="s">
        <v>607</v>
      </c>
      <c r="D142" s="5" t="s">
        <v>23</v>
      </c>
      <c r="E142" t="s">
        <v>3482</v>
      </c>
      <c r="F142" s="5" t="s">
        <v>3822</v>
      </c>
      <c r="G142" s="5" t="s">
        <v>608</v>
      </c>
      <c r="H142" s="5" t="s">
        <v>609</v>
      </c>
      <c r="I142" s="5">
        <v>53716</v>
      </c>
      <c r="J142" s="5" t="s">
        <v>610</v>
      </c>
      <c r="K142" s="5">
        <v>6087518339</v>
      </c>
      <c r="L142" s="4">
        <v>751</v>
      </c>
      <c r="M142" s="4">
        <v>8339</v>
      </c>
      <c r="N142" t="str">
        <f t="shared" si="9"/>
        <v>04/08/2023</v>
      </c>
      <c r="O142" t="str">
        <f t="shared" si="8"/>
        <v>(141,'Carlin','Nappin','Female','04/08/2023','SJ Creations  Inc ','Sugar Cookie Antibacterial Foaming Hand Wash','Madison',53716,'Wisconsin',6087518339),</v>
      </c>
      <c r="Q142" t="s">
        <v>3482</v>
      </c>
      <c r="R142" t="str">
        <f t="shared" si="10"/>
        <v>04/08/</v>
      </c>
      <c r="S142" t="str">
        <f t="shared" ca="1" si="11"/>
        <v>04/08/1984</v>
      </c>
      <c r="T142" t="s">
        <v>4151</v>
      </c>
      <c r="Z142" s="6">
        <v>45024</v>
      </c>
      <c r="AB142" s="4"/>
    </row>
    <row r="143" spans="1:28" x14ac:dyDescent="0.25">
      <c r="A143" s="5">
        <v>142</v>
      </c>
      <c r="B143" s="5" t="s">
        <v>611</v>
      </c>
      <c r="C143" s="5" t="s">
        <v>612</v>
      </c>
      <c r="D143" s="5" t="s">
        <v>23</v>
      </c>
      <c r="E143" t="s">
        <v>3515</v>
      </c>
      <c r="F143" s="5" t="s">
        <v>3840</v>
      </c>
      <c r="G143" s="5" t="s">
        <v>613</v>
      </c>
      <c r="H143" s="5" t="s">
        <v>167</v>
      </c>
      <c r="I143" s="5">
        <v>98121</v>
      </c>
      <c r="J143" s="5" t="s">
        <v>115</v>
      </c>
      <c r="K143" s="5">
        <v>4251936697</v>
      </c>
      <c r="L143" s="4">
        <v>193</v>
      </c>
      <c r="M143" s="4">
        <v>6697</v>
      </c>
      <c r="N143" t="str">
        <f t="shared" si="9"/>
        <v>03/08/2023</v>
      </c>
      <c r="O143" t="str">
        <f t="shared" si="8"/>
        <v>(142,'Phyllis','Barbrick','Female','03/08/2023','Bolero Home Decor  Inc ','Disney Minnie Antibacterial Hand Wipes','Seattle',98121,'Washington',4251936697),</v>
      </c>
      <c r="Q143" t="s">
        <v>3515</v>
      </c>
      <c r="R143" t="str">
        <f t="shared" si="10"/>
        <v>03/08/</v>
      </c>
      <c r="S143" t="str">
        <f t="shared" ca="1" si="11"/>
        <v>03/08/1988</v>
      </c>
      <c r="T143" t="s">
        <v>4152</v>
      </c>
      <c r="Z143" s="6">
        <v>44993</v>
      </c>
      <c r="AB143" s="4"/>
    </row>
    <row r="144" spans="1:28" x14ac:dyDescent="0.25">
      <c r="A144" s="5">
        <v>143</v>
      </c>
      <c r="B144" s="5" t="s">
        <v>614</v>
      </c>
      <c r="C144" s="5" t="s">
        <v>615</v>
      </c>
      <c r="D144" s="5" t="s">
        <v>5</v>
      </c>
      <c r="E144" t="s">
        <v>3512</v>
      </c>
      <c r="F144" s="5" t="s">
        <v>3841</v>
      </c>
      <c r="G144" s="5" t="s">
        <v>616</v>
      </c>
      <c r="H144" s="5" t="s">
        <v>617</v>
      </c>
      <c r="I144" s="5">
        <v>68505</v>
      </c>
      <c r="J144" s="5" t="s">
        <v>297</v>
      </c>
      <c r="K144" s="5">
        <v>4028866263</v>
      </c>
      <c r="L144" s="4">
        <v>886</v>
      </c>
      <c r="M144" s="4">
        <v>6263</v>
      </c>
      <c r="N144" t="str">
        <f t="shared" si="9"/>
        <v>07/11/2023</v>
      </c>
      <c r="O144" t="str">
        <f t="shared" si="8"/>
        <v>(143,'Edvard','Allott','Male','07/11/2023','Johnson &amp; Johnson Consumer Products Company  Division of Johnson &amp; Johnson Consumer Companies  Inc ','Clean and Clear Essentials Deep Cleaning','Lincoln',68505,'Nebraska',4028866263),</v>
      </c>
      <c r="Q144" t="s">
        <v>3512</v>
      </c>
      <c r="R144" t="str">
        <f t="shared" si="10"/>
        <v>07/11/</v>
      </c>
      <c r="S144" t="str">
        <f t="shared" ca="1" si="11"/>
        <v>07/11/1989</v>
      </c>
      <c r="T144" t="s">
        <v>4153</v>
      </c>
      <c r="Z144" s="6">
        <v>45118</v>
      </c>
      <c r="AB144" s="4"/>
    </row>
    <row r="145" spans="1:28" x14ac:dyDescent="0.25">
      <c r="A145" s="5">
        <v>144</v>
      </c>
      <c r="B145" s="5" t="s">
        <v>618</v>
      </c>
      <c r="C145" s="5" t="s">
        <v>619</v>
      </c>
      <c r="D145" s="5" t="s">
        <v>23</v>
      </c>
      <c r="E145" t="s">
        <v>3495</v>
      </c>
      <c r="F145" s="5" t="s">
        <v>3842</v>
      </c>
      <c r="G145" s="5" t="s">
        <v>620</v>
      </c>
      <c r="H145" s="5" t="s">
        <v>621</v>
      </c>
      <c r="I145" s="5">
        <v>32230</v>
      </c>
      <c r="J145" s="5" t="s">
        <v>49</v>
      </c>
      <c r="K145" s="5">
        <v>9046758403</v>
      </c>
      <c r="L145" s="4">
        <v>675</v>
      </c>
      <c r="M145" s="4">
        <v>8403</v>
      </c>
      <c r="N145" t="str">
        <f t="shared" si="9"/>
        <v>05/08/2023</v>
      </c>
      <c r="O145" t="str">
        <f t="shared" si="8"/>
        <v>(144,'Eileen','Campanelle','Female','05/08/2023','Humco Holding Group  Inc ','Humco Senna Leaves','Jacksonville',32230,'Florida',9046758403),</v>
      </c>
      <c r="Q145" t="s">
        <v>3495</v>
      </c>
      <c r="R145" t="str">
        <f t="shared" si="10"/>
        <v>05/08/</v>
      </c>
      <c r="S145" t="str">
        <f t="shared" ca="1" si="11"/>
        <v>05/08/1988</v>
      </c>
      <c r="T145" t="s">
        <v>4154</v>
      </c>
      <c r="Z145" s="6">
        <v>45054</v>
      </c>
      <c r="AB145" s="4"/>
    </row>
    <row r="146" spans="1:28" x14ac:dyDescent="0.25">
      <c r="A146" s="5">
        <v>145</v>
      </c>
      <c r="B146" s="5" t="s">
        <v>622</v>
      </c>
      <c r="C146" s="5" t="s">
        <v>623</v>
      </c>
      <c r="D146" s="5" t="s">
        <v>5</v>
      </c>
      <c r="E146" t="s">
        <v>3516</v>
      </c>
      <c r="F146" s="5" t="s">
        <v>553</v>
      </c>
      <c r="G146" s="5" t="s">
        <v>624</v>
      </c>
      <c r="H146" s="5" t="s">
        <v>625</v>
      </c>
      <c r="I146" s="5">
        <v>11388</v>
      </c>
      <c r="J146" s="5" t="s">
        <v>94</v>
      </c>
      <c r="K146" s="5">
        <v>3472368440</v>
      </c>
      <c r="L146" s="4">
        <v>236</v>
      </c>
      <c r="M146" s="4">
        <v>8440</v>
      </c>
      <c r="N146" t="str">
        <f t="shared" si="9"/>
        <v>11/02/2023</v>
      </c>
      <c r="O146" t="str">
        <f t="shared" si="8"/>
        <v>(145,'Dunc','Gadault','Male','11/02/2023','L'Oreal USA Products Inc','Maybelline New York Instant Age Rewind Radiant Firming Makeup Broad Spectrum SPF 18 Sunscreen','Flushing',11388,'New York',3472368440),</v>
      </c>
      <c r="Q146" t="s">
        <v>3516</v>
      </c>
      <c r="R146" t="str">
        <f t="shared" si="10"/>
        <v>11/02/</v>
      </c>
      <c r="S146" t="str">
        <f t="shared" ca="1" si="11"/>
        <v>11/02/1982</v>
      </c>
      <c r="T146" t="s">
        <v>4155</v>
      </c>
      <c r="Z146" s="6">
        <v>45232</v>
      </c>
      <c r="AB146" s="4"/>
    </row>
    <row r="147" spans="1:28" x14ac:dyDescent="0.25">
      <c r="A147" s="5">
        <v>146</v>
      </c>
      <c r="B147" s="5" t="s">
        <v>626</v>
      </c>
      <c r="C147" s="5" t="s">
        <v>627</v>
      </c>
      <c r="D147" s="5" t="s">
        <v>23</v>
      </c>
      <c r="E147" t="s">
        <v>3517</v>
      </c>
      <c r="F147" s="5" t="s">
        <v>628</v>
      </c>
      <c r="G147" s="5" t="s">
        <v>629</v>
      </c>
      <c r="H147" s="5" t="s">
        <v>630</v>
      </c>
      <c r="I147" s="5">
        <v>29424</v>
      </c>
      <c r="J147" s="5" t="s">
        <v>172</v>
      </c>
      <c r="K147" s="5">
        <v>8431401888</v>
      </c>
      <c r="L147" s="4">
        <v>140</v>
      </c>
      <c r="M147" s="4">
        <v>1888</v>
      </c>
      <c r="N147" t="str">
        <f t="shared" si="9"/>
        <v>01/22/2023</v>
      </c>
      <c r="O147" t="str">
        <f t="shared" si="8"/>
        <v>(146,'Faythe','Allaway','Female','01/22/2023','Oceanside Pharmaceuticals','Diltiazem Hydrochloride','Charleston',29424,'South Carolina',8431401888),</v>
      </c>
      <c r="Q147" t="s">
        <v>3517</v>
      </c>
      <c r="R147" t="str">
        <f t="shared" si="10"/>
        <v>01/22/</v>
      </c>
      <c r="S147" t="str">
        <f t="shared" ca="1" si="11"/>
        <v>01/22/1995</v>
      </c>
      <c r="T147" t="s">
        <v>4156</v>
      </c>
      <c r="Z147" s="6">
        <v>44948</v>
      </c>
      <c r="AB147" s="4"/>
    </row>
    <row r="148" spans="1:28" x14ac:dyDescent="0.25">
      <c r="A148" s="5">
        <v>147</v>
      </c>
      <c r="B148" s="5" t="s">
        <v>631</v>
      </c>
      <c r="C148" s="5" t="s">
        <v>632</v>
      </c>
      <c r="D148" s="5" t="s">
        <v>23</v>
      </c>
      <c r="E148" t="s">
        <v>3494</v>
      </c>
      <c r="F148" s="5" t="s">
        <v>3804</v>
      </c>
      <c r="G148" s="5" t="s">
        <v>633</v>
      </c>
      <c r="H148" s="5" t="s">
        <v>48</v>
      </c>
      <c r="I148" s="5">
        <v>33245</v>
      </c>
      <c r="J148" s="5" t="s">
        <v>49</v>
      </c>
      <c r="K148" s="5">
        <v>7862125174</v>
      </c>
      <c r="L148" s="4">
        <v>212</v>
      </c>
      <c r="M148" s="4">
        <v>5174</v>
      </c>
      <c r="N148" t="str">
        <f t="shared" si="9"/>
        <v>04/04/2023</v>
      </c>
      <c r="O148" t="str">
        <f t="shared" si="8"/>
        <v>(147,'Janeta','Rathbourne','Female','04/04/2023','Apotex Corp ','Tramadol hydrochloride and acetaminophen','Miami',33245,'Florida',7862125174),</v>
      </c>
      <c r="Q148" t="s">
        <v>3494</v>
      </c>
      <c r="R148" t="str">
        <f t="shared" si="10"/>
        <v>04/04/</v>
      </c>
      <c r="S148" t="str">
        <f t="shared" ca="1" si="11"/>
        <v>04/04/1986</v>
      </c>
      <c r="T148" t="s">
        <v>4157</v>
      </c>
      <c r="Z148" s="6">
        <v>45020</v>
      </c>
      <c r="AB148" s="4"/>
    </row>
    <row r="149" spans="1:28" x14ac:dyDescent="0.25">
      <c r="A149" s="5">
        <v>148</v>
      </c>
      <c r="B149" s="5" t="s">
        <v>634</v>
      </c>
      <c r="C149" s="5" t="s">
        <v>635</v>
      </c>
      <c r="D149" s="5" t="s">
        <v>5</v>
      </c>
      <c r="E149" t="s">
        <v>3518</v>
      </c>
      <c r="F149" s="5" t="s">
        <v>3843</v>
      </c>
      <c r="G149" s="5" t="s">
        <v>636</v>
      </c>
      <c r="H149" s="5" t="s">
        <v>637</v>
      </c>
      <c r="I149" s="5">
        <v>97216</v>
      </c>
      <c r="J149" s="5" t="s">
        <v>638</v>
      </c>
      <c r="K149" s="5">
        <v>5034431846</v>
      </c>
      <c r="L149" s="4">
        <v>443</v>
      </c>
      <c r="M149" s="4">
        <v>1846</v>
      </c>
      <c r="N149" t="str">
        <f t="shared" si="9"/>
        <v>01/01/2023</v>
      </c>
      <c r="O149" t="str">
        <f t="shared" si="8"/>
        <v>(148,'Clark','Kinneally','Male','01/01/2023','Prestium Pharma  Inc ','PHENERGAN','Portland',97216,'Oregon',5034431846),</v>
      </c>
      <c r="Q149" t="s">
        <v>3518</v>
      </c>
      <c r="R149" t="str">
        <f t="shared" si="10"/>
        <v>01/01/</v>
      </c>
      <c r="S149" t="str">
        <f t="shared" ca="1" si="11"/>
        <v>01/01/1993</v>
      </c>
      <c r="T149" t="s">
        <v>4158</v>
      </c>
      <c r="Z149" s="6">
        <v>44927</v>
      </c>
      <c r="AB149" s="4"/>
    </row>
    <row r="150" spans="1:28" x14ac:dyDescent="0.25">
      <c r="A150" s="5">
        <v>149</v>
      </c>
      <c r="B150" s="5" t="s">
        <v>639</v>
      </c>
      <c r="C150" s="5" t="s">
        <v>640</v>
      </c>
      <c r="D150" s="5" t="s">
        <v>23</v>
      </c>
      <c r="E150" t="s">
        <v>3519</v>
      </c>
      <c r="F150" s="5" t="s">
        <v>641</v>
      </c>
      <c r="G150" s="5" t="s">
        <v>642</v>
      </c>
      <c r="H150" s="5" t="s">
        <v>643</v>
      </c>
      <c r="I150" s="5">
        <v>89036</v>
      </c>
      <c r="J150" s="5" t="s">
        <v>229</v>
      </c>
      <c r="K150" s="5">
        <v>7029666376</v>
      </c>
      <c r="L150" s="4">
        <v>966</v>
      </c>
      <c r="M150" s="4">
        <v>6376</v>
      </c>
      <c r="N150" t="str">
        <f t="shared" si="9"/>
        <v>11/25/2023</v>
      </c>
      <c r="O150" t="str">
        <f t="shared" si="8"/>
        <v>(149,'Leeanne','Zecchini','Female','11/25/2023','AHAVA Dead Sea Laboratories Ltd','AHAVA ACTIVE DEADSEA MINERALS','North Las Vegas',89036,'Nevada',7029666376),</v>
      </c>
      <c r="Q150" t="s">
        <v>3519</v>
      </c>
      <c r="R150" t="str">
        <f t="shared" si="10"/>
        <v>11/25/</v>
      </c>
      <c r="S150" t="str">
        <f t="shared" ca="1" si="11"/>
        <v>11/25/1990</v>
      </c>
      <c r="T150" t="s">
        <v>4159</v>
      </c>
      <c r="Z150" s="6">
        <v>45255</v>
      </c>
      <c r="AB150" s="4"/>
    </row>
    <row r="151" spans="1:28" x14ac:dyDescent="0.25">
      <c r="A151" s="5">
        <v>150</v>
      </c>
      <c r="B151" s="5" t="s">
        <v>644</v>
      </c>
      <c r="C151" s="5" t="s">
        <v>645</v>
      </c>
      <c r="D151" s="5" t="s">
        <v>146</v>
      </c>
      <c r="E151" t="s">
        <v>3520</v>
      </c>
      <c r="F151" s="5" t="s">
        <v>3844</v>
      </c>
      <c r="G151" s="5" t="s">
        <v>646</v>
      </c>
      <c r="H151" s="5" t="s">
        <v>71</v>
      </c>
      <c r="I151" s="5">
        <v>94154</v>
      </c>
      <c r="J151" s="5" t="s">
        <v>40</v>
      </c>
      <c r="K151" s="5">
        <v>4153544611</v>
      </c>
      <c r="L151" s="4">
        <v>354</v>
      </c>
      <c r="M151" s="4">
        <v>4611</v>
      </c>
      <c r="N151" t="str">
        <f t="shared" si="9"/>
        <v>10/17/2023</v>
      </c>
      <c r="O151" t="str">
        <f t="shared" si="8"/>
        <v>(150,'Rolph','Peaseman','Agender','10/17/2023','NeoStrata Company Inc ','NeoStrata Daytime Protection','San Francisco',94154,'California',4153544611),</v>
      </c>
      <c r="Q151" t="s">
        <v>3520</v>
      </c>
      <c r="R151" t="str">
        <f t="shared" si="10"/>
        <v>10/17/</v>
      </c>
      <c r="S151" t="str">
        <f t="shared" ca="1" si="11"/>
        <v>10/17/1989</v>
      </c>
      <c r="T151" t="s">
        <v>4160</v>
      </c>
      <c r="Z151" s="6">
        <v>45216</v>
      </c>
      <c r="AB151" s="4"/>
    </row>
    <row r="152" spans="1:28" x14ac:dyDescent="0.25">
      <c r="A152" s="5">
        <v>151</v>
      </c>
      <c r="B152" s="5" t="s">
        <v>647</v>
      </c>
      <c r="C152" s="5" t="s">
        <v>648</v>
      </c>
      <c r="D152" s="5" t="s">
        <v>5</v>
      </c>
      <c r="E152" t="s">
        <v>3521</v>
      </c>
      <c r="F152" s="5" t="s">
        <v>3845</v>
      </c>
      <c r="G152" s="5" t="s">
        <v>649</v>
      </c>
      <c r="H152" s="5" t="s">
        <v>650</v>
      </c>
      <c r="I152" s="5">
        <v>99260</v>
      </c>
      <c r="J152" s="5" t="s">
        <v>115</v>
      </c>
      <c r="K152" s="5">
        <v>5097233768</v>
      </c>
      <c r="L152" s="4">
        <v>723</v>
      </c>
      <c r="M152" s="4">
        <v>3768</v>
      </c>
      <c r="N152" t="str">
        <f t="shared" si="9"/>
        <v>01/19/2023</v>
      </c>
      <c r="O152" t="str">
        <f t="shared" si="8"/>
        <v>(151,'Merell','Stoakley','Male','01/19/2023','Nartex Laboratorios Homeopaticos  S A  De C V ','Calmex','Spokane',99260,'Washington',5097233768),</v>
      </c>
      <c r="Q152" t="s">
        <v>3521</v>
      </c>
      <c r="R152" t="str">
        <f t="shared" si="10"/>
        <v>01/19/</v>
      </c>
      <c r="S152" t="str">
        <f t="shared" ca="1" si="11"/>
        <v>01/19/1998</v>
      </c>
      <c r="T152" t="s">
        <v>4161</v>
      </c>
      <c r="Z152" s="6">
        <v>44945</v>
      </c>
      <c r="AB152" s="4"/>
    </row>
    <row r="153" spans="1:28" x14ac:dyDescent="0.25">
      <c r="A153" s="5">
        <v>152</v>
      </c>
      <c r="B153" s="5" t="s">
        <v>651</v>
      </c>
      <c r="C153" s="5" t="s">
        <v>652</v>
      </c>
      <c r="D153" s="5" t="s">
        <v>23</v>
      </c>
      <c r="E153" t="s">
        <v>3522</v>
      </c>
      <c r="F153" s="5" t="s">
        <v>3798</v>
      </c>
      <c r="G153" s="5" t="s">
        <v>653</v>
      </c>
      <c r="H153" s="5" t="s">
        <v>14</v>
      </c>
      <c r="I153" s="5">
        <v>63180</v>
      </c>
      <c r="J153" s="5" t="s">
        <v>15</v>
      </c>
      <c r="K153" s="5">
        <v>3145693006</v>
      </c>
      <c r="L153" s="4">
        <v>569</v>
      </c>
      <c r="M153" s="4">
        <v>3006</v>
      </c>
      <c r="N153" t="str">
        <f t="shared" si="9"/>
        <v>06/09/2023</v>
      </c>
      <c r="O153" t="str">
        <f t="shared" si="8"/>
        <v>(152,'Roze','Sperwell','Female','06/09/2023','Antigen Laboratories  Inc ','Cashew Nut Meat','Saint Louis',63180,'Missouri',3145693006),</v>
      </c>
      <c r="Q153" t="s">
        <v>3522</v>
      </c>
      <c r="R153" t="str">
        <f t="shared" si="10"/>
        <v>06/09/</v>
      </c>
      <c r="S153" t="str">
        <f t="shared" ca="1" si="11"/>
        <v>06/09/1981</v>
      </c>
      <c r="T153" t="s">
        <v>4162</v>
      </c>
      <c r="Z153" s="6">
        <v>45086</v>
      </c>
      <c r="AB153" s="4"/>
    </row>
    <row r="154" spans="1:28" x14ac:dyDescent="0.25">
      <c r="A154" s="5">
        <v>153</v>
      </c>
      <c r="B154" s="5" t="s">
        <v>654</v>
      </c>
      <c r="C154" s="5" t="s">
        <v>655</v>
      </c>
      <c r="D154" s="5" t="s">
        <v>23</v>
      </c>
      <c r="E154" t="s">
        <v>3523</v>
      </c>
      <c r="F154" s="5" t="s">
        <v>542</v>
      </c>
      <c r="G154" s="5" t="s">
        <v>656</v>
      </c>
      <c r="H154" s="5" t="s">
        <v>657</v>
      </c>
      <c r="I154" s="5">
        <v>40287</v>
      </c>
      <c r="J154" s="5" t="s">
        <v>480</v>
      </c>
      <c r="K154" s="5">
        <v>5023082971</v>
      </c>
      <c r="L154" s="4">
        <v>308</v>
      </c>
      <c r="M154" s="4">
        <v>2971</v>
      </c>
      <c r="N154" t="str">
        <f t="shared" si="9"/>
        <v>05/12/2023</v>
      </c>
      <c r="O154" t="str">
        <f t="shared" si="8"/>
        <v>(153,'Willi','Lanyon','Female','05/12/2023','Amerisource Bergen','PEG-Phen Lubricant Eye Drops','Louisville',40287,'Kentucky',5023082971),</v>
      </c>
      <c r="Q154" t="s">
        <v>3523</v>
      </c>
      <c r="R154" t="str">
        <f t="shared" si="10"/>
        <v>05/12/</v>
      </c>
      <c r="S154" t="str">
        <f t="shared" ca="1" si="11"/>
        <v>05/12/1982</v>
      </c>
      <c r="T154" t="s">
        <v>4163</v>
      </c>
      <c r="Z154" s="6">
        <v>45058</v>
      </c>
      <c r="AB154" s="4"/>
    </row>
    <row r="155" spans="1:28" x14ac:dyDescent="0.25">
      <c r="A155" s="5">
        <v>154</v>
      </c>
      <c r="B155" s="5" t="s">
        <v>658</v>
      </c>
      <c r="C155" s="5" t="s">
        <v>659</v>
      </c>
      <c r="D155" s="5" t="s">
        <v>5</v>
      </c>
      <c r="E155" t="s">
        <v>3522</v>
      </c>
      <c r="F155" s="5" t="s">
        <v>3846</v>
      </c>
      <c r="G155" s="5" t="s">
        <v>660</v>
      </c>
      <c r="H155" s="5" t="s">
        <v>261</v>
      </c>
      <c r="I155" s="5">
        <v>84605</v>
      </c>
      <c r="J155" s="5" t="s">
        <v>262</v>
      </c>
      <c r="K155" s="5">
        <v>8017779033</v>
      </c>
      <c r="L155" s="4">
        <v>777</v>
      </c>
      <c r="M155" s="4">
        <v>9033</v>
      </c>
      <c r="N155" t="str">
        <f t="shared" si="9"/>
        <v>06/09/2023</v>
      </c>
      <c r="O155" t="str">
        <f t="shared" si="8"/>
        <v>(154,'Eugene','Hawkin','Male','06/09/2023','Shopko Stores Operating Co   LLC','Ranitidine','Provo',84605,'Utah',8017779033),</v>
      </c>
      <c r="Q155" t="s">
        <v>3522</v>
      </c>
      <c r="R155" t="str">
        <f t="shared" si="10"/>
        <v>06/09/</v>
      </c>
      <c r="S155" t="str">
        <f t="shared" ca="1" si="11"/>
        <v>06/09/1983</v>
      </c>
      <c r="T155" t="s">
        <v>4164</v>
      </c>
      <c r="Z155" s="6">
        <v>45086</v>
      </c>
      <c r="AB155" s="4"/>
    </row>
    <row r="156" spans="1:28" x14ac:dyDescent="0.25">
      <c r="A156" s="5">
        <v>155</v>
      </c>
      <c r="B156" s="5" t="s">
        <v>661</v>
      </c>
      <c r="C156" s="5" t="s">
        <v>662</v>
      </c>
      <c r="D156" s="5" t="s">
        <v>5</v>
      </c>
      <c r="E156" t="s">
        <v>3402</v>
      </c>
      <c r="F156" s="5" t="s">
        <v>663</v>
      </c>
      <c r="G156" s="5" t="s">
        <v>664</v>
      </c>
      <c r="H156" s="5" t="s">
        <v>14</v>
      </c>
      <c r="I156" s="5">
        <v>63126</v>
      </c>
      <c r="J156" s="5" t="s">
        <v>15</v>
      </c>
      <c r="K156" s="5">
        <v>6363555852</v>
      </c>
      <c r="L156" s="4">
        <v>355</v>
      </c>
      <c r="M156" s="4">
        <v>5852</v>
      </c>
      <c r="N156" t="str">
        <f t="shared" si="9"/>
        <v>07/03/2023</v>
      </c>
      <c r="O156" t="str">
        <f t="shared" si="8"/>
        <v>(155,'Hobie','Darrow','Male','07/03/2023','GlaxoSmithKline Consumer Healthcare LP','GAVISCON','Saint Louis',63126,'Missouri',6363555852),</v>
      </c>
      <c r="Q156" t="s">
        <v>3402</v>
      </c>
      <c r="R156" t="str">
        <f t="shared" si="10"/>
        <v>07/03/</v>
      </c>
      <c r="S156" t="str">
        <f t="shared" ca="1" si="11"/>
        <v>07/03/1996</v>
      </c>
      <c r="T156" t="s">
        <v>4165</v>
      </c>
      <c r="Z156" s="6">
        <v>45110</v>
      </c>
      <c r="AB156" s="4"/>
    </row>
    <row r="157" spans="1:28" x14ac:dyDescent="0.25">
      <c r="A157" s="5">
        <v>156</v>
      </c>
      <c r="B157" s="5" t="s">
        <v>665</v>
      </c>
      <c r="C157" s="5" t="s">
        <v>666</v>
      </c>
      <c r="D157" s="5" t="s">
        <v>23</v>
      </c>
      <c r="E157" t="s">
        <v>3524</v>
      </c>
      <c r="F157" s="5" t="s">
        <v>667</v>
      </c>
      <c r="G157" s="5" t="s">
        <v>668</v>
      </c>
      <c r="H157" s="5" t="s">
        <v>115</v>
      </c>
      <c r="I157" s="5">
        <v>20409</v>
      </c>
      <c r="J157" s="5" t="s">
        <v>116</v>
      </c>
      <c r="K157" s="5">
        <v>2026146254</v>
      </c>
      <c r="L157" s="4">
        <v>614</v>
      </c>
      <c r="M157" s="4">
        <v>6254</v>
      </c>
      <c r="N157" t="str">
        <f t="shared" si="9"/>
        <v>02/09/2023</v>
      </c>
      <c r="O157" t="str">
        <f t="shared" si="8"/>
        <v>(156,'Josephina','Jiracek','Female','02/09/2023','Actavis Elizabeth LLC','Duloxetine','Washington',20409,'District of Columbia',2026146254),</v>
      </c>
      <c r="Q157" t="s">
        <v>3524</v>
      </c>
      <c r="R157" t="str">
        <f t="shared" si="10"/>
        <v>02/09/</v>
      </c>
      <c r="S157" t="str">
        <f t="shared" ca="1" si="11"/>
        <v>02/09/1998</v>
      </c>
      <c r="T157" t="s">
        <v>4166</v>
      </c>
      <c r="Z157" s="6">
        <v>44966</v>
      </c>
      <c r="AB157" s="4"/>
    </row>
    <row r="158" spans="1:28" x14ac:dyDescent="0.25">
      <c r="A158" s="5">
        <v>157</v>
      </c>
      <c r="B158" s="5" t="s">
        <v>669</v>
      </c>
      <c r="C158" s="5" t="s">
        <v>670</v>
      </c>
      <c r="D158" s="5" t="s">
        <v>23</v>
      </c>
      <c r="E158" t="s">
        <v>3525</v>
      </c>
      <c r="F158" s="5" t="s">
        <v>3847</v>
      </c>
      <c r="G158" s="5" t="s">
        <v>671</v>
      </c>
      <c r="H158" s="5" t="s">
        <v>580</v>
      </c>
      <c r="I158" s="5">
        <v>60652</v>
      </c>
      <c r="J158" s="5" t="s">
        <v>100</v>
      </c>
      <c r="K158" s="5">
        <v>7736957033</v>
      </c>
      <c r="L158" s="4">
        <v>695</v>
      </c>
      <c r="M158" s="4">
        <v>7033</v>
      </c>
      <c r="N158" t="str">
        <f t="shared" si="9"/>
        <v>07/31/2023</v>
      </c>
      <c r="O158" t="str">
        <f t="shared" si="8"/>
        <v>(157,'Franciska','Handsheart','Female','07/31/2023','McKnight Inc  dba McKnight Medical','OXYGEN','Chicago',60652,'Illinois',7736957033),</v>
      </c>
      <c r="Q158" t="s">
        <v>3525</v>
      </c>
      <c r="R158" t="str">
        <f t="shared" si="10"/>
        <v>07/31/</v>
      </c>
      <c r="S158" t="str">
        <f t="shared" ca="1" si="11"/>
        <v>07/31/1985</v>
      </c>
      <c r="T158" t="s">
        <v>4167</v>
      </c>
      <c r="Z158" s="6">
        <v>45138</v>
      </c>
      <c r="AB158" s="4"/>
    </row>
    <row r="159" spans="1:28" x14ac:dyDescent="0.25">
      <c r="A159" s="5">
        <v>158</v>
      </c>
      <c r="B159" s="5" t="s">
        <v>672</v>
      </c>
      <c r="C159" s="5" t="s">
        <v>673</v>
      </c>
      <c r="D159" s="5" t="s">
        <v>5</v>
      </c>
      <c r="E159" t="s">
        <v>3526</v>
      </c>
      <c r="F159" s="5" t="s">
        <v>3810</v>
      </c>
      <c r="G159" s="5" t="s">
        <v>674</v>
      </c>
      <c r="H159" s="5" t="s">
        <v>675</v>
      </c>
      <c r="I159" s="5">
        <v>35285</v>
      </c>
      <c r="J159" s="5" t="s">
        <v>272</v>
      </c>
      <c r="K159" s="5">
        <v>2056137350</v>
      </c>
      <c r="L159" s="4">
        <v>613</v>
      </c>
      <c r="M159" s="4">
        <v>7350</v>
      </c>
      <c r="N159" t="str">
        <f t="shared" si="9"/>
        <v>11/28/2023</v>
      </c>
      <c r="O159" t="str">
        <f t="shared" si="8"/>
        <v>(158,'Morlee','Prestie','Male','11/28/2023','PD-Rx Pharmaceuticals  Inc ','Zipsor','Birmingham',35285,'Alabama',2056137350),</v>
      </c>
      <c r="Q159" t="s">
        <v>3526</v>
      </c>
      <c r="R159" t="str">
        <f t="shared" si="10"/>
        <v>11/28/</v>
      </c>
      <c r="S159" t="str">
        <f t="shared" ca="1" si="11"/>
        <v>11/28/1981</v>
      </c>
      <c r="T159" t="s">
        <v>4168</v>
      </c>
      <c r="Z159" s="6">
        <v>45258</v>
      </c>
      <c r="AB159" s="4"/>
    </row>
    <row r="160" spans="1:28" x14ac:dyDescent="0.25">
      <c r="A160" s="5">
        <v>159</v>
      </c>
      <c r="B160" s="5" t="s">
        <v>676</v>
      </c>
      <c r="C160" s="5" t="s">
        <v>677</v>
      </c>
      <c r="D160" s="5" t="s">
        <v>5</v>
      </c>
      <c r="E160" t="s">
        <v>3474</v>
      </c>
      <c r="F160" s="5" t="s">
        <v>678</v>
      </c>
      <c r="G160" s="5" t="s">
        <v>679</v>
      </c>
      <c r="H160" s="5" t="s">
        <v>529</v>
      </c>
      <c r="I160" s="5">
        <v>33610</v>
      </c>
      <c r="J160" s="5" t="s">
        <v>49</v>
      </c>
      <c r="K160" s="5">
        <v>8134284561</v>
      </c>
      <c r="L160" s="4">
        <v>428</v>
      </c>
      <c r="M160" s="4">
        <v>4561</v>
      </c>
      <c r="N160" t="str">
        <f t="shared" si="9"/>
        <v>06/29/2023</v>
      </c>
      <c r="O160" t="str">
        <f t="shared" si="8"/>
        <v>(159,'Gay','Giottoi','Male','06/29/2023','Lake Erie Medical DBA Quality Care Products LLC','Ciprofloxacin','Tampa',33610,'Florida',8134284561),</v>
      </c>
      <c r="Q160" t="s">
        <v>3474</v>
      </c>
      <c r="R160" t="str">
        <f t="shared" si="10"/>
        <v>06/29/</v>
      </c>
      <c r="S160" t="str">
        <f t="shared" ca="1" si="11"/>
        <v>06/29/1983</v>
      </c>
      <c r="T160" t="s">
        <v>4169</v>
      </c>
      <c r="Z160" s="6">
        <v>45106</v>
      </c>
      <c r="AB160" s="4"/>
    </row>
    <row r="161" spans="1:28" x14ac:dyDescent="0.25">
      <c r="A161" s="5">
        <v>160</v>
      </c>
      <c r="B161" s="5" t="s">
        <v>680</v>
      </c>
      <c r="C161" s="5" t="s">
        <v>681</v>
      </c>
      <c r="D161" s="5" t="s">
        <v>5</v>
      </c>
      <c r="E161" t="s">
        <v>3527</v>
      </c>
      <c r="F161" s="5" t="s">
        <v>682</v>
      </c>
      <c r="G161" s="5" t="s">
        <v>683</v>
      </c>
      <c r="H161" s="5" t="s">
        <v>115</v>
      </c>
      <c r="I161" s="5">
        <v>20599</v>
      </c>
      <c r="J161" s="5" t="s">
        <v>116</v>
      </c>
      <c r="K161" s="5">
        <v>2025462036</v>
      </c>
      <c r="L161" s="4">
        <v>546</v>
      </c>
      <c r="M161" s="4">
        <v>2036</v>
      </c>
      <c r="N161" t="str">
        <f t="shared" si="9"/>
        <v>03/06/2023</v>
      </c>
      <c r="O161" t="str">
        <f t="shared" si="8"/>
        <v>(160,'Stefan','Greenhalf','Male','03/06/2023','Bioelements','Anti-Clog Concentrate','Washington',20599,'District of Columbia',2025462036),</v>
      </c>
      <c r="Q161" t="s">
        <v>3527</v>
      </c>
      <c r="R161" t="str">
        <f t="shared" si="10"/>
        <v>03/06/</v>
      </c>
      <c r="S161" t="str">
        <f t="shared" ca="1" si="11"/>
        <v>03/06/1991</v>
      </c>
      <c r="T161" t="s">
        <v>4170</v>
      </c>
      <c r="Z161" s="6">
        <v>44991</v>
      </c>
      <c r="AB161" s="4"/>
    </row>
    <row r="162" spans="1:28" x14ac:dyDescent="0.25">
      <c r="A162" s="5">
        <v>161</v>
      </c>
      <c r="B162" s="5" t="s">
        <v>684</v>
      </c>
      <c r="C162" s="5" t="s">
        <v>685</v>
      </c>
      <c r="D162" s="5" t="s">
        <v>5</v>
      </c>
      <c r="E162" t="s">
        <v>3525</v>
      </c>
      <c r="F162" s="5" t="s">
        <v>3848</v>
      </c>
      <c r="G162" s="5" t="s">
        <v>686</v>
      </c>
      <c r="H162" s="5" t="s">
        <v>687</v>
      </c>
      <c r="I162" s="5">
        <v>76598</v>
      </c>
      <c r="J162" s="5" t="s">
        <v>31</v>
      </c>
      <c r="K162" s="5">
        <v>2541054333</v>
      </c>
      <c r="L162" s="4">
        <v>105</v>
      </c>
      <c r="M162" s="4">
        <v>4333</v>
      </c>
      <c r="N162" t="str">
        <f t="shared" si="9"/>
        <v>07/31/2023</v>
      </c>
      <c r="O162" t="str">
        <f t="shared" si="8"/>
        <v>(161,'Redford','Thurlbeck','Male','07/31/2023','Par Pharmaceutical  Inc ','Fenofibric Acid','Gatesville',76598,'Texas',2541054333),</v>
      </c>
      <c r="Q162" t="s">
        <v>3525</v>
      </c>
      <c r="R162" t="str">
        <f t="shared" si="10"/>
        <v>07/31/</v>
      </c>
      <c r="S162" t="str">
        <f t="shared" ca="1" si="11"/>
        <v>07/31/1993</v>
      </c>
      <c r="T162" t="s">
        <v>4171</v>
      </c>
      <c r="Z162" s="6">
        <v>45138</v>
      </c>
      <c r="AB162" s="4"/>
    </row>
    <row r="163" spans="1:28" x14ac:dyDescent="0.25">
      <c r="A163" s="5">
        <v>162</v>
      </c>
      <c r="B163" s="5" t="s">
        <v>688</v>
      </c>
      <c r="C163" s="5" t="s">
        <v>689</v>
      </c>
      <c r="D163" s="5" t="s">
        <v>23</v>
      </c>
      <c r="E163" t="s">
        <v>3528</v>
      </c>
      <c r="F163" s="5" t="s">
        <v>3849</v>
      </c>
      <c r="G163" s="5" t="s">
        <v>690</v>
      </c>
      <c r="H163" s="5" t="s">
        <v>19</v>
      </c>
      <c r="I163" s="5">
        <v>19146</v>
      </c>
      <c r="J163" s="5" t="s">
        <v>20</v>
      </c>
      <c r="K163" s="5">
        <v>2152202676</v>
      </c>
      <c r="L163" s="4">
        <v>220</v>
      </c>
      <c r="M163" s="4">
        <v>2676</v>
      </c>
      <c r="N163" t="str">
        <f t="shared" si="9"/>
        <v>01/02/2023</v>
      </c>
      <c r="O163" t="str">
        <f t="shared" si="8"/>
        <v>(162,'Stephannie','Josifovitz','Female','01/02/2023','Respa Pharmaceuticals  Inc ','Codar','Philadelphia',19146,'Pennsylvania',2152202676),</v>
      </c>
      <c r="Q163" t="s">
        <v>3528</v>
      </c>
      <c r="R163" t="str">
        <f t="shared" si="10"/>
        <v>01/02/</v>
      </c>
      <c r="S163" t="str">
        <f t="shared" ca="1" si="11"/>
        <v>01/02/1997</v>
      </c>
      <c r="T163" t="s">
        <v>4172</v>
      </c>
      <c r="Z163" s="6">
        <v>44928</v>
      </c>
      <c r="AB163" s="4"/>
    </row>
    <row r="164" spans="1:28" x14ac:dyDescent="0.25">
      <c r="A164" s="5">
        <v>163</v>
      </c>
      <c r="B164" s="5" t="s">
        <v>691</v>
      </c>
      <c r="C164" s="5" t="s">
        <v>692</v>
      </c>
      <c r="D164" s="5" t="s">
        <v>462</v>
      </c>
      <c r="E164" t="s">
        <v>3489</v>
      </c>
      <c r="F164" s="5" t="s">
        <v>693</v>
      </c>
      <c r="G164" s="5" t="s">
        <v>694</v>
      </c>
      <c r="H164" s="5" t="s">
        <v>695</v>
      </c>
      <c r="I164" s="5">
        <v>47937</v>
      </c>
      <c r="J164" s="5" t="s">
        <v>88</v>
      </c>
      <c r="K164" s="5">
        <v>7655326508</v>
      </c>
      <c r="L164" s="4">
        <v>532</v>
      </c>
      <c r="M164" s="4">
        <v>6508</v>
      </c>
      <c r="N164" t="str">
        <f t="shared" si="9"/>
        <v>11/01/2023</v>
      </c>
      <c r="O164" t="str">
        <f t="shared" si="8"/>
        <v>(163,'Fred','Novakovic','Non-binary','11/01/2023','State of Florida DOH Central Pharmacy','Citalopram Hydrobromide','Crawfordsville',47937,'Indiana',7655326508),</v>
      </c>
      <c r="Q164" t="s">
        <v>3489</v>
      </c>
      <c r="R164" t="str">
        <f t="shared" si="10"/>
        <v>11/01/</v>
      </c>
      <c r="S164" t="str">
        <f t="shared" ca="1" si="11"/>
        <v>11/01/1993</v>
      </c>
      <c r="T164" t="s">
        <v>4173</v>
      </c>
      <c r="Z164" s="6">
        <v>45231</v>
      </c>
      <c r="AB164" s="4"/>
    </row>
    <row r="165" spans="1:28" x14ac:dyDescent="0.25">
      <c r="A165" s="5">
        <v>164</v>
      </c>
      <c r="B165" s="5" t="s">
        <v>696</v>
      </c>
      <c r="C165" s="5" t="s">
        <v>697</v>
      </c>
      <c r="D165" s="5" t="s">
        <v>23</v>
      </c>
      <c r="E165" t="s">
        <v>3529</v>
      </c>
      <c r="F165" s="5" t="s">
        <v>698</v>
      </c>
      <c r="G165" s="5" t="s">
        <v>699</v>
      </c>
      <c r="H165" s="5" t="s">
        <v>137</v>
      </c>
      <c r="I165" s="5">
        <v>28215</v>
      </c>
      <c r="J165" s="5" t="s">
        <v>83</v>
      </c>
      <c r="K165" s="5">
        <v>7049721007</v>
      </c>
      <c r="L165" s="4">
        <v>972</v>
      </c>
      <c r="M165" s="4">
        <v>1007</v>
      </c>
      <c r="N165" t="str">
        <f t="shared" si="9"/>
        <v>12/19/2022</v>
      </c>
      <c r="O165" t="str">
        <f t="shared" si="8"/>
        <v>(164,'Salli','Stringfellow','Female','12/19/2022','Blossom Pharmaceuticals','Alcohol','Charlotte',28215,'North Carolina',7049721007),</v>
      </c>
      <c r="Q165" t="s">
        <v>3529</v>
      </c>
      <c r="R165" t="str">
        <f t="shared" si="10"/>
        <v>12/19/</v>
      </c>
      <c r="S165" t="str">
        <f t="shared" ca="1" si="11"/>
        <v>12/19/1997</v>
      </c>
      <c r="T165" t="s">
        <v>4174</v>
      </c>
      <c r="Z165" s="6">
        <v>44914</v>
      </c>
      <c r="AB165" s="4"/>
    </row>
    <row r="166" spans="1:28" x14ac:dyDescent="0.25">
      <c r="A166" s="5">
        <v>165</v>
      </c>
      <c r="B166" s="5" t="s">
        <v>700</v>
      </c>
      <c r="C166" s="5" t="s">
        <v>701</v>
      </c>
      <c r="D166" s="5" t="s">
        <v>23</v>
      </c>
      <c r="E166" t="s">
        <v>3530</v>
      </c>
      <c r="F166" s="5" t="s">
        <v>702</v>
      </c>
      <c r="G166" s="5" t="s">
        <v>53</v>
      </c>
      <c r="H166" s="5" t="s">
        <v>703</v>
      </c>
      <c r="I166" s="5">
        <v>92710</v>
      </c>
      <c r="J166" s="5" t="s">
        <v>40</v>
      </c>
      <c r="K166" s="5">
        <v>7148092352</v>
      </c>
      <c r="L166" s="4">
        <v>809</v>
      </c>
      <c r="M166" s="4">
        <v>2352</v>
      </c>
      <c r="N166" t="str">
        <f t="shared" si="9"/>
        <v>11/11/2023</v>
      </c>
      <c r="O166" t="str">
        <f t="shared" si="8"/>
        <v>(165,'Pier','Barth','Female','11/11/2023','Legacy Pharmaceutical Packaging','ATORVASTATIN CALCIUM','Irvine',92710,'California',7148092352),</v>
      </c>
      <c r="Q166" t="s">
        <v>3530</v>
      </c>
      <c r="R166" t="str">
        <f t="shared" si="10"/>
        <v>11/11/</v>
      </c>
      <c r="S166" t="str">
        <f t="shared" ca="1" si="11"/>
        <v>11/11/1999</v>
      </c>
      <c r="T166" t="s">
        <v>4175</v>
      </c>
      <c r="Z166" s="6">
        <v>45241</v>
      </c>
      <c r="AB166" s="4"/>
    </row>
    <row r="167" spans="1:28" x14ac:dyDescent="0.25">
      <c r="A167" s="5">
        <v>166</v>
      </c>
      <c r="B167" s="5" t="s">
        <v>704</v>
      </c>
      <c r="C167" s="5" t="s">
        <v>705</v>
      </c>
      <c r="D167" s="5" t="s">
        <v>23</v>
      </c>
      <c r="E167" t="s">
        <v>3494</v>
      </c>
      <c r="F167" s="5" t="s">
        <v>706</v>
      </c>
      <c r="G167" s="5" t="s">
        <v>707</v>
      </c>
      <c r="H167" s="5" t="s">
        <v>284</v>
      </c>
      <c r="I167" s="5">
        <v>75342</v>
      </c>
      <c r="J167" s="5" t="s">
        <v>31</v>
      </c>
      <c r="K167" s="5">
        <v>9728268405</v>
      </c>
      <c r="L167" s="4">
        <v>826</v>
      </c>
      <c r="M167" s="4">
        <v>8405</v>
      </c>
      <c r="N167" t="str">
        <f t="shared" si="9"/>
        <v>04/04/2023</v>
      </c>
      <c r="O167" t="str">
        <f t="shared" si="8"/>
        <v>(166,'Brina','Tousey','Female','04/04/2023','CARDINAL HEALTH','LEADER TRIPLE ANTIBIOTIC PLUS','Dallas',75342,'Texas',9728268405),</v>
      </c>
      <c r="Q167" t="s">
        <v>3494</v>
      </c>
      <c r="R167" t="str">
        <f t="shared" si="10"/>
        <v>04/04/</v>
      </c>
      <c r="S167" t="str">
        <f t="shared" ca="1" si="11"/>
        <v>04/04/1996</v>
      </c>
      <c r="T167" t="s">
        <v>4176</v>
      </c>
      <c r="Z167" s="6">
        <v>45020</v>
      </c>
      <c r="AB167" s="4"/>
    </row>
    <row r="168" spans="1:28" x14ac:dyDescent="0.25">
      <c r="A168" s="5">
        <v>167</v>
      </c>
      <c r="B168" s="5" t="s">
        <v>708</v>
      </c>
      <c r="C168" s="5" t="s">
        <v>709</v>
      </c>
      <c r="D168" s="5" t="s">
        <v>23</v>
      </c>
      <c r="E168" t="s">
        <v>3531</v>
      </c>
      <c r="F168" s="5" t="s">
        <v>3755</v>
      </c>
      <c r="G168" s="5" t="s">
        <v>710</v>
      </c>
      <c r="H168" s="5" t="s">
        <v>711</v>
      </c>
      <c r="I168" s="5">
        <v>20892</v>
      </c>
      <c r="J168" s="5" t="s">
        <v>712</v>
      </c>
      <c r="K168" s="5">
        <v>3018717213</v>
      </c>
      <c r="L168" s="4">
        <v>871</v>
      </c>
      <c r="M168" s="4">
        <v>7213</v>
      </c>
      <c r="N168" t="str">
        <f t="shared" si="9"/>
        <v>09/08/2023</v>
      </c>
      <c r="O168" t="str">
        <f t="shared" si="8"/>
        <v>(167,'Julieta','Battman','Female','09/08/2023','NCS HealthCare of KY  Inc dba Vangard Labs','Haloperidol','Bethesda',20892,'Maryland',3018717213),</v>
      </c>
      <c r="Q168" t="s">
        <v>3531</v>
      </c>
      <c r="R168" t="str">
        <f t="shared" si="10"/>
        <v>09/08/</v>
      </c>
      <c r="S168" t="str">
        <f t="shared" ca="1" si="11"/>
        <v>09/08/1990</v>
      </c>
      <c r="T168" t="s">
        <v>4177</v>
      </c>
      <c r="Z168" s="6">
        <v>45177</v>
      </c>
      <c r="AB168" s="4"/>
    </row>
    <row r="169" spans="1:28" x14ac:dyDescent="0.25">
      <c r="A169" s="5">
        <v>168</v>
      </c>
      <c r="B169" s="5" t="s">
        <v>713</v>
      </c>
      <c r="C169" s="5" t="s">
        <v>714</v>
      </c>
      <c r="D169" s="5" t="s">
        <v>23</v>
      </c>
      <c r="E169" t="s">
        <v>3532</v>
      </c>
      <c r="F169" s="5" t="s">
        <v>3813</v>
      </c>
      <c r="G169" s="5" t="s">
        <v>715</v>
      </c>
      <c r="H169" s="5" t="s">
        <v>115</v>
      </c>
      <c r="I169" s="5">
        <v>20244</v>
      </c>
      <c r="J169" s="5" t="s">
        <v>116</v>
      </c>
      <c r="K169" s="5">
        <v>2022027437</v>
      </c>
      <c r="L169" s="4">
        <v>202</v>
      </c>
      <c r="M169" s="4">
        <v>7437</v>
      </c>
      <c r="N169" t="str">
        <f t="shared" si="9"/>
        <v>06/22/2023</v>
      </c>
      <c r="O169" t="str">
        <f t="shared" si="8"/>
        <v>(168,'Silva','Bruyns','Female','06/22/2023','REMEDYREPACK INC ','ABILIFY','Washington',20244,'District of Columbia',2022027437),</v>
      </c>
      <c r="Q169" t="s">
        <v>3532</v>
      </c>
      <c r="R169" t="str">
        <f t="shared" si="10"/>
        <v>06/22/</v>
      </c>
      <c r="S169" t="str">
        <f t="shared" ca="1" si="11"/>
        <v>06/22/1996</v>
      </c>
      <c r="T169" t="s">
        <v>4178</v>
      </c>
      <c r="Z169" s="6">
        <v>45099</v>
      </c>
      <c r="AB169" s="4"/>
    </row>
    <row r="170" spans="1:28" x14ac:dyDescent="0.25">
      <c r="A170" s="5">
        <v>169</v>
      </c>
      <c r="B170" s="5" t="s">
        <v>716</v>
      </c>
      <c r="C170" s="5" t="s">
        <v>717</v>
      </c>
      <c r="D170" s="5" t="s">
        <v>5</v>
      </c>
      <c r="E170" t="s">
        <v>3530</v>
      </c>
      <c r="F170" s="5" t="s">
        <v>91</v>
      </c>
      <c r="G170" s="5" t="s">
        <v>62</v>
      </c>
      <c r="H170" s="5" t="s">
        <v>158</v>
      </c>
      <c r="I170" s="5">
        <v>6160</v>
      </c>
      <c r="J170" s="5" t="s">
        <v>159</v>
      </c>
      <c r="K170" s="5">
        <v>8603602700</v>
      </c>
      <c r="L170" s="4">
        <v>360</v>
      </c>
      <c r="M170" s="4">
        <v>2700</v>
      </c>
      <c r="N170" t="str">
        <f t="shared" si="9"/>
        <v>11/11/2023</v>
      </c>
      <c r="O170" t="str">
        <f t="shared" si="8"/>
        <v>(169,'Lonnie','Dorro','Male','11/11/2023','AvPAK','Naproxen Sodium','Hartford',6160,'Connecticut',8603602700),</v>
      </c>
      <c r="Q170" t="s">
        <v>3530</v>
      </c>
      <c r="R170" t="str">
        <f t="shared" si="10"/>
        <v>11/11/</v>
      </c>
      <c r="S170" t="str">
        <f t="shared" ca="1" si="11"/>
        <v>11/11/1983</v>
      </c>
      <c r="T170" t="s">
        <v>4179</v>
      </c>
      <c r="Z170" s="6">
        <v>45241</v>
      </c>
      <c r="AB170" s="4"/>
    </row>
    <row r="171" spans="1:28" x14ac:dyDescent="0.25">
      <c r="A171" s="5">
        <v>170</v>
      </c>
      <c r="B171" s="5" t="s">
        <v>718</v>
      </c>
      <c r="C171" s="5" t="s">
        <v>719</v>
      </c>
      <c r="D171" s="5" t="s">
        <v>23</v>
      </c>
      <c r="E171" t="s">
        <v>3533</v>
      </c>
      <c r="F171" s="5" t="s">
        <v>720</v>
      </c>
      <c r="G171" s="5" t="s">
        <v>721</v>
      </c>
      <c r="H171" s="5" t="s">
        <v>459</v>
      </c>
      <c r="I171" s="5">
        <v>70142</v>
      </c>
      <c r="J171" s="5" t="s">
        <v>380</v>
      </c>
      <c r="K171" s="5">
        <v>5044446644</v>
      </c>
      <c r="L171" s="4">
        <v>444</v>
      </c>
      <c r="M171" s="4">
        <v>6644</v>
      </c>
      <c r="N171" t="str">
        <f t="shared" si="9"/>
        <v>08/09/2023</v>
      </c>
      <c r="O171" t="str">
        <f t="shared" si="8"/>
        <v>(170,'Carol-jean','Cranch','Female','08/09/2023','Reckitt Benckiser LLC','Clearasil Ultra','New Orleans',70142,'Louisiana',5044446644),</v>
      </c>
      <c r="Q171" t="s">
        <v>3533</v>
      </c>
      <c r="R171" t="str">
        <f t="shared" si="10"/>
        <v>08/09/</v>
      </c>
      <c r="S171" t="str">
        <f t="shared" ca="1" si="11"/>
        <v>08/09/1995</v>
      </c>
      <c r="T171" t="s">
        <v>4180</v>
      </c>
      <c r="Z171" s="6">
        <v>45147</v>
      </c>
      <c r="AB171" s="4"/>
    </row>
    <row r="172" spans="1:28" x14ac:dyDescent="0.25">
      <c r="A172" s="5">
        <v>171</v>
      </c>
      <c r="B172" s="5" t="s">
        <v>722</v>
      </c>
      <c r="C172" s="5" t="s">
        <v>723</v>
      </c>
      <c r="D172" s="5" t="s">
        <v>5</v>
      </c>
      <c r="E172" t="s">
        <v>3534</v>
      </c>
      <c r="F172" s="5" t="s">
        <v>3850</v>
      </c>
      <c r="G172" s="5" t="s">
        <v>724</v>
      </c>
      <c r="H172" s="5" t="s">
        <v>725</v>
      </c>
      <c r="I172" s="5">
        <v>91131</v>
      </c>
      <c r="J172" s="5" t="s">
        <v>40</v>
      </c>
      <c r="K172" s="5">
        <v>6261636832</v>
      </c>
      <c r="L172" s="4">
        <v>163</v>
      </c>
      <c r="M172" s="4">
        <v>6832</v>
      </c>
      <c r="N172" t="str">
        <f t="shared" si="9"/>
        <v>01/07/2023</v>
      </c>
      <c r="O172" t="str">
        <f t="shared" si="8"/>
        <v>(171,'Garald','Boyde','Male','01/07/2023','American Regent  Inc ','Magnesium Sulfate','Pasadena',91131,'California',6261636832),</v>
      </c>
      <c r="Q172" t="s">
        <v>3534</v>
      </c>
      <c r="R172" t="str">
        <f t="shared" si="10"/>
        <v>01/07/</v>
      </c>
      <c r="S172" t="str">
        <f t="shared" ca="1" si="11"/>
        <v>01/07/1983</v>
      </c>
      <c r="T172" t="s">
        <v>4181</v>
      </c>
      <c r="Z172" s="6">
        <v>44933</v>
      </c>
      <c r="AB172" s="4"/>
    </row>
    <row r="173" spans="1:28" x14ac:dyDescent="0.25">
      <c r="A173" s="5">
        <v>172</v>
      </c>
      <c r="B173" s="5" t="s">
        <v>726</v>
      </c>
      <c r="C173" s="5" t="s">
        <v>727</v>
      </c>
      <c r="D173" s="5" t="s">
        <v>5</v>
      </c>
      <c r="E173" t="s">
        <v>3535</v>
      </c>
      <c r="F173" s="5" t="s">
        <v>3822</v>
      </c>
      <c r="G173" s="5" t="s">
        <v>728</v>
      </c>
      <c r="H173" s="5" t="s">
        <v>729</v>
      </c>
      <c r="I173" s="5">
        <v>37995</v>
      </c>
      <c r="J173" s="5" t="s">
        <v>339</v>
      </c>
      <c r="K173" s="5">
        <v>8656334019</v>
      </c>
      <c r="L173" s="4">
        <v>633</v>
      </c>
      <c r="M173" s="4">
        <v>4019</v>
      </c>
      <c r="N173" t="str">
        <f t="shared" si="9"/>
        <v>07/09/2023</v>
      </c>
      <c r="O173" t="str">
        <f t="shared" si="8"/>
        <v>(172,'Roddy','Muzzi','Male','07/09/2023','SJ Creations  Inc ','Sandy Beaches Antibacterial Foaming Hand Wash','Knoxville',37995,'Tennessee',8656334019),</v>
      </c>
      <c r="Q173" t="s">
        <v>3535</v>
      </c>
      <c r="R173" t="str">
        <f t="shared" si="10"/>
        <v>07/09/</v>
      </c>
      <c r="S173" t="str">
        <f t="shared" ca="1" si="11"/>
        <v>07/09/1999</v>
      </c>
      <c r="T173" t="s">
        <v>4182</v>
      </c>
      <c r="Z173" s="6">
        <v>45116</v>
      </c>
      <c r="AB173" s="4"/>
    </row>
    <row r="174" spans="1:28" x14ac:dyDescent="0.25">
      <c r="A174" s="5">
        <v>173</v>
      </c>
      <c r="B174" s="5" t="s">
        <v>730</v>
      </c>
      <c r="C174" s="5" t="s">
        <v>731</v>
      </c>
      <c r="D174" s="5" t="s">
        <v>5</v>
      </c>
      <c r="E174" t="s">
        <v>3422</v>
      </c>
      <c r="F174" s="5" t="s">
        <v>52</v>
      </c>
      <c r="G174" s="5" t="s">
        <v>732</v>
      </c>
      <c r="H174" s="5" t="s">
        <v>733</v>
      </c>
      <c r="I174" s="5">
        <v>91520</v>
      </c>
      <c r="J174" s="5" t="s">
        <v>40</v>
      </c>
      <c r="K174" s="5">
        <v>6613984797</v>
      </c>
      <c r="L174" s="4">
        <v>398</v>
      </c>
      <c r="M174" s="4">
        <v>4797</v>
      </c>
      <c r="N174" t="str">
        <f t="shared" si="9"/>
        <v>04/22/2023</v>
      </c>
      <c r="O174" t="str">
        <f t="shared" si="8"/>
        <v>(173,'Lovell','Moizer','Male','04/22/2023','American Health Packaging','Bupropion Hydrochloride','Burbank',91520,'California',6613984797),</v>
      </c>
      <c r="Q174" t="s">
        <v>3422</v>
      </c>
      <c r="R174" t="str">
        <f t="shared" si="10"/>
        <v>04/22/</v>
      </c>
      <c r="S174" t="str">
        <f t="shared" ca="1" si="11"/>
        <v>04/22/1988</v>
      </c>
      <c r="T174" t="s">
        <v>4183</v>
      </c>
      <c r="Z174" s="6">
        <v>45038</v>
      </c>
      <c r="AB174" s="4"/>
    </row>
    <row r="175" spans="1:28" x14ac:dyDescent="0.25">
      <c r="A175" s="5">
        <v>174</v>
      </c>
      <c r="B175" s="5" t="s">
        <v>734</v>
      </c>
      <c r="C175" s="5" t="s">
        <v>735</v>
      </c>
      <c r="D175" s="5" t="s">
        <v>23</v>
      </c>
      <c r="E175" t="s">
        <v>3426</v>
      </c>
      <c r="F175" s="5" t="s">
        <v>3813</v>
      </c>
      <c r="G175" s="5" t="s">
        <v>736</v>
      </c>
      <c r="H175" s="5" t="s">
        <v>93</v>
      </c>
      <c r="I175" s="5">
        <v>10099</v>
      </c>
      <c r="J175" s="5" t="s">
        <v>94</v>
      </c>
      <c r="K175" s="5">
        <v>6462924770</v>
      </c>
      <c r="L175" s="4">
        <v>292</v>
      </c>
      <c r="M175" s="4">
        <v>477</v>
      </c>
      <c r="N175" t="str">
        <f t="shared" si="9"/>
        <v>03/27/2023</v>
      </c>
      <c r="O175" t="str">
        <f t="shared" si="8"/>
        <v>(174,'Fawnia','McQuorkel','Female','03/27/2023','REMEDYREPACK INC ','PYRIDOSTIGMINE BROMIDE','New York City',10099,'New York',6462924770),</v>
      </c>
      <c r="Q175" t="s">
        <v>3426</v>
      </c>
      <c r="R175" t="str">
        <f t="shared" si="10"/>
        <v>03/27/</v>
      </c>
      <c r="S175" t="str">
        <f t="shared" ca="1" si="11"/>
        <v>03/27/1992</v>
      </c>
      <c r="T175" t="s">
        <v>4035</v>
      </c>
      <c r="Z175" s="6">
        <v>45012</v>
      </c>
      <c r="AB175" s="4"/>
    </row>
    <row r="176" spans="1:28" x14ac:dyDescent="0.25">
      <c r="A176" s="5">
        <v>175</v>
      </c>
      <c r="B176" s="5" t="s">
        <v>737</v>
      </c>
      <c r="C176" s="5" t="s">
        <v>738</v>
      </c>
      <c r="D176" s="5" t="s">
        <v>23</v>
      </c>
      <c r="E176" t="s">
        <v>3536</v>
      </c>
      <c r="F176" s="5" t="s">
        <v>739</v>
      </c>
      <c r="G176" s="5" t="s">
        <v>740</v>
      </c>
      <c r="H176" s="5" t="s">
        <v>741</v>
      </c>
      <c r="I176" s="5">
        <v>82007</v>
      </c>
      <c r="J176" s="5" t="s">
        <v>742</v>
      </c>
      <c r="K176" s="5">
        <v>3077563837</v>
      </c>
      <c r="L176" s="4">
        <v>756</v>
      </c>
      <c r="M176" s="4">
        <v>3837</v>
      </c>
      <c r="N176" t="str">
        <f t="shared" si="9"/>
        <v>08/13/2023</v>
      </c>
      <c r="O176" t="str">
        <f t="shared" si="8"/>
        <v>(175,'Bibbie','Feige','Female','08/13/2023','Aidarex Pharmaceuticals LLC','Lamotrigine','Cheyenne',82007,'Wyoming',3077563837),</v>
      </c>
      <c r="Q176" t="s">
        <v>3536</v>
      </c>
      <c r="R176" t="str">
        <f t="shared" si="10"/>
        <v>08/13/</v>
      </c>
      <c r="S176" t="str">
        <f t="shared" ca="1" si="11"/>
        <v>08/13/1995</v>
      </c>
      <c r="T176" t="s">
        <v>4184</v>
      </c>
      <c r="Z176" s="6">
        <v>45151</v>
      </c>
      <c r="AB176" s="4"/>
    </row>
    <row r="177" spans="1:28" x14ac:dyDescent="0.25">
      <c r="A177" s="5">
        <v>176</v>
      </c>
      <c r="B177" s="5" t="s">
        <v>743</v>
      </c>
      <c r="C177" s="5" t="s">
        <v>744</v>
      </c>
      <c r="D177" s="5" t="s">
        <v>5</v>
      </c>
      <c r="E177" t="s">
        <v>3488</v>
      </c>
      <c r="F177" s="5" t="s">
        <v>3851</v>
      </c>
      <c r="G177" s="5" t="s">
        <v>745</v>
      </c>
      <c r="H177" s="5" t="s">
        <v>746</v>
      </c>
      <c r="I177" s="5">
        <v>62756</v>
      </c>
      <c r="J177" s="5" t="s">
        <v>100</v>
      </c>
      <c r="K177" s="5">
        <v>2175009212</v>
      </c>
      <c r="L177" s="4">
        <v>500</v>
      </c>
      <c r="M177" s="4">
        <v>9212</v>
      </c>
      <c r="N177" t="str">
        <f t="shared" si="9"/>
        <v>08/26/2023</v>
      </c>
      <c r="O177" t="str">
        <f t="shared" si="8"/>
        <v>(176,'Raddy','Pignon','Male','08/26/2023','China Ningbo Shangge Cosmetic Technology Corp ','XtraCare Antibacterial Hand Cleanse','Springfield',62756,'Illinois',2175009212),</v>
      </c>
      <c r="Q177" t="s">
        <v>3488</v>
      </c>
      <c r="R177" t="str">
        <f t="shared" si="10"/>
        <v>08/26/</v>
      </c>
      <c r="S177" t="str">
        <f t="shared" ca="1" si="11"/>
        <v>08/26/1989</v>
      </c>
      <c r="T177" t="s">
        <v>4185</v>
      </c>
      <c r="Z177" s="6">
        <v>45164</v>
      </c>
      <c r="AB177" s="4"/>
    </row>
    <row r="178" spans="1:28" x14ac:dyDescent="0.25">
      <c r="A178" s="5">
        <v>177</v>
      </c>
      <c r="B178" s="5" t="s">
        <v>747</v>
      </c>
      <c r="C178" s="5" t="s">
        <v>748</v>
      </c>
      <c r="D178" s="5" t="s">
        <v>23</v>
      </c>
      <c r="E178" t="s">
        <v>3537</v>
      </c>
      <c r="F178" s="5" t="s">
        <v>3807</v>
      </c>
      <c r="G178" s="5" t="s">
        <v>749</v>
      </c>
      <c r="H178" s="5" t="s">
        <v>750</v>
      </c>
      <c r="I178" s="5">
        <v>64054</v>
      </c>
      <c r="J178" s="5" t="s">
        <v>15</v>
      </c>
      <c r="K178" s="5">
        <v>8168117960</v>
      </c>
      <c r="L178" s="4">
        <v>811</v>
      </c>
      <c r="M178" s="4">
        <v>7960</v>
      </c>
      <c r="N178" t="str">
        <f t="shared" si="9"/>
        <v>03/23/2023</v>
      </c>
      <c r="O178" t="str">
        <f t="shared" si="8"/>
        <v>(177,'Marrissa','Silwood','Female','03/23/2023','Nelco Laboratories  Inc ','Hog Epithelium','Independence',64054,'Missouri',8168117960),</v>
      </c>
      <c r="Q178" t="s">
        <v>3537</v>
      </c>
      <c r="R178" t="str">
        <f t="shared" si="10"/>
        <v>03/23/</v>
      </c>
      <c r="S178" t="str">
        <f t="shared" ca="1" si="11"/>
        <v>03/23/1995</v>
      </c>
      <c r="T178" t="s">
        <v>4186</v>
      </c>
      <c r="Z178" s="6">
        <v>45008</v>
      </c>
      <c r="AB178" s="4"/>
    </row>
    <row r="179" spans="1:28" x14ac:dyDescent="0.25">
      <c r="A179" s="5">
        <v>178</v>
      </c>
      <c r="B179" s="5" t="s">
        <v>751</v>
      </c>
      <c r="C179" s="5" t="s">
        <v>752</v>
      </c>
      <c r="D179" s="5" t="s">
        <v>23</v>
      </c>
      <c r="E179" t="s">
        <v>3538</v>
      </c>
      <c r="F179" s="5" t="s">
        <v>3852</v>
      </c>
      <c r="G179" s="5" t="s">
        <v>753</v>
      </c>
      <c r="H179" s="5" t="s">
        <v>311</v>
      </c>
      <c r="I179" s="5">
        <v>80995</v>
      </c>
      <c r="J179" s="5" t="s">
        <v>200</v>
      </c>
      <c r="K179" s="5">
        <v>7197154530</v>
      </c>
      <c r="L179" s="4">
        <v>715</v>
      </c>
      <c r="M179" s="4">
        <v>4530</v>
      </c>
      <c r="N179" t="str">
        <f t="shared" si="9"/>
        <v>03/02/2023</v>
      </c>
      <c r="O179" t="str">
        <f t="shared" si="8"/>
        <v>(178,'Lydie','Arnholdt','Female','03/02/2023','Zogenix  Inc ','Zohydro','Colorado Springs',80995,'Colorado',7197154530),</v>
      </c>
      <c r="Q179" t="s">
        <v>3538</v>
      </c>
      <c r="R179" t="str">
        <f t="shared" si="10"/>
        <v>03/02/</v>
      </c>
      <c r="S179" t="str">
        <f t="shared" ca="1" si="11"/>
        <v>03/02/1980</v>
      </c>
      <c r="T179" t="s">
        <v>4187</v>
      </c>
      <c r="Z179" s="6">
        <v>44987</v>
      </c>
      <c r="AB179" s="4"/>
    </row>
    <row r="180" spans="1:28" x14ac:dyDescent="0.25">
      <c r="A180" s="5">
        <v>179</v>
      </c>
      <c r="B180" s="5" t="s">
        <v>754</v>
      </c>
      <c r="C180" s="5" t="s">
        <v>755</v>
      </c>
      <c r="D180" s="5" t="s">
        <v>23</v>
      </c>
      <c r="E180" t="s">
        <v>3539</v>
      </c>
      <c r="F180" s="5" t="s">
        <v>470</v>
      </c>
      <c r="G180" s="5" t="s">
        <v>756</v>
      </c>
      <c r="H180" s="5" t="s">
        <v>93</v>
      </c>
      <c r="I180" s="5">
        <v>10270</v>
      </c>
      <c r="J180" s="5" t="s">
        <v>94</v>
      </c>
      <c r="K180" s="5">
        <v>9171432940</v>
      </c>
      <c r="L180" s="4">
        <v>143</v>
      </c>
      <c r="M180" s="4">
        <v>2940</v>
      </c>
      <c r="N180" t="str">
        <f t="shared" si="9"/>
        <v>05/28/2023</v>
      </c>
      <c r="O180" t="str">
        <f t="shared" si="8"/>
        <v>(179,'Bambie','Metham','Female','05/28/2023','Apotheca Company','Virustat','New York City',10270,'New York',9171432940),</v>
      </c>
      <c r="Q180" t="s">
        <v>3539</v>
      </c>
      <c r="R180" t="str">
        <f t="shared" si="10"/>
        <v>05/28/</v>
      </c>
      <c r="S180" t="str">
        <f t="shared" ca="1" si="11"/>
        <v>05/28/1993</v>
      </c>
      <c r="T180" t="s">
        <v>4188</v>
      </c>
      <c r="Z180" s="6">
        <v>45074</v>
      </c>
      <c r="AB180" s="4"/>
    </row>
    <row r="181" spans="1:28" x14ac:dyDescent="0.25">
      <c r="A181" s="5">
        <v>180</v>
      </c>
      <c r="B181" s="5" t="s">
        <v>757</v>
      </c>
      <c r="C181" s="5" t="s">
        <v>758</v>
      </c>
      <c r="D181" s="5" t="s">
        <v>5</v>
      </c>
      <c r="E181" t="s">
        <v>3540</v>
      </c>
      <c r="F181" s="5" t="s">
        <v>759</v>
      </c>
      <c r="G181" s="5" t="s">
        <v>760</v>
      </c>
      <c r="H181" s="5" t="s">
        <v>761</v>
      </c>
      <c r="I181" s="5">
        <v>93407</v>
      </c>
      <c r="J181" s="5" t="s">
        <v>40</v>
      </c>
      <c r="K181" s="5">
        <v>8052534195</v>
      </c>
      <c r="L181" s="4">
        <v>253</v>
      </c>
      <c r="M181" s="4">
        <v>4195</v>
      </c>
      <c r="N181" t="str">
        <f t="shared" si="9"/>
        <v>09/25/2023</v>
      </c>
      <c r="O181" t="str">
        <f t="shared" si="8"/>
        <v>(180,'Brose','Mordey','Male','09/25/2023','ZEE MEDICAL','Alcohol Prep pad','San Luis Obispo',93407,'California',8052534195),</v>
      </c>
      <c r="Q181" t="s">
        <v>3540</v>
      </c>
      <c r="R181" t="str">
        <f t="shared" si="10"/>
        <v>09/25/</v>
      </c>
      <c r="S181" t="str">
        <f t="shared" ca="1" si="11"/>
        <v>09/25/1986</v>
      </c>
      <c r="T181" t="s">
        <v>4189</v>
      </c>
      <c r="Z181" s="6">
        <v>45194</v>
      </c>
      <c r="AB181" s="4"/>
    </row>
    <row r="182" spans="1:28" x14ac:dyDescent="0.25">
      <c r="A182" s="5">
        <v>181</v>
      </c>
      <c r="B182" s="5" t="s">
        <v>762</v>
      </c>
      <c r="C182" s="5" t="s">
        <v>763</v>
      </c>
      <c r="D182" s="5" t="s">
        <v>23</v>
      </c>
      <c r="E182" t="s">
        <v>3499</v>
      </c>
      <c r="F182" s="5" t="s">
        <v>3853</v>
      </c>
      <c r="G182" s="5" t="s">
        <v>764</v>
      </c>
      <c r="H182" s="5" t="s">
        <v>128</v>
      </c>
      <c r="I182" s="5">
        <v>31904</v>
      </c>
      <c r="J182" s="5" t="s">
        <v>143</v>
      </c>
      <c r="K182" s="5">
        <v>7066705206</v>
      </c>
      <c r="L182" s="4">
        <v>670</v>
      </c>
      <c r="M182" s="4">
        <v>5206</v>
      </c>
      <c r="N182" t="str">
        <f t="shared" si="9"/>
        <v>09/19/2023</v>
      </c>
      <c r="O182" t="str">
        <f t="shared" si="8"/>
        <v>(181,'Ladonna','Bullon','Female','09/19/2023','The Kroger Co ','Ibuprofen','Columbus',31904,'Georgia',7066705206),</v>
      </c>
      <c r="Q182" t="s">
        <v>3499</v>
      </c>
      <c r="R182" t="str">
        <f t="shared" si="10"/>
        <v>09/19/</v>
      </c>
      <c r="S182" t="str">
        <f t="shared" ca="1" si="11"/>
        <v>09/19/1995</v>
      </c>
      <c r="T182" t="s">
        <v>4190</v>
      </c>
      <c r="Z182" s="6">
        <v>45188</v>
      </c>
      <c r="AB182" s="4"/>
    </row>
    <row r="183" spans="1:28" x14ac:dyDescent="0.25">
      <c r="A183" s="5">
        <v>182</v>
      </c>
      <c r="B183" s="5" t="s">
        <v>765</v>
      </c>
      <c r="C183" s="5" t="s">
        <v>766</v>
      </c>
      <c r="D183" s="5" t="s">
        <v>23</v>
      </c>
      <c r="E183" t="s">
        <v>3541</v>
      </c>
      <c r="F183" s="5" t="s">
        <v>3797</v>
      </c>
      <c r="G183" s="5" t="s">
        <v>767</v>
      </c>
      <c r="H183" s="5" t="s">
        <v>63</v>
      </c>
      <c r="I183" s="5">
        <v>15266</v>
      </c>
      <c r="J183" s="5" t="s">
        <v>20</v>
      </c>
      <c r="K183" s="5">
        <v>56882470</v>
      </c>
      <c r="L183" s="4">
        <v>568</v>
      </c>
      <c r="M183" s="4">
        <v>8247</v>
      </c>
      <c r="N183" t="str">
        <f t="shared" si="9"/>
        <v>12/14/2022</v>
      </c>
      <c r="O183" t="str">
        <f t="shared" si="8"/>
        <v>(182,'Rosella','Backs','Female','12/14/2022','Physicians Total Care  Inc ','Vagifem','Pittsburgh',15266,'Pennsylvania',56882470),</v>
      </c>
      <c r="Q183" t="s">
        <v>3541</v>
      </c>
      <c r="R183" t="str">
        <f t="shared" si="10"/>
        <v>12/14/</v>
      </c>
      <c r="S183" t="str">
        <f t="shared" ca="1" si="11"/>
        <v>12/14/1987</v>
      </c>
      <c r="T183" t="s">
        <v>4191</v>
      </c>
      <c r="Z183" s="6">
        <v>44909</v>
      </c>
      <c r="AB183" s="4"/>
    </row>
    <row r="184" spans="1:28" x14ac:dyDescent="0.25">
      <c r="A184" s="5">
        <v>183</v>
      </c>
      <c r="B184" s="5" t="s">
        <v>768</v>
      </c>
      <c r="C184" s="5" t="s">
        <v>769</v>
      </c>
      <c r="D184" s="5" t="s">
        <v>23</v>
      </c>
      <c r="E184" t="s">
        <v>3542</v>
      </c>
      <c r="F184" s="5" t="s">
        <v>3816</v>
      </c>
      <c r="G184" s="5" t="s">
        <v>770</v>
      </c>
      <c r="H184" s="5" t="s">
        <v>333</v>
      </c>
      <c r="I184" s="5">
        <v>14604</v>
      </c>
      <c r="J184" s="5" t="s">
        <v>94</v>
      </c>
      <c r="K184" s="5">
        <v>5851321290</v>
      </c>
      <c r="L184" s="4">
        <v>132</v>
      </c>
      <c r="M184" s="4">
        <v>129</v>
      </c>
      <c r="N184" t="str">
        <f t="shared" si="9"/>
        <v>12/09/2023</v>
      </c>
      <c r="O184" t="str">
        <f t="shared" si="8"/>
        <v>(183,'Fredia','Fitchen','Female','12/09/2023','Allergy Laboratories  Inc ','ALMOND','Rochester',14604,'New York',5851321290),</v>
      </c>
      <c r="Q184" t="s">
        <v>3542</v>
      </c>
      <c r="R184" t="str">
        <f t="shared" si="10"/>
        <v>12/09/</v>
      </c>
      <c r="S184" t="str">
        <f t="shared" ca="1" si="11"/>
        <v>12/09/1987</v>
      </c>
      <c r="T184" t="s">
        <v>4192</v>
      </c>
      <c r="Z184" s="6">
        <v>45269</v>
      </c>
      <c r="AB184" s="4"/>
    </row>
    <row r="185" spans="1:28" x14ac:dyDescent="0.25">
      <c r="A185" s="5">
        <v>184</v>
      </c>
      <c r="B185" s="5" t="s">
        <v>771</v>
      </c>
      <c r="C185" s="5" t="s">
        <v>772</v>
      </c>
      <c r="D185" s="5" t="s">
        <v>5</v>
      </c>
      <c r="E185" t="s">
        <v>3543</v>
      </c>
      <c r="F185" s="5" t="s">
        <v>3854</v>
      </c>
      <c r="G185" s="5" t="s">
        <v>773</v>
      </c>
      <c r="H185" s="5" t="s">
        <v>774</v>
      </c>
      <c r="I185" s="5">
        <v>46857</v>
      </c>
      <c r="J185" s="5" t="s">
        <v>88</v>
      </c>
      <c r="K185" s="5">
        <v>2601494006</v>
      </c>
      <c r="L185" s="4">
        <v>149</v>
      </c>
      <c r="M185" s="4">
        <v>4006</v>
      </c>
      <c r="N185" t="str">
        <f t="shared" si="9"/>
        <v>02/10/2023</v>
      </c>
      <c r="O185" t="str">
        <f t="shared" si="8"/>
        <v>(184,'Buckie','Smees','Male','02/10/2023','The Doctors Cosmetics Co   Ltd','Dr. Young 2P Pearl Brightening Balm SPF35 PA','Fort Wayne',46857,'Indiana',2601494006),</v>
      </c>
      <c r="Q185" t="s">
        <v>3543</v>
      </c>
      <c r="R185" t="str">
        <f t="shared" si="10"/>
        <v>02/10/</v>
      </c>
      <c r="S185" t="str">
        <f t="shared" ca="1" si="11"/>
        <v>02/10/1997</v>
      </c>
      <c r="T185" t="s">
        <v>4193</v>
      </c>
      <c r="Z185" s="6">
        <v>44967</v>
      </c>
      <c r="AB185" s="4"/>
    </row>
    <row r="186" spans="1:28" x14ac:dyDescent="0.25">
      <c r="A186" s="5">
        <v>185</v>
      </c>
      <c r="B186" s="5" t="s">
        <v>775</v>
      </c>
      <c r="C186" s="5" t="s">
        <v>776</v>
      </c>
      <c r="D186" s="5" t="s">
        <v>5</v>
      </c>
      <c r="E186" t="s">
        <v>3544</v>
      </c>
      <c r="F186" s="5" t="s">
        <v>777</v>
      </c>
      <c r="G186" s="5" t="s">
        <v>778</v>
      </c>
      <c r="H186" s="5" t="s">
        <v>76</v>
      </c>
      <c r="I186" s="5">
        <v>73109</v>
      </c>
      <c r="J186" s="5" t="s">
        <v>77</v>
      </c>
      <c r="K186" s="5">
        <v>4054422738</v>
      </c>
      <c r="L186" s="4">
        <v>442</v>
      </c>
      <c r="M186" s="4">
        <v>2738</v>
      </c>
      <c r="N186" t="str">
        <f t="shared" si="9"/>
        <v>01/04/2023</v>
      </c>
      <c r="O186" t="str">
        <f t="shared" si="8"/>
        <v>(185,'Rollo','Lassell','Male','01/04/2023','The Wellness Center','8 Small Intestine','Oklahoma City',73109,'Oklahoma',4054422738),</v>
      </c>
      <c r="Q186" t="s">
        <v>3544</v>
      </c>
      <c r="R186" t="str">
        <f t="shared" si="10"/>
        <v>01/04/</v>
      </c>
      <c r="S186" t="str">
        <f t="shared" ca="1" si="11"/>
        <v>01/04/1992</v>
      </c>
      <c r="T186" t="s">
        <v>4194</v>
      </c>
      <c r="Z186" s="6">
        <v>44930</v>
      </c>
      <c r="AB186" s="4"/>
    </row>
    <row r="187" spans="1:28" x14ac:dyDescent="0.25">
      <c r="A187" s="5">
        <v>186</v>
      </c>
      <c r="B187" s="5" t="s">
        <v>779</v>
      </c>
      <c r="C187" s="5" t="s">
        <v>780</v>
      </c>
      <c r="D187" s="5" t="s">
        <v>23</v>
      </c>
      <c r="E187" t="s">
        <v>3545</v>
      </c>
      <c r="F187" s="5" t="s">
        <v>781</v>
      </c>
      <c r="G187" s="5" t="s">
        <v>782</v>
      </c>
      <c r="H187" s="5" t="s">
        <v>783</v>
      </c>
      <c r="I187" s="5">
        <v>33731</v>
      </c>
      <c r="J187" s="5" t="s">
        <v>49</v>
      </c>
      <c r="K187" s="5">
        <v>7277227398</v>
      </c>
      <c r="L187" s="4">
        <v>722</v>
      </c>
      <c r="M187" s="4">
        <v>7398</v>
      </c>
      <c r="N187" t="str">
        <f t="shared" si="9"/>
        <v>03/16/2023</v>
      </c>
      <c r="O187" t="str">
        <f t="shared" si="8"/>
        <v>(186,'Ariadne','Thalmann','Female','03/16/2023','Rebel Distributors Corp','Allegra D 12 Hour Allergy and Congestion','Saint Petersburg',33731,'Florida',7277227398),</v>
      </c>
      <c r="Q187" t="s">
        <v>3545</v>
      </c>
      <c r="R187" t="str">
        <f t="shared" si="10"/>
        <v>03/16/</v>
      </c>
      <c r="S187" t="str">
        <f t="shared" ca="1" si="11"/>
        <v>03/16/1986</v>
      </c>
      <c r="T187" t="s">
        <v>4195</v>
      </c>
      <c r="Z187" s="6">
        <v>45001</v>
      </c>
      <c r="AB187" s="4"/>
    </row>
    <row r="188" spans="1:28" x14ac:dyDescent="0.25">
      <c r="A188" s="5">
        <v>187</v>
      </c>
      <c r="B188" s="5" t="s">
        <v>784</v>
      </c>
      <c r="C188" s="5" t="s">
        <v>785</v>
      </c>
      <c r="D188" s="5" t="s">
        <v>23</v>
      </c>
      <c r="E188" t="s">
        <v>3546</v>
      </c>
      <c r="F188" s="5" t="s">
        <v>781</v>
      </c>
      <c r="G188" s="5" t="s">
        <v>782</v>
      </c>
      <c r="H188" s="5" t="s">
        <v>729</v>
      </c>
      <c r="I188" s="5">
        <v>37939</v>
      </c>
      <c r="J188" s="5" t="s">
        <v>339</v>
      </c>
      <c r="K188" s="5">
        <v>8652818922</v>
      </c>
      <c r="L188" s="4">
        <v>281</v>
      </c>
      <c r="M188" s="4">
        <v>8922</v>
      </c>
      <c r="N188" t="str">
        <f t="shared" si="9"/>
        <v>03/13/2023</v>
      </c>
      <c r="O188" t="str">
        <f t="shared" si="8"/>
        <v>(187,'Marena','Swetmore','Female','03/13/2023','Rebel Distributors Corp','Allegra D 12 Hour Allergy and Congestion','Knoxville',37939,'Tennessee',8652818922),</v>
      </c>
      <c r="Q188" t="s">
        <v>3546</v>
      </c>
      <c r="R188" t="str">
        <f t="shared" si="10"/>
        <v>03/13/</v>
      </c>
      <c r="S188" t="str">
        <f t="shared" ca="1" si="11"/>
        <v>03/13/1995</v>
      </c>
      <c r="T188" t="s">
        <v>4196</v>
      </c>
      <c r="Z188" s="6">
        <v>44998</v>
      </c>
      <c r="AB188" s="4"/>
    </row>
    <row r="189" spans="1:28" x14ac:dyDescent="0.25">
      <c r="A189" s="5">
        <v>188</v>
      </c>
      <c r="B189" s="5" t="s">
        <v>786</v>
      </c>
      <c r="C189" s="5" t="s">
        <v>787</v>
      </c>
      <c r="D189" s="5" t="s">
        <v>23</v>
      </c>
      <c r="E189" t="s">
        <v>3547</v>
      </c>
      <c r="F189" s="5" t="s">
        <v>788</v>
      </c>
      <c r="G189" s="5" t="s">
        <v>789</v>
      </c>
      <c r="H189" s="5" t="s">
        <v>790</v>
      </c>
      <c r="I189" s="5">
        <v>76310</v>
      </c>
      <c r="J189" s="5" t="s">
        <v>31</v>
      </c>
      <c r="K189" s="5">
        <v>9407267776</v>
      </c>
      <c r="L189" s="4">
        <v>726</v>
      </c>
      <c r="M189" s="4">
        <v>7776</v>
      </c>
      <c r="N189" t="str">
        <f t="shared" si="9"/>
        <v>09/18/2023</v>
      </c>
      <c r="O189" t="str">
        <f t="shared" si="8"/>
        <v>(188,'Sara-ann','Freiberg','Female','09/18/2023','Teva Pharmaceuticals USA Inc','Methylphenidate Hydrochloride','Wichita Falls',76310,'Texas',9407267776),</v>
      </c>
      <c r="Q189" t="s">
        <v>3547</v>
      </c>
      <c r="R189" t="str">
        <f t="shared" si="10"/>
        <v>09/18/</v>
      </c>
      <c r="S189" t="str">
        <f t="shared" ca="1" si="11"/>
        <v>09/18/1999</v>
      </c>
      <c r="T189" t="s">
        <v>4197</v>
      </c>
      <c r="Z189" s="6">
        <v>45187</v>
      </c>
      <c r="AB189" s="4"/>
    </row>
    <row r="190" spans="1:28" x14ac:dyDescent="0.25">
      <c r="A190" s="5">
        <v>189</v>
      </c>
      <c r="B190" s="5" t="s">
        <v>791</v>
      </c>
      <c r="C190" s="5" t="s">
        <v>792</v>
      </c>
      <c r="D190" s="5" t="s">
        <v>5</v>
      </c>
      <c r="E190" t="s">
        <v>3548</v>
      </c>
      <c r="F190" s="5" t="s">
        <v>3837</v>
      </c>
      <c r="G190" s="5" t="s">
        <v>793</v>
      </c>
      <c r="H190" s="5" t="s">
        <v>794</v>
      </c>
      <c r="I190" s="5">
        <v>93111</v>
      </c>
      <c r="J190" s="5" t="s">
        <v>40</v>
      </c>
      <c r="K190" s="5">
        <v>7029653525</v>
      </c>
      <c r="L190" s="4">
        <v>965</v>
      </c>
      <c r="M190" s="4">
        <v>3525</v>
      </c>
      <c r="N190" t="str">
        <f t="shared" si="9"/>
        <v>03/15/2023</v>
      </c>
      <c r="O190" t="str">
        <f t="shared" si="8"/>
        <v>(189,'Rustie','Fudge','Male','03/15/2023','General Injectables &amp; Vaccines  Inc ','Atropine Sulfate','Santa Barbara',93111,'California',7029653525),</v>
      </c>
      <c r="Q190" t="s">
        <v>3548</v>
      </c>
      <c r="R190" t="str">
        <f t="shared" si="10"/>
        <v>03/15/</v>
      </c>
      <c r="S190" t="str">
        <f t="shared" ca="1" si="11"/>
        <v>03/15/1992</v>
      </c>
      <c r="T190" t="s">
        <v>4198</v>
      </c>
      <c r="Z190" s="6">
        <v>45000</v>
      </c>
      <c r="AB190" s="4"/>
    </row>
    <row r="191" spans="1:28" x14ac:dyDescent="0.25">
      <c r="A191" s="5">
        <v>190</v>
      </c>
      <c r="B191" s="5" t="s">
        <v>795</v>
      </c>
      <c r="C191" s="5" t="s">
        <v>796</v>
      </c>
      <c r="D191" s="5" t="s">
        <v>23</v>
      </c>
      <c r="E191" t="s">
        <v>3549</v>
      </c>
      <c r="F191" s="5" t="s">
        <v>12</v>
      </c>
      <c r="G191" s="5" t="s">
        <v>423</v>
      </c>
      <c r="H191" s="5" t="s">
        <v>115</v>
      </c>
      <c r="I191" s="5">
        <v>20205</v>
      </c>
      <c r="J191" s="5" t="s">
        <v>116</v>
      </c>
      <c r="K191" s="5">
        <v>2029587093</v>
      </c>
      <c r="L191" s="4">
        <v>958</v>
      </c>
      <c r="M191" s="4">
        <v>7093</v>
      </c>
      <c r="N191" t="str">
        <f t="shared" si="9"/>
        <v>06/17/2023</v>
      </c>
      <c r="O191" t="str">
        <f t="shared" si="8"/>
        <v>(190,'Margot','Scibsey','Female','06/17/2023','Procter &amp; Gamble Manufacturing Company','Crest Pro-Health','Washington',20205,'District of Columbia',2029587093),</v>
      </c>
      <c r="Q191" t="s">
        <v>3549</v>
      </c>
      <c r="R191" t="str">
        <f t="shared" si="10"/>
        <v>06/17/</v>
      </c>
      <c r="S191" t="str">
        <f t="shared" ca="1" si="11"/>
        <v>06/17/1986</v>
      </c>
      <c r="T191" t="s">
        <v>4199</v>
      </c>
      <c r="Z191" s="6">
        <v>45094</v>
      </c>
      <c r="AB191" s="4"/>
    </row>
    <row r="192" spans="1:28" x14ac:dyDescent="0.25">
      <c r="A192" s="5">
        <v>191</v>
      </c>
      <c r="B192" s="5" t="s">
        <v>797</v>
      </c>
      <c r="C192" s="5" t="s">
        <v>798</v>
      </c>
      <c r="D192" s="5" t="s">
        <v>23</v>
      </c>
      <c r="E192" t="s">
        <v>3550</v>
      </c>
      <c r="F192" s="5" t="s">
        <v>799</v>
      </c>
      <c r="G192" s="5" t="s">
        <v>800</v>
      </c>
      <c r="H192" s="5" t="s">
        <v>296</v>
      </c>
      <c r="I192" s="5">
        <v>68134</v>
      </c>
      <c r="J192" s="5" t="s">
        <v>297</v>
      </c>
      <c r="K192" s="5">
        <v>4025784401</v>
      </c>
      <c r="L192" s="4">
        <v>578</v>
      </c>
      <c r="M192" s="4">
        <v>4401</v>
      </c>
      <c r="N192" t="str">
        <f t="shared" si="9"/>
        <v>02/15/2023</v>
      </c>
      <c r="O192" t="str">
        <f t="shared" si="8"/>
        <v>(191,'Arda','Bulcroft','Female','02/15/2023','A-S Medication Solutions LLC','Lyrica','Omaha',68134,'Nebraska',4025784401),</v>
      </c>
      <c r="Q192" t="s">
        <v>3550</v>
      </c>
      <c r="R192" t="str">
        <f t="shared" si="10"/>
        <v>02/15/</v>
      </c>
      <c r="S192" t="str">
        <f t="shared" ca="1" si="11"/>
        <v>02/15/1997</v>
      </c>
      <c r="T192" t="s">
        <v>4200</v>
      </c>
      <c r="Z192" s="6">
        <v>44972</v>
      </c>
      <c r="AB192" s="4"/>
    </row>
    <row r="193" spans="1:28" x14ac:dyDescent="0.25">
      <c r="A193" s="5">
        <v>192</v>
      </c>
      <c r="B193" s="5" t="s">
        <v>801</v>
      </c>
      <c r="C193" s="5" t="s">
        <v>802</v>
      </c>
      <c r="D193" s="5" t="s">
        <v>5</v>
      </c>
      <c r="E193" t="s">
        <v>3549</v>
      </c>
      <c r="F193" s="5" t="s">
        <v>197</v>
      </c>
      <c r="G193" s="5" t="s">
        <v>458</v>
      </c>
      <c r="H193" s="5" t="s">
        <v>803</v>
      </c>
      <c r="I193" s="5">
        <v>2905</v>
      </c>
      <c r="J193" s="5" t="s">
        <v>804</v>
      </c>
      <c r="K193" s="5">
        <v>4014816477</v>
      </c>
      <c r="L193" s="4">
        <v>481</v>
      </c>
      <c r="M193" s="4">
        <v>6477</v>
      </c>
      <c r="N193" t="str">
        <f t="shared" si="9"/>
        <v>06/17/2023</v>
      </c>
      <c r="O193" t="str">
        <f t="shared" si="8"/>
        <v>(192,'Sunny','Blevin','Male','06/17/2023','Major Pharmaceuticals','Paroxetine','Providence',2905,'Rhode Island',4014816477),</v>
      </c>
      <c r="Q193" t="s">
        <v>3549</v>
      </c>
      <c r="R193" t="str">
        <f t="shared" si="10"/>
        <v>06/17/</v>
      </c>
      <c r="S193" t="str">
        <f t="shared" ca="1" si="11"/>
        <v>06/17/1998</v>
      </c>
      <c r="T193" t="s">
        <v>4201</v>
      </c>
      <c r="Z193" s="6">
        <v>45094</v>
      </c>
      <c r="AB193" s="4"/>
    </row>
    <row r="194" spans="1:28" x14ac:dyDescent="0.25">
      <c r="A194" s="5">
        <v>193</v>
      </c>
      <c r="B194" s="5" t="s">
        <v>805</v>
      </c>
      <c r="C194" s="5" t="s">
        <v>806</v>
      </c>
      <c r="D194" s="5" t="s">
        <v>146</v>
      </c>
      <c r="E194" t="s">
        <v>3526</v>
      </c>
      <c r="F194" s="5" t="s">
        <v>52</v>
      </c>
      <c r="G194" s="5" t="s">
        <v>355</v>
      </c>
      <c r="H194" s="5" t="s">
        <v>807</v>
      </c>
      <c r="I194" s="5">
        <v>21684</v>
      </c>
      <c r="J194" s="5" t="s">
        <v>712</v>
      </c>
      <c r="K194" s="5">
        <v>4109373078</v>
      </c>
      <c r="L194" s="4">
        <v>937</v>
      </c>
      <c r="M194" s="4">
        <v>3078</v>
      </c>
      <c r="N194" t="str">
        <f t="shared" si="9"/>
        <v>11/28/2023</v>
      </c>
      <c r="O194" t="str">
        <f t="shared" ref="O194:O257" si="12">_xlfn.CONCAT("(",A194,",",CHAR(39),B194,CHAR(39),",",CHAR(39),C194,CHAR(39),",",CHAR(39),D194,CHAR(39),",",CHAR(39),E194,CHAR(39),",",CHAR(39),F194,CHAR(39),",",CHAR(39),G194,CHAR(39),",",CHAR(39),H194,CHAR(39),",",I194,",",CHAR(39),J194,CHAR(39),",",K194,")",",")</f>
        <v>(193,'Pandora','Pellingar','Agender','11/28/2023','American Health Packaging','Fluconazole','Ridgely',21684,'Maryland',4109373078),</v>
      </c>
      <c r="Q194" t="s">
        <v>3526</v>
      </c>
      <c r="R194" t="str">
        <f t="shared" si="10"/>
        <v>11/28/</v>
      </c>
      <c r="S194" t="str">
        <f t="shared" ca="1" si="11"/>
        <v>11/28/1987</v>
      </c>
      <c r="T194" t="s">
        <v>4202</v>
      </c>
      <c r="Z194" s="6">
        <v>45258</v>
      </c>
      <c r="AB194" s="4"/>
    </row>
    <row r="195" spans="1:28" x14ac:dyDescent="0.25">
      <c r="A195" s="5">
        <v>194</v>
      </c>
      <c r="B195" s="5" t="s">
        <v>808</v>
      </c>
      <c r="C195" s="5" t="s">
        <v>809</v>
      </c>
      <c r="D195" s="5" t="s">
        <v>5</v>
      </c>
      <c r="E195" t="s">
        <v>3551</v>
      </c>
      <c r="F195" s="5" t="s">
        <v>3820</v>
      </c>
      <c r="G195" s="5" t="s">
        <v>810</v>
      </c>
      <c r="H195" s="5" t="s">
        <v>529</v>
      </c>
      <c r="I195" s="5">
        <v>33661</v>
      </c>
      <c r="J195" s="5" t="s">
        <v>49</v>
      </c>
      <c r="K195" s="5">
        <v>8131205832</v>
      </c>
      <c r="L195" s="4">
        <v>120</v>
      </c>
      <c r="M195" s="4">
        <v>5832</v>
      </c>
      <c r="N195" t="str">
        <f t="shared" ref="N195:N258" si="13">TEXT(E195,"MM/DD/YYYY")</f>
        <v>02/26/2023</v>
      </c>
      <c r="O195" t="str">
        <f t="shared" si="12"/>
        <v>(194,'Timofei','O'Leary','Male','02/26/2023','Mylan Institutional Inc ','Ziprasidone Hydrochloride','Tampa',33661,'Florida',8131205832),</v>
      </c>
      <c r="Q195" t="s">
        <v>3551</v>
      </c>
      <c r="R195" t="str">
        <f t="shared" ref="R195:R258" si="14">LEFT(Q195,6)</f>
        <v>02/26/</v>
      </c>
      <c r="S195" t="str">
        <f t="shared" ref="S195:S258" ca="1" si="15">_xlfn.CONCAT(R195,RANDBETWEEN(1980,1999))</f>
        <v>02/26/1993</v>
      </c>
      <c r="T195" t="s">
        <v>4203</v>
      </c>
      <c r="Z195" s="6">
        <v>44983</v>
      </c>
      <c r="AB195" s="4"/>
    </row>
    <row r="196" spans="1:28" x14ac:dyDescent="0.25">
      <c r="A196" s="5">
        <v>195</v>
      </c>
      <c r="B196" s="5" t="s">
        <v>811</v>
      </c>
      <c r="C196" s="5" t="s">
        <v>812</v>
      </c>
      <c r="D196" s="5" t="s">
        <v>5</v>
      </c>
      <c r="E196" t="s">
        <v>3552</v>
      </c>
      <c r="F196" s="5" t="s">
        <v>813</v>
      </c>
      <c r="G196" s="5" t="s">
        <v>814</v>
      </c>
      <c r="H196" s="5" t="s">
        <v>811</v>
      </c>
      <c r="I196" s="5">
        <v>16534</v>
      </c>
      <c r="J196" s="5" t="s">
        <v>20</v>
      </c>
      <c r="K196" s="5">
        <v>8147021572</v>
      </c>
      <c r="L196" s="4">
        <v>702</v>
      </c>
      <c r="M196" s="4">
        <v>1572</v>
      </c>
      <c r="N196" t="str">
        <f t="shared" si="13"/>
        <v>10/23/2023</v>
      </c>
      <c r="O196" t="str">
        <f t="shared" si="12"/>
        <v>(195,'Erie','Ortega','Male','10/23/2023','Sagent Pharmaceuticals','Azithromycin','Erie',16534,'Pennsylvania',8147021572),</v>
      </c>
      <c r="Q196" t="s">
        <v>3552</v>
      </c>
      <c r="R196" t="str">
        <f t="shared" si="14"/>
        <v>10/23/</v>
      </c>
      <c r="S196" t="str">
        <f t="shared" ca="1" si="15"/>
        <v>10/23/1983</v>
      </c>
      <c r="T196" t="s">
        <v>4204</v>
      </c>
      <c r="Z196" s="6">
        <v>45222</v>
      </c>
      <c r="AB196" s="4"/>
    </row>
    <row r="197" spans="1:28" x14ac:dyDescent="0.25">
      <c r="A197" s="5">
        <v>196</v>
      </c>
      <c r="B197" s="5" t="s">
        <v>815</v>
      </c>
      <c r="C197" s="5" t="s">
        <v>816</v>
      </c>
      <c r="D197" s="5" t="s">
        <v>23</v>
      </c>
      <c r="E197" t="s">
        <v>3553</v>
      </c>
      <c r="F197" s="5" t="s">
        <v>817</v>
      </c>
      <c r="G197" s="5" t="s">
        <v>818</v>
      </c>
      <c r="H197" s="5" t="s">
        <v>163</v>
      </c>
      <c r="I197" s="5">
        <v>12227</v>
      </c>
      <c r="J197" s="5" t="s">
        <v>94</v>
      </c>
      <c r="K197" s="5">
        <v>5184179551</v>
      </c>
      <c r="L197" s="4">
        <v>417</v>
      </c>
      <c r="M197" s="4">
        <v>9551</v>
      </c>
      <c r="N197" t="str">
        <f t="shared" si="13"/>
        <v>04/30/2023</v>
      </c>
      <c r="O197" t="str">
        <f t="shared" si="12"/>
        <v>(196,'Deeann','Lauritzen','Female','04/30/2023','Rite Aid','Tussin DM','Albany',12227,'New York',5184179551),</v>
      </c>
      <c r="Q197" t="s">
        <v>3553</v>
      </c>
      <c r="R197" t="str">
        <f t="shared" si="14"/>
        <v>04/30/</v>
      </c>
      <c r="S197" t="str">
        <f t="shared" ca="1" si="15"/>
        <v>04/30/1998</v>
      </c>
      <c r="T197" t="s">
        <v>4205</v>
      </c>
      <c r="Z197" s="6">
        <v>45046</v>
      </c>
      <c r="AB197" s="4"/>
    </row>
    <row r="198" spans="1:28" x14ac:dyDescent="0.25">
      <c r="A198" s="5">
        <v>197</v>
      </c>
      <c r="B198" s="5" t="s">
        <v>819</v>
      </c>
      <c r="C198" s="5" t="s">
        <v>820</v>
      </c>
      <c r="D198" s="5" t="s">
        <v>23</v>
      </c>
      <c r="E198" t="s">
        <v>3554</v>
      </c>
      <c r="F198" s="5" t="s">
        <v>821</v>
      </c>
      <c r="G198" s="5" t="s">
        <v>822</v>
      </c>
      <c r="H198" s="5" t="s">
        <v>305</v>
      </c>
      <c r="I198" s="5">
        <v>79171</v>
      </c>
      <c r="J198" s="5" t="s">
        <v>31</v>
      </c>
      <c r="K198" s="5">
        <v>8065056888</v>
      </c>
      <c r="L198" s="4">
        <v>505</v>
      </c>
      <c r="M198" s="4">
        <v>6888</v>
      </c>
      <c r="N198" t="str">
        <f t="shared" si="13"/>
        <v>09/26/2023</v>
      </c>
      <c r="O198" t="str">
        <f t="shared" si="12"/>
        <v>(197,'Vere','Cantero','Female','09/26/2023','CHANEL PARFUMS BEAUTE','LIFT LUMIERE','Amarillo',79171,'Texas',8065056888),</v>
      </c>
      <c r="Q198" t="s">
        <v>3554</v>
      </c>
      <c r="R198" t="str">
        <f t="shared" si="14"/>
        <v>09/26/</v>
      </c>
      <c r="S198" t="str">
        <f t="shared" ca="1" si="15"/>
        <v>09/26/1980</v>
      </c>
      <c r="T198" t="s">
        <v>4206</v>
      </c>
      <c r="Z198" s="6">
        <v>45195</v>
      </c>
      <c r="AB198" s="4"/>
    </row>
    <row r="199" spans="1:28" x14ac:dyDescent="0.25">
      <c r="A199" s="5">
        <v>198</v>
      </c>
      <c r="B199" s="5" t="s">
        <v>823</v>
      </c>
      <c r="C199" s="5" t="s">
        <v>824</v>
      </c>
      <c r="D199" s="5" t="s">
        <v>23</v>
      </c>
      <c r="E199" t="s">
        <v>3526</v>
      </c>
      <c r="F199" s="5" t="s">
        <v>825</v>
      </c>
      <c r="G199" s="5" t="s">
        <v>826</v>
      </c>
      <c r="H199" s="5" t="s">
        <v>105</v>
      </c>
      <c r="I199" s="5">
        <v>85705</v>
      </c>
      <c r="J199" s="5" t="s">
        <v>106</v>
      </c>
      <c r="K199" s="5">
        <v>5207977490</v>
      </c>
      <c r="L199" s="4">
        <v>797</v>
      </c>
      <c r="M199" s="4">
        <v>749</v>
      </c>
      <c r="N199" t="str">
        <f t="shared" si="13"/>
        <v>11/28/2023</v>
      </c>
      <c r="O199" t="str">
        <f t="shared" si="12"/>
        <v>(198,'Daisey','Scurman','Female','11/28/2023','Top Care','Stomach Relief','Tucson',85705,'Arizona',5207977490),</v>
      </c>
      <c r="Q199" t="s">
        <v>3526</v>
      </c>
      <c r="R199" t="str">
        <f t="shared" si="14"/>
        <v>11/28/</v>
      </c>
      <c r="S199" t="str">
        <f t="shared" ca="1" si="15"/>
        <v>11/28/1988</v>
      </c>
      <c r="T199" t="s">
        <v>4207</v>
      </c>
      <c r="Z199" s="6">
        <v>45258</v>
      </c>
      <c r="AB199" s="4"/>
    </row>
    <row r="200" spans="1:28" x14ac:dyDescent="0.25">
      <c r="A200" s="5">
        <v>199</v>
      </c>
      <c r="B200" s="5" t="s">
        <v>827</v>
      </c>
      <c r="C200" s="5" t="s">
        <v>828</v>
      </c>
      <c r="D200" s="5" t="s">
        <v>23</v>
      </c>
      <c r="E200" t="s">
        <v>3555</v>
      </c>
      <c r="F200" s="5" t="s">
        <v>3855</v>
      </c>
      <c r="G200" s="5" t="s">
        <v>829</v>
      </c>
      <c r="H200" s="5" t="s">
        <v>830</v>
      </c>
      <c r="I200" s="5">
        <v>44321</v>
      </c>
      <c r="J200" s="5" t="s">
        <v>9</v>
      </c>
      <c r="K200" s="5">
        <v>3309778680</v>
      </c>
      <c r="L200" s="4">
        <v>977</v>
      </c>
      <c r="M200" s="4">
        <v>868</v>
      </c>
      <c r="N200" t="str">
        <f t="shared" si="13"/>
        <v>12/13/2022</v>
      </c>
      <c r="O200" t="str">
        <f t="shared" si="12"/>
        <v>(199,'Ardra','Fenna','Female','12/13/2022','Golden Sunshine International  Inc ','PAIN Terminator Analgesic','Akron',44321,'Ohio',3309778680),</v>
      </c>
      <c r="Q200" t="s">
        <v>3555</v>
      </c>
      <c r="R200" t="str">
        <f t="shared" si="14"/>
        <v>12/13/</v>
      </c>
      <c r="S200" t="str">
        <f t="shared" ca="1" si="15"/>
        <v>12/13/1991</v>
      </c>
      <c r="T200" t="s">
        <v>4208</v>
      </c>
      <c r="Z200" s="6">
        <v>44908</v>
      </c>
      <c r="AB200" s="4"/>
    </row>
    <row r="201" spans="1:28" x14ac:dyDescent="0.25">
      <c r="A201" s="5">
        <v>200</v>
      </c>
      <c r="B201" s="5" t="s">
        <v>831</v>
      </c>
      <c r="C201" s="5" t="s">
        <v>832</v>
      </c>
      <c r="D201" s="5" t="s">
        <v>23</v>
      </c>
      <c r="E201" t="s">
        <v>3408</v>
      </c>
      <c r="F201" s="5" t="s">
        <v>833</v>
      </c>
      <c r="G201" s="5" t="s">
        <v>834</v>
      </c>
      <c r="H201" s="5" t="s">
        <v>835</v>
      </c>
      <c r="I201" s="5">
        <v>71161</v>
      </c>
      <c r="J201" s="5" t="s">
        <v>380</v>
      </c>
      <c r="K201" s="5">
        <v>3183292168</v>
      </c>
      <c r="L201" s="4">
        <v>329</v>
      </c>
      <c r="M201" s="4">
        <v>2168</v>
      </c>
      <c r="N201" t="str">
        <f t="shared" si="13"/>
        <v>11/24/2023</v>
      </c>
      <c r="O201" t="str">
        <f t="shared" si="12"/>
        <v>(200,'Nolie','Davidowsky','Female','11/24/2023','P and L Development of New York Corporation (ReadyInCase)','All Day Pain Relief','Shreveport',71161,'Louisiana',3183292168),</v>
      </c>
      <c r="Q201" t="s">
        <v>3408</v>
      </c>
      <c r="R201" t="str">
        <f t="shared" si="14"/>
        <v>11/24/</v>
      </c>
      <c r="S201" t="str">
        <f t="shared" ca="1" si="15"/>
        <v>11/24/1990</v>
      </c>
      <c r="T201" t="s">
        <v>4209</v>
      </c>
      <c r="Z201" s="6">
        <v>45254</v>
      </c>
      <c r="AB201" s="4"/>
    </row>
    <row r="202" spans="1:28" x14ac:dyDescent="0.25">
      <c r="A202" s="5">
        <v>201</v>
      </c>
      <c r="B202" s="5" t="s">
        <v>836</v>
      </c>
      <c r="C202" s="5" t="s">
        <v>837</v>
      </c>
      <c r="D202" s="5" t="s">
        <v>23</v>
      </c>
      <c r="E202" t="s">
        <v>3556</v>
      </c>
      <c r="F202" s="5" t="s">
        <v>3856</v>
      </c>
      <c r="G202" s="5" t="s">
        <v>838</v>
      </c>
      <c r="H202" s="5" t="s">
        <v>228</v>
      </c>
      <c r="I202" s="5">
        <v>89135</v>
      </c>
      <c r="J202" s="5" t="s">
        <v>229</v>
      </c>
      <c r="K202" s="5">
        <v>7022331630</v>
      </c>
      <c r="L202" s="4">
        <v>233</v>
      </c>
      <c r="M202" s="4">
        <v>163</v>
      </c>
      <c r="N202" t="str">
        <f t="shared" si="13"/>
        <v>10/02/2023</v>
      </c>
      <c r="O202" t="str">
        <f t="shared" si="12"/>
        <v>(201,'Portia','Tidmarsh','Female','10/02/2023','Ventura International LTD ','LBEL COULEUR LUXE AMPLIFIER XP','Las Vegas',89135,'Nevada',7022331630),</v>
      </c>
      <c r="Q202" t="s">
        <v>3556</v>
      </c>
      <c r="R202" t="str">
        <f t="shared" si="14"/>
        <v>10/02/</v>
      </c>
      <c r="S202" t="str">
        <f t="shared" ca="1" si="15"/>
        <v>10/02/1999</v>
      </c>
      <c r="T202" t="s">
        <v>4210</v>
      </c>
      <c r="Z202" s="6">
        <v>45201</v>
      </c>
      <c r="AB202" s="4"/>
    </row>
    <row r="203" spans="1:28" x14ac:dyDescent="0.25">
      <c r="A203" s="5">
        <v>202</v>
      </c>
      <c r="B203" s="5" t="s">
        <v>839</v>
      </c>
      <c r="C203" s="5" t="s">
        <v>840</v>
      </c>
      <c r="D203" s="5" t="s">
        <v>23</v>
      </c>
      <c r="E203" t="s">
        <v>3557</v>
      </c>
      <c r="F203" s="5" t="s">
        <v>841</v>
      </c>
      <c r="G203" s="5" t="s">
        <v>842</v>
      </c>
      <c r="H203" s="5" t="s">
        <v>843</v>
      </c>
      <c r="I203" s="5">
        <v>34642</v>
      </c>
      <c r="J203" s="5" t="s">
        <v>49</v>
      </c>
      <c r="K203" s="5">
        <v>9419766822</v>
      </c>
      <c r="L203" s="4">
        <v>976</v>
      </c>
      <c r="M203" s="4">
        <v>6822</v>
      </c>
      <c r="N203" t="str">
        <f t="shared" si="13"/>
        <v>01/23/2023</v>
      </c>
      <c r="O203" t="str">
        <f t="shared" si="12"/>
        <v>(202,'Petronia','Duffett','Female','01/23/2023','Stratus Pharamceuticals','Stratuscare Antacid and Antigas','Seminole',34642,'Florida',9419766822),</v>
      </c>
      <c r="Q203" t="s">
        <v>3557</v>
      </c>
      <c r="R203" t="str">
        <f t="shared" si="14"/>
        <v>01/23/</v>
      </c>
      <c r="S203" t="str">
        <f t="shared" ca="1" si="15"/>
        <v>01/23/1996</v>
      </c>
      <c r="T203" t="s">
        <v>4211</v>
      </c>
      <c r="Z203" s="6">
        <v>44949</v>
      </c>
      <c r="AB203" s="4"/>
    </row>
    <row r="204" spans="1:28" x14ac:dyDescent="0.25">
      <c r="A204" s="5">
        <v>203</v>
      </c>
      <c r="B204" s="5" t="s">
        <v>844</v>
      </c>
      <c r="C204" s="5" t="s">
        <v>845</v>
      </c>
      <c r="D204" s="5" t="s">
        <v>5</v>
      </c>
      <c r="E204" t="s">
        <v>3558</v>
      </c>
      <c r="F204" s="5" t="s">
        <v>3857</v>
      </c>
      <c r="G204" s="5" t="s">
        <v>846</v>
      </c>
      <c r="H204" s="5" t="s">
        <v>847</v>
      </c>
      <c r="I204" s="5">
        <v>93773</v>
      </c>
      <c r="J204" s="5" t="s">
        <v>40</v>
      </c>
      <c r="K204" s="5">
        <v>5591213508</v>
      </c>
      <c r="L204" s="4">
        <v>121</v>
      </c>
      <c r="M204" s="4">
        <v>3508</v>
      </c>
      <c r="N204" t="str">
        <f t="shared" si="13"/>
        <v>01/26/2023</v>
      </c>
      <c r="O204" t="str">
        <f t="shared" si="12"/>
        <v>(203,'Clywd','Pizer','Male','01/26/2023','Sigma-Tau Pharmaceuticals  Inc ','Adagen','Fresno',93773,'California',5591213508),</v>
      </c>
      <c r="Q204" t="s">
        <v>3558</v>
      </c>
      <c r="R204" t="str">
        <f t="shared" si="14"/>
        <v>01/26/</v>
      </c>
      <c r="S204" t="str">
        <f t="shared" ca="1" si="15"/>
        <v>01/26/1998</v>
      </c>
      <c r="T204" t="s">
        <v>4212</v>
      </c>
      <c r="Z204" s="6">
        <v>44952</v>
      </c>
      <c r="AB204" s="4"/>
    </row>
    <row r="205" spans="1:28" x14ac:dyDescent="0.25">
      <c r="A205" s="5">
        <v>204</v>
      </c>
      <c r="B205" s="5" t="s">
        <v>848</v>
      </c>
      <c r="C205" s="5" t="s">
        <v>849</v>
      </c>
      <c r="D205" s="5" t="s">
        <v>23</v>
      </c>
      <c r="E205" t="s">
        <v>3559</v>
      </c>
      <c r="F205" s="5" t="s">
        <v>850</v>
      </c>
      <c r="G205" s="5" t="s">
        <v>851</v>
      </c>
      <c r="H205" s="5" t="s">
        <v>794</v>
      </c>
      <c r="I205" s="5">
        <v>93106</v>
      </c>
      <c r="J205" s="5" t="s">
        <v>40</v>
      </c>
      <c r="K205" s="5">
        <v>8053423280</v>
      </c>
      <c r="L205" s="4">
        <v>342</v>
      </c>
      <c r="M205" s="4">
        <v>328</v>
      </c>
      <c r="N205" t="str">
        <f t="shared" si="13"/>
        <v>12/21/2022</v>
      </c>
      <c r="O205" t="str">
        <f t="shared" si="12"/>
        <v>(204,'Isa','Mcsarry','Female','12/21/2022','Anna Lotan Ltd','ANNA LOTAN Clear Protector Free Broad Spectrum SPF 32 Sunscreen','Santa Barbara',93106,'California',8053423280),</v>
      </c>
      <c r="Q205" t="s">
        <v>3559</v>
      </c>
      <c r="R205" t="str">
        <f t="shared" si="14"/>
        <v>12/21/</v>
      </c>
      <c r="S205" t="str">
        <f t="shared" ca="1" si="15"/>
        <v>12/21/1993</v>
      </c>
      <c r="T205" t="s">
        <v>4213</v>
      </c>
      <c r="Z205" s="6">
        <v>44916</v>
      </c>
      <c r="AB205" s="4"/>
    </row>
    <row r="206" spans="1:28" x14ac:dyDescent="0.25">
      <c r="A206" s="5">
        <v>205</v>
      </c>
      <c r="B206" s="5" t="s">
        <v>852</v>
      </c>
      <c r="C206" s="5" t="s">
        <v>853</v>
      </c>
      <c r="D206" s="5" t="s">
        <v>5</v>
      </c>
      <c r="E206" t="s">
        <v>3560</v>
      </c>
      <c r="F206" s="5" t="s">
        <v>781</v>
      </c>
      <c r="G206" s="5" t="s">
        <v>854</v>
      </c>
      <c r="H206" s="5" t="s">
        <v>657</v>
      </c>
      <c r="I206" s="5">
        <v>40215</v>
      </c>
      <c r="J206" s="5" t="s">
        <v>480</v>
      </c>
      <c r="K206" s="5">
        <v>5028952446</v>
      </c>
      <c r="L206" s="4">
        <v>895</v>
      </c>
      <c r="M206" s="4">
        <v>2446</v>
      </c>
      <c r="N206" t="str">
        <f t="shared" si="13"/>
        <v>08/29/2023</v>
      </c>
      <c r="O206" t="str">
        <f t="shared" si="12"/>
        <v>(205,'Constantino','Hollingsby','Male','08/29/2023','Rebel Distributors Corp','XYLOCAINE','Louisville',40215,'Kentucky',5028952446),</v>
      </c>
      <c r="Q206" t="s">
        <v>3560</v>
      </c>
      <c r="R206" t="str">
        <f t="shared" si="14"/>
        <v>08/29/</v>
      </c>
      <c r="S206" t="str">
        <f t="shared" ca="1" si="15"/>
        <v>08/29/1981</v>
      </c>
      <c r="T206" t="s">
        <v>4214</v>
      </c>
      <c r="Z206" s="6">
        <v>45167</v>
      </c>
      <c r="AB206" s="4"/>
    </row>
    <row r="207" spans="1:28" x14ac:dyDescent="0.25">
      <c r="A207" s="5">
        <v>206</v>
      </c>
      <c r="B207" s="5" t="s">
        <v>855</v>
      </c>
      <c r="C207" s="5" t="s">
        <v>856</v>
      </c>
      <c r="D207" s="5" t="s">
        <v>23</v>
      </c>
      <c r="E207" t="s">
        <v>3561</v>
      </c>
      <c r="F207" s="5" t="s">
        <v>3806</v>
      </c>
      <c r="G207" s="5" t="s">
        <v>679</v>
      </c>
      <c r="H207" s="5" t="s">
        <v>305</v>
      </c>
      <c r="I207" s="5">
        <v>79176</v>
      </c>
      <c r="J207" s="5" t="s">
        <v>31</v>
      </c>
      <c r="K207" s="5">
        <v>8068631819</v>
      </c>
      <c r="L207" s="4">
        <v>863</v>
      </c>
      <c r="M207" s="4">
        <v>1819</v>
      </c>
      <c r="N207" t="str">
        <f t="shared" si="13"/>
        <v>09/01/2023</v>
      </c>
      <c r="O207" t="str">
        <f t="shared" si="12"/>
        <v>(206,'Kiele','Griffin','Female','09/01/2023','Golden State Medical Supply  Inc ','Ciprofloxacin','Amarillo',79176,'Texas',8068631819),</v>
      </c>
      <c r="Q207" t="s">
        <v>3561</v>
      </c>
      <c r="R207" t="str">
        <f t="shared" si="14"/>
        <v>09/01/</v>
      </c>
      <c r="S207" t="str">
        <f t="shared" ca="1" si="15"/>
        <v>09/01/1996</v>
      </c>
      <c r="T207" t="s">
        <v>4215</v>
      </c>
      <c r="Z207" s="6">
        <v>45170</v>
      </c>
      <c r="AB207" s="4"/>
    </row>
    <row r="208" spans="1:28" x14ac:dyDescent="0.25">
      <c r="A208" s="5">
        <v>207</v>
      </c>
      <c r="B208" s="5" t="s">
        <v>857</v>
      </c>
      <c r="C208" s="5" t="s">
        <v>858</v>
      </c>
      <c r="D208" s="5" t="s">
        <v>23</v>
      </c>
      <c r="E208" t="s">
        <v>3562</v>
      </c>
      <c r="F208" s="5" t="s">
        <v>859</v>
      </c>
      <c r="G208" s="5" t="s">
        <v>860</v>
      </c>
      <c r="H208" s="5" t="s">
        <v>861</v>
      </c>
      <c r="I208" s="5">
        <v>73071</v>
      </c>
      <c r="J208" s="5" t="s">
        <v>77</v>
      </c>
      <c r="K208" s="5">
        <v>4051012172</v>
      </c>
      <c r="L208" s="4">
        <v>101</v>
      </c>
      <c r="M208" s="4">
        <v>2172</v>
      </c>
      <c r="N208" t="str">
        <f t="shared" si="13"/>
        <v>08/14/2023</v>
      </c>
      <c r="O208" t="str">
        <f t="shared" si="12"/>
        <v>(207,'Augustine','Dale','Female','08/14/2023','Zenith Medicosm SL','Protector','Norman',73071,'Oklahoma',4051012172),</v>
      </c>
      <c r="Q208" t="s">
        <v>3562</v>
      </c>
      <c r="R208" t="str">
        <f t="shared" si="14"/>
        <v>08/14/</v>
      </c>
      <c r="S208" t="str">
        <f t="shared" ca="1" si="15"/>
        <v>08/14/1984</v>
      </c>
      <c r="T208" t="s">
        <v>4216</v>
      </c>
      <c r="Z208" s="6">
        <v>45152</v>
      </c>
      <c r="AB208" s="4"/>
    </row>
    <row r="209" spans="1:28" x14ac:dyDescent="0.25">
      <c r="A209" s="5">
        <v>208</v>
      </c>
      <c r="B209" s="5" t="s">
        <v>862</v>
      </c>
      <c r="C209" s="5" t="s">
        <v>863</v>
      </c>
      <c r="D209" s="5" t="s">
        <v>5</v>
      </c>
      <c r="E209" t="s">
        <v>3563</v>
      </c>
      <c r="F209" s="5" t="s">
        <v>3858</v>
      </c>
      <c r="G209" s="5" t="s">
        <v>166</v>
      </c>
      <c r="H209" s="5" t="s">
        <v>864</v>
      </c>
      <c r="I209" s="5">
        <v>81015</v>
      </c>
      <c r="J209" s="5" t="s">
        <v>200</v>
      </c>
      <c r="K209" s="5">
        <v>7196007559</v>
      </c>
      <c r="L209" s="4">
        <v>600</v>
      </c>
      <c r="M209" s="4">
        <v>7559</v>
      </c>
      <c r="N209" t="str">
        <f t="shared" si="13"/>
        <v>08/28/2023</v>
      </c>
      <c r="O209" t="str">
        <f t="shared" si="12"/>
        <v>(208,'Dev','Alp','Male','08/28/2023','Rebel Distributors Corp ','Amitriptyline Hydrochloride','Pueblo',81015,'Colorado',7196007559),</v>
      </c>
      <c r="Q209" t="s">
        <v>3563</v>
      </c>
      <c r="R209" t="str">
        <f t="shared" si="14"/>
        <v>08/28/</v>
      </c>
      <c r="S209" t="str">
        <f t="shared" ca="1" si="15"/>
        <v>08/28/1994</v>
      </c>
      <c r="T209" t="s">
        <v>4217</v>
      </c>
      <c r="Z209" s="6">
        <v>45166</v>
      </c>
      <c r="AB209" s="4"/>
    </row>
    <row r="210" spans="1:28" x14ac:dyDescent="0.25">
      <c r="A210" s="5">
        <v>209</v>
      </c>
      <c r="B210" s="5" t="s">
        <v>865</v>
      </c>
      <c r="C210" s="5" t="s">
        <v>866</v>
      </c>
      <c r="D210" s="5" t="s">
        <v>23</v>
      </c>
      <c r="E210" t="s">
        <v>3564</v>
      </c>
      <c r="F210" s="5" t="s">
        <v>3753</v>
      </c>
      <c r="G210" s="5" t="s">
        <v>867</v>
      </c>
      <c r="H210" s="5" t="s">
        <v>454</v>
      </c>
      <c r="I210" s="5">
        <v>29305</v>
      </c>
      <c r="J210" s="5" t="s">
        <v>172</v>
      </c>
      <c r="K210" s="5">
        <v>8642914871</v>
      </c>
      <c r="L210" s="4">
        <v>291</v>
      </c>
      <c r="M210" s="4">
        <v>4871</v>
      </c>
      <c r="N210" t="str">
        <f t="shared" si="13"/>
        <v>11/05/2023</v>
      </c>
      <c r="O210" t="str">
        <f t="shared" si="12"/>
        <v>(209,'Aubrey','Yerrington','Female','11/05/2023','True Botanica  LLC','Ferrum Carbonicum','Spartanburg',29305,'South Carolina',8642914871),</v>
      </c>
      <c r="Q210" t="s">
        <v>3564</v>
      </c>
      <c r="R210" t="str">
        <f t="shared" si="14"/>
        <v>11/05/</v>
      </c>
      <c r="S210" t="str">
        <f t="shared" ca="1" si="15"/>
        <v>11/05/1992</v>
      </c>
      <c r="T210" t="s">
        <v>4218</v>
      </c>
      <c r="Z210" s="6">
        <v>45235</v>
      </c>
      <c r="AB210" s="4"/>
    </row>
    <row r="211" spans="1:28" x14ac:dyDescent="0.25">
      <c r="A211" s="5">
        <v>210</v>
      </c>
      <c r="B211" s="5" t="s">
        <v>868</v>
      </c>
      <c r="C211" s="5" t="s">
        <v>869</v>
      </c>
      <c r="D211" s="5" t="s">
        <v>4009</v>
      </c>
      <c r="E211" t="s">
        <v>3487</v>
      </c>
      <c r="F211" s="5" t="s">
        <v>3859</v>
      </c>
      <c r="G211" s="5" t="s">
        <v>870</v>
      </c>
      <c r="H211" s="5" t="s">
        <v>871</v>
      </c>
      <c r="I211" s="5">
        <v>92405</v>
      </c>
      <c r="J211" s="5" t="s">
        <v>40</v>
      </c>
      <c r="K211" s="5">
        <v>9093604601</v>
      </c>
      <c r="L211" s="4">
        <v>360</v>
      </c>
      <c r="M211" s="4">
        <v>4601</v>
      </c>
      <c r="N211" t="str">
        <f t="shared" si="13"/>
        <v>05/20/2023</v>
      </c>
      <c r="O211" t="str">
        <f t="shared" si="12"/>
        <v>(210,'Parke','Cawse','TransGender','05/20/2023','NeoPharm Co   Ltd ','Muscle Rub Greaseless','San Bernardino',92405,'California',9093604601),</v>
      </c>
      <c r="Q211" t="s">
        <v>3487</v>
      </c>
      <c r="R211" t="str">
        <f t="shared" si="14"/>
        <v>05/20/</v>
      </c>
      <c r="S211" t="str">
        <f t="shared" ca="1" si="15"/>
        <v>05/20/1995</v>
      </c>
      <c r="T211" t="s">
        <v>4219</v>
      </c>
      <c r="Z211" s="6">
        <v>45066</v>
      </c>
      <c r="AB211" s="4"/>
    </row>
    <row r="212" spans="1:28" x14ac:dyDescent="0.25">
      <c r="A212" s="5">
        <v>211</v>
      </c>
      <c r="B212" s="5" t="s">
        <v>872</v>
      </c>
      <c r="C212" s="5" t="s">
        <v>873</v>
      </c>
      <c r="D212" s="5" t="s">
        <v>23</v>
      </c>
      <c r="E212" t="s">
        <v>3565</v>
      </c>
      <c r="F212" s="5" t="s">
        <v>156</v>
      </c>
      <c r="G212" s="5" t="s">
        <v>874</v>
      </c>
      <c r="H212" s="5" t="s">
        <v>296</v>
      </c>
      <c r="I212" s="5">
        <v>68197</v>
      </c>
      <c r="J212" s="5" t="s">
        <v>297</v>
      </c>
      <c r="K212" s="5">
        <v>4027676039</v>
      </c>
      <c r="L212" s="4">
        <v>767</v>
      </c>
      <c r="M212" s="4">
        <v>6039</v>
      </c>
      <c r="N212" t="str">
        <f t="shared" si="13"/>
        <v>07/08/2023</v>
      </c>
      <c r="O212" t="str">
        <f t="shared" si="12"/>
        <v>(211,'Lisbeth','Spellsworth','Female','07/08/2023','Washington Homeopathic Products','Sarsaparilla Kit Refill','Omaha',68197,'Nebraska',4027676039),</v>
      </c>
      <c r="Q212" t="s">
        <v>3565</v>
      </c>
      <c r="R212" t="str">
        <f t="shared" si="14"/>
        <v>07/08/</v>
      </c>
      <c r="S212" t="str">
        <f t="shared" ca="1" si="15"/>
        <v>07/08/1982</v>
      </c>
      <c r="T212" t="s">
        <v>4220</v>
      </c>
      <c r="Z212" s="6">
        <v>45115</v>
      </c>
      <c r="AB212" s="4"/>
    </row>
    <row r="213" spans="1:28" x14ac:dyDescent="0.25">
      <c r="A213" s="5">
        <v>212</v>
      </c>
      <c r="B213" s="5" t="s">
        <v>875</v>
      </c>
      <c r="C213" s="5" t="s">
        <v>876</v>
      </c>
      <c r="D213" s="5" t="s">
        <v>5</v>
      </c>
      <c r="E213" t="s">
        <v>3424</v>
      </c>
      <c r="F213" s="5" t="s">
        <v>781</v>
      </c>
      <c r="G213" s="5" t="s">
        <v>877</v>
      </c>
      <c r="H213" s="5" t="s">
        <v>338</v>
      </c>
      <c r="I213" s="5">
        <v>38104</v>
      </c>
      <c r="J213" s="5" t="s">
        <v>339</v>
      </c>
      <c r="K213" s="5">
        <v>9013949997</v>
      </c>
      <c r="L213" s="4">
        <v>394</v>
      </c>
      <c r="M213" s="4">
        <v>9997</v>
      </c>
      <c r="N213" t="str">
        <f t="shared" si="13"/>
        <v>06/08/2023</v>
      </c>
      <c r="O213" t="str">
        <f t="shared" si="12"/>
        <v>(212,'Olav','Volker','Male','06/08/2023','Rebel Distributors Corp','Valacyclovir Hydrochloride','Memphis',38104,'Tennessee',9013949997),</v>
      </c>
      <c r="Q213" t="s">
        <v>3424</v>
      </c>
      <c r="R213" t="str">
        <f t="shared" si="14"/>
        <v>06/08/</v>
      </c>
      <c r="S213" t="str">
        <f t="shared" ca="1" si="15"/>
        <v>06/08/1983</v>
      </c>
      <c r="T213" t="s">
        <v>4221</v>
      </c>
      <c r="Z213" s="6">
        <v>45085</v>
      </c>
      <c r="AB213" s="4"/>
    </row>
    <row r="214" spans="1:28" x14ac:dyDescent="0.25">
      <c r="A214" s="5">
        <v>213</v>
      </c>
      <c r="B214" s="5" t="s">
        <v>878</v>
      </c>
      <c r="C214" s="5" t="s">
        <v>879</v>
      </c>
      <c r="D214" s="5" t="s">
        <v>23</v>
      </c>
      <c r="E214" t="s">
        <v>3566</v>
      </c>
      <c r="F214" s="5" t="s">
        <v>3860</v>
      </c>
      <c r="G214" s="5" t="s">
        <v>880</v>
      </c>
      <c r="H214" s="5" t="s">
        <v>248</v>
      </c>
      <c r="I214" s="5">
        <v>79994</v>
      </c>
      <c r="J214" s="5" t="s">
        <v>31</v>
      </c>
      <c r="K214" s="5">
        <v>9158592898</v>
      </c>
      <c r="L214" s="4">
        <v>859</v>
      </c>
      <c r="M214" s="4">
        <v>2898</v>
      </c>
      <c r="N214" t="str">
        <f t="shared" si="13"/>
        <v>07/04/2023</v>
      </c>
      <c r="O214" t="str">
        <f t="shared" si="12"/>
        <v>(213,'Melinde','Gregol','Female','07/04/2023','Kinray  Inc ','Lice Treatment','El Paso',79994,'Texas',9158592898),</v>
      </c>
      <c r="Q214" t="s">
        <v>3566</v>
      </c>
      <c r="R214" t="str">
        <f t="shared" si="14"/>
        <v>07/04/</v>
      </c>
      <c r="S214" t="str">
        <f t="shared" ca="1" si="15"/>
        <v>07/04/1999</v>
      </c>
      <c r="T214" t="s">
        <v>4222</v>
      </c>
      <c r="Z214" s="6">
        <v>45111</v>
      </c>
      <c r="AB214" s="4"/>
    </row>
    <row r="215" spans="1:28" x14ac:dyDescent="0.25">
      <c r="A215" s="5">
        <v>214</v>
      </c>
      <c r="B215" s="5" t="s">
        <v>881</v>
      </c>
      <c r="C215" s="5" t="s">
        <v>882</v>
      </c>
      <c r="D215" s="5" t="s">
        <v>23</v>
      </c>
      <c r="E215" t="s">
        <v>3567</v>
      </c>
      <c r="F215" s="5" t="s">
        <v>91</v>
      </c>
      <c r="G215" s="5" t="s">
        <v>883</v>
      </c>
      <c r="H215" s="5" t="s">
        <v>884</v>
      </c>
      <c r="I215" s="5">
        <v>84130</v>
      </c>
      <c r="J215" s="5" t="s">
        <v>262</v>
      </c>
      <c r="K215" s="5">
        <v>8015296510</v>
      </c>
      <c r="L215" s="4">
        <v>529</v>
      </c>
      <c r="M215" s="4">
        <v>651</v>
      </c>
      <c r="N215" t="str">
        <f t="shared" si="13"/>
        <v>08/21/2023</v>
      </c>
      <c r="O215" t="str">
        <f t="shared" si="12"/>
        <v>(214,'Winonah','Rowbottom','Female','08/21/2023','AvPAK','Cyclobenzaprine Hydrochloride','Salt Lake City',84130,'Utah',8015296510),</v>
      </c>
      <c r="Q215" t="s">
        <v>3567</v>
      </c>
      <c r="R215" t="str">
        <f t="shared" si="14"/>
        <v>08/21/</v>
      </c>
      <c r="S215" t="str">
        <f t="shared" ca="1" si="15"/>
        <v>08/21/1992</v>
      </c>
      <c r="T215" t="s">
        <v>4223</v>
      </c>
      <c r="Z215" s="6">
        <v>45159</v>
      </c>
      <c r="AB215" s="4"/>
    </row>
    <row r="216" spans="1:28" x14ac:dyDescent="0.25">
      <c r="A216" s="5">
        <v>215</v>
      </c>
      <c r="B216" s="5" t="s">
        <v>885</v>
      </c>
      <c r="C216" s="5" t="s">
        <v>886</v>
      </c>
      <c r="D216" s="5" t="s">
        <v>23</v>
      </c>
      <c r="E216" t="s">
        <v>3461</v>
      </c>
      <c r="F216" s="5" t="s">
        <v>3861</v>
      </c>
      <c r="G216" s="5" t="s">
        <v>887</v>
      </c>
      <c r="H216" s="5" t="s">
        <v>115</v>
      </c>
      <c r="I216" s="5">
        <v>20046</v>
      </c>
      <c r="J216" s="5" t="s">
        <v>116</v>
      </c>
      <c r="K216" s="5">
        <v>2028151431</v>
      </c>
      <c r="L216" s="4">
        <v>815</v>
      </c>
      <c r="M216" s="4">
        <v>1431</v>
      </c>
      <c r="N216" t="str">
        <f t="shared" si="13"/>
        <v>11/14/2023</v>
      </c>
      <c r="O216" t="str">
        <f t="shared" si="12"/>
        <v>(215,'Megen','Truckett','Female','11/14/2023','ProPhase Labs  Inc ','Cold-EEZE','Washington',20046,'District of Columbia',2028151431),</v>
      </c>
      <c r="Q216" t="s">
        <v>3461</v>
      </c>
      <c r="R216" t="str">
        <f t="shared" si="14"/>
        <v>11/14/</v>
      </c>
      <c r="S216" t="str">
        <f t="shared" ca="1" si="15"/>
        <v>11/14/1980</v>
      </c>
      <c r="T216" t="s">
        <v>4224</v>
      </c>
      <c r="Z216" s="6">
        <v>45244</v>
      </c>
      <c r="AB216" s="4"/>
    </row>
    <row r="217" spans="1:28" x14ac:dyDescent="0.25">
      <c r="A217" s="5">
        <v>216</v>
      </c>
      <c r="B217" s="5" t="s">
        <v>888</v>
      </c>
      <c r="C217" s="5" t="s">
        <v>889</v>
      </c>
      <c r="D217" s="5" t="s">
        <v>5</v>
      </c>
      <c r="E217" t="s">
        <v>3568</v>
      </c>
      <c r="F217" s="5" t="s">
        <v>3803</v>
      </c>
      <c r="G217" s="5" t="s">
        <v>890</v>
      </c>
      <c r="H217" s="5" t="s">
        <v>93</v>
      </c>
      <c r="I217" s="5">
        <v>10034</v>
      </c>
      <c r="J217" s="5" t="s">
        <v>94</v>
      </c>
      <c r="K217" s="5">
        <v>6462085550</v>
      </c>
      <c r="L217" s="4">
        <v>208</v>
      </c>
      <c r="M217" s="4">
        <v>5550</v>
      </c>
      <c r="N217" t="str">
        <f t="shared" si="13"/>
        <v>08/06/2023</v>
      </c>
      <c r="O217" t="str">
        <f t="shared" si="12"/>
        <v>(216,'Donny','Ellerman','Male','08/06/2023','ALK-Abello  Inc ','AMBROSIA TENUIFOLIA POLLEN','New York City',10034,'New York',6462085550),</v>
      </c>
      <c r="Q217" t="s">
        <v>3568</v>
      </c>
      <c r="R217" t="str">
        <f t="shared" si="14"/>
        <v>08/06/</v>
      </c>
      <c r="S217" t="str">
        <f t="shared" ca="1" si="15"/>
        <v>08/06/1996</v>
      </c>
      <c r="T217" t="s">
        <v>4225</v>
      </c>
      <c r="Z217" s="6">
        <v>45144</v>
      </c>
      <c r="AB217" s="4"/>
    </row>
    <row r="218" spans="1:28" x14ac:dyDescent="0.25">
      <c r="A218" s="5">
        <v>217</v>
      </c>
      <c r="B218" s="5" t="s">
        <v>891</v>
      </c>
      <c r="C218" s="5" t="s">
        <v>892</v>
      </c>
      <c r="D218" s="5" t="s">
        <v>23</v>
      </c>
      <c r="E218" t="s">
        <v>3508</v>
      </c>
      <c r="F218" s="5" t="s">
        <v>3862</v>
      </c>
      <c r="G218" s="5" t="s">
        <v>893</v>
      </c>
      <c r="H218" s="5" t="s">
        <v>894</v>
      </c>
      <c r="I218" s="5">
        <v>59105</v>
      </c>
      <c r="J218" s="5" t="s">
        <v>895</v>
      </c>
      <c r="K218" s="5">
        <v>4061313022</v>
      </c>
      <c r="L218" s="4">
        <v>131</v>
      </c>
      <c r="M218" s="4">
        <v>3022</v>
      </c>
      <c r="N218" t="str">
        <f t="shared" si="13"/>
        <v>08/07/2023</v>
      </c>
      <c r="O218" t="str">
        <f t="shared" si="12"/>
        <v>(217,'Juana','Tuffin','Female','08/07/2023','Uriel Pharmacy Inc ','Mandragora Rheum','Billings',59105,'Montana',4061313022),</v>
      </c>
      <c r="Q218" t="s">
        <v>3508</v>
      </c>
      <c r="R218" t="str">
        <f t="shared" si="14"/>
        <v>08/07/</v>
      </c>
      <c r="S218" t="str">
        <f t="shared" ca="1" si="15"/>
        <v>08/07/1994</v>
      </c>
      <c r="T218" t="s">
        <v>4140</v>
      </c>
      <c r="Z218" s="6">
        <v>45145</v>
      </c>
      <c r="AB218" s="4"/>
    </row>
    <row r="219" spans="1:28" x14ac:dyDescent="0.25">
      <c r="A219" s="5">
        <v>218</v>
      </c>
      <c r="B219" s="5" t="s">
        <v>896</v>
      </c>
      <c r="C219" s="5" t="s">
        <v>897</v>
      </c>
      <c r="D219" s="5" t="s">
        <v>282</v>
      </c>
      <c r="E219" t="s">
        <v>3569</v>
      </c>
      <c r="F219" s="5" t="s">
        <v>3863</v>
      </c>
      <c r="G219" s="5" t="s">
        <v>898</v>
      </c>
      <c r="H219" s="5" t="s">
        <v>899</v>
      </c>
      <c r="I219" s="5">
        <v>33462</v>
      </c>
      <c r="J219" s="5" t="s">
        <v>49</v>
      </c>
      <c r="K219" s="5">
        <v>5618762280</v>
      </c>
      <c r="L219" s="4">
        <v>876</v>
      </c>
      <c r="M219" s="4">
        <v>2280</v>
      </c>
      <c r="N219" t="str">
        <f t="shared" si="13"/>
        <v>01/29/2023</v>
      </c>
      <c r="O219" t="str">
        <f t="shared" si="12"/>
        <v>(218,'Tobi','Rosita','Bigender','01/29/2023','Mylan Pharmaceuticals Inc ','Allopurinol','Lake Worth',33462,'Florida',5618762280),</v>
      </c>
      <c r="Q219" t="s">
        <v>3569</v>
      </c>
      <c r="R219" t="str">
        <f t="shared" si="14"/>
        <v>01/29/</v>
      </c>
      <c r="S219" t="str">
        <f t="shared" ca="1" si="15"/>
        <v>01/29/1992</v>
      </c>
      <c r="T219" t="s">
        <v>4226</v>
      </c>
      <c r="Z219" s="6">
        <v>44955</v>
      </c>
      <c r="AB219" s="4"/>
    </row>
    <row r="220" spans="1:28" x14ac:dyDescent="0.25">
      <c r="A220" s="5">
        <v>219</v>
      </c>
      <c r="B220" s="5" t="s">
        <v>900</v>
      </c>
      <c r="C220" s="5" t="s">
        <v>901</v>
      </c>
      <c r="D220" s="5" t="s">
        <v>151</v>
      </c>
      <c r="E220" t="s">
        <v>3570</v>
      </c>
      <c r="F220" s="5" t="s">
        <v>3797</v>
      </c>
      <c r="G220" s="5" t="s">
        <v>902</v>
      </c>
      <c r="H220" s="5" t="s">
        <v>657</v>
      </c>
      <c r="I220" s="5">
        <v>40215</v>
      </c>
      <c r="J220" s="5" t="s">
        <v>480</v>
      </c>
      <c r="K220" s="5">
        <v>5023733294</v>
      </c>
      <c r="L220" s="4">
        <v>373</v>
      </c>
      <c r="M220" s="4">
        <v>3294</v>
      </c>
      <c r="N220" t="str">
        <f t="shared" si="13"/>
        <v>01/09/2023</v>
      </c>
      <c r="O220" t="str">
        <f t="shared" si="12"/>
        <v>(219,'Cchaddie','Orys','Polygender','01/09/2023','Physicians Total Care  Inc ','MEDROXYPROGESTERONE ACETATE','Louisville',40215,'Kentucky',5023733294),</v>
      </c>
      <c r="Q220" t="s">
        <v>3570</v>
      </c>
      <c r="R220" t="str">
        <f t="shared" si="14"/>
        <v>01/09/</v>
      </c>
      <c r="S220" t="str">
        <f t="shared" ca="1" si="15"/>
        <v>01/09/1981</v>
      </c>
      <c r="T220" t="s">
        <v>4227</v>
      </c>
      <c r="Z220" s="6">
        <v>44935</v>
      </c>
      <c r="AB220" s="4"/>
    </row>
    <row r="221" spans="1:28" x14ac:dyDescent="0.25">
      <c r="A221" s="5">
        <v>220</v>
      </c>
      <c r="B221" s="5" t="s">
        <v>903</v>
      </c>
      <c r="C221" s="5" t="s">
        <v>904</v>
      </c>
      <c r="D221" s="5" t="s">
        <v>23</v>
      </c>
      <c r="E221" t="s">
        <v>3408</v>
      </c>
      <c r="F221" s="5" t="s">
        <v>3864</v>
      </c>
      <c r="G221" s="5" t="s">
        <v>905</v>
      </c>
      <c r="H221" s="5" t="s">
        <v>906</v>
      </c>
      <c r="I221" s="5">
        <v>10464</v>
      </c>
      <c r="J221" s="5" t="s">
        <v>94</v>
      </c>
      <c r="K221" s="5">
        <v>9149908377</v>
      </c>
      <c r="L221" s="4">
        <v>990</v>
      </c>
      <c r="M221" s="4">
        <v>8377</v>
      </c>
      <c r="N221" t="str">
        <f t="shared" si="13"/>
        <v>11/24/2023</v>
      </c>
      <c r="O221" t="str">
        <f t="shared" si="12"/>
        <v>(220,'Kitty','Butt Gow','Female','11/24/2023','Taro Pharmaceuticals U S A   Inc ','Bacitracin Zinc','Bronx',10464,'New York',9149908377),</v>
      </c>
      <c r="Q221" t="s">
        <v>3408</v>
      </c>
      <c r="R221" t="str">
        <f t="shared" si="14"/>
        <v>11/24/</v>
      </c>
      <c r="S221" t="str">
        <f t="shared" ca="1" si="15"/>
        <v>11/24/1999</v>
      </c>
      <c r="T221" t="s">
        <v>4228</v>
      </c>
      <c r="Z221" s="6">
        <v>45254</v>
      </c>
      <c r="AB221" s="4"/>
    </row>
    <row r="222" spans="1:28" x14ac:dyDescent="0.25">
      <c r="A222" s="5">
        <v>221</v>
      </c>
      <c r="B222" s="5" t="s">
        <v>122</v>
      </c>
      <c r="C222" s="5" t="s">
        <v>907</v>
      </c>
      <c r="D222" s="5" t="s">
        <v>282</v>
      </c>
      <c r="E222" t="s">
        <v>3571</v>
      </c>
      <c r="F222" s="5" t="s">
        <v>908</v>
      </c>
      <c r="G222" s="5" t="s">
        <v>909</v>
      </c>
      <c r="H222" s="5" t="s">
        <v>910</v>
      </c>
      <c r="I222" s="5">
        <v>77346</v>
      </c>
      <c r="J222" s="5" t="s">
        <v>31</v>
      </c>
      <c r="K222" s="5">
        <v>2816235583</v>
      </c>
      <c r="L222" s="4">
        <v>623</v>
      </c>
      <c r="M222" s="4">
        <v>5583</v>
      </c>
      <c r="N222" t="str">
        <f t="shared" si="13"/>
        <v>05/03/2023</v>
      </c>
      <c r="O222" t="str">
        <f t="shared" si="12"/>
        <v>(221,'Kally','Belsey','Bigender','05/03/2023','JI Well Health Company','Arthritis Plus Gel','Humble',77346,'Texas',2816235583),</v>
      </c>
      <c r="Q222" t="s">
        <v>3571</v>
      </c>
      <c r="R222" t="str">
        <f t="shared" si="14"/>
        <v>05/03/</v>
      </c>
      <c r="S222" t="str">
        <f t="shared" ca="1" si="15"/>
        <v>05/03/1981</v>
      </c>
      <c r="T222" t="s">
        <v>4229</v>
      </c>
      <c r="Z222" s="6">
        <v>45049</v>
      </c>
      <c r="AB222" s="4"/>
    </row>
    <row r="223" spans="1:28" x14ac:dyDescent="0.25">
      <c r="A223" s="5">
        <v>222</v>
      </c>
      <c r="B223" s="5" t="s">
        <v>911</v>
      </c>
      <c r="C223" s="5" t="s">
        <v>912</v>
      </c>
      <c r="D223" s="5" t="s">
        <v>5</v>
      </c>
      <c r="E223" t="s">
        <v>3572</v>
      </c>
      <c r="F223" s="5" t="s">
        <v>3797</v>
      </c>
      <c r="G223" s="5" t="s">
        <v>913</v>
      </c>
      <c r="H223" s="5" t="s">
        <v>914</v>
      </c>
      <c r="I223" s="5">
        <v>92725</v>
      </c>
      <c r="J223" s="5" t="s">
        <v>40</v>
      </c>
      <c r="K223" s="5">
        <v>7144582236</v>
      </c>
      <c r="L223" s="4">
        <v>458</v>
      </c>
      <c r="M223" s="4">
        <v>2236</v>
      </c>
      <c r="N223" t="str">
        <f t="shared" si="13"/>
        <v>12/05/2023</v>
      </c>
      <c r="O223" t="str">
        <f t="shared" si="12"/>
        <v>(222,'Darwin','Girton','Male','12/05/2023','Physicians Total Care  Inc ','Flecainide Acetate','Santa Ana',92725,'California',7144582236),</v>
      </c>
      <c r="Q223" t="s">
        <v>3572</v>
      </c>
      <c r="R223" t="str">
        <f t="shared" si="14"/>
        <v>12/05/</v>
      </c>
      <c r="S223" t="str">
        <f t="shared" ca="1" si="15"/>
        <v>12/05/1985</v>
      </c>
      <c r="T223" t="s">
        <v>4230</v>
      </c>
      <c r="Z223" s="6">
        <v>45265</v>
      </c>
      <c r="AB223" s="4"/>
    </row>
    <row r="224" spans="1:28" x14ac:dyDescent="0.25">
      <c r="A224" s="5">
        <v>223</v>
      </c>
      <c r="B224" s="5" t="s">
        <v>915</v>
      </c>
      <c r="C224" s="5" t="s">
        <v>916</v>
      </c>
      <c r="D224" s="5" t="s">
        <v>5</v>
      </c>
      <c r="E224" t="s">
        <v>3531</v>
      </c>
      <c r="F224" s="5" t="s">
        <v>693</v>
      </c>
      <c r="G224" s="5" t="s">
        <v>917</v>
      </c>
      <c r="H224" s="5" t="s">
        <v>194</v>
      </c>
      <c r="I224" s="5">
        <v>94250</v>
      </c>
      <c r="J224" s="5" t="s">
        <v>40</v>
      </c>
      <c r="K224" s="5">
        <v>9166757291</v>
      </c>
      <c r="L224" s="4">
        <v>675</v>
      </c>
      <c r="M224" s="4">
        <v>7291</v>
      </c>
      <c r="N224" t="str">
        <f t="shared" si="13"/>
        <v>09/08/2023</v>
      </c>
      <c r="O224" t="str">
        <f t="shared" si="12"/>
        <v>(223,'Archer','Brabham','Male','09/08/2023','State of Florida DOH Central Pharmacy','Pantoprazole Sodium','Sacramento',94250,'California',9166757291),</v>
      </c>
      <c r="Q224" t="s">
        <v>3531</v>
      </c>
      <c r="R224" t="str">
        <f t="shared" si="14"/>
        <v>09/08/</v>
      </c>
      <c r="S224" t="str">
        <f t="shared" ca="1" si="15"/>
        <v>09/08/1983</v>
      </c>
      <c r="T224" t="s">
        <v>4231</v>
      </c>
      <c r="Z224" s="6">
        <v>45177</v>
      </c>
      <c r="AB224" s="4"/>
    </row>
    <row r="225" spans="1:28" x14ac:dyDescent="0.25">
      <c r="A225" s="5">
        <v>224</v>
      </c>
      <c r="B225" s="5" t="s">
        <v>918</v>
      </c>
      <c r="C225" s="5" t="s">
        <v>919</v>
      </c>
      <c r="D225" s="5" t="s">
        <v>5</v>
      </c>
      <c r="E225" t="s">
        <v>3573</v>
      </c>
      <c r="F225" s="5" t="s">
        <v>3865</v>
      </c>
      <c r="G225" s="5" t="s">
        <v>920</v>
      </c>
      <c r="H225" s="5" t="s">
        <v>783</v>
      </c>
      <c r="I225" s="5">
        <v>33715</v>
      </c>
      <c r="J225" s="5" t="s">
        <v>49</v>
      </c>
      <c r="K225" s="5">
        <v>7276608501</v>
      </c>
      <c r="L225" s="4">
        <v>660</v>
      </c>
      <c r="M225" s="4">
        <v>8501</v>
      </c>
      <c r="N225" t="str">
        <f t="shared" si="13"/>
        <v>03/20/2023</v>
      </c>
      <c r="O225" t="str">
        <f t="shared" si="12"/>
        <v>(224,'Curr','Vasyushkhin','Male','03/20/2023','Newton Laboratories  Inc ','Inflammation','Saint Petersburg',33715,'Florida',7276608501),</v>
      </c>
      <c r="Q225" t="s">
        <v>3573</v>
      </c>
      <c r="R225" t="str">
        <f t="shared" si="14"/>
        <v>03/20/</v>
      </c>
      <c r="S225" t="str">
        <f t="shared" ca="1" si="15"/>
        <v>03/20/1982</v>
      </c>
      <c r="T225" t="s">
        <v>4232</v>
      </c>
      <c r="Z225" s="6">
        <v>45005</v>
      </c>
      <c r="AB225" s="4"/>
    </row>
    <row r="226" spans="1:28" x14ac:dyDescent="0.25">
      <c r="A226" s="5">
        <v>225</v>
      </c>
      <c r="B226" s="5" t="s">
        <v>921</v>
      </c>
      <c r="C226" s="5" t="s">
        <v>922</v>
      </c>
      <c r="D226" s="5" t="s">
        <v>5</v>
      </c>
      <c r="E226" t="s">
        <v>3534</v>
      </c>
      <c r="F226" s="5" t="s">
        <v>3813</v>
      </c>
      <c r="G226" s="5" t="s">
        <v>923</v>
      </c>
      <c r="H226" s="5" t="s">
        <v>924</v>
      </c>
      <c r="I226" s="5">
        <v>20709</v>
      </c>
      <c r="J226" s="5" t="s">
        <v>712</v>
      </c>
      <c r="K226" s="5">
        <v>4103163140</v>
      </c>
      <c r="L226" s="4">
        <v>316</v>
      </c>
      <c r="M226" s="4">
        <v>314</v>
      </c>
      <c r="N226" t="str">
        <f t="shared" si="13"/>
        <v>01/07/2023</v>
      </c>
      <c r="O226" t="str">
        <f t="shared" si="12"/>
        <v>(225,'Nikola','Mannering','Male','01/07/2023','REMEDYREPACK INC ','TOPROLXL','Laurel',20709,'Maryland',4103163140),</v>
      </c>
      <c r="Q226" t="s">
        <v>3534</v>
      </c>
      <c r="R226" t="str">
        <f t="shared" si="14"/>
        <v>01/07/</v>
      </c>
      <c r="S226" t="str">
        <f t="shared" ca="1" si="15"/>
        <v>01/07/1982</v>
      </c>
      <c r="T226" t="s">
        <v>4233</v>
      </c>
      <c r="Z226" s="6">
        <v>44933</v>
      </c>
      <c r="AB226" s="4"/>
    </row>
    <row r="227" spans="1:28" x14ac:dyDescent="0.25">
      <c r="A227" s="5">
        <v>226</v>
      </c>
      <c r="B227" s="5" t="s">
        <v>925</v>
      </c>
      <c r="C227" s="5" t="s">
        <v>926</v>
      </c>
      <c r="D227" s="5" t="s">
        <v>23</v>
      </c>
      <c r="E227" t="s">
        <v>3574</v>
      </c>
      <c r="F227" s="5" t="s">
        <v>3866</v>
      </c>
      <c r="G227" s="5" t="s">
        <v>671</v>
      </c>
      <c r="H227" s="5" t="s">
        <v>927</v>
      </c>
      <c r="I227" s="5">
        <v>84403</v>
      </c>
      <c r="J227" s="5" t="s">
        <v>262</v>
      </c>
      <c r="K227" s="5">
        <v>8013581110</v>
      </c>
      <c r="L227" s="4">
        <v>358</v>
      </c>
      <c r="M227" s="4">
        <v>111</v>
      </c>
      <c r="N227" t="str">
        <f t="shared" si="13"/>
        <v>12/29/2022</v>
      </c>
      <c r="O227" t="str">
        <f t="shared" si="12"/>
        <v>(226,'Trude','Upston','Female','12/29/2022','Welder Services Of Fort Wayne  Inc ','OXYGEN','Ogden',84403,'Utah',8013581110),</v>
      </c>
      <c r="Q227" t="s">
        <v>3574</v>
      </c>
      <c r="R227" t="str">
        <f t="shared" si="14"/>
        <v>12/29/</v>
      </c>
      <c r="S227" t="str">
        <f t="shared" ca="1" si="15"/>
        <v>12/29/1982</v>
      </c>
      <c r="T227" t="s">
        <v>4234</v>
      </c>
      <c r="Z227" s="6">
        <v>44924</v>
      </c>
      <c r="AB227" s="4"/>
    </row>
    <row r="228" spans="1:28" x14ac:dyDescent="0.25">
      <c r="A228" s="5">
        <v>227</v>
      </c>
      <c r="B228" s="5" t="s">
        <v>928</v>
      </c>
      <c r="C228" s="5" t="s">
        <v>929</v>
      </c>
      <c r="D228" s="5" t="s">
        <v>5</v>
      </c>
      <c r="E228" t="s">
        <v>3575</v>
      </c>
      <c r="F228" s="5" t="s">
        <v>3805</v>
      </c>
      <c r="G228" s="5" t="s">
        <v>930</v>
      </c>
      <c r="H228" s="5" t="s">
        <v>199</v>
      </c>
      <c r="I228" s="5">
        <v>80299</v>
      </c>
      <c r="J228" s="5" t="s">
        <v>200</v>
      </c>
      <c r="K228" s="5">
        <v>3039453111</v>
      </c>
      <c r="L228" s="4">
        <v>945</v>
      </c>
      <c r="M228" s="4">
        <v>3111</v>
      </c>
      <c r="N228" t="str">
        <f t="shared" si="13"/>
        <v>07/26/2023</v>
      </c>
      <c r="O228" t="str">
        <f t="shared" si="12"/>
        <v>(227,'Elliot','Smillie','Male','07/26/2023','Blue Cross Laboratories  Inc ','Silk Antibacterial Foaming Hand Fresh Pear','Denver',80299,'Colorado',3039453111),</v>
      </c>
      <c r="Q228" t="s">
        <v>3575</v>
      </c>
      <c r="R228" t="str">
        <f t="shared" si="14"/>
        <v>07/26/</v>
      </c>
      <c r="S228" t="str">
        <f t="shared" ca="1" si="15"/>
        <v>07/26/1991</v>
      </c>
      <c r="T228" t="s">
        <v>4235</v>
      </c>
      <c r="Z228" s="6">
        <v>45133</v>
      </c>
      <c r="AB228" s="4"/>
    </row>
    <row r="229" spans="1:28" x14ac:dyDescent="0.25">
      <c r="A229" s="5">
        <v>228</v>
      </c>
      <c r="B229" s="5" t="s">
        <v>931</v>
      </c>
      <c r="C229" s="5" t="s">
        <v>932</v>
      </c>
      <c r="D229" s="5" t="s">
        <v>5</v>
      </c>
      <c r="E229" t="s">
        <v>3576</v>
      </c>
      <c r="F229" s="5" t="s">
        <v>3807</v>
      </c>
      <c r="G229" s="5" t="s">
        <v>933</v>
      </c>
      <c r="H229" s="5" t="s">
        <v>934</v>
      </c>
      <c r="I229" s="5">
        <v>60567</v>
      </c>
      <c r="J229" s="5" t="s">
        <v>100</v>
      </c>
      <c r="K229" s="5">
        <v>6305743179</v>
      </c>
      <c r="L229" s="4">
        <v>574</v>
      </c>
      <c r="M229" s="4">
        <v>3179</v>
      </c>
      <c r="N229" t="str">
        <f t="shared" si="13"/>
        <v>09/17/2023</v>
      </c>
      <c r="O229" t="str">
        <f t="shared" si="12"/>
        <v>(228,'Auberon','Cranton','Male','09/17/2023','Nelco Laboratories  Inc ','English Plantain','Naperville',60567,'Illinois',6305743179),</v>
      </c>
      <c r="Q229" t="s">
        <v>3576</v>
      </c>
      <c r="R229" t="str">
        <f t="shared" si="14"/>
        <v>09/17/</v>
      </c>
      <c r="S229" t="str">
        <f t="shared" ca="1" si="15"/>
        <v>09/17/1982</v>
      </c>
      <c r="T229" t="s">
        <v>4236</v>
      </c>
      <c r="Z229" s="6">
        <v>45186</v>
      </c>
      <c r="AB229" s="4"/>
    </row>
    <row r="230" spans="1:28" x14ac:dyDescent="0.25">
      <c r="A230" s="5">
        <v>229</v>
      </c>
      <c r="B230" s="5" t="s">
        <v>935</v>
      </c>
      <c r="C230" s="5" t="s">
        <v>936</v>
      </c>
      <c r="D230" s="5" t="s">
        <v>23</v>
      </c>
      <c r="E230" t="s">
        <v>3577</v>
      </c>
      <c r="F230" s="5" t="s">
        <v>3867</v>
      </c>
      <c r="G230" s="5" t="s">
        <v>937</v>
      </c>
      <c r="H230" s="5" t="s">
        <v>938</v>
      </c>
      <c r="I230" s="5">
        <v>83757</v>
      </c>
      <c r="J230" s="5" t="s">
        <v>939</v>
      </c>
      <c r="K230" s="5">
        <v>2089173983</v>
      </c>
      <c r="L230" s="4">
        <v>917</v>
      </c>
      <c r="M230" s="4">
        <v>3983</v>
      </c>
      <c r="N230" t="str">
        <f t="shared" si="13"/>
        <v>10/03/2023</v>
      </c>
      <c r="O230" t="str">
        <f t="shared" si="12"/>
        <v>(229,'Debra','Bartoshevich','Female','10/03/2023','AbbVie Inc ','Lupron Depot-PED','Boise',83757,'Idaho',2089173983),</v>
      </c>
      <c r="Q230" t="s">
        <v>3577</v>
      </c>
      <c r="R230" t="str">
        <f t="shared" si="14"/>
        <v>10/03/</v>
      </c>
      <c r="S230" t="str">
        <f t="shared" ca="1" si="15"/>
        <v>10/03/1982</v>
      </c>
      <c r="T230" t="s">
        <v>4237</v>
      </c>
      <c r="Z230" s="6">
        <v>45202</v>
      </c>
      <c r="AB230" s="4"/>
    </row>
    <row r="231" spans="1:28" x14ac:dyDescent="0.25">
      <c r="A231" s="5">
        <v>230</v>
      </c>
      <c r="B231" s="5" t="s">
        <v>940</v>
      </c>
      <c r="C231" s="5" t="s">
        <v>941</v>
      </c>
      <c r="D231" s="5" t="s">
        <v>23</v>
      </c>
      <c r="E231" t="s">
        <v>3494</v>
      </c>
      <c r="F231" s="5" t="s">
        <v>255</v>
      </c>
      <c r="G231" s="5" t="s">
        <v>256</v>
      </c>
      <c r="H231" s="5" t="s">
        <v>942</v>
      </c>
      <c r="I231" s="5">
        <v>94622</v>
      </c>
      <c r="J231" s="5" t="s">
        <v>40</v>
      </c>
      <c r="K231" s="5">
        <v>5109489814</v>
      </c>
      <c r="L231" s="4">
        <v>948</v>
      </c>
      <c r="M231" s="4">
        <v>9814</v>
      </c>
      <c r="N231" t="str">
        <f t="shared" si="13"/>
        <v>04/04/2023</v>
      </c>
      <c r="O231" t="str">
        <f t="shared" si="12"/>
        <v>(230,'Dania','Campione','Female','04/04/2023','McKesson Packaging Services a business unit of McKesson Corporation','Gabapentin','Oakland',94622,'California',5109489814),</v>
      </c>
      <c r="Q231" t="s">
        <v>3494</v>
      </c>
      <c r="R231" t="str">
        <f t="shared" si="14"/>
        <v>04/04/</v>
      </c>
      <c r="S231" t="str">
        <f t="shared" ca="1" si="15"/>
        <v>04/04/1981</v>
      </c>
      <c r="T231" t="s">
        <v>4238</v>
      </c>
      <c r="Z231" s="6">
        <v>45020</v>
      </c>
      <c r="AB231" s="4"/>
    </row>
    <row r="232" spans="1:28" x14ac:dyDescent="0.25">
      <c r="A232" s="5">
        <v>231</v>
      </c>
      <c r="B232" s="5" t="s">
        <v>943</v>
      </c>
      <c r="C232" s="5" t="s">
        <v>944</v>
      </c>
      <c r="D232" s="5" t="s">
        <v>23</v>
      </c>
      <c r="E232" t="s">
        <v>3532</v>
      </c>
      <c r="F232" s="5" t="s">
        <v>3868</v>
      </c>
      <c r="G232" s="5" t="s">
        <v>945</v>
      </c>
      <c r="H232" s="5" t="s">
        <v>48</v>
      </c>
      <c r="I232" s="5">
        <v>33169</v>
      </c>
      <c r="J232" s="5" t="s">
        <v>49</v>
      </c>
      <c r="K232" s="5">
        <v>9548898083</v>
      </c>
      <c r="L232" s="4">
        <v>889</v>
      </c>
      <c r="M232" s="4">
        <v>8083</v>
      </c>
      <c r="N232" t="str">
        <f t="shared" si="13"/>
        <v>06/22/2023</v>
      </c>
      <c r="O232" t="str">
        <f t="shared" si="12"/>
        <v>(231,'Bennie','Joire','Female','06/22/2023','SHISEIDO CO   LTD ','CLE DE PEAU BEAUTE','Miami',33169,'Florida',9548898083),</v>
      </c>
      <c r="Q232" t="s">
        <v>3532</v>
      </c>
      <c r="R232" t="str">
        <f t="shared" si="14"/>
        <v>06/22/</v>
      </c>
      <c r="S232" t="str">
        <f t="shared" ca="1" si="15"/>
        <v>06/22/1986</v>
      </c>
      <c r="T232" t="s">
        <v>4239</v>
      </c>
      <c r="Z232" s="6">
        <v>45099</v>
      </c>
      <c r="AB232" s="4"/>
    </row>
    <row r="233" spans="1:28" x14ac:dyDescent="0.25">
      <c r="A233" s="5">
        <v>232</v>
      </c>
      <c r="B233" s="5" t="s">
        <v>946</v>
      </c>
      <c r="C233" s="5" t="s">
        <v>947</v>
      </c>
      <c r="D233" s="5" t="s">
        <v>23</v>
      </c>
      <c r="E233" t="s">
        <v>3406</v>
      </c>
      <c r="F233" s="5" t="s">
        <v>3869</v>
      </c>
      <c r="G233" s="5" t="s">
        <v>948</v>
      </c>
      <c r="H233" s="5" t="s">
        <v>621</v>
      </c>
      <c r="I233" s="5">
        <v>32255</v>
      </c>
      <c r="J233" s="5" t="s">
        <v>49</v>
      </c>
      <c r="K233" s="5">
        <v>9041581942</v>
      </c>
      <c r="L233" s="4">
        <v>158</v>
      </c>
      <c r="M233" s="4">
        <v>1942</v>
      </c>
      <c r="N233" t="str">
        <f t="shared" si="13"/>
        <v>12/11/2022</v>
      </c>
      <c r="O233" t="str">
        <f t="shared" si="12"/>
        <v>(232,'Arlene','Rosier','Female','12/11/2022','Endo Pharmaceuticals Inc ','Opana','Jacksonville',32255,'Florida',9041581942),</v>
      </c>
      <c r="Q233" t="s">
        <v>3406</v>
      </c>
      <c r="R233" t="str">
        <f t="shared" si="14"/>
        <v>12/11/</v>
      </c>
      <c r="S233" t="str">
        <f t="shared" ca="1" si="15"/>
        <v>12/11/1989</v>
      </c>
      <c r="T233" t="s">
        <v>4240</v>
      </c>
      <c r="Z233" s="6">
        <v>44906</v>
      </c>
      <c r="AB233" s="4"/>
    </row>
    <row r="234" spans="1:28" x14ac:dyDescent="0.25">
      <c r="A234" s="5">
        <v>233</v>
      </c>
      <c r="B234" s="5" t="s">
        <v>949</v>
      </c>
      <c r="C234" s="5" t="s">
        <v>950</v>
      </c>
      <c r="D234" s="5" t="s">
        <v>23</v>
      </c>
      <c r="E234" t="s">
        <v>3513</v>
      </c>
      <c r="F234" s="5" t="s">
        <v>3813</v>
      </c>
      <c r="G234" s="5" t="s">
        <v>210</v>
      </c>
      <c r="H234" s="5" t="s">
        <v>128</v>
      </c>
      <c r="I234" s="5">
        <v>43284</v>
      </c>
      <c r="J234" s="5" t="s">
        <v>9</v>
      </c>
      <c r="K234" s="5">
        <v>6148339608</v>
      </c>
      <c r="L234" s="4">
        <v>833</v>
      </c>
      <c r="M234" s="4">
        <v>9608</v>
      </c>
      <c r="N234" t="str">
        <f t="shared" si="13"/>
        <v>11/15/2023</v>
      </c>
      <c r="O234" t="str">
        <f t="shared" si="12"/>
        <v>(233,'Odele','Camplen','Female','11/15/2023','REMEDYREPACK INC ','Adenosine','Columbus',43284,'Ohio',6148339608),</v>
      </c>
      <c r="Q234" t="s">
        <v>3513</v>
      </c>
      <c r="R234" t="str">
        <f t="shared" si="14"/>
        <v>11/15/</v>
      </c>
      <c r="S234" t="str">
        <f t="shared" ca="1" si="15"/>
        <v>11/15/1986</v>
      </c>
      <c r="T234" t="s">
        <v>4241</v>
      </c>
      <c r="Z234" s="6">
        <v>45245</v>
      </c>
      <c r="AB234" s="4"/>
    </row>
    <row r="235" spans="1:28" x14ac:dyDescent="0.25">
      <c r="A235" s="5">
        <v>234</v>
      </c>
      <c r="B235" s="5" t="s">
        <v>951</v>
      </c>
      <c r="C235" s="5" t="s">
        <v>952</v>
      </c>
      <c r="D235" s="5" t="s">
        <v>5</v>
      </c>
      <c r="E235" t="s">
        <v>3578</v>
      </c>
      <c r="F235" s="5" t="s">
        <v>470</v>
      </c>
      <c r="G235" s="5" t="s">
        <v>953</v>
      </c>
      <c r="H235" s="5" t="s">
        <v>954</v>
      </c>
      <c r="I235" s="5">
        <v>95973</v>
      </c>
      <c r="J235" s="5" t="s">
        <v>40</v>
      </c>
      <c r="K235" s="5">
        <v>5305905311</v>
      </c>
      <c r="L235" s="4">
        <v>590</v>
      </c>
      <c r="M235" s="4">
        <v>5311</v>
      </c>
      <c r="N235" t="str">
        <f t="shared" si="13"/>
        <v>10/01/2023</v>
      </c>
      <c r="O235" t="str">
        <f t="shared" si="12"/>
        <v>(234,'Aylmar','O'Carmody','Male','10/01/2023','Apotheca Company','Hepataplex','Chico',95973,'California',5305905311),</v>
      </c>
      <c r="Q235" t="s">
        <v>3578</v>
      </c>
      <c r="R235" t="str">
        <f t="shared" si="14"/>
        <v>10/01/</v>
      </c>
      <c r="S235" t="str">
        <f t="shared" ca="1" si="15"/>
        <v>10/01/1994</v>
      </c>
      <c r="T235" t="s">
        <v>4242</v>
      </c>
      <c r="Z235" s="6">
        <v>45200</v>
      </c>
      <c r="AB235" s="4"/>
    </row>
    <row r="236" spans="1:28" x14ac:dyDescent="0.25">
      <c r="A236" s="5">
        <v>235</v>
      </c>
      <c r="B236" s="5" t="s">
        <v>955</v>
      </c>
      <c r="C236" s="5" t="s">
        <v>956</v>
      </c>
      <c r="D236" s="5" t="s">
        <v>23</v>
      </c>
      <c r="E236" t="s">
        <v>3431</v>
      </c>
      <c r="F236" s="5" t="s">
        <v>3870</v>
      </c>
      <c r="G236" s="5" t="s">
        <v>957</v>
      </c>
      <c r="H236" s="5" t="s">
        <v>177</v>
      </c>
      <c r="I236" s="5">
        <v>85035</v>
      </c>
      <c r="J236" s="5" t="s">
        <v>106</v>
      </c>
      <c r="K236" s="5">
        <v>6239797298</v>
      </c>
      <c r="L236" s="4">
        <v>979</v>
      </c>
      <c r="M236" s="4">
        <v>7298</v>
      </c>
      <c r="N236" t="str">
        <f t="shared" si="13"/>
        <v>05/01/2023</v>
      </c>
      <c r="O236" t="str">
        <f t="shared" si="12"/>
        <v>(235,'Raeann','Bosworth','Female','05/01/2023','Chattem  Inc ','Benzodent','Phoenix',85035,'Arizona',6239797298),</v>
      </c>
      <c r="Q236" t="s">
        <v>3431</v>
      </c>
      <c r="R236" t="str">
        <f t="shared" si="14"/>
        <v>05/01/</v>
      </c>
      <c r="S236" t="str">
        <f t="shared" ca="1" si="15"/>
        <v>05/01/1981</v>
      </c>
      <c r="T236" t="s">
        <v>4243</v>
      </c>
      <c r="Z236" s="6">
        <v>45047</v>
      </c>
      <c r="AB236" s="4"/>
    </row>
    <row r="237" spans="1:28" x14ac:dyDescent="0.25">
      <c r="A237" s="5">
        <v>236</v>
      </c>
      <c r="B237" s="5" t="s">
        <v>958</v>
      </c>
      <c r="C237" s="5" t="s">
        <v>959</v>
      </c>
      <c r="D237" s="5" t="s">
        <v>5</v>
      </c>
      <c r="E237" t="s">
        <v>3527</v>
      </c>
      <c r="F237" s="5" t="s">
        <v>3871</v>
      </c>
      <c r="G237" s="5" t="s">
        <v>960</v>
      </c>
      <c r="H237" s="5" t="s">
        <v>961</v>
      </c>
      <c r="I237" s="5">
        <v>60078</v>
      </c>
      <c r="J237" s="5" t="s">
        <v>100</v>
      </c>
      <c r="K237" s="5">
        <v>8474673409</v>
      </c>
      <c r="L237" s="4">
        <v>467</v>
      </c>
      <c r="M237" s="4">
        <v>3409</v>
      </c>
      <c r="N237" t="str">
        <f t="shared" si="13"/>
        <v>03/06/2023</v>
      </c>
      <c r="O237" t="str">
        <f t="shared" si="12"/>
        <v>(236,'Augustus','Krysztofowicz','Male','03/06/2023','Preferred Pharmaceuticals  Inc ','Phentermine Hydrochloride','Palatine',60078,'Illinois',8474673409),</v>
      </c>
      <c r="Q237" t="s">
        <v>3527</v>
      </c>
      <c r="R237" t="str">
        <f t="shared" si="14"/>
        <v>03/06/</v>
      </c>
      <c r="S237" t="str">
        <f t="shared" ca="1" si="15"/>
        <v>03/06/1982</v>
      </c>
      <c r="T237" t="s">
        <v>4244</v>
      </c>
      <c r="Z237" s="6">
        <v>44991</v>
      </c>
      <c r="AB237" s="4"/>
    </row>
    <row r="238" spans="1:28" x14ac:dyDescent="0.25">
      <c r="A238" s="5">
        <v>237</v>
      </c>
      <c r="B238" s="5" t="s">
        <v>962</v>
      </c>
      <c r="C238" s="5" t="s">
        <v>963</v>
      </c>
      <c r="D238" s="5" t="s">
        <v>23</v>
      </c>
      <c r="E238" t="s">
        <v>3559</v>
      </c>
      <c r="F238" s="5" t="s">
        <v>3747</v>
      </c>
      <c r="G238" s="5" t="s">
        <v>964</v>
      </c>
      <c r="H238" s="5" t="s">
        <v>830</v>
      </c>
      <c r="I238" s="5">
        <v>44310</v>
      </c>
      <c r="J238" s="5" t="s">
        <v>9</v>
      </c>
      <c r="K238" s="5">
        <v>3305816456</v>
      </c>
      <c r="L238" s="4">
        <v>581</v>
      </c>
      <c r="M238" s="4">
        <v>6456</v>
      </c>
      <c r="N238" t="str">
        <f t="shared" si="13"/>
        <v>12/21/2022</v>
      </c>
      <c r="O238" t="str">
        <f t="shared" si="12"/>
        <v>(237,'Kylie','Tabourin','Female','12/21/2022','Preferred Pharmaceuticals  Inc','Amoxicillin','Akron',44310,'Ohio',3305816456),</v>
      </c>
      <c r="Q238" t="s">
        <v>3559</v>
      </c>
      <c r="R238" t="str">
        <f t="shared" si="14"/>
        <v>12/21/</v>
      </c>
      <c r="S238" t="str">
        <f t="shared" ca="1" si="15"/>
        <v>12/21/1990</v>
      </c>
      <c r="T238" t="s">
        <v>4245</v>
      </c>
      <c r="Z238" s="6">
        <v>44916</v>
      </c>
      <c r="AB238" s="4"/>
    </row>
    <row r="239" spans="1:28" x14ac:dyDescent="0.25">
      <c r="A239" s="5">
        <v>238</v>
      </c>
      <c r="B239" s="5" t="s">
        <v>965</v>
      </c>
      <c r="C239" s="5" t="s">
        <v>966</v>
      </c>
      <c r="D239" s="5" t="s">
        <v>23</v>
      </c>
      <c r="E239" t="s">
        <v>3579</v>
      </c>
      <c r="F239" s="5" t="s">
        <v>3756</v>
      </c>
      <c r="G239" s="5" t="s">
        <v>967</v>
      </c>
      <c r="H239" s="5" t="s">
        <v>968</v>
      </c>
      <c r="I239" s="5">
        <v>92640</v>
      </c>
      <c r="J239" s="5" t="s">
        <v>40</v>
      </c>
      <c r="K239" s="5">
        <v>5598037765</v>
      </c>
      <c r="L239" s="4">
        <v>803</v>
      </c>
      <c r="M239" s="4">
        <v>7765</v>
      </c>
      <c r="N239" t="str">
        <f t="shared" si="13"/>
        <v>06/15/2023</v>
      </c>
      <c r="O239" t="str">
        <f t="shared" si="12"/>
        <v>(238,'Loni','Toye','Female','06/15/2023','Glenmark Generics  Inc','Oxycodone Hydrochloride','Fullerton',92640,'California',5598037765),</v>
      </c>
      <c r="Q239" t="s">
        <v>3579</v>
      </c>
      <c r="R239" t="str">
        <f t="shared" si="14"/>
        <v>06/15/</v>
      </c>
      <c r="S239" t="str">
        <f t="shared" ca="1" si="15"/>
        <v>06/15/1983</v>
      </c>
      <c r="T239" t="s">
        <v>4246</v>
      </c>
      <c r="Z239" s="6">
        <v>45092</v>
      </c>
      <c r="AB239" s="4"/>
    </row>
    <row r="240" spans="1:28" x14ac:dyDescent="0.25">
      <c r="A240" s="5">
        <v>239</v>
      </c>
      <c r="B240" s="5" t="s">
        <v>969</v>
      </c>
      <c r="C240" s="5" t="s">
        <v>970</v>
      </c>
      <c r="D240" s="5" t="s">
        <v>5</v>
      </c>
      <c r="E240" t="s">
        <v>3515</v>
      </c>
      <c r="F240" s="5" t="s">
        <v>971</v>
      </c>
      <c r="G240" s="5" t="s">
        <v>972</v>
      </c>
      <c r="H240" s="5" t="s">
        <v>48</v>
      </c>
      <c r="I240" s="5">
        <v>33283</v>
      </c>
      <c r="J240" s="5" t="s">
        <v>49</v>
      </c>
      <c r="K240" s="5">
        <v>3051493172</v>
      </c>
      <c r="L240" s="4">
        <v>149</v>
      </c>
      <c r="M240" s="4">
        <v>3172</v>
      </c>
      <c r="N240" t="str">
        <f t="shared" si="13"/>
        <v>03/08/2023</v>
      </c>
      <c r="O240" t="str">
        <f t="shared" si="12"/>
        <v>(239,'Pincas','Zumbusch','Male','03/08/2023','Nnodum Pharmaceuticals','Vitamin D3Dietary Supplemen','Miami',33283,'Florida',3051493172),</v>
      </c>
      <c r="Q240" t="s">
        <v>3515</v>
      </c>
      <c r="R240" t="str">
        <f t="shared" si="14"/>
        <v>03/08/</v>
      </c>
      <c r="S240" t="str">
        <f t="shared" ca="1" si="15"/>
        <v>03/08/1998</v>
      </c>
      <c r="T240" t="s">
        <v>4247</v>
      </c>
      <c r="Z240" s="6">
        <v>44993</v>
      </c>
      <c r="AB240" s="4"/>
    </row>
    <row r="241" spans="1:28" x14ac:dyDescent="0.25">
      <c r="A241" s="5">
        <v>240</v>
      </c>
      <c r="B241" s="5" t="s">
        <v>973</v>
      </c>
      <c r="C241" s="5" t="s">
        <v>974</v>
      </c>
      <c r="D241" s="5" t="s">
        <v>282</v>
      </c>
      <c r="E241" t="s">
        <v>3580</v>
      </c>
      <c r="F241" s="5" t="s">
        <v>975</v>
      </c>
      <c r="G241" s="5" t="s">
        <v>976</v>
      </c>
      <c r="H241" s="5" t="s">
        <v>977</v>
      </c>
      <c r="I241" s="5">
        <v>94807</v>
      </c>
      <c r="J241" s="5" t="s">
        <v>40</v>
      </c>
      <c r="K241" s="5">
        <v>5105461689</v>
      </c>
      <c r="L241" s="4">
        <v>546</v>
      </c>
      <c r="M241" s="4">
        <v>1689</v>
      </c>
      <c r="N241" t="str">
        <f t="shared" si="13"/>
        <v>06/18/2023</v>
      </c>
      <c r="O241" t="str">
        <f t="shared" si="12"/>
        <v>(240,'Berty','Cristoforetti','Bigender','06/18/2023','American Sales Company','Careone','Richmond',94807,'California',5105461689),</v>
      </c>
      <c r="Q241" t="s">
        <v>3580</v>
      </c>
      <c r="R241" t="str">
        <f t="shared" si="14"/>
        <v>06/18/</v>
      </c>
      <c r="S241" t="str">
        <f t="shared" ca="1" si="15"/>
        <v>06/18/1994</v>
      </c>
      <c r="T241" t="s">
        <v>4248</v>
      </c>
      <c r="Z241" s="6">
        <v>45095</v>
      </c>
      <c r="AB241" s="4"/>
    </row>
    <row r="242" spans="1:28" x14ac:dyDescent="0.25">
      <c r="A242" s="5">
        <v>241</v>
      </c>
      <c r="B242" s="5" t="s">
        <v>978</v>
      </c>
      <c r="C242" s="5" t="s">
        <v>979</v>
      </c>
      <c r="D242" s="5" t="s">
        <v>23</v>
      </c>
      <c r="E242" t="s">
        <v>3471</v>
      </c>
      <c r="F242" s="5" t="s">
        <v>980</v>
      </c>
      <c r="G242" s="5" t="s">
        <v>981</v>
      </c>
      <c r="H242" s="5" t="s">
        <v>365</v>
      </c>
      <c r="I242" s="5">
        <v>78749</v>
      </c>
      <c r="J242" s="5" t="s">
        <v>31</v>
      </c>
      <c r="K242" s="5">
        <v>5122337894</v>
      </c>
      <c r="L242" s="4">
        <v>233</v>
      </c>
      <c r="M242" s="4">
        <v>7894</v>
      </c>
      <c r="N242" t="str">
        <f t="shared" si="13"/>
        <v>05/07/2023</v>
      </c>
      <c r="O242" t="str">
        <f t="shared" si="12"/>
        <v>(241,'Melva','Zuanazzi','Female','05/07/2023','NorthStar RxLLC','Famotidine','Austin',78749,'Texas',5122337894),</v>
      </c>
      <c r="Q242" t="s">
        <v>3471</v>
      </c>
      <c r="R242" t="str">
        <f t="shared" si="14"/>
        <v>05/07/</v>
      </c>
      <c r="S242" t="str">
        <f t="shared" ca="1" si="15"/>
        <v>05/07/1997</v>
      </c>
      <c r="T242" t="s">
        <v>4249</v>
      </c>
      <c r="Z242" s="6">
        <v>45053</v>
      </c>
      <c r="AB242" s="4"/>
    </row>
    <row r="243" spans="1:28" x14ac:dyDescent="0.25">
      <c r="A243" s="5">
        <v>242</v>
      </c>
      <c r="B243" s="5" t="s">
        <v>982</v>
      </c>
      <c r="C243" s="5" t="s">
        <v>983</v>
      </c>
      <c r="D243" s="5" t="s">
        <v>5</v>
      </c>
      <c r="E243" t="s">
        <v>3581</v>
      </c>
      <c r="F243" s="5" t="s">
        <v>984</v>
      </c>
      <c r="G243" s="5" t="s">
        <v>985</v>
      </c>
      <c r="H243" s="5" t="s">
        <v>986</v>
      </c>
      <c r="I243" s="5">
        <v>98042</v>
      </c>
      <c r="J243" s="5" t="s">
        <v>115</v>
      </c>
      <c r="K243" s="5">
        <v>2538803044</v>
      </c>
      <c r="L243" s="4">
        <v>880</v>
      </c>
      <c r="M243" s="4">
        <v>3044</v>
      </c>
      <c r="N243" t="str">
        <f t="shared" si="13"/>
        <v>02/17/2023</v>
      </c>
      <c r="O243" t="str">
        <f t="shared" si="12"/>
        <v>(242,'Renard','Greenroad','Male','02/17/2023','AMOREPACIFIC','Sulwhasoo Lumitouch Foundation','Kent',98042,'Washington',2538803044),</v>
      </c>
      <c r="Q243" t="s">
        <v>3581</v>
      </c>
      <c r="R243" t="str">
        <f t="shared" si="14"/>
        <v>02/17/</v>
      </c>
      <c r="S243" t="str">
        <f t="shared" ca="1" si="15"/>
        <v>02/17/1993</v>
      </c>
      <c r="T243" t="s">
        <v>4250</v>
      </c>
      <c r="Z243" s="6">
        <v>44974</v>
      </c>
      <c r="AB243" s="4"/>
    </row>
    <row r="244" spans="1:28" x14ac:dyDescent="0.25">
      <c r="A244" s="5">
        <v>243</v>
      </c>
      <c r="B244" s="5" t="s">
        <v>987</v>
      </c>
      <c r="C244" s="5" t="s">
        <v>988</v>
      </c>
      <c r="D244" s="5" t="s">
        <v>5</v>
      </c>
      <c r="E244" t="s">
        <v>3582</v>
      </c>
      <c r="F244" s="5" t="s">
        <v>693</v>
      </c>
      <c r="G244" s="5" t="s">
        <v>989</v>
      </c>
      <c r="H244" s="5" t="s">
        <v>48</v>
      </c>
      <c r="I244" s="5">
        <v>33147</v>
      </c>
      <c r="J244" s="5" t="s">
        <v>49</v>
      </c>
      <c r="K244" s="5">
        <v>3057693452</v>
      </c>
      <c r="L244" s="4">
        <v>769</v>
      </c>
      <c r="M244" s="4">
        <v>3452</v>
      </c>
      <c r="N244" t="str">
        <f t="shared" si="13"/>
        <v>04/20/2023</v>
      </c>
      <c r="O244" t="str">
        <f t="shared" si="12"/>
        <v>(243,'Gar','McIlwreath','Male','04/20/2023','State of Florida DOH Central Pharmacy','Clopidogrel Bisulfate','Miami',33147,'Florida',3057693452),</v>
      </c>
      <c r="Q244" t="s">
        <v>3582</v>
      </c>
      <c r="R244" t="str">
        <f t="shared" si="14"/>
        <v>04/20/</v>
      </c>
      <c r="S244" t="str">
        <f t="shared" ca="1" si="15"/>
        <v>04/20/1982</v>
      </c>
      <c r="T244" t="s">
        <v>4251</v>
      </c>
      <c r="Z244" s="6">
        <v>45036</v>
      </c>
      <c r="AB244" s="4"/>
    </row>
    <row r="245" spans="1:28" x14ac:dyDescent="0.25">
      <c r="A245" s="5">
        <v>244</v>
      </c>
      <c r="B245" s="5" t="s">
        <v>990</v>
      </c>
      <c r="C245" s="5" t="s">
        <v>991</v>
      </c>
      <c r="D245" s="5" t="s">
        <v>23</v>
      </c>
      <c r="E245" t="s">
        <v>3583</v>
      </c>
      <c r="F245" s="5" t="s">
        <v>3807</v>
      </c>
      <c r="G245" s="5" t="s">
        <v>992</v>
      </c>
      <c r="H245" s="5" t="s">
        <v>637</v>
      </c>
      <c r="I245" s="5">
        <v>97286</v>
      </c>
      <c r="J245" s="5" t="s">
        <v>638</v>
      </c>
      <c r="K245" s="5">
        <v>5032277181</v>
      </c>
      <c r="L245" s="4">
        <v>227</v>
      </c>
      <c r="M245" s="4">
        <v>7181</v>
      </c>
      <c r="N245" t="str">
        <f t="shared" si="13"/>
        <v>06/16/2023</v>
      </c>
      <c r="O245" t="str">
        <f t="shared" si="12"/>
        <v>(244,'Cleopatra','Van den Broek','Female','06/16/2023','Nelco Laboratories  Inc ','Wheat Bunt','Portland',97286,'Oregon',5032277181),</v>
      </c>
      <c r="Q245" t="s">
        <v>3583</v>
      </c>
      <c r="R245" t="str">
        <f t="shared" si="14"/>
        <v>06/16/</v>
      </c>
      <c r="S245" t="str">
        <f t="shared" ca="1" si="15"/>
        <v>06/16/1994</v>
      </c>
      <c r="T245" t="s">
        <v>4252</v>
      </c>
      <c r="Z245" s="6">
        <v>45093</v>
      </c>
      <c r="AB245" s="4"/>
    </row>
    <row r="246" spans="1:28" x14ac:dyDescent="0.25">
      <c r="A246" s="5">
        <v>245</v>
      </c>
      <c r="B246" s="5" t="s">
        <v>993</v>
      </c>
      <c r="C246" s="5" t="s">
        <v>994</v>
      </c>
      <c r="D246" s="5" t="s">
        <v>146</v>
      </c>
      <c r="E246" t="s">
        <v>3418</v>
      </c>
      <c r="F246" s="5" t="s">
        <v>995</v>
      </c>
      <c r="G246" s="5" t="s">
        <v>996</v>
      </c>
      <c r="H246" s="5" t="s">
        <v>194</v>
      </c>
      <c r="I246" s="5">
        <v>95838</v>
      </c>
      <c r="J246" s="5" t="s">
        <v>40</v>
      </c>
      <c r="K246" s="5">
        <v>9164575639</v>
      </c>
      <c r="L246" s="4">
        <v>457</v>
      </c>
      <c r="M246" s="4">
        <v>5639</v>
      </c>
      <c r="N246" t="str">
        <f t="shared" si="13"/>
        <v>02/16/2023</v>
      </c>
      <c r="O246" t="str">
        <f t="shared" si="12"/>
        <v>(245,'Steffen','Trelease','Agender','02/16/2023','TEVA Pharmaceuticals USA Inc','OXYBUTYNIN CHLORIDE','Sacramento',95838,'California',9164575639),</v>
      </c>
      <c r="Q246" t="s">
        <v>3418</v>
      </c>
      <c r="R246" t="str">
        <f t="shared" si="14"/>
        <v>02/16/</v>
      </c>
      <c r="S246" t="str">
        <f t="shared" ca="1" si="15"/>
        <v>02/16/1983</v>
      </c>
      <c r="T246" t="s">
        <v>4253</v>
      </c>
      <c r="Z246" s="6">
        <v>44973</v>
      </c>
      <c r="AB246" s="4"/>
    </row>
    <row r="247" spans="1:28" x14ac:dyDescent="0.25">
      <c r="A247" s="5">
        <v>246</v>
      </c>
      <c r="B247" s="5" t="s">
        <v>997</v>
      </c>
      <c r="C247" s="5" t="s">
        <v>998</v>
      </c>
      <c r="D247" s="5" t="s">
        <v>462</v>
      </c>
      <c r="E247" t="s">
        <v>3584</v>
      </c>
      <c r="F247" s="5" t="s">
        <v>999</v>
      </c>
      <c r="G247" s="5" t="s">
        <v>1000</v>
      </c>
      <c r="H247" s="5" t="s">
        <v>44</v>
      </c>
      <c r="I247" s="5">
        <v>95128</v>
      </c>
      <c r="J247" s="5" t="s">
        <v>40</v>
      </c>
      <c r="K247" s="5">
        <v>4082805798</v>
      </c>
      <c r="L247" s="4">
        <v>280</v>
      </c>
      <c r="M247" s="4">
        <v>5798</v>
      </c>
      <c r="N247" t="str">
        <f t="shared" si="13"/>
        <v>06/21/2023</v>
      </c>
      <c r="O247" t="str">
        <f t="shared" si="12"/>
        <v>(246,'Woodie','Cordaroy','Non-binary','06/21/2023','Unit Dose Services','Benazepril Hydrochloride','San Jose',95128,'California',4082805798),</v>
      </c>
      <c r="Q247" t="s">
        <v>3584</v>
      </c>
      <c r="R247" t="str">
        <f t="shared" si="14"/>
        <v>06/21/</v>
      </c>
      <c r="S247" t="str">
        <f t="shared" ca="1" si="15"/>
        <v>06/21/1983</v>
      </c>
      <c r="T247" t="s">
        <v>4254</v>
      </c>
      <c r="Z247" s="6">
        <v>45098</v>
      </c>
      <c r="AB247" s="4"/>
    </row>
    <row r="248" spans="1:28" x14ac:dyDescent="0.25">
      <c r="A248" s="5">
        <v>247</v>
      </c>
      <c r="B248" s="5" t="s">
        <v>1001</v>
      </c>
      <c r="C248" s="5" t="s">
        <v>1002</v>
      </c>
      <c r="D248" s="5" t="s">
        <v>23</v>
      </c>
      <c r="E248" t="s">
        <v>3426</v>
      </c>
      <c r="F248" s="5" t="s">
        <v>3872</v>
      </c>
      <c r="G248" s="5" t="s">
        <v>1003</v>
      </c>
      <c r="H248" s="5" t="s">
        <v>625</v>
      </c>
      <c r="I248" s="5">
        <v>11388</v>
      </c>
      <c r="J248" s="5" t="s">
        <v>94</v>
      </c>
      <c r="K248" s="5">
        <v>3477383510</v>
      </c>
      <c r="L248" s="4">
        <v>738</v>
      </c>
      <c r="M248" s="4">
        <v>351</v>
      </c>
      <c r="N248" t="str">
        <f t="shared" si="13"/>
        <v>03/27/2023</v>
      </c>
      <c r="O248" t="str">
        <f t="shared" si="12"/>
        <v>(247,'Adriane','Kinker','Female','03/27/2023','Bath &amp; Body Works  Inc ','Anti-Bacterial Hand','Flushing',11388,'New York',3477383510),</v>
      </c>
      <c r="Q248" t="s">
        <v>3426</v>
      </c>
      <c r="R248" t="str">
        <f t="shared" si="14"/>
        <v>03/27/</v>
      </c>
      <c r="S248" t="str">
        <f t="shared" ca="1" si="15"/>
        <v>03/27/1992</v>
      </c>
      <c r="T248" t="s">
        <v>4035</v>
      </c>
      <c r="Z248" s="6">
        <v>45012</v>
      </c>
      <c r="AB248" s="4"/>
    </row>
    <row r="249" spans="1:28" x14ac:dyDescent="0.25">
      <c r="A249" s="5">
        <v>248</v>
      </c>
      <c r="B249" s="5" t="s">
        <v>1004</v>
      </c>
      <c r="C249" s="5" t="s">
        <v>1005</v>
      </c>
      <c r="D249" s="5" t="s">
        <v>5</v>
      </c>
      <c r="E249" t="s">
        <v>3488</v>
      </c>
      <c r="F249" s="5" t="s">
        <v>3873</v>
      </c>
      <c r="G249" s="5" t="s">
        <v>1006</v>
      </c>
      <c r="H249" s="5" t="s">
        <v>115</v>
      </c>
      <c r="I249" s="5">
        <v>20557</v>
      </c>
      <c r="J249" s="5" t="s">
        <v>116</v>
      </c>
      <c r="K249" s="5">
        <v>2028218284</v>
      </c>
      <c r="L249" s="4">
        <v>821</v>
      </c>
      <c r="M249" s="4">
        <v>8284</v>
      </c>
      <c r="N249" t="str">
        <f t="shared" si="13"/>
        <v>08/26/2023</v>
      </c>
      <c r="O249" t="str">
        <f t="shared" si="12"/>
        <v>(248,'Sawyer','O'Hollegan','Male','08/26/2023','BioActive Nutritional  Inc ','Candida Alb','Washington',20557,'District of Columbia',2028218284),</v>
      </c>
      <c r="Q249" t="s">
        <v>3488</v>
      </c>
      <c r="R249" t="str">
        <f t="shared" si="14"/>
        <v>08/26/</v>
      </c>
      <c r="S249" t="str">
        <f t="shared" ca="1" si="15"/>
        <v>08/26/1980</v>
      </c>
      <c r="T249" t="s">
        <v>4255</v>
      </c>
      <c r="Z249" s="6">
        <v>45164</v>
      </c>
      <c r="AB249" s="4"/>
    </row>
    <row r="250" spans="1:28" x14ac:dyDescent="0.25">
      <c r="A250" s="5">
        <v>249</v>
      </c>
      <c r="B250" s="5" t="s">
        <v>1007</v>
      </c>
      <c r="C250" s="5" t="s">
        <v>1008</v>
      </c>
      <c r="D250" s="5" t="s">
        <v>23</v>
      </c>
      <c r="E250" t="s">
        <v>3585</v>
      </c>
      <c r="F250" s="5" t="s">
        <v>984</v>
      </c>
      <c r="G250" s="5" t="s">
        <v>1009</v>
      </c>
      <c r="H250" s="5" t="s">
        <v>284</v>
      </c>
      <c r="I250" s="5">
        <v>75251</v>
      </c>
      <c r="J250" s="5" t="s">
        <v>31</v>
      </c>
      <c r="K250" s="5">
        <v>9724537300</v>
      </c>
      <c r="L250" s="4">
        <v>453</v>
      </c>
      <c r="M250" s="4">
        <v>730</v>
      </c>
      <c r="N250" t="str">
        <f t="shared" si="13"/>
        <v>08/08/2023</v>
      </c>
      <c r="O250" t="str">
        <f t="shared" si="12"/>
        <v>(249,'Gaye','Zavattari','Female','08/08/2023','AMOREPACIFIC','Sulwhasoo EVENFAIR SMOOTHING MAKEUP BASE NO. 2','Dallas',75251,'Texas',9724537300),</v>
      </c>
      <c r="Q250" t="s">
        <v>3585</v>
      </c>
      <c r="R250" t="str">
        <f t="shared" si="14"/>
        <v>08/08/</v>
      </c>
      <c r="S250" t="str">
        <f t="shared" ca="1" si="15"/>
        <v>08/08/1982</v>
      </c>
      <c r="T250" t="s">
        <v>4256</v>
      </c>
      <c r="Z250" s="6">
        <v>45146</v>
      </c>
      <c r="AB250" s="4"/>
    </row>
    <row r="251" spans="1:28" x14ac:dyDescent="0.25">
      <c r="A251" s="5">
        <v>250</v>
      </c>
      <c r="B251" s="5" t="s">
        <v>1010</v>
      </c>
      <c r="C251" s="5" t="s">
        <v>1011</v>
      </c>
      <c r="D251" s="5" t="s">
        <v>5</v>
      </c>
      <c r="E251" t="s">
        <v>3406</v>
      </c>
      <c r="F251" s="5" t="s">
        <v>3757</v>
      </c>
      <c r="G251" s="5" t="s">
        <v>1012</v>
      </c>
      <c r="H251" s="5" t="s">
        <v>248</v>
      </c>
      <c r="I251" s="5">
        <v>88579</v>
      </c>
      <c r="J251" s="5" t="s">
        <v>31</v>
      </c>
      <c r="K251" s="5">
        <v>9153125388</v>
      </c>
      <c r="L251" s="4">
        <v>312</v>
      </c>
      <c r="M251" s="4">
        <v>5388</v>
      </c>
      <c r="N251" t="str">
        <f t="shared" si="13"/>
        <v>12/11/2022</v>
      </c>
      <c r="O251" t="str">
        <f t="shared" si="12"/>
        <v>(250,'Wendel','Joddins','Male','12/11/2022','APP Pharmaceuticals  LLC','Cytarabine','El Paso',88579,'Texas',9153125388),</v>
      </c>
      <c r="Q251" t="s">
        <v>3406</v>
      </c>
      <c r="R251" t="str">
        <f t="shared" si="14"/>
        <v>12/11/</v>
      </c>
      <c r="S251" t="str">
        <f t="shared" ca="1" si="15"/>
        <v>12/11/1987</v>
      </c>
      <c r="T251" t="s">
        <v>4257</v>
      </c>
      <c r="Z251" s="6">
        <v>44906</v>
      </c>
      <c r="AB251" s="4"/>
    </row>
    <row r="252" spans="1:28" x14ac:dyDescent="0.25">
      <c r="A252" s="5">
        <v>251</v>
      </c>
      <c r="B252" s="5" t="s">
        <v>1013</v>
      </c>
      <c r="C252" s="5" t="s">
        <v>1014</v>
      </c>
      <c r="D252" s="5" t="s">
        <v>5</v>
      </c>
      <c r="E252" t="s">
        <v>3468</v>
      </c>
      <c r="F252" s="5" t="s">
        <v>219</v>
      </c>
      <c r="G252" s="5" t="s">
        <v>1000</v>
      </c>
      <c r="H252" s="5" t="s">
        <v>1015</v>
      </c>
      <c r="I252" s="5">
        <v>22036</v>
      </c>
      <c r="J252" s="5" t="s">
        <v>121</v>
      </c>
      <c r="K252" s="5">
        <v>5715406800</v>
      </c>
      <c r="L252" s="4">
        <v>540</v>
      </c>
      <c r="M252" s="4">
        <v>680</v>
      </c>
      <c r="N252" t="str">
        <f t="shared" si="13"/>
        <v>04/17/2023</v>
      </c>
      <c r="O252" t="str">
        <f t="shared" si="12"/>
        <v>(251,'Emmerich','Larver','Male','04/17/2023','Stat Rx USA','Benazepril Hydrochloride','Fairfax',22036,'Virginia',5715406800),</v>
      </c>
      <c r="Q252" t="s">
        <v>3468</v>
      </c>
      <c r="R252" t="str">
        <f t="shared" si="14"/>
        <v>04/17/</v>
      </c>
      <c r="S252" t="str">
        <f t="shared" ca="1" si="15"/>
        <v>04/17/1994</v>
      </c>
      <c r="T252" t="s">
        <v>4258</v>
      </c>
      <c r="Z252" s="6">
        <v>45033</v>
      </c>
      <c r="AB252" s="4"/>
    </row>
    <row r="253" spans="1:28" x14ac:dyDescent="0.25">
      <c r="A253" s="5">
        <v>252</v>
      </c>
      <c r="B253" s="5" t="s">
        <v>1016</v>
      </c>
      <c r="C253" s="5" t="s">
        <v>1017</v>
      </c>
      <c r="D253" s="5" t="s">
        <v>5</v>
      </c>
      <c r="E253" t="s">
        <v>3586</v>
      </c>
      <c r="F253" s="5" t="s">
        <v>592</v>
      </c>
      <c r="G253" s="5" t="s">
        <v>1018</v>
      </c>
      <c r="H253" s="5" t="s">
        <v>1019</v>
      </c>
      <c r="I253" s="5">
        <v>3804</v>
      </c>
      <c r="J253" s="5" t="s">
        <v>1020</v>
      </c>
      <c r="K253" s="5">
        <v>6031692975</v>
      </c>
      <c r="L253" s="4">
        <v>169</v>
      </c>
      <c r="M253" s="4">
        <v>2975</v>
      </c>
      <c r="N253" t="str">
        <f t="shared" si="13"/>
        <v>09/02/2023</v>
      </c>
      <c r="O253" t="str">
        <f t="shared" si="12"/>
        <v>(252,'Harmon','Winsome','Male','09/02/2023','JAFRA COSMETICS INTERNATIONAL','BALANCE DYNAMICS BALANCING','Portsmouth',3804,'New Hampshire',6031692975),</v>
      </c>
      <c r="Q253" t="s">
        <v>3586</v>
      </c>
      <c r="R253" t="str">
        <f t="shared" si="14"/>
        <v>09/02/</v>
      </c>
      <c r="S253" t="str">
        <f t="shared" ca="1" si="15"/>
        <v>09/02/1983</v>
      </c>
      <c r="T253" t="s">
        <v>4259</v>
      </c>
      <c r="Z253" s="6">
        <v>45171</v>
      </c>
      <c r="AB253" s="4"/>
    </row>
    <row r="254" spans="1:28" x14ac:dyDescent="0.25">
      <c r="A254" s="5">
        <v>253</v>
      </c>
      <c r="B254" s="5" t="s">
        <v>1021</v>
      </c>
      <c r="C254" s="5" t="s">
        <v>1022</v>
      </c>
      <c r="D254" s="5" t="s">
        <v>23</v>
      </c>
      <c r="E254" t="s">
        <v>3587</v>
      </c>
      <c r="F254" s="5" t="s">
        <v>1023</v>
      </c>
      <c r="G254" s="5" t="s">
        <v>92</v>
      </c>
      <c r="H254" s="5" t="s">
        <v>1024</v>
      </c>
      <c r="I254" s="5">
        <v>41905</v>
      </c>
      <c r="J254" s="5" t="s">
        <v>480</v>
      </c>
      <c r="K254" s="5">
        <v>5023852404</v>
      </c>
      <c r="L254" s="4">
        <v>385</v>
      </c>
      <c r="M254" s="4">
        <v>2404</v>
      </c>
      <c r="N254" t="str">
        <f t="shared" si="13"/>
        <v>10/31/2023</v>
      </c>
      <c r="O254" t="str">
        <f t="shared" si="12"/>
        <v>(253,'Corrina','Merwood','Female','10/31/2023','Qualitest Pharmaceuticals','Levetiracetam','Migrate',41905,'Kentucky',5023852404),</v>
      </c>
      <c r="Q254" t="s">
        <v>3587</v>
      </c>
      <c r="R254" t="str">
        <f t="shared" si="14"/>
        <v>10/31/</v>
      </c>
      <c r="S254" t="str">
        <f t="shared" ca="1" si="15"/>
        <v>10/31/1999</v>
      </c>
      <c r="T254" t="s">
        <v>4260</v>
      </c>
      <c r="Z254" s="6">
        <v>45230</v>
      </c>
      <c r="AB254" s="4"/>
    </row>
    <row r="255" spans="1:28" x14ac:dyDescent="0.25">
      <c r="A255" s="5">
        <v>254</v>
      </c>
      <c r="B255" s="5" t="s">
        <v>1025</v>
      </c>
      <c r="C255" s="5" t="s">
        <v>1026</v>
      </c>
      <c r="D255" s="5" t="s">
        <v>5</v>
      </c>
      <c r="E255" t="s">
        <v>3438</v>
      </c>
      <c r="F255" s="5" t="s">
        <v>3797</v>
      </c>
      <c r="G255" s="5" t="s">
        <v>487</v>
      </c>
      <c r="H255" s="5" t="s">
        <v>1027</v>
      </c>
      <c r="I255" s="5">
        <v>23663</v>
      </c>
      <c r="J255" s="5" t="s">
        <v>121</v>
      </c>
      <c r="K255" s="5">
        <v>7573942856</v>
      </c>
      <c r="L255" s="4">
        <v>394</v>
      </c>
      <c r="M255" s="4">
        <v>2856</v>
      </c>
      <c r="N255" t="str">
        <f t="shared" si="13"/>
        <v>12/12/2022</v>
      </c>
      <c r="O255" t="str">
        <f t="shared" si="12"/>
        <v>(254,'Clair','Turneux','Male','12/12/2022','Physicians Total Care  Inc ','Retin-A','Hampton',23663,'Virginia',7573942856),</v>
      </c>
      <c r="Q255" t="s">
        <v>3438</v>
      </c>
      <c r="R255" t="str">
        <f t="shared" si="14"/>
        <v>12/12/</v>
      </c>
      <c r="S255" t="str">
        <f t="shared" ca="1" si="15"/>
        <v>12/12/1993</v>
      </c>
      <c r="T255" t="s">
        <v>4261</v>
      </c>
      <c r="Z255" s="6">
        <v>44907</v>
      </c>
      <c r="AB255" s="4"/>
    </row>
    <row r="256" spans="1:28" x14ac:dyDescent="0.25">
      <c r="A256" s="5">
        <v>255</v>
      </c>
      <c r="B256" s="5" t="s">
        <v>1028</v>
      </c>
      <c r="C256" s="5" t="s">
        <v>1029</v>
      </c>
      <c r="D256" s="5" t="s">
        <v>23</v>
      </c>
      <c r="E256" t="s">
        <v>3556</v>
      </c>
      <c r="F256" s="5" t="s">
        <v>1030</v>
      </c>
      <c r="G256" s="5" t="s">
        <v>1031</v>
      </c>
      <c r="H256" s="5" t="s">
        <v>324</v>
      </c>
      <c r="I256" s="5">
        <v>55172</v>
      </c>
      <c r="J256" s="5" t="s">
        <v>216</v>
      </c>
      <c r="K256" s="5">
        <v>6517005654</v>
      </c>
      <c r="L256" s="4">
        <v>700</v>
      </c>
      <c r="M256" s="4">
        <v>5654</v>
      </c>
      <c r="N256" t="str">
        <f t="shared" si="13"/>
        <v>10/02/2023</v>
      </c>
      <c r="O256" t="str">
        <f t="shared" si="12"/>
        <v>(255,'Cornie','Franks','Female','10/02/2023','Greenstone LLC','clindamycin phosphate','Saint Paul',55172,'Minnesota',6517005654),</v>
      </c>
      <c r="Q256" t="s">
        <v>3556</v>
      </c>
      <c r="R256" t="str">
        <f t="shared" si="14"/>
        <v>10/02/</v>
      </c>
      <c r="S256" t="str">
        <f t="shared" ca="1" si="15"/>
        <v>10/02/1985</v>
      </c>
      <c r="T256" t="s">
        <v>4262</v>
      </c>
      <c r="Z256" s="6">
        <v>45201</v>
      </c>
      <c r="AB256" s="4"/>
    </row>
    <row r="257" spans="1:28" x14ac:dyDescent="0.25">
      <c r="A257" s="5">
        <v>256</v>
      </c>
      <c r="B257" s="5" t="s">
        <v>1032</v>
      </c>
      <c r="C257" s="5" t="s">
        <v>1033</v>
      </c>
      <c r="D257" s="5" t="s">
        <v>23</v>
      </c>
      <c r="E257" t="s">
        <v>3530</v>
      </c>
      <c r="F257" s="5" t="s">
        <v>3874</v>
      </c>
      <c r="G257" s="5" t="s">
        <v>1034</v>
      </c>
      <c r="H257" s="5" t="s">
        <v>1035</v>
      </c>
      <c r="I257" s="5">
        <v>84093</v>
      </c>
      <c r="J257" s="5" t="s">
        <v>262</v>
      </c>
      <c r="K257" s="5">
        <v>8011018463</v>
      </c>
      <c r="L257" s="4">
        <v>101</v>
      </c>
      <c r="M257" s="4">
        <v>8463</v>
      </c>
      <c r="N257" t="str">
        <f t="shared" si="13"/>
        <v>11/11/2023</v>
      </c>
      <c r="O257" t="str">
        <f t="shared" si="12"/>
        <v>(256,'Anna-maria','Lumbley','Female','11/11/2023','Richmond Pharmaceuticals  Inc ','Trihexyphenidyl Hydrochloride','Sandy',84093,'Utah',8011018463),</v>
      </c>
      <c r="Q257" t="s">
        <v>3530</v>
      </c>
      <c r="R257" t="str">
        <f t="shared" si="14"/>
        <v>11/11/</v>
      </c>
      <c r="S257" t="str">
        <f t="shared" ca="1" si="15"/>
        <v>11/11/1997</v>
      </c>
      <c r="T257" t="s">
        <v>4263</v>
      </c>
      <c r="Z257" s="6">
        <v>45241</v>
      </c>
      <c r="AB257" s="4"/>
    </row>
    <row r="258" spans="1:28" x14ac:dyDescent="0.25">
      <c r="A258" s="5">
        <v>257</v>
      </c>
      <c r="B258" s="5" t="s">
        <v>1036</v>
      </c>
      <c r="C258" s="5" t="s">
        <v>1037</v>
      </c>
      <c r="D258" s="5" t="s">
        <v>5</v>
      </c>
      <c r="E258" t="s">
        <v>3489</v>
      </c>
      <c r="F258" s="5" t="s">
        <v>3875</v>
      </c>
      <c r="G258" s="5" t="s">
        <v>1038</v>
      </c>
      <c r="H258" s="5" t="s">
        <v>54</v>
      </c>
      <c r="I258" s="5">
        <v>76544</v>
      </c>
      <c r="J258" s="5" t="s">
        <v>31</v>
      </c>
      <c r="K258" s="5">
        <v>2544964292</v>
      </c>
      <c r="L258" s="4">
        <v>496</v>
      </c>
      <c r="M258" s="4">
        <v>4292</v>
      </c>
      <c r="N258" t="str">
        <f t="shared" si="13"/>
        <v>11/01/2023</v>
      </c>
      <c r="O258" t="str">
        <f t="shared" ref="O258:O321" si="16">_xlfn.CONCAT("(",A258,",",CHAR(39),B258,CHAR(39),",",CHAR(39),C258,CHAR(39),",",CHAR(39),D258,CHAR(39),",",CHAR(39),E258,CHAR(39),",",CHAR(39),F258,CHAR(39),",",CHAR(39),G258,CHAR(39),",",CHAR(39),H258,CHAR(39),",",I258,",",CHAR(39),J258,CHAR(39),",",K258,")",",")</f>
        <v>(257,'Gordan','Farrens','Male','11/01/2023','Asclemed USA  Inc ','Dyural L Kit','Killeen',76544,'Texas',2544964292),</v>
      </c>
      <c r="Q258" t="s">
        <v>3489</v>
      </c>
      <c r="R258" t="str">
        <f t="shared" si="14"/>
        <v>11/01/</v>
      </c>
      <c r="S258" t="str">
        <f t="shared" ca="1" si="15"/>
        <v>11/01/1989</v>
      </c>
      <c r="T258" t="s">
        <v>4264</v>
      </c>
      <c r="Z258" s="6">
        <v>45231</v>
      </c>
      <c r="AB258" s="4"/>
    </row>
    <row r="259" spans="1:28" x14ac:dyDescent="0.25">
      <c r="A259" s="5">
        <v>258</v>
      </c>
      <c r="B259" s="5" t="s">
        <v>1039</v>
      </c>
      <c r="C259" s="5" t="s">
        <v>1040</v>
      </c>
      <c r="D259" s="5" t="s">
        <v>23</v>
      </c>
      <c r="E259" t="s">
        <v>3498</v>
      </c>
      <c r="F259" s="5" t="s">
        <v>1041</v>
      </c>
      <c r="G259" s="5" t="s">
        <v>1042</v>
      </c>
      <c r="H259" s="5" t="s">
        <v>924</v>
      </c>
      <c r="I259" s="5">
        <v>20709</v>
      </c>
      <c r="J259" s="5" t="s">
        <v>712</v>
      </c>
      <c r="K259" s="5">
        <v>4107667260</v>
      </c>
      <c r="L259" s="4">
        <v>766</v>
      </c>
      <c r="M259" s="4">
        <v>726</v>
      </c>
      <c r="N259" t="str">
        <f t="shared" ref="N259:N322" si="17">TEXT(E259,"MM/DD/YYYY")</f>
        <v>06/07/2023</v>
      </c>
      <c r="O259" t="str">
        <f t="shared" si="16"/>
        <v>(258,'Sidonia','Harbard','Female','06/07/2023','Contract Pharmacy Services-PA','ENALAPRIL MALEATE','Laurel',20709,'Maryland',4107667260),</v>
      </c>
      <c r="Q259" t="s">
        <v>3498</v>
      </c>
      <c r="R259" t="str">
        <f t="shared" ref="R259:R322" si="18">LEFT(Q259,6)</f>
        <v>06/07/</v>
      </c>
      <c r="S259" t="str">
        <f t="shared" ref="S259:S322" ca="1" si="19">_xlfn.CONCAT(R259,RANDBETWEEN(1980,1999))</f>
        <v>06/07/1981</v>
      </c>
      <c r="T259" t="s">
        <v>4265</v>
      </c>
      <c r="Z259" s="6">
        <v>45084</v>
      </c>
      <c r="AB259" s="4"/>
    </row>
    <row r="260" spans="1:28" x14ac:dyDescent="0.25">
      <c r="A260" s="5">
        <v>259</v>
      </c>
      <c r="B260" s="5" t="s">
        <v>1043</v>
      </c>
      <c r="C260" s="5" t="s">
        <v>1044</v>
      </c>
      <c r="D260" s="5" t="s">
        <v>5</v>
      </c>
      <c r="E260" t="s">
        <v>3588</v>
      </c>
      <c r="F260" s="5" t="s">
        <v>3858</v>
      </c>
      <c r="G260" s="5" t="s">
        <v>715</v>
      </c>
      <c r="H260" s="5" t="s">
        <v>110</v>
      </c>
      <c r="I260" s="5">
        <v>87201</v>
      </c>
      <c r="J260" s="5" t="s">
        <v>111</v>
      </c>
      <c r="K260" s="5">
        <v>5051479024</v>
      </c>
      <c r="L260" s="4">
        <v>147</v>
      </c>
      <c r="M260" s="4">
        <v>9024</v>
      </c>
      <c r="N260" t="str">
        <f t="shared" si="17"/>
        <v>10/28/2023</v>
      </c>
      <c r="O260" t="str">
        <f t="shared" si="16"/>
        <v>(259,'Tabb','Joseph','Male','10/28/2023','Rebel Distributors Corp ','ABILIFY','Albuquerque',87201,'New Mexico',5051479024),</v>
      </c>
      <c r="Q260" t="s">
        <v>3588</v>
      </c>
      <c r="R260" t="str">
        <f t="shared" si="18"/>
        <v>10/28/</v>
      </c>
      <c r="S260" t="str">
        <f t="shared" ca="1" si="19"/>
        <v>10/28/1994</v>
      </c>
      <c r="T260" t="s">
        <v>4266</v>
      </c>
      <c r="Z260" s="6">
        <v>45227</v>
      </c>
      <c r="AB260" s="4"/>
    </row>
    <row r="261" spans="1:28" x14ac:dyDescent="0.25">
      <c r="A261" s="5">
        <v>260</v>
      </c>
      <c r="B261" s="5" t="s">
        <v>1045</v>
      </c>
      <c r="C261" s="5" t="s">
        <v>1046</v>
      </c>
      <c r="D261" s="5" t="s">
        <v>5</v>
      </c>
      <c r="E261" t="s">
        <v>3417</v>
      </c>
      <c r="F261" s="5" t="s">
        <v>1047</v>
      </c>
      <c r="G261" s="5" t="s">
        <v>1048</v>
      </c>
      <c r="H261" s="5" t="s">
        <v>1049</v>
      </c>
      <c r="I261" s="5">
        <v>79405</v>
      </c>
      <c r="J261" s="5" t="s">
        <v>31</v>
      </c>
      <c r="K261" s="5">
        <v>8064226095</v>
      </c>
      <c r="L261" s="4">
        <v>422</v>
      </c>
      <c r="M261" s="4">
        <v>6095</v>
      </c>
      <c r="N261" t="str">
        <f t="shared" si="17"/>
        <v>01/06/2023</v>
      </c>
      <c r="O261" t="str">
        <f t="shared" si="16"/>
        <v>(260,'Mozes','Ecclestone','Male','01/06/2023','Chain Drug Marketing Association','Quality Choice Maximum Strength Diaper Rash','Lubbock',79405,'Texas',8064226095),</v>
      </c>
      <c r="Q261" t="s">
        <v>3417</v>
      </c>
      <c r="R261" t="str">
        <f t="shared" si="18"/>
        <v>01/06/</v>
      </c>
      <c r="S261" t="str">
        <f t="shared" ca="1" si="19"/>
        <v>01/06/1985</v>
      </c>
      <c r="T261" t="s">
        <v>4267</v>
      </c>
      <c r="Z261" s="6">
        <v>44932</v>
      </c>
      <c r="AB261" s="4"/>
    </row>
    <row r="262" spans="1:28" x14ac:dyDescent="0.25">
      <c r="A262" s="5">
        <v>261</v>
      </c>
      <c r="B262" s="5" t="s">
        <v>1050</v>
      </c>
      <c r="C262" s="5" t="s">
        <v>1051</v>
      </c>
      <c r="D262" s="5" t="s">
        <v>5</v>
      </c>
      <c r="E262" t="s">
        <v>3501</v>
      </c>
      <c r="F262" s="5" t="s">
        <v>3865</v>
      </c>
      <c r="G262" s="5" t="s">
        <v>1052</v>
      </c>
      <c r="H262" s="5" t="s">
        <v>224</v>
      </c>
      <c r="I262" s="5">
        <v>30311</v>
      </c>
      <c r="J262" s="5" t="s">
        <v>143</v>
      </c>
      <c r="K262" s="5">
        <v>6788258388</v>
      </c>
      <c r="L262" s="4">
        <v>825</v>
      </c>
      <c r="M262" s="4">
        <v>8388</v>
      </c>
      <c r="N262" t="str">
        <f t="shared" si="17"/>
        <v>05/13/2023</v>
      </c>
      <c r="O262" t="str">
        <f t="shared" si="16"/>
        <v>(261,'Devy','Arthan','Male','05/13/2023','Newton Laboratories  Inc ','Viral Infection','Atlanta',30311,'Georgia',6788258388),</v>
      </c>
      <c r="Q262" t="s">
        <v>3501</v>
      </c>
      <c r="R262" t="str">
        <f t="shared" si="18"/>
        <v>05/13/</v>
      </c>
      <c r="S262" t="str">
        <f t="shared" ca="1" si="19"/>
        <v>05/13/1991</v>
      </c>
      <c r="T262" t="s">
        <v>4268</v>
      </c>
      <c r="Z262" s="6">
        <v>45059</v>
      </c>
      <c r="AB262" s="4"/>
    </row>
    <row r="263" spans="1:28" x14ac:dyDescent="0.25">
      <c r="A263" s="5">
        <v>262</v>
      </c>
      <c r="B263" s="5" t="s">
        <v>1053</v>
      </c>
      <c r="C263" s="5" t="s">
        <v>1054</v>
      </c>
      <c r="D263" s="5" t="s">
        <v>23</v>
      </c>
      <c r="E263" t="s">
        <v>3536</v>
      </c>
      <c r="F263" s="5" t="s">
        <v>1055</v>
      </c>
      <c r="G263" s="5" t="s">
        <v>1056</v>
      </c>
      <c r="H263" s="5" t="s">
        <v>1057</v>
      </c>
      <c r="I263" s="5">
        <v>23436</v>
      </c>
      <c r="J263" s="5" t="s">
        <v>121</v>
      </c>
      <c r="K263" s="5">
        <v>7573807177</v>
      </c>
      <c r="L263" s="4">
        <v>380</v>
      </c>
      <c r="M263" s="4">
        <v>7177</v>
      </c>
      <c r="N263" t="str">
        <f t="shared" si="17"/>
        <v>08/13/2023</v>
      </c>
      <c r="O263" t="str">
        <f t="shared" si="16"/>
        <v>(262,'Leanna','Ellerker','Female','08/13/2023','Gambro Renal Products','PrismaSol','Suffolk',23436,'Virginia',7573807177),</v>
      </c>
      <c r="Q263" t="s">
        <v>3536</v>
      </c>
      <c r="R263" t="str">
        <f t="shared" si="18"/>
        <v>08/13/</v>
      </c>
      <c r="S263" t="str">
        <f t="shared" ca="1" si="19"/>
        <v>08/13/1997</v>
      </c>
      <c r="T263" t="s">
        <v>4269</v>
      </c>
      <c r="Z263" s="6">
        <v>45151</v>
      </c>
      <c r="AB263" s="4"/>
    </row>
    <row r="264" spans="1:28" x14ac:dyDescent="0.25">
      <c r="A264" s="5">
        <v>263</v>
      </c>
      <c r="B264" s="5" t="s">
        <v>1058</v>
      </c>
      <c r="C264" s="5" t="s">
        <v>1059</v>
      </c>
      <c r="D264" s="5" t="s">
        <v>5</v>
      </c>
      <c r="E264" t="s">
        <v>3589</v>
      </c>
      <c r="F264" s="5" t="s">
        <v>478</v>
      </c>
      <c r="G264" s="5" t="s">
        <v>1060</v>
      </c>
      <c r="H264" s="5" t="s">
        <v>1061</v>
      </c>
      <c r="I264" s="5">
        <v>27499</v>
      </c>
      <c r="J264" s="5" t="s">
        <v>83</v>
      </c>
      <c r="K264" s="5">
        <v>3363797038</v>
      </c>
      <c r="L264" s="4">
        <v>379</v>
      </c>
      <c r="M264" s="4">
        <v>7038</v>
      </c>
      <c r="N264" t="str">
        <f t="shared" si="17"/>
        <v>01/15/2023</v>
      </c>
      <c r="O264" t="str">
        <f t="shared" si="16"/>
        <v>(263,'Erskine','Sheer','Male','01/15/2023','Cardinal Health','Ipratropium Bromide','Greensboro',27499,'North Carolina',3363797038),</v>
      </c>
      <c r="Q264" t="s">
        <v>3589</v>
      </c>
      <c r="R264" t="str">
        <f t="shared" si="18"/>
        <v>01/15/</v>
      </c>
      <c r="S264" t="str">
        <f t="shared" ca="1" si="19"/>
        <v>01/15/1995</v>
      </c>
      <c r="T264" t="s">
        <v>4270</v>
      </c>
      <c r="Z264" s="6">
        <v>44941</v>
      </c>
      <c r="AB264" s="4"/>
    </row>
    <row r="265" spans="1:28" x14ac:dyDescent="0.25">
      <c r="A265" s="5">
        <v>264</v>
      </c>
      <c r="B265" s="5" t="s">
        <v>1062</v>
      </c>
      <c r="C265" s="5" t="s">
        <v>1063</v>
      </c>
      <c r="D265" s="5" t="s">
        <v>5</v>
      </c>
      <c r="E265" t="s">
        <v>3590</v>
      </c>
      <c r="F265" s="5" t="s">
        <v>1064</v>
      </c>
      <c r="G265" s="5" t="s">
        <v>1065</v>
      </c>
      <c r="H265" s="5" t="s">
        <v>884</v>
      </c>
      <c r="I265" s="5">
        <v>84140</v>
      </c>
      <c r="J265" s="5" t="s">
        <v>262</v>
      </c>
      <c r="K265" s="5">
        <v>8013398280</v>
      </c>
      <c r="L265" s="4">
        <v>339</v>
      </c>
      <c r="M265" s="4">
        <v>8280</v>
      </c>
      <c r="N265" t="str">
        <f t="shared" si="17"/>
        <v>12/20/2022</v>
      </c>
      <c r="O265" t="str">
        <f t="shared" si="16"/>
        <v>(264,'Aldrich','Urvoy','Male','12/20/2022','H E B','lansoprazole','Salt Lake City',84140,'Utah',8013398280),</v>
      </c>
      <c r="Q265" t="s">
        <v>3590</v>
      </c>
      <c r="R265" t="str">
        <f t="shared" si="18"/>
        <v>12/20/</v>
      </c>
      <c r="S265" t="str">
        <f t="shared" ca="1" si="19"/>
        <v>12/20/1985</v>
      </c>
      <c r="T265" t="s">
        <v>4271</v>
      </c>
      <c r="Z265" s="6">
        <v>44915</v>
      </c>
      <c r="AB265" s="4"/>
    </row>
    <row r="266" spans="1:28" x14ac:dyDescent="0.25">
      <c r="A266" s="5">
        <v>265</v>
      </c>
      <c r="B266" s="5" t="s">
        <v>1066</v>
      </c>
      <c r="C266" s="5" t="s">
        <v>1067</v>
      </c>
      <c r="D266" s="5" t="s">
        <v>4009</v>
      </c>
      <c r="E266" t="s">
        <v>3565</v>
      </c>
      <c r="F266" s="5" t="s">
        <v>294</v>
      </c>
      <c r="G266" s="5" t="s">
        <v>1068</v>
      </c>
      <c r="H266" s="5" t="s">
        <v>1069</v>
      </c>
      <c r="I266" s="5">
        <v>44760</v>
      </c>
      <c r="J266" s="5" t="s">
        <v>9</v>
      </c>
      <c r="K266" s="5">
        <v>2344657841</v>
      </c>
      <c r="L266" s="4">
        <v>465</v>
      </c>
      <c r="M266" s="4">
        <v>7841</v>
      </c>
      <c r="N266" t="str">
        <f t="shared" si="17"/>
        <v>07/08/2023</v>
      </c>
      <c r="O266" t="str">
        <f t="shared" si="16"/>
        <v>(265,'Mariska','Ives','TransGender','07/08/2023','Target Corporation','Salicylic acid','Canton',44760,'Ohio',2344657841),</v>
      </c>
      <c r="Q266" t="s">
        <v>3565</v>
      </c>
      <c r="R266" t="str">
        <f t="shared" si="18"/>
        <v>07/08/</v>
      </c>
      <c r="S266" t="str">
        <f t="shared" ca="1" si="19"/>
        <v>07/08/1993</v>
      </c>
      <c r="T266" t="s">
        <v>4272</v>
      </c>
      <c r="Z266" s="6">
        <v>45115</v>
      </c>
      <c r="AB266" s="4"/>
    </row>
    <row r="267" spans="1:28" x14ac:dyDescent="0.25">
      <c r="A267" s="5">
        <v>266</v>
      </c>
      <c r="B267" s="5" t="s">
        <v>1070</v>
      </c>
      <c r="C267" s="5" t="s">
        <v>1071</v>
      </c>
      <c r="D267" s="5" t="s">
        <v>23</v>
      </c>
      <c r="E267" t="s">
        <v>3591</v>
      </c>
      <c r="F267" s="5" t="s">
        <v>478</v>
      </c>
      <c r="G267" s="5" t="s">
        <v>1072</v>
      </c>
      <c r="H267" s="5" t="s">
        <v>630</v>
      </c>
      <c r="I267" s="5">
        <v>29403</v>
      </c>
      <c r="J267" s="5" t="s">
        <v>172</v>
      </c>
      <c r="K267" s="5">
        <v>8434685475</v>
      </c>
      <c r="L267" s="4">
        <v>468</v>
      </c>
      <c r="M267" s="4">
        <v>5475</v>
      </c>
      <c r="N267" t="str">
        <f t="shared" si="17"/>
        <v>07/17/2023</v>
      </c>
      <c r="O267" t="str">
        <f t="shared" si="16"/>
        <v>(266,'Karisa','O'Downe','Female','07/17/2023','Cardinal Health','Klor-Con M','Charleston',29403,'South Carolina',8434685475),</v>
      </c>
      <c r="Q267" t="s">
        <v>3591</v>
      </c>
      <c r="R267" t="str">
        <f t="shared" si="18"/>
        <v>07/17/</v>
      </c>
      <c r="S267" t="str">
        <f t="shared" ca="1" si="19"/>
        <v>07/17/1991</v>
      </c>
      <c r="T267" t="s">
        <v>4273</v>
      </c>
      <c r="Z267" s="6">
        <v>45124</v>
      </c>
      <c r="AB267" s="4"/>
    </row>
    <row r="268" spans="1:28" x14ac:dyDescent="0.25">
      <c r="A268" s="5">
        <v>267</v>
      </c>
      <c r="B268" s="5" t="s">
        <v>1073</v>
      </c>
      <c r="C268" s="5" t="s">
        <v>1074</v>
      </c>
      <c r="D268" s="5" t="s">
        <v>23</v>
      </c>
      <c r="E268" t="s">
        <v>3411</v>
      </c>
      <c r="F268" s="5" t="s">
        <v>1075</v>
      </c>
      <c r="G268" s="5" t="s">
        <v>1076</v>
      </c>
      <c r="H268" s="5" t="s">
        <v>1077</v>
      </c>
      <c r="I268" s="5">
        <v>33325</v>
      </c>
      <c r="J268" s="5" t="s">
        <v>49</v>
      </c>
      <c r="K268" s="5">
        <v>9541505675</v>
      </c>
      <c r="L268" s="4">
        <v>150</v>
      </c>
      <c r="M268" s="4">
        <v>5675</v>
      </c>
      <c r="N268" t="str">
        <f t="shared" si="17"/>
        <v>05/29/2023</v>
      </c>
      <c r="O268" t="str">
        <f t="shared" si="16"/>
        <v>(267,'Constantina','Bunford','Female','05/29/2023','Geri-Care Pharmaceutical Corp','Regular Strength Pain Relief','Fort Lauderdale',33325,'Florida',9541505675),</v>
      </c>
      <c r="Q268" t="s">
        <v>3411</v>
      </c>
      <c r="R268" t="str">
        <f t="shared" si="18"/>
        <v>05/29/</v>
      </c>
      <c r="S268" t="str">
        <f t="shared" ca="1" si="19"/>
        <v>05/29/1999</v>
      </c>
      <c r="T268" t="s">
        <v>4274</v>
      </c>
      <c r="Z268" s="6">
        <v>45075</v>
      </c>
      <c r="AB268" s="4"/>
    </row>
    <row r="269" spans="1:28" x14ac:dyDescent="0.25">
      <c r="A269" s="5">
        <v>268</v>
      </c>
      <c r="B269" s="5" t="s">
        <v>1078</v>
      </c>
      <c r="C269" s="5" t="s">
        <v>1079</v>
      </c>
      <c r="D269" s="5" t="s">
        <v>23</v>
      </c>
      <c r="E269" t="s">
        <v>3592</v>
      </c>
      <c r="F269" s="5" t="s">
        <v>3865</v>
      </c>
      <c r="G269" s="5" t="s">
        <v>1080</v>
      </c>
      <c r="H269" s="5" t="s">
        <v>1081</v>
      </c>
      <c r="I269" s="5">
        <v>8603</v>
      </c>
      <c r="J269" s="5" t="s">
        <v>1082</v>
      </c>
      <c r="K269" s="5">
        <v>6098465413</v>
      </c>
      <c r="L269" s="4">
        <v>846</v>
      </c>
      <c r="M269" s="4">
        <v>5413</v>
      </c>
      <c r="N269" t="str">
        <f t="shared" si="17"/>
        <v>05/02/2023</v>
      </c>
      <c r="O269" t="str">
        <f t="shared" si="16"/>
        <v>(268,'Gabey','Howes','Female','05/02/2023','Newton Laboratories  Inc ','Accident - Injury Rescue','Trenton',8603,'New Jersey',6098465413),</v>
      </c>
      <c r="Q269" t="s">
        <v>3592</v>
      </c>
      <c r="R269" t="str">
        <f t="shared" si="18"/>
        <v>05/02/</v>
      </c>
      <c r="S269" t="str">
        <f t="shared" ca="1" si="19"/>
        <v>05/02/1983</v>
      </c>
      <c r="T269" t="s">
        <v>4275</v>
      </c>
      <c r="Z269" s="6">
        <v>45048</v>
      </c>
      <c r="AB269" s="4"/>
    </row>
    <row r="270" spans="1:28" x14ac:dyDescent="0.25">
      <c r="A270" s="5">
        <v>269</v>
      </c>
      <c r="B270" s="5" t="s">
        <v>1083</v>
      </c>
      <c r="C270" s="5" t="s">
        <v>1084</v>
      </c>
      <c r="D270" s="5" t="s">
        <v>23</v>
      </c>
      <c r="E270" t="s">
        <v>3593</v>
      </c>
      <c r="F270" s="5" t="s">
        <v>3804</v>
      </c>
      <c r="G270" s="5" t="s">
        <v>1085</v>
      </c>
      <c r="H270" s="5" t="s">
        <v>311</v>
      </c>
      <c r="I270" s="5">
        <v>80930</v>
      </c>
      <c r="J270" s="5" t="s">
        <v>200</v>
      </c>
      <c r="K270" s="5">
        <v>7195507352</v>
      </c>
      <c r="L270" s="4">
        <v>550</v>
      </c>
      <c r="M270" s="4">
        <v>7352</v>
      </c>
      <c r="N270" t="str">
        <f t="shared" si="17"/>
        <v>11/19/2023</v>
      </c>
      <c r="O270" t="str">
        <f t="shared" si="16"/>
        <v>(269,'Livvyy','Falconer-Taylor','Female','11/19/2023','Apotex Corp ','AZELASTINE HYDROCHLORIDE','Colorado Springs',80930,'Colorado',7195507352),</v>
      </c>
      <c r="Q270" t="s">
        <v>3593</v>
      </c>
      <c r="R270" t="str">
        <f t="shared" si="18"/>
        <v>11/19/</v>
      </c>
      <c r="S270" t="str">
        <f t="shared" ca="1" si="19"/>
        <v>11/19/1985</v>
      </c>
      <c r="T270" t="s">
        <v>4276</v>
      </c>
      <c r="Z270" s="6">
        <v>45249</v>
      </c>
      <c r="AB270" s="4"/>
    </row>
    <row r="271" spans="1:28" x14ac:dyDescent="0.25">
      <c r="A271" s="5">
        <v>270</v>
      </c>
      <c r="B271" s="5" t="s">
        <v>1086</v>
      </c>
      <c r="C271" s="5" t="s">
        <v>1087</v>
      </c>
      <c r="D271" s="5" t="s">
        <v>5</v>
      </c>
      <c r="E271" t="s">
        <v>3488</v>
      </c>
      <c r="F271" s="5" t="s">
        <v>3870</v>
      </c>
      <c r="G271" s="5" t="s">
        <v>957</v>
      </c>
      <c r="H271" s="5" t="s">
        <v>1088</v>
      </c>
      <c r="I271" s="5">
        <v>46620</v>
      </c>
      <c r="J271" s="5" t="s">
        <v>88</v>
      </c>
      <c r="K271" s="5">
        <v>5743691806</v>
      </c>
      <c r="L271" s="4">
        <v>369</v>
      </c>
      <c r="M271" s="4">
        <v>1806</v>
      </c>
      <c r="N271" t="str">
        <f t="shared" si="17"/>
        <v>08/26/2023</v>
      </c>
      <c r="O271" t="str">
        <f t="shared" si="16"/>
        <v>(270,'Bondie','Nibley','Male','08/26/2023','Chattem  Inc ','Benzodent','South Bend',46620,'Indiana',5743691806),</v>
      </c>
      <c r="Q271" t="s">
        <v>3488</v>
      </c>
      <c r="R271" t="str">
        <f t="shared" si="18"/>
        <v>08/26/</v>
      </c>
      <c r="S271" t="str">
        <f t="shared" ca="1" si="19"/>
        <v>08/26/1985</v>
      </c>
      <c r="T271" t="s">
        <v>4277</v>
      </c>
      <c r="Z271" s="6">
        <v>45164</v>
      </c>
      <c r="AB271" s="4"/>
    </row>
    <row r="272" spans="1:28" x14ac:dyDescent="0.25">
      <c r="A272" s="5">
        <v>271</v>
      </c>
      <c r="B272" s="5" t="s">
        <v>1089</v>
      </c>
      <c r="C272" s="5" t="s">
        <v>1090</v>
      </c>
      <c r="D272" s="5" t="s">
        <v>23</v>
      </c>
      <c r="E272" t="s">
        <v>3594</v>
      </c>
      <c r="F272" s="5" t="s">
        <v>1091</v>
      </c>
      <c r="G272" s="5" t="s">
        <v>1092</v>
      </c>
      <c r="H272" s="5" t="s">
        <v>284</v>
      </c>
      <c r="I272" s="5">
        <v>75372</v>
      </c>
      <c r="J272" s="5" t="s">
        <v>31</v>
      </c>
      <c r="K272" s="5">
        <v>2146587416</v>
      </c>
      <c r="L272" s="4">
        <v>658</v>
      </c>
      <c r="M272" s="4">
        <v>7416</v>
      </c>
      <c r="N272" t="str">
        <f t="shared" si="17"/>
        <v>03/05/2023</v>
      </c>
      <c r="O272" t="str">
        <f t="shared" si="16"/>
        <v>(271,'Merrielle','Staniforth','Female','03/05/2023','LABORATORIOS DE COSMETICA SCIENTIFICA AT','DESPIGMEN PROTECTIVE 25','Dallas',75372,'Texas',2146587416),</v>
      </c>
      <c r="Q272" t="s">
        <v>3594</v>
      </c>
      <c r="R272" t="str">
        <f t="shared" si="18"/>
        <v>03/05/</v>
      </c>
      <c r="S272" t="str">
        <f t="shared" ca="1" si="19"/>
        <v>03/05/1998</v>
      </c>
      <c r="T272" t="s">
        <v>4278</v>
      </c>
      <c r="Z272" s="6">
        <v>44990</v>
      </c>
      <c r="AB272" s="4"/>
    </row>
    <row r="273" spans="1:28" x14ac:dyDescent="0.25">
      <c r="A273" s="5">
        <v>272</v>
      </c>
      <c r="B273" s="5" t="s">
        <v>1093</v>
      </c>
      <c r="C273" s="5" t="s">
        <v>1094</v>
      </c>
      <c r="D273" s="5" t="s">
        <v>23</v>
      </c>
      <c r="E273" t="s">
        <v>3595</v>
      </c>
      <c r="F273" s="5" t="s">
        <v>781</v>
      </c>
      <c r="G273" s="5" t="s">
        <v>1095</v>
      </c>
      <c r="H273" s="5" t="s">
        <v>1096</v>
      </c>
      <c r="I273" s="5">
        <v>31217</v>
      </c>
      <c r="J273" s="5" t="s">
        <v>143</v>
      </c>
      <c r="K273" s="5">
        <v>4782168840</v>
      </c>
      <c r="L273" s="4">
        <v>216</v>
      </c>
      <c r="M273" s="4">
        <v>884</v>
      </c>
      <c r="N273" t="str">
        <f t="shared" si="17"/>
        <v>07/12/2023</v>
      </c>
      <c r="O273" t="str">
        <f t="shared" si="16"/>
        <v>(272,'Angel','Lambin','Female','07/12/2023','Rebel Distributors Corp','Acetaminophen and Codeine Phosphate','Macon',31217,'Georgia',4782168840),</v>
      </c>
      <c r="Q273" t="s">
        <v>3595</v>
      </c>
      <c r="R273" t="str">
        <f t="shared" si="18"/>
        <v>07/12/</v>
      </c>
      <c r="S273" t="str">
        <f t="shared" ca="1" si="19"/>
        <v>07/12/1995</v>
      </c>
      <c r="T273" t="s">
        <v>4279</v>
      </c>
      <c r="Z273" s="6">
        <v>45119</v>
      </c>
      <c r="AB273" s="4"/>
    </row>
    <row r="274" spans="1:28" x14ac:dyDescent="0.25">
      <c r="A274" s="5">
        <v>273</v>
      </c>
      <c r="B274" s="5" t="s">
        <v>1097</v>
      </c>
      <c r="C274" s="5" t="s">
        <v>1098</v>
      </c>
      <c r="D274" s="5" t="s">
        <v>23</v>
      </c>
      <c r="E274" t="s">
        <v>3596</v>
      </c>
      <c r="F274" s="5" t="s">
        <v>3876</v>
      </c>
      <c r="G274" s="5" t="s">
        <v>1099</v>
      </c>
      <c r="H274" s="5" t="s">
        <v>657</v>
      </c>
      <c r="I274" s="5">
        <v>40256</v>
      </c>
      <c r="J274" s="5" t="s">
        <v>480</v>
      </c>
      <c r="K274" s="5">
        <v>5021466800</v>
      </c>
      <c r="L274" s="4">
        <v>146</v>
      </c>
      <c r="M274" s="4">
        <v>6800</v>
      </c>
      <c r="N274" t="str">
        <f t="shared" si="17"/>
        <v>11/12/2023</v>
      </c>
      <c r="O274" t="str">
        <f t="shared" si="16"/>
        <v>(273,'Denna','Boldison','Female','11/12/2023','Dispensing Solutions  Inc ','Levothyroxine sodium','Louisville',40256,'Kentucky',5021466800),</v>
      </c>
      <c r="Q274" t="s">
        <v>3596</v>
      </c>
      <c r="R274" t="str">
        <f t="shared" si="18"/>
        <v>11/12/</v>
      </c>
      <c r="S274" t="str">
        <f t="shared" ca="1" si="19"/>
        <v>11/12/1985</v>
      </c>
      <c r="T274" t="s">
        <v>4280</v>
      </c>
      <c r="Z274" s="6">
        <v>45242</v>
      </c>
      <c r="AB274" s="4"/>
    </row>
    <row r="275" spans="1:28" x14ac:dyDescent="0.25">
      <c r="A275" s="5">
        <v>274</v>
      </c>
      <c r="B275" s="5" t="s">
        <v>1100</v>
      </c>
      <c r="C275" s="5" t="s">
        <v>1101</v>
      </c>
      <c r="D275" s="5" t="s">
        <v>23</v>
      </c>
      <c r="E275" t="s">
        <v>3498</v>
      </c>
      <c r="F275" s="5" t="s">
        <v>3807</v>
      </c>
      <c r="G275" s="5" t="s">
        <v>1102</v>
      </c>
      <c r="H275" s="5" t="s">
        <v>729</v>
      </c>
      <c r="I275" s="5">
        <v>37919</v>
      </c>
      <c r="J275" s="5" t="s">
        <v>339</v>
      </c>
      <c r="K275" s="5">
        <v>8657124173</v>
      </c>
      <c r="L275" s="4">
        <v>712</v>
      </c>
      <c r="M275" s="4">
        <v>4173</v>
      </c>
      <c r="N275" t="str">
        <f t="shared" si="17"/>
        <v>06/07/2023</v>
      </c>
      <c r="O275" t="str">
        <f t="shared" si="16"/>
        <v>(274,'Cosetta','Levings','Female','06/07/2023','Nelco Laboratories  Inc ','Arroyo Willow','Knoxville',37919,'Tennessee',8657124173),</v>
      </c>
      <c r="Q275" t="s">
        <v>3498</v>
      </c>
      <c r="R275" t="str">
        <f t="shared" si="18"/>
        <v>06/07/</v>
      </c>
      <c r="S275" t="str">
        <f t="shared" ca="1" si="19"/>
        <v>06/07/1986</v>
      </c>
      <c r="T275" t="s">
        <v>4281</v>
      </c>
      <c r="Z275" s="6">
        <v>45084</v>
      </c>
      <c r="AB275" s="4"/>
    </row>
    <row r="276" spans="1:28" x14ac:dyDescent="0.25">
      <c r="A276" s="5">
        <v>275</v>
      </c>
      <c r="B276" s="5" t="s">
        <v>1103</v>
      </c>
      <c r="C276" s="5" t="s">
        <v>1104</v>
      </c>
      <c r="D276" s="5" t="s">
        <v>5</v>
      </c>
      <c r="E276" t="s">
        <v>3420</v>
      </c>
      <c r="F276" s="5" t="s">
        <v>1105</v>
      </c>
      <c r="G276" s="5" t="s">
        <v>1106</v>
      </c>
      <c r="H276" s="5" t="s">
        <v>44</v>
      </c>
      <c r="I276" s="5">
        <v>95160</v>
      </c>
      <c r="J276" s="5" t="s">
        <v>40</v>
      </c>
      <c r="K276" s="5">
        <v>4084994167</v>
      </c>
      <c r="L276" s="4">
        <v>499</v>
      </c>
      <c r="M276" s="4">
        <v>4167</v>
      </c>
      <c r="N276" t="str">
        <f t="shared" si="17"/>
        <v>04/19/2023</v>
      </c>
      <c r="O276" t="str">
        <f t="shared" si="16"/>
        <v>(275,'Ransell','Garmons','Male','04/19/2023','Person and Covey','Solbar Zinc SPF38','San Jose',95160,'California',4084994167),</v>
      </c>
      <c r="Q276" t="s">
        <v>3420</v>
      </c>
      <c r="R276" t="str">
        <f t="shared" si="18"/>
        <v>04/19/</v>
      </c>
      <c r="S276" t="str">
        <f t="shared" ca="1" si="19"/>
        <v>04/19/1986</v>
      </c>
      <c r="T276" t="s">
        <v>4282</v>
      </c>
      <c r="Z276" s="6">
        <v>45035</v>
      </c>
      <c r="AB276" s="4"/>
    </row>
    <row r="277" spans="1:28" x14ac:dyDescent="0.25">
      <c r="A277" s="5">
        <v>276</v>
      </c>
      <c r="B277" s="5" t="s">
        <v>1107</v>
      </c>
      <c r="C277" s="5" t="s">
        <v>1108</v>
      </c>
      <c r="D277" s="5" t="s">
        <v>23</v>
      </c>
      <c r="E277" t="s">
        <v>3597</v>
      </c>
      <c r="F277" s="5" t="s">
        <v>265</v>
      </c>
      <c r="G277" s="5" t="s">
        <v>1109</v>
      </c>
      <c r="H277" s="5" t="s">
        <v>1110</v>
      </c>
      <c r="I277" s="5">
        <v>74141</v>
      </c>
      <c r="J277" s="5" t="s">
        <v>77</v>
      </c>
      <c r="K277" s="5">
        <v>9184084360</v>
      </c>
      <c r="L277" s="4">
        <v>408</v>
      </c>
      <c r="M277" s="4">
        <v>436</v>
      </c>
      <c r="N277" t="str">
        <f t="shared" si="17"/>
        <v>10/19/2023</v>
      </c>
      <c r="O277" t="str">
        <f t="shared" si="16"/>
        <v>(276,'Alidia','Valett','Female','10/19/2023','Pfizer Laboratories Div Pfizer Inc','Vibra-Tabs','Tulsa',74141,'Oklahoma',9184084360),</v>
      </c>
      <c r="Q277" t="s">
        <v>3597</v>
      </c>
      <c r="R277" t="str">
        <f t="shared" si="18"/>
        <v>10/19/</v>
      </c>
      <c r="S277" t="str">
        <f t="shared" ca="1" si="19"/>
        <v>10/19/1984</v>
      </c>
      <c r="T277" t="s">
        <v>4283</v>
      </c>
      <c r="Z277" s="6">
        <v>45218</v>
      </c>
      <c r="AB277" s="4"/>
    </row>
    <row r="278" spans="1:28" x14ac:dyDescent="0.25">
      <c r="A278" s="5">
        <v>277</v>
      </c>
      <c r="B278" s="5" t="s">
        <v>1111</v>
      </c>
      <c r="C278" s="5" t="s">
        <v>1112</v>
      </c>
      <c r="D278" s="5" t="s">
        <v>5</v>
      </c>
      <c r="E278" t="s">
        <v>3574</v>
      </c>
      <c r="F278" s="5" t="s">
        <v>3877</v>
      </c>
      <c r="G278" s="5" t="s">
        <v>898</v>
      </c>
      <c r="H278" s="5" t="s">
        <v>1113</v>
      </c>
      <c r="I278" s="5">
        <v>19714</v>
      </c>
      <c r="J278" s="5" t="s">
        <v>1114</v>
      </c>
      <c r="K278" s="5">
        <v>3025447631</v>
      </c>
      <c r="L278" s="4">
        <v>544</v>
      </c>
      <c r="M278" s="4">
        <v>7631</v>
      </c>
      <c r="N278" t="str">
        <f t="shared" si="17"/>
        <v>12/29/2022</v>
      </c>
      <c r="O278" t="str">
        <f t="shared" si="16"/>
        <v>(277,'Christie','Acklands','Male','12/29/2022','Dr  Reddy's Laboratories Limited','Allopurinol','Newark',19714,'Delaware',3025447631),</v>
      </c>
      <c r="Q278" t="s">
        <v>3574</v>
      </c>
      <c r="R278" t="str">
        <f t="shared" si="18"/>
        <v>12/29/</v>
      </c>
      <c r="S278" t="str">
        <f t="shared" ca="1" si="19"/>
        <v>12/29/1993</v>
      </c>
      <c r="T278" t="s">
        <v>4284</v>
      </c>
      <c r="Z278" s="6">
        <v>44924</v>
      </c>
      <c r="AB278" s="4"/>
    </row>
    <row r="279" spans="1:28" x14ac:dyDescent="0.25">
      <c r="A279" s="5">
        <v>278</v>
      </c>
      <c r="B279" s="5" t="s">
        <v>1115</v>
      </c>
      <c r="C279" s="5" t="s">
        <v>1116</v>
      </c>
      <c r="D279" s="5" t="s">
        <v>23</v>
      </c>
      <c r="E279" t="s">
        <v>3504</v>
      </c>
      <c r="F279" s="5" t="s">
        <v>1117</v>
      </c>
      <c r="G279" s="5" t="s">
        <v>671</v>
      </c>
      <c r="H279" s="5" t="s">
        <v>561</v>
      </c>
      <c r="I279" s="5">
        <v>92165</v>
      </c>
      <c r="J279" s="5" t="s">
        <v>40</v>
      </c>
      <c r="K279" s="5">
        <v>6193494888</v>
      </c>
      <c r="L279" s="4">
        <v>349</v>
      </c>
      <c r="M279" s="4">
        <v>4888</v>
      </c>
      <c r="N279" t="str">
        <f t="shared" si="17"/>
        <v>01/10/2023</v>
      </c>
      <c r="O279" t="str">
        <f t="shared" si="16"/>
        <v>(278,'Hulda','Jentgens','Female','01/10/2023','Baystate Home Infusion &amp; Respiratory Services','OXYGEN','San Diego',92165,'California',6193494888),</v>
      </c>
      <c r="Q279" t="s">
        <v>3504</v>
      </c>
      <c r="R279" t="str">
        <f t="shared" si="18"/>
        <v>01/10/</v>
      </c>
      <c r="S279" t="str">
        <f t="shared" ca="1" si="19"/>
        <v>01/10/1998</v>
      </c>
      <c r="T279" t="s">
        <v>4285</v>
      </c>
      <c r="Z279" s="6">
        <v>44936</v>
      </c>
      <c r="AB279" s="4"/>
    </row>
    <row r="280" spans="1:28" x14ac:dyDescent="0.25">
      <c r="A280" s="5">
        <v>279</v>
      </c>
      <c r="B280" s="5" t="s">
        <v>1118</v>
      </c>
      <c r="C280" s="5" t="s">
        <v>1119</v>
      </c>
      <c r="D280" s="5" t="s">
        <v>23</v>
      </c>
      <c r="E280" t="s">
        <v>3423</v>
      </c>
      <c r="F280" s="5" t="s">
        <v>3864</v>
      </c>
      <c r="G280" s="5" t="s">
        <v>1120</v>
      </c>
      <c r="H280" s="5" t="s">
        <v>600</v>
      </c>
      <c r="I280" s="5">
        <v>34615</v>
      </c>
      <c r="J280" s="5" t="s">
        <v>49</v>
      </c>
      <c r="K280" s="5">
        <v>7275426123</v>
      </c>
      <c r="L280" s="4">
        <v>542</v>
      </c>
      <c r="M280" s="4">
        <v>6123</v>
      </c>
      <c r="N280" t="str">
        <f t="shared" si="17"/>
        <v>12/31/2022</v>
      </c>
      <c r="O280" t="str">
        <f t="shared" si="16"/>
        <v>(279,'Lanna','Fibbitts','Female','12/31/2022','Taro Pharmaceuticals U S A   Inc ','Oxcarbazepine','Clearwater',34615,'Florida',7275426123),</v>
      </c>
      <c r="Q280" t="s">
        <v>3423</v>
      </c>
      <c r="R280" t="str">
        <f t="shared" si="18"/>
        <v>12/31/</v>
      </c>
      <c r="S280" t="str">
        <f t="shared" ca="1" si="19"/>
        <v>12/31/1989</v>
      </c>
      <c r="T280" t="s">
        <v>4286</v>
      </c>
      <c r="Z280" s="6">
        <v>44926</v>
      </c>
      <c r="AB280" s="4"/>
    </row>
    <row r="281" spans="1:28" x14ac:dyDescent="0.25">
      <c r="A281" s="5">
        <v>280</v>
      </c>
      <c r="B281" s="5" t="s">
        <v>1121</v>
      </c>
      <c r="C281" s="5" t="s">
        <v>1122</v>
      </c>
      <c r="D281" s="5" t="s">
        <v>5</v>
      </c>
      <c r="E281" t="s">
        <v>3570</v>
      </c>
      <c r="F281" s="5" t="s">
        <v>3878</v>
      </c>
      <c r="G281" s="5" t="s">
        <v>1123</v>
      </c>
      <c r="H281" s="5" t="s">
        <v>1124</v>
      </c>
      <c r="I281" s="5">
        <v>48604</v>
      </c>
      <c r="J281" s="5" t="s">
        <v>26</v>
      </c>
      <c r="K281" s="5">
        <v>9891645832</v>
      </c>
      <c r="L281" s="4">
        <v>164</v>
      </c>
      <c r="M281" s="4">
        <v>5832</v>
      </c>
      <c r="N281" t="str">
        <f t="shared" si="17"/>
        <v>01/09/2023</v>
      </c>
      <c r="O281" t="str">
        <f t="shared" si="16"/>
        <v>(280,'Thaxter','Seleway','Male','01/09/2023','H J  Harkins Company  Inc ','Diclofenac Potassium','Saginaw',48604,'Michigan',9891645832),</v>
      </c>
      <c r="Q281" t="s">
        <v>3570</v>
      </c>
      <c r="R281" t="str">
        <f t="shared" si="18"/>
        <v>01/09/</v>
      </c>
      <c r="S281" t="str">
        <f t="shared" ca="1" si="19"/>
        <v>01/09/1993</v>
      </c>
      <c r="T281" t="s">
        <v>4287</v>
      </c>
      <c r="Z281" s="6">
        <v>44935</v>
      </c>
      <c r="AB281" s="4"/>
    </row>
    <row r="282" spans="1:28" x14ac:dyDescent="0.25">
      <c r="A282" s="5">
        <v>281</v>
      </c>
      <c r="B282" s="5" t="s">
        <v>1125</v>
      </c>
      <c r="C282" s="5" t="s">
        <v>1126</v>
      </c>
      <c r="D282" s="5" t="s">
        <v>23</v>
      </c>
      <c r="E282" t="s">
        <v>3598</v>
      </c>
      <c r="F282" s="5" t="s">
        <v>788</v>
      </c>
      <c r="G282" s="5" t="s">
        <v>789</v>
      </c>
      <c r="H282" s="5" t="s">
        <v>1127</v>
      </c>
      <c r="I282" s="5">
        <v>32405</v>
      </c>
      <c r="J282" s="5" t="s">
        <v>49</v>
      </c>
      <c r="K282" s="5">
        <v>8502236669</v>
      </c>
      <c r="L282" s="4">
        <v>223</v>
      </c>
      <c r="M282" s="4">
        <v>6669</v>
      </c>
      <c r="N282" t="str">
        <f t="shared" si="17"/>
        <v>10/16/2023</v>
      </c>
      <c r="O282" t="str">
        <f t="shared" si="16"/>
        <v>(281,'Muire','Klasen','Female','10/16/2023','Teva Pharmaceuticals USA Inc','Methylphenidate Hydrochloride','Panama City',32405,'Florida',8502236669),</v>
      </c>
      <c r="Q282" t="s">
        <v>3598</v>
      </c>
      <c r="R282" t="str">
        <f t="shared" si="18"/>
        <v>10/16/</v>
      </c>
      <c r="S282" t="str">
        <f t="shared" ca="1" si="19"/>
        <v>10/16/1986</v>
      </c>
      <c r="T282" t="s">
        <v>4288</v>
      </c>
      <c r="Z282" s="6">
        <v>45215</v>
      </c>
      <c r="AB282" s="4"/>
    </row>
    <row r="283" spans="1:28" x14ac:dyDescent="0.25">
      <c r="A283" s="5">
        <v>282</v>
      </c>
      <c r="B283" s="5" t="s">
        <v>1128</v>
      </c>
      <c r="C283" s="5" t="s">
        <v>1129</v>
      </c>
      <c r="D283" s="5" t="s">
        <v>5</v>
      </c>
      <c r="E283" t="s">
        <v>3599</v>
      </c>
      <c r="F283" s="5" t="s">
        <v>1023</v>
      </c>
      <c r="G283" s="5" t="s">
        <v>1130</v>
      </c>
      <c r="H283" s="5" t="s">
        <v>750</v>
      </c>
      <c r="I283" s="5">
        <v>64054</v>
      </c>
      <c r="J283" s="5" t="s">
        <v>15</v>
      </c>
      <c r="K283" s="5">
        <v>8165446870</v>
      </c>
      <c r="L283" s="4">
        <v>544</v>
      </c>
      <c r="M283" s="4">
        <v>6870</v>
      </c>
      <c r="N283" t="str">
        <f t="shared" si="17"/>
        <v>05/11/2023</v>
      </c>
      <c r="O283" t="str">
        <f t="shared" si="16"/>
        <v>(282,'Em','Henkmann','Male','05/11/2023','Qualitest Pharmaceuticals','Cyclafem 1/35','Independence',64054,'Missouri',8165446870),</v>
      </c>
      <c r="Q283" t="s">
        <v>3599</v>
      </c>
      <c r="R283" t="str">
        <f t="shared" si="18"/>
        <v>05/11/</v>
      </c>
      <c r="S283" t="str">
        <f t="shared" ca="1" si="19"/>
        <v>05/11/1980</v>
      </c>
      <c r="T283" t="s">
        <v>4289</v>
      </c>
      <c r="Z283" s="6">
        <v>45057</v>
      </c>
      <c r="AB283" s="4"/>
    </row>
    <row r="284" spans="1:28" x14ac:dyDescent="0.25">
      <c r="A284" s="5">
        <v>283</v>
      </c>
      <c r="B284" s="5" t="s">
        <v>1131</v>
      </c>
      <c r="C284" s="5" t="s">
        <v>1132</v>
      </c>
      <c r="D284" s="5" t="s">
        <v>4009</v>
      </c>
      <c r="E284" t="s">
        <v>3426</v>
      </c>
      <c r="F284" s="5" t="s">
        <v>1133</v>
      </c>
      <c r="G284" s="5" t="s">
        <v>1134</v>
      </c>
      <c r="H284" s="5" t="s">
        <v>1135</v>
      </c>
      <c r="I284" s="5">
        <v>50393</v>
      </c>
      <c r="J284" s="5" t="s">
        <v>1136</v>
      </c>
      <c r="K284" s="5">
        <v>5159028124</v>
      </c>
      <c r="L284" s="4">
        <v>902</v>
      </c>
      <c r="M284" s="4">
        <v>8124</v>
      </c>
      <c r="N284" t="str">
        <f t="shared" si="17"/>
        <v>03/27/2023</v>
      </c>
      <c r="O284" t="str">
        <f t="shared" si="16"/>
        <v>(283,'Betty','Sandifer','TransGender','03/27/2023','Tal Pharma LLC','Esterified Estrogens and Methyltestosterone','Des Moines',50393,'Iowa',5159028124),</v>
      </c>
      <c r="Q284" t="s">
        <v>3426</v>
      </c>
      <c r="R284" t="str">
        <f t="shared" si="18"/>
        <v>03/27/</v>
      </c>
      <c r="S284" t="str">
        <f t="shared" ca="1" si="19"/>
        <v>03/27/1992</v>
      </c>
      <c r="T284" t="s">
        <v>4290</v>
      </c>
      <c r="Z284" s="6">
        <v>45012</v>
      </c>
      <c r="AB284" s="4"/>
    </row>
    <row r="285" spans="1:28" x14ac:dyDescent="0.25">
      <c r="A285" s="5">
        <v>284</v>
      </c>
      <c r="B285" s="5" t="s">
        <v>1137</v>
      </c>
      <c r="C285" s="5" t="s">
        <v>1138</v>
      </c>
      <c r="D285" s="5" t="s">
        <v>23</v>
      </c>
      <c r="E285" t="s">
        <v>3516</v>
      </c>
      <c r="F285" s="5" t="s">
        <v>1139</v>
      </c>
      <c r="G285" s="5" t="s">
        <v>1140</v>
      </c>
      <c r="H285" s="5" t="s">
        <v>305</v>
      </c>
      <c r="I285" s="5">
        <v>79159</v>
      </c>
      <c r="J285" s="5" t="s">
        <v>31</v>
      </c>
      <c r="K285" s="5">
        <v>8065826959</v>
      </c>
      <c r="L285" s="4">
        <v>582</v>
      </c>
      <c r="M285" s="4">
        <v>6959</v>
      </c>
      <c r="N285" t="str">
        <f t="shared" si="17"/>
        <v>11/02/2023</v>
      </c>
      <c r="O285" t="str">
        <f t="shared" si="16"/>
        <v>(284,'Lindi','Rapport','Female','11/02/2023','Organics Corporation of America dba Ambix Laboratories','Ambix First Aid','Amarillo',79159,'Texas',8065826959),</v>
      </c>
      <c r="Q285" t="s">
        <v>3516</v>
      </c>
      <c r="R285" t="str">
        <f t="shared" si="18"/>
        <v>11/02/</v>
      </c>
      <c r="S285" t="str">
        <f t="shared" ca="1" si="19"/>
        <v>11/02/1994</v>
      </c>
      <c r="T285" t="s">
        <v>4291</v>
      </c>
      <c r="Z285" s="6">
        <v>45232</v>
      </c>
      <c r="AB285" s="4"/>
    </row>
    <row r="286" spans="1:28" x14ac:dyDescent="0.25">
      <c r="A286" s="5">
        <v>285</v>
      </c>
      <c r="B286" s="5" t="s">
        <v>1141</v>
      </c>
      <c r="C286" s="5" t="s">
        <v>1142</v>
      </c>
      <c r="D286" s="5" t="s">
        <v>5</v>
      </c>
      <c r="E286" t="s">
        <v>3512</v>
      </c>
      <c r="F286" s="5" t="s">
        <v>197</v>
      </c>
      <c r="G286" s="5" t="s">
        <v>1143</v>
      </c>
      <c r="H286" s="5" t="s">
        <v>977</v>
      </c>
      <c r="I286" s="5">
        <v>23220</v>
      </c>
      <c r="J286" s="5" t="s">
        <v>121</v>
      </c>
      <c r="K286" s="5">
        <v>8048442702</v>
      </c>
      <c r="L286" s="4">
        <v>844</v>
      </c>
      <c r="M286" s="4">
        <v>2702</v>
      </c>
      <c r="N286" t="str">
        <f t="shared" si="17"/>
        <v>07/11/2023</v>
      </c>
      <c r="O286" t="str">
        <f t="shared" si="16"/>
        <v>(285,'Hamid','de la Tremoille','Male','07/11/2023','Major Pharmaceuticals','NEOCIDIN','Richmond',23220,'Virginia',8048442702),</v>
      </c>
      <c r="Q286" t="s">
        <v>3512</v>
      </c>
      <c r="R286" t="str">
        <f t="shared" si="18"/>
        <v>07/11/</v>
      </c>
      <c r="S286" t="str">
        <f t="shared" ca="1" si="19"/>
        <v>07/11/1995</v>
      </c>
      <c r="T286" t="s">
        <v>4292</v>
      </c>
      <c r="Z286" s="6">
        <v>45118</v>
      </c>
      <c r="AB286" s="4"/>
    </row>
    <row r="287" spans="1:28" x14ac:dyDescent="0.25">
      <c r="A287" s="5">
        <v>286</v>
      </c>
      <c r="B287" s="5" t="s">
        <v>1144</v>
      </c>
      <c r="C287" s="5" t="s">
        <v>1145</v>
      </c>
      <c r="D287" s="5" t="s">
        <v>5</v>
      </c>
      <c r="E287" t="s">
        <v>3495</v>
      </c>
      <c r="F287" s="5" t="s">
        <v>3879</v>
      </c>
      <c r="G287" s="5" t="s">
        <v>1146</v>
      </c>
      <c r="H287" s="5" t="s">
        <v>1147</v>
      </c>
      <c r="I287" s="5">
        <v>22908</v>
      </c>
      <c r="J287" s="5" t="s">
        <v>121</v>
      </c>
      <c r="K287" s="5">
        <v>4347414870</v>
      </c>
      <c r="L287" s="4">
        <v>741</v>
      </c>
      <c r="M287" s="4">
        <v>487</v>
      </c>
      <c r="N287" t="str">
        <f t="shared" si="17"/>
        <v>05/08/2023</v>
      </c>
      <c r="O287" t="str">
        <f t="shared" si="16"/>
        <v>(286,'Beltran','O'Gormally','Male','05/08/2023','Boehringer Ingelheim Pharmaceuticals  Inc ','Micardis','Charlottesville',22908,'Virginia',4347414870),</v>
      </c>
      <c r="Q287" t="s">
        <v>3495</v>
      </c>
      <c r="R287" t="str">
        <f t="shared" si="18"/>
        <v>05/08/</v>
      </c>
      <c r="S287" t="str">
        <f t="shared" ca="1" si="19"/>
        <v>05/08/1980</v>
      </c>
      <c r="T287" t="s">
        <v>4293</v>
      </c>
      <c r="Z287" s="6">
        <v>45054</v>
      </c>
      <c r="AB287" s="4"/>
    </row>
    <row r="288" spans="1:28" x14ac:dyDescent="0.25">
      <c r="A288" s="5">
        <v>287</v>
      </c>
      <c r="B288" s="5" t="s">
        <v>1148</v>
      </c>
      <c r="C288" s="5" t="s">
        <v>1149</v>
      </c>
      <c r="D288" s="5" t="s">
        <v>5</v>
      </c>
      <c r="E288" t="s">
        <v>3600</v>
      </c>
      <c r="F288" s="5" t="s">
        <v>470</v>
      </c>
      <c r="G288" s="5" t="s">
        <v>1150</v>
      </c>
      <c r="H288" s="5" t="s">
        <v>400</v>
      </c>
      <c r="I288" s="5">
        <v>47719</v>
      </c>
      <c r="J288" s="5" t="s">
        <v>88</v>
      </c>
      <c r="K288" s="5">
        <v>8125851083</v>
      </c>
      <c r="L288" s="4">
        <v>585</v>
      </c>
      <c r="M288" s="4">
        <v>1083</v>
      </c>
      <c r="N288" t="str">
        <f t="shared" si="17"/>
        <v>03/03/2023</v>
      </c>
      <c r="O288" t="str">
        <f t="shared" si="16"/>
        <v>(287,'Brocky','Souten','Male','03/03/2023','Apotheca Company','Anas Barbariae','Evansville',47719,'Indiana',8125851083),</v>
      </c>
      <c r="Q288" t="s">
        <v>3600</v>
      </c>
      <c r="R288" t="str">
        <f t="shared" si="18"/>
        <v>03/03/</v>
      </c>
      <c r="S288" t="str">
        <f t="shared" ca="1" si="19"/>
        <v>03/03/1987</v>
      </c>
      <c r="T288" t="s">
        <v>4294</v>
      </c>
      <c r="Z288" s="6">
        <v>44988</v>
      </c>
      <c r="AB288" s="4"/>
    </row>
    <row r="289" spans="1:28" x14ac:dyDescent="0.25">
      <c r="A289" s="5">
        <v>288</v>
      </c>
      <c r="B289" s="5" t="s">
        <v>1151</v>
      </c>
      <c r="C289" s="5" t="s">
        <v>1152</v>
      </c>
      <c r="D289" s="5" t="s">
        <v>5</v>
      </c>
      <c r="E289" t="s">
        <v>3509</v>
      </c>
      <c r="F289" s="5" t="s">
        <v>3880</v>
      </c>
      <c r="G289" s="5" t="s">
        <v>1153</v>
      </c>
      <c r="H289" s="5" t="s">
        <v>938</v>
      </c>
      <c r="I289" s="5">
        <v>83711</v>
      </c>
      <c r="J289" s="5" t="s">
        <v>939</v>
      </c>
      <c r="K289" s="5">
        <v>2081132677</v>
      </c>
      <c r="L289" s="4">
        <v>113</v>
      </c>
      <c r="M289" s="4">
        <v>2677</v>
      </c>
      <c r="N289" t="str">
        <f t="shared" si="17"/>
        <v>09/12/2023</v>
      </c>
      <c r="O289" t="str">
        <f t="shared" si="16"/>
        <v>(288,'Oby','Haddleton','Male','09/12/2023','Volume Distributors  Inc ','SPA MYSTIQUE SKIN RELIEF OATMEAL DAILY MOISTURIZING','Boise',83711,'Idaho',2081132677),</v>
      </c>
      <c r="Q289" t="s">
        <v>3509</v>
      </c>
      <c r="R289" t="str">
        <f t="shared" si="18"/>
        <v>09/12/</v>
      </c>
      <c r="S289" t="str">
        <f t="shared" ca="1" si="19"/>
        <v>09/12/1984</v>
      </c>
      <c r="T289" t="s">
        <v>4295</v>
      </c>
      <c r="Z289" s="6">
        <v>45181</v>
      </c>
      <c r="AB289" s="4"/>
    </row>
    <row r="290" spans="1:28" x14ac:dyDescent="0.25">
      <c r="A290" s="5">
        <v>289</v>
      </c>
      <c r="B290" s="5" t="s">
        <v>1154</v>
      </c>
      <c r="C290" s="5" t="s">
        <v>1155</v>
      </c>
      <c r="D290" s="5" t="s">
        <v>23</v>
      </c>
      <c r="E290" t="s">
        <v>3404</v>
      </c>
      <c r="F290" s="5" t="s">
        <v>478</v>
      </c>
      <c r="G290" s="5" t="s">
        <v>1156</v>
      </c>
      <c r="H290" s="5" t="s">
        <v>148</v>
      </c>
      <c r="I290" s="5">
        <v>32526</v>
      </c>
      <c r="J290" s="5" t="s">
        <v>49</v>
      </c>
      <c r="K290" s="5">
        <v>8501883704</v>
      </c>
      <c r="L290" s="4">
        <v>188</v>
      </c>
      <c r="M290" s="4">
        <v>3704</v>
      </c>
      <c r="N290" t="str">
        <f t="shared" si="17"/>
        <v>11/06/2023</v>
      </c>
      <c r="O290" t="str">
        <f t="shared" si="16"/>
        <v>(289,'Helga','Di Franceshci','Female','11/06/2023','Cardinal Health','leader lice solution','Pensacola',32526,'Florida',8501883704),</v>
      </c>
      <c r="Q290" t="s">
        <v>3404</v>
      </c>
      <c r="R290" t="str">
        <f t="shared" si="18"/>
        <v>11/06/</v>
      </c>
      <c r="S290" t="str">
        <f t="shared" ca="1" si="19"/>
        <v>11/06/1993</v>
      </c>
      <c r="T290" t="s">
        <v>4296</v>
      </c>
      <c r="Z290" s="6">
        <v>45236</v>
      </c>
      <c r="AB290" s="4"/>
    </row>
    <row r="291" spans="1:28" x14ac:dyDescent="0.25">
      <c r="A291" s="5">
        <v>290</v>
      </c>
      <c r="B291" s="5" t="s">
        <v>1157</v>
      </c>
      <c r="C291" s="5" t="s">
        <v>1158</v>
      </c>
      <c r="D291" s="5" t="s">
        <v>23</v>
      </c>
      <c r="E291" t="s">
        <v>3529</v>
      </c>
      <c r="F291" s="5" t="s">
        <v>3881</v>
      </c>
      <c r="G291" s="5" t="s">
        <v>1159</v>
      </c>
      <c r="H291" s="5" t="s">
        <v>711</v>
      </c>
      <c r="I291" s="5">
        <v>20816</v>
      </c>
      <c r="J291" s="5" t="s">
        <v>712</v>
      </c>
      <c r="K291" s="5">
        <v>3017943172</v>
      </c>
      <c r="L291" s="4">
        <v>794</v>
      </c>
      <c r="M291" s="4">
        <v>3172</v>
      </c>
      <c r="N291" t="str">
        <f t="shared" si="17"/>
        <v>12/19/2022</v>
      </c>
      <c r="O291" t="str">
        <f t="shared" si="16"/>
        <v>(290,'Jeri','Berth','Female','12/19/2022','Bare Escentuals Beauty Inc ','bareMinerals READY Touch Up Veil Broad Spectrum SPF 15','Bethesda',20816,'Maryland',3017943172),</v>
      </c>
      <c r="Q291" t="s">
        <v>3529</v>
      </c>
      <c r="R291" t="str">
        <f t="shared" si="18"/>
        <v>12/19/</v>
      </c>
      <c r="S291" t="str">
        <f t="shared" ca="1" si="19"/>
        <v>12/19/1989</v>
      </c>
      <c r="T291" t="s">
        <v>4297</v>
      </c>
      <c r="Z291" s="6">
        <v>44914</v>
      </c>
      <c r="AB291" s="4"/>
    </row>
    <row r="292" spans="1:28" x14ac:dyDescent="0.25">
      <c r="A292" s="5">
        <v>291</v>
      </c>
      <c r="B292" s="5" t="s">
        <v>1160</v>
      </c>
      <c r="C292" s="5" t="s">
        <v>1161</v>
      </c>
      <c r="D292" s="5" t="s">
        <v>5</v>
      </c>
      <c r="E292" t="s">
        <v>3601</v>
      </c>
      <c r="F292" s="5" t="s">
        <v>1162</v>
      </c>
      <c r="G292" s="5" t="s">
        <v>1163</v>
      </c>
      <c r="H292" s="5" t="s">
        <v>1164</v>
      </c>
      <c r="I292" s="5">
        <v>32854</v>
      </c>
      <c r="J292" s="5" t="s">
        <v>49</v>
      </c>
      <c r="K292" s="5">
        <v>4073876898</v>
      </c>
      <c r="L292" s="4">
        <v>387</v>
      </c>
      <c r="M292" s="4">
        <v>6898</v>
      </c>
      <c r="N292" t="str">
        <f t="shared" si="17"/>
        <v>01/03/2023</v>
      </c>
      <c r="O292" t="str">
        <f t="shared" si="16"/>
        <v>(291,'Padget','Ledwitch','Male','01/03/2023','Forces of Nature','Hemorrhoid Control','Orlando',32854,'Florida',4073876898),</v>
      </c>
      <c r="Q292" t="s">
        <v>3601</v>
      </c>
      <c r="R292" t="str">
        <f t="shared" si="18"/>
        <v>01/03/</v>
      </c>
      <c r="S292" t="str">
        <f t="shared" ca="1" si="19"/>
        <v>01/03/1999</v>
      </c>
      <c r="T292" t="s">
        <v>4298</v>
      </c>
      <c r="Z292" s="6">
        <v>44929</v>
      </c>
      <c r="AB292" s="4"/>
    </row>
    <row r="293" spans="1:28" x14ac:dyDescent="0.25">
      <c r="A293" s="5">
        <v>292</v>
      </c>
      <c r="B293" s="5" t="s">
        <v>1165</v>
      </c>
      <c r="C293" s="5" t="s">
        <v>1166</v>
      </c>
      <c r="D293" s="5" t="s">
        <v>23</v>
      </c>
      <c r="E293" t="s">
        <v>3602</v>
      </c>
      <c r="F293" s="5" t="s">
        <v>3882</v>
      </c>
      <c r="G293" s="5" t="s">
        <v>1167</v>
      </c>
      <c r="H293" s="5" t="s">
        <v>1168</v>
      </c>
      <c r="I293" s="5">
        <v>17622</v>
      </c>
      <c r="J293" s="5" t="s">
        <v>20</v>
      </c>
      <c r="K293" s="5">
        <v>7178484190</v>
      </c>
      <c r="L293" s="4">
        <v>848</v>
      </c>
      <c r="M293" s="4">
        <v>419</v>
      </c>
      <c r="N293" t="str">
        <f t="shared" si="17"/>
        <v>04/25/2023</v>
      </c>
      <c r="O293" t="str">
        <f t="shared" si="16"/>
        <v>(292,'Addie','Ivannikov','Female','04/25/2023','Rising Pharmaceuticals  Inc ','Chloroquine Phosphate','Lancaster',17622,'Pennsylvania',7178484190),</v>
      </c>
      <c r="Q293" t="s">
        <v>3602</v>
      </c>
      <c r="R293" t="str">
        <f t="shared" si="18"/>
        <v>04/25/</v>
      </c>
      <c r="S293" t="str">
        <f t="shared" ca="1" si="19"/>
        <v>04/25/1991</v>
      </c>
      <c r="T293" t="s">
        <v>4299</v>
      </c>
      <c r="Z293" s="6">
        <v>45041</v>
      </c>
      <c r="AB293" s="4"/>
    </row>
    <row r="294" spans="1:28" x14ac:dyDescent="0.25">
      <c r="A294" s="5">
        <v>293</v>
      </c>
      <c r="B294" s="5" t="s">
        <v>1169</v>
      </c>
      <c r="C294" s="5" t="s">
        <v>1170</v>
      </c>
      <c r="D294" s="5" t="s">
        <v>23</v>
      </c>
      <c r="E294" t="s">
        <v>3486</v>
      </c>
      <c r="F294" s="5" t="s">
        <v>1171</v>
      </c>
      <c r="G294" s="5" t="s">
        <v>327</v>
      </c>
      <c r="H294" s="5" t="s">
        <v>1172</v>
      </c>
      <c r="I294" s="5">
        <v>33499</v>
      </c>
      <c r="J294" s="5" t="s">
        <v>49</v>
      </c>
      <c r="K294" s="5">
        <v>5613825923</v>
      </c>
      <c r="L294" s="4">
        <v>382</v>
      </c>
      <c r="M294" s="4">
        <v>5923</v>
      </c>
      <c r="N294" t="str">
        <f t="shared" si="17"/>
        <v>04/01/2023</v>
      </c>
      <c r="O294" t="str">
        <f t="shared" si="16"/>
        <v>(293,'Rosina','Bilby','Female','04/01/2023','Bryant Ranch Prepack','Promethazine Hydrochloride','Boca Raton',33499,'Florida',5613825923),</v>
      </c>
      <c r="Q294" t="s">
        <v>3486</v>
      </c>
      <c r="R294" t="str">
        <f t="shared" si="18"/>
        <v>04/01/</v>
      </c>
      <c r="S294" t="str">
        <f t="shared" ca="1" si="19"/>
        <v>04/01/1991</v>
      </c>
      <c r="T294" t="s">
        <v>4300</v>
      </c>
      <c r="Z294" s="6">
        <v>45017</v>
      </c>
      <c r="AB294" s="4"/>
    </row>
    <row r="295" spans="1:28" x14ac:dyDescent="0.25">
      <c r="A295" s="5">
        <v>294</v>
      </c>
      <c r="B295" s="5" t="s">
        <v>1173</v>
      </c>
      <c r="C295" s="5" t="s">
        <v>1174</v>
      </c>
      <c r="D295" s="5" t="s">
        <v>5</v>
      </c>
      <c r="E295" t="s">
        <v>3603</v>
      </c>
      <c r="F295" s="5" t="s">
        <v>3883</v>
      </c>
      <c r="G295" s="5" t="s">
        <v>1175</v>
      </c>
      <c r="H295" s="5" t="s">
        <v>76</v>
      </c>
      <c r="I295" s="5">
        <v>73173</v>
      </c>
      <c r="J295" s="5" t="s">
        <v>77</v>
      </c>
      <c r="K295" s="5">
        <v>4055566284</v>
      </c>
      <c r="L295" s="4">
        <v>556</v>
      </c>
      <c r="M295" s="4">
        <v>6284</v>
      </c>
      <c r="N295" t="str">
        <f t="shared" si="17"/>
        <v>02/22/2023</v>
      </c>
      <c r="O295" t="str">
        <f t="shared" si="16"/>
        <v>(294,'Wald','Walford','Male','02/22/2023','Allermed Laboratories  Inc ','Red Cedar Pollen','Oklahoma City',73173,'Oklahoma',4055566284),</v>
      </c>
      <c r="Q295" t="s">
        <v>3603</v>
      </c>
      <c r="R295" t="str">
        <f t="shared" si="18"/>
        <v>02/22/</v>
      </c>
      <c r="S295" t="str">
        <f t="shared" ca="1" si="19"/>
        <v>02/22/1983</v>
      </c>
      <c r="T295" t="s">
        <v>4301</v>
      </c>
      <c r="Z295" s="6">
        <v>44979</v>
      </c>
      <c r="AB295" s="4"/>
    </row>
    <row r="296" spans="1:28" x14ac:dyDescent="0.25">
      <c r="A296" s="5">
        <v>295</v>
      </c>
      <c r="B296" s="5" t="s">
        <v>1176</v>
      </c>
      <c r="C296" s="5" t="s">
        <v>1177</v>
      </c>
      <c r="D296" s="5" t="s">
        <v>5</v>
      </c>
      <c r="E296" t="s">
        <v>3597</v>
      </c>
      <c r="F296" s="5" t="s">
        <v>3884</v>
      </c>
      <c r="G296" s="5" t="s">
        <v>1178</v>
      </c>
      <c r="H296" s="5" t="s">
        <v>1179</v>
      </c>
      <c r="I296" s="5">
        <v>98506</v>
      </c>
      <c r="J296" s="5" t="s">
        <v>115</v>
      </c>
      <c r="K296" s="5">
        <v>3603729336</v>
      </c>
      <c r="L296" s="4">
        <v>372</v>
      </c>
      <c r="M296" s="4">
        <v>9336</v>
      </c>
      <c r="N296" t="str">
        <f t="shared" si="17"/>
        <v>10/19/2023</v>
      </c>
      <c r="O296" t="str">
        <f t="shared" si="16"/>
        <v>(295,'Julio','Schriren','Male','10/19/2023','KLE 2  Inc ','Fenoprofen','Olympia',98506,'Washington',3603729336),</v>
      </c>
      <c r="Q296" t="s">
        <v>3597</v>
      </c>
      <c r="R296" t="str">
        <f t="shared" si="18"/>
        <v>10/19/</v>
      </c>
      <c r="S296" t="str">
        <f t="shared" ca="1" si="19"/>
        <v>10/19/1995</v>
      </c>
      <c r="T296" t="s">
        <v>4302</v>
      </c>
      <c r="Z296" s="6">
        <v>45218</v>
      </c>
      <c r="AB296" s="4"/>
    </row>
    <row r="297" spans="1:28" x14ac:dyDescent="0.25">
      <c r="A297" s="5">
        <v>296</v>
      </c>
      <c r="B297" s="5" t="s">
        <v>1180</v>
      </c>
      <c r="C297" s="5" t="s">
        <v>1181</v>
      </c>
      <c r="D297" s="5" t="s">
        <v>23</v>
      </c>
      <c r="E297" t="s">
        <v>3502</v>
      </c>
      <c r="F297" s="5" t="s">
        <v>6</v>
      </c>
      <c r="G297" s="5" t="s">
        <v>1182</v>
      </c>
      <c r="H297" s="5" t="s">
        <v>1183</v>
      </c>
      <c r="I297" s="5">
        <v>76192</v>
      </c>
      <c r="J297" s="5" t="s">
        <v>31</v>
      </c>
      <c r="K297" s="5">
        <v>6825582129</v>
      </c>
      <c r="L297" s="4">
        <v>558</v>
      </c>
      <c r="M297" s="4">
        <v>2129</v>
      </c>
      <c r="N297" t="str">
        <f t="shared" si="17"/>
        <v>06/27/2023</v>
      </c>
      <c r="O297" t="str">
        <f t="shared" si="16"/>
        <v>(296,'Orly','Slora','Female','06/27/2023','Rite Aid Corporation','ibuprofen','Fort Worth',76192,'Texas',6825582129),</v>
      </c>
      <c r="Q297" t="s">
        <v>3502</v>
      </c>
      <c r="R297" t="str">
        <f t="shared" si="18"/>
        <v>06/27/</v>
      </c>
      <c r="S297" t="str">
        <f t="shared" ca="1" si="19"/>
        <v>06/27/1986</v>
      </c>
      <c r="T297" t="s">
        <v>4303</v>
      </c>
      <c r="Z297" s="6">
        <v>45104</v>
      </c>
      <c r="AB297" s="4"/>
    </row>
    <row r="298" spans="1:28" x14ac:dyDescent="0.25">
      <c r="A298" s="5">
        <v>297</v>
      </c>
      <c r="B298" s="5" t="s">
        <v>1184</v>
      </c>
      <c r="C298" s="5" t="s">
        <v>1185</v>
      </c>
      <c r="D298" s="5" t="s">
        <v>5</v>
      </c>
      <c r="E298" t="s">
        <v>3500</v>
      </c>
      <c r="F298" s="5" t="s">
        <v>3885</v>
      </c>
      <c r="G298" s="5" t="s">
        <v>1186</v>
      </c>
      <c r="H298" s="5" t="s">
        <v>271</v>
      </c>
      <c r="I298" s="5">
        <v>36605</v>
      </c>
      <c r="J298" s="5" t="s">
        <v>272</v>
      </c>
      <c r="K298" s="5">
        <v>2515451508</v>
      </c>
      <c r="L298" s="4">
        <v>545</v>
      </c>
      <c r="M298" s="4">
        <v>1508</v>
      </c>
      <c r="N298" t="str">
        <f t="shared" si="17"/>
        <v>07/23/2023</v>
      </c>
      <c r="O298" t="str">
        <f t="shared" si="16"/>
        <v>(297,'Brendon','Kytley','Male','07/23/2023','Hospira Worldwide  Inc ','Paclitaxel','Mobile',36605,'Alabama',2515451508),</v>
      </c>
      <c r="Q298" t="s">
        <v>3500</v>
      </c>
      <c r="R298" t="str">
        <f t="shared" si="18"/>
        <v>07/23/</v>
      </c>
      <c r="S298" t="str">
        <f t="shared" ca="1" si="19"/>
        <v>07/23/1995</v>
      </c>
      <c r="T298" t="s">
        <v>4304</v>
      </c>
      <c r="Z298" s="6">
        <v>45130</v>
      </c>
      <c r="AB298" s="4"/>
    </row>
    <row r="299" spans="1:28" x14ac:dyDescent="0.25">
      <c r="A299" s="5">
        <v>298</v>
      </c>
      <c r="B299" s="5" t="s">
        <v>1187</v>
      </c>
      <c r="C299" s="5" t="s">
        <v>1188</v>
      </c>
      <c r="D299" s="5" t="s">
        <v>5</v>
      </c>
      <c r="E299" t="s">
        <v>3604</v>
      </c>
      <c r="F299" s="5" t="s">
        <v>3758</v>
      </c>
      <c r="G299" s="5" t="s">
        <v>1189</v>
      </c>
      <c r="H299" s="5" t="s">
        <v>1190</v>
      </c>
      <c r="I299" s="5">
        <v>21282</v>
      </c>
      <c r="J299" s="5" t="s">
        <v>712</v>
      </c>
      <c r="K299" s="5">
        <v>4103631688</v>
      </c>
      <c r="L299" s="4">
        <v>363</v>
      </c>
      <c r="M299" s="4">
        <v>1688</v>
      </c>
      <c r="N299" t="str">
        <f t="shared" si="17"/>
        <v>06/19/2023</v>
      </c>
      <c r="O299" t="str">
        <f t="shared" si="16"/>
        <v>(298,'Bartolemo','Lupson','Male','06/19/2023','Personal Care Products  Inc','Personal Care Petroleum Jelly Skin Protectant','Baltimore',21282,'Maryland',4103631688),</v>
      </c>
      <c r="Q299" t="s">
        <v>3604</v>
      </c>
      <c r="R299" t="str">
        <f t="shared" si="18"/>
        <v>06/19/</v>
      </c>
      <c r="S299" t="str">
        <f t="shared" ca="1" si="19"/>
        <v>06/19/1985</v>
      </c>
      <c r="T299" t="s">
        <v>4305</v>
      </c>
      <c r="Z299" s="6">
        <v>45096</v>
      </c>
      <c r="AB299" s="4"/>
    </row>
    <row r="300" spans="1:28" x14ac:dyDescent="0.25">
      <c r="A300" s="5">
        <v>299</v>
      </c>
      <c r="B300" s="5" t="s">
        <v>1191</v>
      </c>
      <c r="C300" s="5" t="s">
        <v>1192</v>
      </c>
      <c r="D300" s="5" t="s">
        <v>23</v>
      </c>
      <c r="E300" t="s">
        <v>3605</v>
      </c>
      <c r="F300" s="5" t="s">
        <v>180</v>
      </c>
      <c r="G300" s="5" t="s">
        <v>1193</v>
      </c>
      <c r="H300" s="5" t="s">
        <v>637</v>
      </c>
      <c r="I300" s="5">
        <v>97240</v>
      </c>
      <c r="J300" s="5" t="s">
        <v>638</v>
      </c>
      <c r="K300" s="5">
        <v>9711056256</v>
      </c>
      <c r="L300" s="4">
        <v>105</v>
      </c>
      <c r="M300" s="4">
        <v>6256</v>
      </c>
      <c r="N300" t="str">
        <f t="shared" si="17"/>
        <v>01/24/2023</v>
      </c>
      <c r="O300" t="str">
        <f t="shared" si="16"/>
        <v>(299,'Debby','Buckbee','Female','01/24/2023','CVS Pharmacy','Intense CVS','Portland',97240,'Oregon',9711056256),</v>
      </c>
      <c r="Q300" t="s">
        <v>3605</v>
      </c>
      <c r="R300" t="str">
        <f t="shared" si="18"/>
        <v>01/24/</v>
      </c>
      <c r="S300" t="str">
        <f t="shared" ca="1" si="19"/>
        <v>01/24/1995</v>
      </c>
      <c r="T300" t="s">
        <v>4306</v>
      </c>
      <c r="Z300" s="6">
        <v>44950</v>
      </c>
      <c r="AB300" s="4"/>
    </row>
    <row r="301" spans="1:28" x14ac:dyDescent="0.25">
      <c r="A301" s="5">
        <v>300</v>
      </c>
      <c r="B301" s="5" t="s">
        <v>1194</v>
      </c>
      <c r="C301" s="5" t="s">
        <v>1195</v>
      </c>
      <c r="D301" s="5" t="s">
        <v>462</v>
      </c>
      <c r="E301" t="s">
        <v>3483</v>
      </c>
      <c r="F301" s="5" t="s">
        <v>3886</v>
      </c>
      <c r="G301" s="5" t="s">
        <v>1196</v>
      </c>
      <c r="H301" s="5" t="s">
        <v>48</v>
      </c>
      <c r="I301" s="5">
        <v>33142</v>
      </c>
      <c r="J301" s="5" t="s">
        <v>49</v>
      </c>
      <c r="K301" s="5">
        <v>9547191321</v>
      </c>
      <c r="L301" s="4">
        <v>719</v>
      </c>
      <c r="M301" s="4">
        <v>1321</v>
      </c>
      <c r="N301" t="str">
        <f t="shared" si="17"/>
        <v>02/02/2023</v>
      </c>
      <c r="O301" t="str">
        <f t="shared" si="16"/>
        <v>(300,'Tiler','De Hooge','Non-binary','02/02/2023','SUPERVALU INC ','Loratadine','Miami',33142,'Florida',9547191321),</v>
      </c>
      <c r="Q301" t="s">
        <v>3483</v>
      </c>
      <c r="R301" t="str">
        <f t="shared" si="18"/>
        <v>02/02/</v>
      </c>
      <c r="S301" t="str">
        <f t="shared" ca="1" si="19"/>
        <v>02/02/1982</v>
      </c>
      <c r="T301" t="s">
        <v>4104</v>
      </c>
      <c r="Z301" s="6">
        <v>44959</v>
      </c>
      <c r="AB301" s="4"/>
    </row>
    <row r="302" spans="1:28" x14ac:dyDescent="0.25">
      <c r="A302" s="5">
        <v>301</v>
      </c>
      <c r="B302" s="5" t="s">
        <v>1197</v>
      </c>
      <c r="C302" s="5" t="s">
        <v>1198</v>
      </c>
      <c r="D302" s="5" t="s">
        <v>5</v>
      </c>
      <c r="E302" t="s">
        <v>3434</v>
      </c>
      <c r="F302" s="5" t="s">
        <v>3887</v>
      </c>
      <c r="G302" s="5" t="s">
        <v>1199</v>
      </c>
      <c r="H302" s="5" t="s">
        <v>48</v>
      </c>
      <c r="I302" s="5">
        <v>33261</v>
      </c>
      <c r="J302" s="5" t="s">
        <v>49</v>
      </c>
      <c r="K302" s="5">
        <v>3052718095</v>
      </c>
      <c r="L302" s="4">
        <v>271</v>
      </c>
      <c r="M302" s="4">
        <v>8095</v>
      </c>
      <c r="N302" t="str">
        <f t="shared" si="17"/>
        <v>02/28/2023</v>
      </c>
      <c r="O302" t="str">
        <f t="shared" si="16"/>
        <v>(301,'Chic','Bewicke','Male','02/28/2023','Pliva Inc ','Trazodone Hydrochloride','Miami',33261,'Florida',3052718095),</v>
      </c>
      <c r="Q302" t="s">
        <v>3434</v>
      </c>
      <c r="R302" t="str">
        <f t="shared" si="18"/>
        <v>02/28/</v>
      </c>
      <c r="S302" t="str">
        <f t="shared" ca="1" si="19"/>
        <v>02/28/1993</v>
      </c>
      <c r="T302" t="s">
        <v>4307</v>
      </c>
      <c r="Z302" s="6">
        <v>44985</v>
      </c>
      <c r="AB302" s="4"/>
    </row>
    <row r="303" spans="1:28" x14ac:dyDescent="0.25">
      <c r="A303" s="5">
        <v>302</v>
      </c>
      <c r="B303" s="5" t="s">
        <v>1200</v>
      </c>
      <c r="C303" s="5" t="s">
        <v>1201</v>
      </c>
      <c r="D303" s="5" t="s">
        <v>5</v>
      </c>
      <c r="E303" t="s">
        <v>3606</v>
      </c>
      <c r="F303" s="5" t="s">
        <v>3888</v>
      </c>
      <c r="G303" s="5" t="s">
        <v>1202</v>
      </c>
      <c r="H303" s="5" t="s">
        <v>379</v>
      </c>
      <c r="I303" s="5">
        <v>22301</v>
      </c>
      <c r="J303" s="5" t="s">
        <v>121</v>
      </c>
      <c r="K303" s="5">
        <v>7038644784</v>
      </c>
      <c r="L303" s="4">
        <v>864</v>
      </c>
      <c r="M303" s="4">
        <v>4784</v>
      </c>
      <c r="N303" t="str">
        <f t="shared" si="17"/>
        <v>02/27/2023</v>
      </c>
      <c r="O303" t="str">
        <f t="shared" si="16"/>
        <v>(302,'Lucius','Standish-Brooks','Male','02/27/2023','Ferring Pharmaceuticals Inc ','Desmopressin Acetate','Alexandria',22301,'Virginia',7038644784),</v>
      </c>
      <c r="Q303" t="s">
        <v>3606</v>
      </c>
      <c r="R303" t="str">
        <f t="shared" si="18"/>
        <v>02/27/</v>
      </c>
      <c r="S303" t="str">
        <f t="shared" ca="1" si="19"/>
        <v>02/27/1980</v>
      </c>
      <c r="T303" t="s">
        <v>4308</v>
      </c>
      <c r="Z303" s="6">
        <v>44984</v>
      </c>
      <c r="AB303" s="4"/>
    </row>
    <row r="304" spans="1:28" x14ac:dyDescent="0.25">
      <c r="A304" s="5">
        <v>303</v>
      </c>
      <c r="B304" s="5" t="s">
        <v>1203</v>
      </c>
      <c r="C304" s="5" t="s">
        <v>1204</v>
      </c>
      <c r="D304" s="5" t="s">
        <v>5</v>
      </c>
      <c r="E304" t="s">
        <v>3607</v>
      </c>
      <c r="F304" s="5" t="s">
        <v>1171</v>
      </c>
      <c r="G304" s="5" t="s">
        <v>1205</v>
      </c>
      <c r="H304" s="5" t="s">
        <v>1206</v>
      </c>
      <c r="I304" s="5">
        <v>67220</v>
      </c>
      <c r="J304" s="5" t="s">
        <v>1207</v>
      </c>
      <c r="K304" s="5">
        <v>3162398898</v>
      </c>
      <c r="L304" s="4">
        <v>239</v>
      </c>
      <c r="M304" s="4">
        <v>8898</v>
      </c>
      <c r="N304" t="str">
        <f t="shared" si="17"/>
        <v>10/30/2023</v>
      </c>
      <c r="O304" t="str">
        <f t="shared" si="16"/>
        <v>(303,'Baird','Lidgley','Male','10/30/2023','Bryant Ranch Prepack','Rifampin','Wichita',67220,'Kansas',3162398898),</v>
      </c>
      <c r="Q304" t="s">
        <v>3607</v>
      </c>
      <c r="R304" t="str">
        <f t="shared" si="18"/>
        <v>10/30/</v>
      </c>
      <c r="S304" t="str">
        <f t="shared" ca="1" si="19"/>
        <v>10/30/1982</v>
      </c>
      <c r="T304" t="s">
        <v>4309</v>
      </c>
      <c r="Z304" s="6">
        <v>45229</v>
      </c>
      <c r="AB304" s="4"/>
    </row>
    <row r="305" spans="1:28" x14ac:dyDescent="0.25">
      <c r="A305" s="5">
        <v>304</v>
      </c>
      <c r="B305" s="5" t="s">
        <v>1208</v>
      </c>
      <c r="C305" s="5" t="s">
        <v>1209</v>
      </c>
      <c r="D305" s="5" t="s">
        <v>23</v>
      </c>
      <c r="E305" t="s">
        <v>3608</v>
      </c>
      <c r="F305" s="5" t="s">
        <v>1210</v>
      </c>
      <c r="G305" s="5" t="s">
        <v>378</v>
      </c>
      <c r="H305" s="5" t="s">
        <v>811</v>
      </c>
      <c r="I305" s="5">
        <v>16565</v>
      </c>
      <c r="J305" s="5" t="s">
        <v>20</v>
      </c>
      <c r="K305" s="5">
        <v>8146883255</v>
      </c>
      <c r="L305" s="4">
        <v>688</v>
      </c>
      <c r="M305" s="4">
        <v>3255</v>
      </c>
      <c r="N305" t="str">
        <f t="shared" si="17"/>
        <v>11/29/2023</v>
      </c>
      <c r="O305" t="str">
        <f t="shared" si="16"/>
        <v>(304,'Bili','Sarjant','Female','11/29/2023','Metro Welding Supply Corporation','Oxygen','Erie',16565,'Pennsylvania',8146883255),</v>
      </c>
      <c r="Q305" t="s">
        <v>3608</v>
      </c>
      <c r="R305" t="str">
        <f t="shared" si="18"/>
        <v>11/29/</v>
      </c>
      <c r="S305" t="str">
        <f t="shared" ca="1" si="19"/>
        <v>11/29/1989</v>
      </c>
      <c r="T305" t="s">
        <v>4310</v>
      </c>
      <c r="Z305" s="6">
        <v>45259</v>
      </c>
      <c r="AB305" s="4"/>
    </row>
    <row r="306" spans="1:28" x14ac:dyDescent="0.25">
      <c r="A306" s="5">
        <v>305</v>
      </c>
      <c r="B306" s="5" t="s">
        <v>1211</v>
      </c>
      <c r="C306" s="5" t="s">
        <v>1212</v>
      </c>
      <c r="D306" s="5" t="s">
        <v>23</v>
      </c>
      <c r="E306" t="s">
        <v>3557</v>
      </c>
      <c r="F306" s="5" t="s">
        <v>1213</v>
      </c>
      <c r="G306" s="5" t="s">
        <v>1214</v>
      </c>
      <c r="H306" s="5" t="s">
        <v>1215</v>
      </c>
      <c r="I306" s="5">
        <v>11024</v>
      </c>
      <c r="J306" s="5" t="s">
        <v>94</v>
      </c>
      <c r="K306" s="5">
        <v>5164829269</v>
      </c>
      <c r="L306" s="4">
        <v>482</v>
      </c>
      <c r="M306" s="4">
        <v>9269</v>
      </c>
      <c r="N306" t="str">
        <f t="shared" si="17"/>
        <v>01/23/2023</v>
      </c>
      <c r="O306" t="str">
        <f t="shared" si="16"/>
        <v>(305,'Kym','Stubs','Female','01/23/2023','Hyland's','BABY GAS DROPS','Great Neck',11024,'New York',5164829269),</v>
      </c>
      <c r="Q306" t="s">
        <v>3557</v>
      </c>
      <c r="R306" t="str">
        <f t="shared" si="18"/>
        <v>01/23/</v>
      </c>
      <c r="S306" t="str">
        <f t="shared" ca="1" si="19"/>
        <v>01/23/1981</v>
      </c>
      <c r="T306" t="s">
        <v>4311</v>
      </c>
      <c r="Z306" s="6">
        <v>44949</v>
      </c>
      <c r="AB306" s="4"/>
    </row>
    <row r="307" spans="1:28" x14ac:dyDescent="0.25">
      <c r="A307" s="5">
        <v>306</v>
      </c>
      <c r="B307" s="5" t="s">
        <v>1216</v>
      </c>
      <c r="C307" s="5" t="s">
        <v>1217</v>
      </c>
      <c r="D307" s="5" t="s">
        <v>5</v>
      </c>
      <c r="E307" t="s">
        <v>3442</v>
      </c>
      <c r="F307" s="5" t="s">
        <v>363</v>
      </c>
      <c r="G307" s="5" t="s">
        <v>1218</v>
      </c>
      <c r="H307" s="5" t="s">
        <v>1219</v>
      </c>
      <c r="I307" s="5">
        <v>65218</v>
      </c>
      <c r="J307" s="5" t="s">
        <v>15</v>
      </c>
      <c r="K307" s="5">
        <v>5735913899</v>
      </c>
      <c r="L307" s="4">
        <v>591</v>
      </c>
      <c r="M307" s="4">
        <v>3899</v>
      </c>
      <c r="N307" t="str">
        <f t="shared" si="17"/>
        <v>02/24/2023</v>
      </c>
      <c r="O307" t="str">
        <f t="shared" si="16"/>
        <v>(306,'Shurlocke','Kerrey','Male','02/24/2023','McKesson','health mart antacid','Columbia',65218,'Missouri',5735913899),</v>
      </c>
      <c r="Q307" t="s">
        <v>3442</v>
      </c>
      <c r="R307" t="str">
        <f t="shared" si="18"/>
        <v>02/24/</v>
      </c>
      <c r="S307" t="str">
        <f t="shared" ca="1" si="19"/>
        <v>02/24/1995</v>
      </c>
      <c r="T307" t="s">
        <v>4312</v>
      </c>
      <c r="Z307" s="6">
        <v>44981</v>
      </c>
      <c r="AB307" s="4"/>
    </row>
    <row r="308" spans="1:28" x14ac:dyDescent="0.25">
      <c r="A308" s="5">
        <v>307</v>
      </c>
      <c r="B308" s="5" t="s">
        <v>1220</v>
      </c>
      <c r="C308" s="5" t="s">
        <v>1221</v>
      </c>
      <c r="D308" s="5" t="s">
        <v>23</v>
      </c>
      <c r="E308" t="s">
        <v>3487</v>
      </c>
      <c r="F308" s="5" t="s">
        <v>3889</v>
      </c>
      <c r="G308" s="5" t="s">
        <v>1222</v>
      </c>
      <c r="H308" s="5" t="s">
        <v>529</v>
      </c>
      <c r="I308" s="5">
        <v>33694</v>
      </c>
      <c r="J308" s="5" t="s">
        <v>49</v>
      </c>
      <c r="K308" s="5">
        <v>8139997837</v>
      </c>
      <c r="L308" s="4">
        <v>999</v>
      </c>
      <c r="M308" s="4">
        <v>7837</v>
      </c>
      <c r="N308" t="str">
        <f t="shared" si="17"/>
        <v>05/20/2023</v>
      </c>
      <c r="O308" t="str">
        <f t="shared" si="16"/>
        <v>(307,'Fiona','Kinleyside','Female','05/20/2023','Ventura Corporation (San Juan  P R)','ESIKA','Tampa',33694,'Florida',8139997837),</v>
      </c>
      <c r="Q308" t="s">
        <v>3487</v>
      </c>
      <c r="R308" t="str">
        <f t="shared" si="18"/>
        <v>05/20/</v>
      </c>
      <c r="S308" t="str">
        <f t="shared" ca="1" si="19"/>
        <v>05/20/1982</v>
      </c>
      <c r="T308" t="s">
        <v>4313</v>
      </c>
      <c r="Z308" s="6">
        <v>45066</v>
      </c>
      <c r="AB308" s="4"/>
    </row>
    <row r="309" spans="1:28" x14ac:dyDescent="0.25">
      <c r="A309" s="5">
        <v>308</v>
      </c>
      <c r="B309" s="5" t="s">
        <v>1223</v>
      </c>
      <c r="C309" s="5" t="s">
        <v>1224</v>
      </c>
      <c r="D309" s="5" t="s">
        <v>5</v>
      </c>
      <c r="E309" t="s">
        <v>3443</v>
      </c>
      <c r="F309" s="5" t="s">
        <v>3890</v>
      </c>
      <c r="G309" s="5" t="s">
        <v>1225</v>
      </c>
      <c r="H309" s="5" t="s">
        <v>284</v>
      </c>
      <c r="I309" s="5">
        <v>75372</v>
      </c>
      <c r="J309" s="5" t="s">
        <v>31</v>
      </c>
      <c r="K309" s="5">
        <v>2148312151</v>
      </c>
      <c r="L309" s="4">
        <v>831</v>
      </c>
      <c r="M309" s="4">
        <v>2151</v>
      </c>
      <c r="N309" t="str">
        <f t="shared" si="17"/>
        <v>04/13/2023</v>
      </c>
      <c r="O309" t="str">
        <f t="shared" si="16"/>
        <v>(308,'Haley','Sawdon','Male','04/13/2023','Roxane Laboratories  Inc ','Triazolam','Dallas',75372,'Texas',2148312151),</v>
      </c>
      <c r="Q309" t="s">
        <v>3443</v>
      </c>
      <c r="R309" t="str">
        <f t="shared" si="18"/>
        <v>04/13/</v>
      </c>
      <c r="S309" t="str">
        <f t="shared" ca="1" si="19"/>
        <v>04/13/1992</v>
      </c>
      <c r="T309" t="s">
        <v>4314</v>
      </c>
      <c r="Z309" s="6">
        <v>45029</v>
      </c>
      <c r="AB309" s="4"/>
    </row>
    <row r="310" spans="1:28" x14ac:dyDescent="0.25">
      <c r="A310" s="5">
        <v>309</v>
      </c>
      <c r="B310" s="5" t="s">
        <v>1226</v>
      </c>
      <c r="C310" s="5" t="s">
        <v>1227</v>
      </c>
      <c r="D310" s="5" t="s">
        <v>5</v>
      </c>
      <c r="E310" t="s">
        <v>3421</v>
      </c>
      <c r="F310" s="5" t="s">
        <v>197</v>
      </c>
      <c r="G310" s="5" t="s">
        <v>1228</v>
      </c>
      <c r="H310" s="5" t="s">
        <v>48</v>
      </c>
      <c r="I310" s="5">
        <v>33196</v>
      </c>
      <c r="J310" s="5" t="s">
        <v>49</v>
      </c>
      <c r="K310" s="5">
        <v>3054798368</v>
      </c>
      <c r="L310" s="4">
        <v>479</v>
      </c>
      <c r="M310" s="4">
        <v>8368</v>
      </c>
      <c r="N310" t="str">
        <f t="shared" si="17"/>
        <v>02/07/2023</v>
      </c>
      <c r="O310" t="str">
        <f t="shared" si="16"/>
        <v>(309,'Randolph','Fontelles','Male','02/07/2023','Major Pharmaceuticals','Tolnaftate','Miami',33196,'Florida',3054798368),</v>
      </c>
      <c r="Q310" t="s">
        <v>3421</v>
      </c>
      <c r="R310" t="str">
        <f t="shared" si="18"/>
        <v>02/07/</v>
      </c>
      <c r="S310" t="str">
        <f t="shared" ca="1" si="19"/>
        <v>02/07/1984</v>
      </c>
      <c r="T310" t="s">
        <v>4315</v>
      </c>
      <c r="Z310" s="6">
        <v>44964</v>
      </c>
      <c r="AB310" s="4"/>
    </row>
    <row r="311" spans="1:28" x14ac:dyDescent="0.25">
      <c r="A311" s="5">
        <v>310</v>
      </c>
      <c r="B311" s="5" t="s">
        <v>1229</v>
      </c>
      <c r="C311" s="5" t="s">
        <v>1230</v>
      </c>
      <c r="D311" s="5" t="s">
        <v>23</v>
      </c>
      <c r="E311" t="s">
        <v>3609</v>
      </c>
      <c r="F311" s="5" t="s">
        <v>3813</v>
      </c>
      <c r="G311" s="5" t="s">
        <v>1231</v>
      </c>
      <c r="H311" s="5" t="s">
        <v>1232</v>
      </c>
      <c r="I311" s="5">
        <v>85219</v>
      </c>
      <c r="J311" s="5" t="s">
        <v>106</v>
      </c>
      <c r="K311" s="5">
        <v>4805344100</v>
      </c>
      <c r="L311" s="4">
        <v>534</v>
      </c>
      <c r="M311" s="4">
        <v>4100</v>
      </c>
      <c r="N311" t="str">
        <f t="shared" si="17"/>
        <v>11/30/2023</v>
      </c>
      <c r="O311" t="str">
        <f t="shared" si="16"/>
        <v>(310,'Cathlene','Chippendale','Female','11/30/2023','REMEDYREPACK INC ','Amlodipine Besylate','Apache Junction',85219,'Arizona',4805344100),</v>
      </c>
      <c r="Q311" t="s">
        <v>3609</v>
      </c>
      <c r="R311" t="str">
        <f t="shared" si="18"/>
        <v>11/30/</v>
      </c>
      <c r="S311" t="str">
        <f t="shared" ca="1" si="19"/>
        <v>11/30/1991</v>
      </c>
      <c r="T311" t="s">
        <v>4316</v>
      </c>
      <c r="Z311" s="6">
        <v>45260</v>
      </c>
      <c r="AB311" s="4"/>
    </row>
    <row r="312" spans="1:28" x14ac:dyDescent="0.25">
      <c r="A312" s="5">
        <v>311</v>
      </c>
      <c r="B312" s="5" t="s">
        <v>1233</v>
      </c>
      <c r="C312" s="5" t="s">
        <v>1234</v>
      </c>
      <c r="D312" s="5" t="s">
        <v>23</v>
      </c>
      <c r="E312" t="s">
        <v>3517</v>
      </c>
      <c r="F312" s="5" t="s">
        <v>1235</v>
      </c>
      <c r="G312" s="5" t="s">
        <v>1236</v>
      </c>
      <c r="H312" s="5" t="s">
        <v>1237</v>
      </c>
      <c r="I312" s="5">
        <v>48670</v>
      </c>
      <c r="J312" s="5" t="s">
        <v>26</v>
      </c>
      <c r="K312" s="5">
        <v>9892531818</v>
      </c>
      <c r="L312" s="4">
        <v>253</v>
      </c>
      <c r="M312" s="4">
        <v>1818</v>
      </c>
      <c r="N312" t="str">
        <f t="shared" si="17"/>
        <v>01/22/2023</v>
      </c>
      <c r="O312" t="str">
        <f t="shared" si="16"/>
        <v>(311,'Georgie','Daville','Female','01/22/2023','Western Family Foods Inc','Laxative','Midland',48670,'Michigan',9892531818),</v>
      </c>
      <c r="Q312" t="s">
        <v>3517</v>
      </c>
      <c r="R312" t="str">
        <f t="shared" si="18"/>
        <v>01/22/</v>
      </c>
      <c r="S312" t="str">
        <f t="shared" ca="1" si="19"/>
        <v>01/22/1988</v>
      </c>
      <c r="T312" t="s">
        <v>4317</v>
      </c>
      <c r="Z312" s="6">
        <v>44948</v>
      </c>
      <c r="AB312" s="4"/>
    </row>
    <row r="313" spans="1:28" x14ac:dyDescent="0.25">
      <c r="A313" s="5">
        <v>312</v>
      </c>
      <c r="B313" s="5" t="s">
        <v>1238</v>
      </c>
      <c r="C313" s="5" t="s">
        <v>1239</v>
      </c>
      <c r="D313" s="5" t="s">
        <v>386</v>
      </c>
      <c r="E313" t="s">
        <v>3486</v>
      </c>
      <c r="F313" s="5" t="s">
        <v>3890</v>
      </c>
      <c r="G313" s="5" t="s">
        <v>1240</v>
      </c>
      <c r="H313" s="5" t="s">
        <v>938</v>
      </c>
      <c r="I313" s="5">
        <v>83727</v>
      </c>
      <c r="J313" s="5" t="s">
        <v>939</v>
      </c>
      <c r="K313" s="5">
        <v>2088897300</v>
      </c>
      <c r="L313" s="4">
        <v>889</v>
      </c>
      <c r="M313" s="4">
        <v>7300</v>
      </c>
      <c r="N313" t="str">
        <f t="shared" si="17"/>
        <v>04/01/2023</v>
      </c>
      <c r="O313" t="str">
        <f t="shared" si="16"/>
        <v>(312,'Roselin','Czajkowska','Genderfluid','04/01/2023','Roxane Laboratories  Inc ','Famciclovir','Boise',83727,'Idaho',2088897300),</v>
      </c>
      <c r="Q313" t="s">
        <v>3486</v>
      </c>
      <c r="R313" t="str">
        <f t="shared" si="18"/>
        <v>04/01/</v>
      </c>
      <c r="S313" t="str">
        <f t="shared" ca="1" si="19"/>
        <v>04/01/1982</v>
      </c>
      <c r="T313" t="s">
        <v>4318</v>
      </c>
      <c r="Z313" s="6">
        <v>45017</v>
      </c>
      <c r="AB313" s="4"/>
    </row>
    <row r="314" spans="1:28" x14ac:dyDescent="0.25">
      <c r="A314" s="5">
        <v>313</v>
      </c>
      <c r="B314" s="5" t="s">
        <v>1241</v>
      </c>
      <c r="C314" s="5" t="s">
        <v>1242</v>
      </c>
      <c r="D314" s="5" t="s">
        <v>23</v>
      </c>
      <c r="E314" t="s">
        <v>3526</v>
      </c>
      <c r="F314" s="5" t="s">
        <v>3820</v>
      </c>
      <c r="G314" s="5" t="s">
        <v>391</v>
      </c>
      <c r="H314" s="5" t="s">
        <v>1243</v>
      </c>
      <c r="I314" s="5">
        <v>76505</v>
      </c>
      <c r="J314" s="5" t="s">
        <v>31</v>
      </c>
      <c r="K314" s="5">
        <v>2545272256</v>
      </c>
      <c r="L314" s="4">
        <v>527</v>
      </c>
      <c r="M314" s="4">
        <v>2256</v>
      </c>
      <c r="N314" t="str">
        <f t="shared" si="17"/>
        <v>11/28/2023</v>
      </c>
      <c r="O314" t="str">
        <f t="shared" si="16"/>
        <v>(313,'Harrietta','Gonnely','Female','11/28/2023','Mylan Institutional Inc ','Atorvastatin Calcium','Temple',76505,'Texas',2545272256),</v>
      </c>
      <c r="Q314" t="s">
        <v>3526</v>
      </c>
      <c r="R314" t="str">
        <f t="shared" si="18"/>
        <v>11/28/</v>
      </c>
      <c r="S314" t="str">
        <f t="shared" ca="1" si="19"/>
        <v>11/28/1999</v>
      </c>
      <c r="T314" t="s">
        <v>4319</v>
      </c>
      <c r="Z314" s="6">
        <v>45258</v>
      </c>
      <c r="AB314" s="4"/>
    </row>
    <row r="315" spans="1:28" x14ac:dyDescent="0.25">
      <c r="A315" s="5">
        <v>314</v>
      </c>
      <c r="B315" s="5" t="s">
        <v>1244</v>
      </c>
      <c r="C315" s="5" t="s">
        <v>1245</v>
      </c>
      <c r="D315" s="5" t="s">
        <v>23</v>
      </c>
      <c r="E315" t="s">
        <v>3610</v>
      </c>
      <c r="F315" s="5" t="s">
        <v>603</v>
      </c>
      <c r="G315" s="5" t="s">
        <v>1246</v>
      </c>
      <c r="H315" s="5" t="s">
        <v>1247</v>
      </c>
      <c r="I315" s="5">
        <v>96805</v>
      </c>
      <c r="J315" s="5" t="s">
        <v>1248</v>
      </c>
      <c r="K315" s="5">
        <v>8089202322</v>
      </c>
      <c r="L315" s="4">
        <v>920</v>
      </c>
      <c r="M315" s="4">
        <v>2322</v>
      </c>
      <c r="N315" t="str">
        <f t="shared" si="17"/>
        <v>12/30/2022</v>
      </c>
      <c r="O315" t="str">
        <f t="shared" si="16"/>
        <v>(314,'Doris','Fulep','Female','12/30/2022','Kroger Company','pain relief','Honolulu',96805,'Hawaii',8089202322),</v>
      </c>
      <c r="Q315" t="s">
        <v>3610</v>
      </c>
      <c r="R315" t="str">
        <f t="shared" si="18"/>
        <v>12/30/</v>
      </c>
      <c r="S315" t="str">
        <f t="shared" ca="1" si="19"/>
        <v>12/30/1996</v>
      </c>
      <c r="T315" t="s">
        <v>4320</v>
      </c>
      <c r="Z315" s="6">
        <v>44925</v>
      </c>
      <c r="AB315" s="4"/>
    </row>
    <row r="316" spans="1:28" x14ac:dyDescent="0.25">
      <c r="A316" s="5">
        <v>315</v>
      </c>
      <c r="B316" s="5" t="s">
        <v>1249</v>
      </c>
      <c r="C316" s="5" t="s">
        <v>1250</v>
      </c>
      <c r="D316" s="5" t="s">
        <v>23</v>
      </c>
      <c r="E316" t="s">
        <v>3611</v>
      </c>
      <c r="F316" s="5" t="s">
        <v>817</v>
      </c>
      <c r="G316" s="5" t="s">
        <v>1251</v>
      </c>
      <c r="H316" s="5" t="s">
        <v>630</v>
      </c>
      <c r="I316" s="5">
        <v>25305</v>
      </c>
      <c r="J316" s="5" t="s">
        <v>1252</v>
      </c>
      <c r="K316" s="5">
        <v>3043054140</v>
      </c>
      <c r="L316" s="4">
        <v>305</v>
      </c>
      <c r="M316" s="4">
        <v>4140</v>
      </c>
      <c r="N316" t="str">
        <f t="shared" si="17"/>
        <v>11/23/2023</v>
      </c>
      <c r="O316" t="str">
        <f t="shared" si="16"/>
        <v>(315,'Nannette','Forcade','Female','11/23/2023','Rite Aid','Allergy Relief','Charleston',25305,'West Virginia',3043054140),</v>
      </c>
      <c r="Q316" t="s">
        <v>3611</v>
      </c>
      <c r="R316" t="str">
        <f t="shared" si="18"/>
        <v>11/23/</v>
      </c>
      <c r="S316" t="str">
        <f t="shared" ca="1" si="19"/>
        <v>11/23/1997</v>
      </c>
      <c r="T316" t="s">
        <v>4321</v>
      </c>
      <c r="Z316" s="6">
        <v>45253</v>
      </c>
      <c r="AB316" s="4"/>
    </row>
    <row r="317" spans="1:28" x14ac:dyDescent="0.25">
      <c r="A317" s="5">
        <v>316</v>
      </c>
      <c r="B317" s="5" t="s">
        <v>1253</v>
      </c>
      <c r="C317" s="5" t="s">
        <v>1254</v>
      </c>
      <c r="D317" s="5" t="s">
        <v>23</v>
      </c>
      <c r="E317" t="s">
        <v>3612</v>
      </c>
      <c r="F317" s="5" t="s">
        <v>478</v>
      </c>
      <c r="G317" s="5" t="s">
        <v>1255</v>
      </c>
      <c r="H317" s="5" t="s">
        <v>1127</v>
      </c>
      <c r="I317" s="5">
        <v>32412</v>
      </c>
      <c r="J317" s="5" t="s">
        <v>49</v>
      </c>
      <c r="K317" s="5">
        <v>8504071639</v>
      </c>
      <c r="L317" s="4">
        <v>407</v>
      </c>
      <c r="M317" s="4">
        <v>1639</v>
      </c>
      <c r="N317" t="str">
        <f t="shared" si="17"/>
        <v>11/17/2023</v>
      </c>
      <c r="O317" t="str">
        <f t="shared" si="16"/>
        <v>(316,'Mora','Hickisson','Female','11/17/2023','Cardinal Health','SYNTHROID','Panama City',32412,'Florida',8504071639),</v>
      </c>
      <c r="Q317" t="s">
        <v>3612</v>
      </c>
      <c r="R317" t="str">
        <f t="shared" si="18"/>
        <v>11/17/</v>
      </c>
      <c r="S317" t="str">
        <f t="shared" ca="1" si="19"/>
        <v>11/17/1989</v>
      </c>
      <c r="T317" t="s">
        <v>4322</v>
      </c>
      <c r="Z317" s="6">
        <v>45247</v>
      </c>
      <c r="AB317" s="4"/>
    </row>
    <row r="318" spans="1:28" x14ac:dyDescent="0.25">
      <c r="A318" s="5">
        <v>317</v>
      </c>
      <c r="B318" s="5" t="s">
        <v>1256</v>
      </c>
      <c r="C318" s="5" t="s">
        <v>1257</v>
      </c>
      <c r="D318" s="5" t="s">
        <v>23</v>
      </c>
      <c r="E318" t="s">
        <v>3486</v>
      </c>
      <c r="F318" s="5" t="s">
        <v>1258</v>
      </c>
      <c r="G318" s="5" t="s">
        <v>1259</v>
      </c>
      <c r="H318" s="5" t="s">
        <v>1260</v>
      </c>
      <c r="I318" s="5">
        <v>77705</v>
      </c>
      <c r="J318" s="5" t="s">
        <v>31</v>
      </c>
      <c r="K318" s="5">
        <v>9368047167</v>
      </c>
      <c r="L318" s="4">
        <v>804</v>
      </c>
      <c r="M318" s="4">
        <v>7167</v>
      </c>
      <c r="N318" t="str">
        <f t="shared" si="17"/>
        <v>04/01/2023</v>
      </c>
      <c r="O318" t="str">
        <f t="shared" si="16"/>
        <v>(317,'Lianna','Bentham3','Female','04/01/2023','Target Corp','Foaming Hand Wash','Beaumont',77705,'Texas',9368047167),</v>
      </c>
      <c r="Q318" t="s">
        <v>3486</v>
      </c>
      <c r="R318" t="str">
        <f t="shared" si="18"/>
        <v>04/01/</v>
      </c>
      <c r="S318" t="str">
        <f t="shared" ca="1" si="19"/>
        <v>04/01/1998</v>
      </c>
      <c r="T318" t="s">
        <v>4318</v>
      </c>
      <c r="Z318" s="6">
        <v>45017</v>
      </c>
      <c r="AB318" s="4"/>
    </row>
    <row r="319" spans="1:28" x14ac:dyDescent="0.25">
      <c r="A319" s="5">
        <v>318</v>
      </c>
      <c r="B319" s="5" t="s">
        <v>1261</v>
      </c>
      <c r="C319" s="5" t="s">
        <v>1262</v>
      </c>
      <c r="D319" s="5" t="s">
        <v>5</v>
      </c>
      <c r="E319" t="s">
        <v>3613</v>
      </c>
      <c r="F319" s="5" t="s">
        <v>1263</v>
      </c>
      <c r="G319" s="5" t="s">
        <v>378</v>
      </c>
      <c r="H319" s="5" t="s">
        <v>1264</v>
      </c>
      <c r="I319" s="5">
        <v>94522</v>
      </c>
      <c r="J319" s="5" t="s">
        <v>40</v>
      </c>
      <c r="K319" s="5">
        <v>9253218639</v>
      </c>
      <c r="L319" s="4">
        <v>321</v>
      </c>
      <c r="M319" s="4">
        <v>8639</v>
      </c>
      <c r="N319" t="str">
        <f t="shared" si="17"/>
        <v>04/26/2023</v>
      </c>
      <c r="O319" t="str">
        <f t="shared" si="16"/>
        <v>(318,'Jecho','Spiniello','Male','04/26/2023','Hometown Medical LLC','Oxygen','Concord',94522,'California',9253218639),</v>
      </c>
      <c r="Q319" t="s">
        <v>3613</v>
      </c>
      <c r="R319" t="str">
        <f t="shared" si="18"/>
        <v>04/26/</v>
      </c>
      <c r="S319" t="str">
        <f t="shared" ca="1" si="19"/>
        <v>04/26/1997</v>
      </c>
      <c r="T319" t="s">
        <v>4323</v>
      </c>
      <c r="Z319" s="6">
        <v>45042</v>
      </c>
      <c r="AB319" s="4"/>
    </row>
    <row r="320" spans="1:28" x14ac:dyDescent="0.25">
      <c r="A320" s="5">
        <v>319</v>
      </c>
      <c r="B320" s="5" t="s">
        <v>1265</v>
      </c>
      <c r="C320" s="5" t="s">
        <v>1266</v>
      </c>
      <c r="D320" s="5" t="s">
        <v>5</v>
      </c>
      <c r="E320" t="s">
        <v>3600</v>
      </c>
      <c r="F320" s="5" t="s">
        <v>799</v>
      </c>
      <c r="G320" s="5" t="s">
        <v>1267</v>
      </c>
      <c r="H320" s="5" t="s">
        <v>1268</v>
      </c>
      <c r="I320" s="5">
        <v>98687</v>
      </c>
      <c r="J320" s="5" t="s">
        <v>115</v>
      </c>
      <c r="K320" s="5">
        <v>3601245546</v>
      </c>
      <c r="L320" s="4">
        <v>124</v>
      </c>
      <c r="M320" s="4">
        <v>5546</v>
      </c>
      <c r="N320" t="str">
        <f t="shared" si="17"/>
        <v>03/03/2023</v>
      </c>
      <c r="O320" t="str">
        <f t="shared" si="16"/>
        <v>(319,'Ham','Broschke','Male','03/03/2023','A-S Medication Solutions LLC','Testim','Vancouver',98687,'Washington',3601245546),</v>
      </c>
      <c r="Q320" t="s">
        <v>3600</v>
      </c>
      <c r="R320" t="str">
        <f t="shared" si="18"/>
        <v>03/03/</v>
      </c>
      <c r="S320" t="str">
        <f t="shared" ca="1" si="19"/>
        <v>03/03/1992</v>
      </c>
      <c r="T320" t="s">
        <v>4324</v>
      </c>
      <c r="Z320" s="6">
        <v>44988</v>
      </c>
      <c r="AB320" s="4"/>
    </row>
    <row r="321" spans="1:28" x14ac:dyDescent="0.25">
      <c r="A321" s="5">
        <v>320</v>
      </c>
      <c r="B321" s="5" t="s">
        <v>1269</v>
      </c>
      <c r="C321" s="5" t="s">
        <v>1270</v>
      </c>
      <c r="D321" s="5" t="s">
        <v>23</v>
      </c>
      <c r="E321" t="s">
        <v>3614</v>
      </c>
      <c r="F321" s="5" t="s">
        <v>3891</v>
      </c>
      <c r="G321" s="5" t="s">
        <v>1271</v>
      </c>
      <c r="H321" s="5" t="s">
        <v>76</v>
      </c>
      <c r="I321" s="5">
        <v>73142</v>
      </c>
      <c r="J321" s="5" t="s">
        <v>77</v>
      </c>
      <c r="K321" s="5">
        <v>4056149905</v>
      </c>
      <c r="L321" s="4">
        <v>614</v>
      </c>
      <c r="M321" s="4">
        <v>9905</v>
      </c>
      <c r="N321" t="str">
        <f t="shared" si="17"/>
        <v>06/26/2023</v>
      </c>
      <c r="O321" t="str">
        <f t="shared" si="16"/>
        <v>(320,'Mellisa','Echlin','Female','06/26/2023','Melaleuca Inc ','Sun Shades Lip Balm','Oklahoma City',73142,'Oklahoma',4056149905),</v>
      </c>
      <c r="Q321" t="s">
        <v>3614</v>
      </c>
      <c r="R321" t="str">
        <f t="shared" si="18"/>
        <v>06/26/</v>
      </c>
      <c r="S321" t="str">
        <f t="shared" ca="1" si="19"/>
        <v>06/26/1999</v>
      </c>
      <c r="T321" t="s">
        <v>4325</v>
      </c>
      <c r="Z321" s="6">
        <v>45103</v>
      </c>
      <c r="AB321" s="4"/>
    </row>
    <row r="322" spans="1:28" x14ac:dyDescent="0.25">
      <c r="A322" s="5">
        <v>321</v>
      </c>
      <c r="B322" s="5" t="s">
        <v>1272</v>
      </c>
      <c r="C322" s="5" t="s">
        <v>1273</v>
      </c>
      <c r="D322" s="5" t="s">
        <v>23</v>
      </c>
      <c r="E322" t="s">
        <v>3615</v>
      </c>
      <c r="F322" s="5" t="s">
        <v>3810</v>
      </c>
      <c r="G322" s="5" t="s">
        <v>1274</v>
      </c>
      <c r="H322" s="5" t="s">
        <v>177</v>
      </c>
      <c r="I322" s="5">
        <v>85083</v>
      </c>
      <c r="J322" s="5" t="s">
        <v>106</v>
      </c>
      <c r="K322" s="5">
        <v>6027755030</v>
      </c>
      <c r="L322" s="4">
        <v>775</v>
      </c>
      <c r="M322" s="4">
        <v>503</v>
      </c>
      <c r="N322" t="str">
        <f t="shared" si="17"/>
        <v>10/14/2023</v>
      </c>
      <c r="O322" t="str">
        <f t="shared" ref="O322:O385" si="20">_xlfn.CONCAT("(",A322,",",CHAR(39),B322,CHAR(39),",",CHAR(39),C322,CHAR(39),",",CHAR(39),D322,CHAR(39),",",CHAR(39),E322,CHAR(39),",",CHAR(39),F322,CHAR(39),",",CHAR(39),G322,CHAR(39),",",CHAR(39),H322,CHAR(39),",",I322,",",CHAR(39),J322,CHAR(39),",",K322,")",",")</f>
        <v>(321,'Rafaelia','Bowmer','Female','10/14/2023','PD-Rx Pharmaceuticals  Inc ','Hydroxyzine Hydrochloride','Phoenix',85083,'Arizona',6027755030),</v>
      </c>
      <c r="Q322" t="s">
        <v>3615</v>
      </c>
      <c r="R322" t="str">
        <f t="shared" si="18"/>
        <v>10/14/</v>
      </c>
      <c r="S322" t="str">
        <f t="shared" ca="1" si="19"/>
        <v>10/14/1980</v>
      </c>
      <c r="T322" t="s">
        <v>4326</v>
      </c>
      <c r="Z322" s="6">
        <v>45213</v>
      </c>
      <c r="AB322" s="4"/>
    </row>
    <row r="323" spans="1:28" x14ac:dyDescent="0.25">
      <c r="A323" s="5">
        <v>322</v>
      </c>
      <c r="B323" s="5" t="s">
        <v>1275</v>
      </c>
      <c r="C323" s="5" t="s">
        <v>1276</v>
      </c>
      <c r="D323" s="5" t="s">
        <v>23</v>
      </c>
      <c r="E323" t="s">
        <v>3616</v>
      </c>
      <c r="F323" s="5" t="s">
        <v>1277</v>
      </c>
      <c r="G323" s="5" t="s">
        <v>1278</v>
      </c>
      <c r="H323" s="5" t="s">
        <v>1183</v>
      </c>
      <c r="I323" s="5">
        <v>76105</v>
      </c>
      <c r="J323" s="5" t="s">
        <v>31</v>
      </c>
      <c r="K323" s="5">
        <v>6825154059</v>
      </c>
      <c r="L323" s="4">
        <v>515</v>
      </c>
      <c r="M323" s="4">
        <v>4059</v>
      </c>
      <c r="N323" t="str">
        <f t="shared" ref="N323:N386" si="21">TEXT(E323,"MM/DD/YYYY")</f>
        <v>09/24/2023</v>
      </c>
      <c r="O323" t="str">
        <f t="shared" si="20"/>
        <v>(322,'Hayley','Inderwick','Female','09/24/2023','Insight Pharmaceuticals','Monistat 1 Combination Pack','Fort Worth',76105,'Texas',6825154059),</v>
      </c>
      <c r="Q323" t="s">
        <v>3616</v>
      </c>
      <c r="R323" t="str">
        <f t="shared" ref="R323:R386" si="22">LEFT(Q323,6)</f>
        <v>09/24/</v>
      </c>
      <c r="S323" t="str">
        <f t="shared" ref="S323:S386" ca="1" si="23">_xlfn.CONCAT(R323,RANDBETWEEN(1980,1999))</f>
        <v>09/24/1997</v>
      </c>
      <c r="T323" t="s">
        <v>4327</v>
      </c>
      <c r="Z323" s="6">
        <v>45193</v>
      </c>
      <c r="AB323" s="4"/>
    </row>
    <row r="324" spans="1:28" x14ac:dyDescent="0.25">
      <c r="A324" s="5">
        <v>323</v>
      </c>
      <c r="B324" s="5" t="s">
        <v>1279</v>
      </c>
      <c r="C324" s="5" t="s">
        <v>1280</v>
      </c>
      <c r="D324" s="5" t="s">
        <v>5</v>
      </c>
      <c r="E324" t="s">
        <v>3534</v>
      </c>
      <c r="F324" s="5" t="s">
        <v>1281</v>
      </c>
      <c r="G324" s="5" t="s">
        <v>1282</v>
      </c>
      <c r="H324" s="5" t="s">
        <v>617</v>
      </c>
      <c r="I324" s="5">
        <v>68517</v>
      </c>
      <c r="J324" s="5" t="s">
        <v>297</v>
      </c>
      <c r="K324" s="5">
        <v>4029122181</v>
      </c>
      <c r="L324" s="4">
        <v>912</v>
      </c>
      <c r="M324" s="4">
        <v>2181</v>
      </c>
      <c r="N324" t="str">
        <f t="shared" si="21"/>
        <v>01/07/2023</v>
      </c>
      <c r="O324" t="str">
        <f t="shared" si="20"/>
        <v>(323,'Knox','Soldan','Male','01/07/2023','Hollister-Stier Laboratories LLC','Diluent for Allergenic Extract - Sterile Buffered Saline with Phenol','Lincoln',68517,'Nebraska',4029122181),</v>
      </c>
      <c r="Q324" t="s">
        <v>3534</v>
      </c>
      <c r="R324" t="str">
        <f t="shared" si="22"/>
        <v>01/07/</v>
      </c>
      <c r="S324" t="str">
        <f t="shared" ca="1" si="23"/>
        <v>01/07/1996</v>
      </c>
      <c r="T324" t="s">
        <v>4328</v>
      </c>
      <c r="Z324" s="6">
        <v>44933</v>
      </c>
      <c r="AB324" s="4"/>
    </row>
    <row r="325" spans="1:28" x14ac:dyDescent="0.25">
      <c r="A325" s="5">
        <v>324</v>
      </c>
      <c r="B325" s="5" t="s">
        <v>1283</v>
      </c>
      <c r="C325" s="5" t="s">
        <v>1284</v>
      </c>
      <c r="D325" s="5" t="s">
        <v>23</v>
      </c>
      <c r="E325" t="s">
        <v>3549</v>
      </c>
      <c r="F325" s="5" t="s">
        <v>3757</v>
      </c>
      <c r="G325" s="5" t="s">
        <v>1285</v>
      </c>
      <c r="H325" s="5" t="s">
        <v>1286</v>
      </c>
      <c r="I325" s="5">
        <v>22070</v>
      </c>
      <c r="J325" s="5" t="s">
        <v>121</v>
      </c>
      <c r="K325" s="5">
        <v>7575193592</v>
      </c>
      <c r="L325" s="4">
        <v>519</v>
      </c>
      <c r="M325" s="4">
        <v>3592</v>
      </c>
      <c r="N325" t="str">
        <f t="shared" si="21"/>
        <v>06/17/2023</v>
      </c>
      <c r="O325" t="str">
        <f t="shared" si="20"/>
        <v>(324,'Rosemaria','Calfe','Female','06/17/2023','APP Pharmaceuticals  LLC','Potassium Chloride','Herndon',22070,'Virginia',7575193592),</v>
      </c>
      <c r="Q325" t="s">
        <v>3549</v>
      </c>
      <c r="R325" t="str">
        <f t="shared" si="22"/>
        <v>06/17/</v>
      </c>
      <c r="S325" t="str">
        <f t="shared" ca="1" si="23"/>
        <v>06/17/1998</v>
      </c>
      <c r="T325" t="s">
        <v>4329</v>
      </c>
      <c r="Z325" s="6">
        <v>45094</v>
      </c>
      <c r="AB325" s="4"/>
    </row>
    <row r="326" spans="1:28" x14ac:dyDescent="0.25">
      <c r="A326" s="5">
        <v>325</v>
      </c>
      <c r="B326" s="5" t="s">
        <v>1287</v>
      </c>
      <c r="C326" s="5" t="s">
        <v>1288</v>
      </c>
      <c r="D326" s="5" t="s">
        <v>5</v>
      </c>
      <c r="E326" t="s">
        <v>3420</v>
      </c>
      <c r="F326" s="5" t="s">
        <v>478</v>
      </c>
      <c r="G326" s="5" t="s">
        <v>1289</v>
      </c>
      <c r="H326" s="5" t="s">
        <v>459</v>
      </c>
      <c r="I326" s="5">
        <v>70149</v>
      </c>
      <c r="J326" s="5" t="s">
        <v>380</v>
      </c>
      <c r="K326" s="5">
        <v>5044277168</v>
      </c>
      <c r="L326" s="4">
        <v>427</v>
      </c>
      <c r="M326" s="4">
        <v>7168</v>
      </c>
      <c r="N326" t="str">
        <f t="shared" si="21"/>
        <v>04/19/2023</v>
      </c>
      <c r="O326" t="str">
        <f t="shared" si="20"/>
        <v>(325,'Sal','Leijs','Male','04/19/2023','Cardinal Health','Theophylline','New Orleans',70149,'Louisiana',5044277168),</v>
      </c>
      <c r="Q326" t="s">
        <v>3420</v>
      </c>
      <c r="R326" t="str">
        <f t="shared" si="22"/>
        <v>04/19/</v>
      </c>
      <c r="S326" t="str">
        <f t="shared" ca="1" si="23"/>
        <v>04/19/1994</v>
      </c>
      <c r="T326" t="s">
        <v>4330</v>
      </c>
      <c r="Z326" s="6">
        <v>45035</v>
      </c>
      <c r="AB326" s="4"/>
    </row>
    <row r="327" spans="1:28" x14ac:dyDescent="0.25">
      <c r="A327" s="5">
        <v>326</v>
      </c>
      <c r="B327" s="5" t="s">
        <v>1290</v>
      </c>
      <c r="C327" s="5" t="s">
        <v>1291</v>
      </c>
      <c r="D327" s="5" t="s">
        <v>5</v>
      </c>
      <c r="E327" t="s">
        <v>3517</v>
      </c>
      <c r="F327" s="5" t="s">
        <v>3865</v>
      </c>
      <c r="G327" s="5" t="s">
        <v>1292</v>
      </c>
      <c r="H327" s="5" t="s">
        <v>115</v>
      </c>
      <c r="I327" s="5">
        <v>20078</v>
      </c>
      <c r="J327" s="5" t="s">
        <v>116</v>
      </c>
      <c r="K327" s="5">
        <v>2028502277</v>
      </c>
      <c r="L327" s="4">
        <v>850</v>
      </c>
      <c r="M327" s="4">
        <v>2277</v>
      </c>
      <c r="N327" t="str">
        <f t="shared" si="21"/>
        <v>01/22/2023</v>
      </c>
      <c r="O327" t="str">
        <f t="shared" si="20"/>
        <v>(326,'Ugo','Battram','Male','01/22/2023','Newton Laboratories  Inc ','Eczema Skin Care','Washington',20078,'District of Columbia',2028502277),</v>
      </c>
      <c r="Q327" t="s">
        <v>3517</v>
      </c>
      <c r="R327" t="str">
        <f t="shared" si="22"/>
        <v>01/22/</v>
      </c>
      <c r="S327" t="str">
        <f t="shared" ca="1" si="23"/>
        <v>01/22/1992</v>
      </c>
      <c r="T327" t="s">
        <v>4331</v>
      </c>
      <c r="Z327" s="6">
        <v>44948</v>
      </c>
      <c r="AB327" s="4"/>
    </row>
    <row r="328" spans="1:28" x14ac:dyDescent="0.25">
      <c r="A328" s="5">
        <v>327</v>
      </c>
      <c r="B328" s="5" t="s">
        <v>1293</v>
      </c>
      <c r="C328" s="5" t="s">
        <v>1294</v>
      </c>
      <c r="D328" s="5" t="s">
        <v>5</v>
      </c>
      <c r="E328" t="s">
        <v>3596</v>
      </c>
      <c r="F328" s="5" t="s">
        <v>1295</v>
      </c>
      <c r="G328" s="5" t="s">
        <v>1296</v>
      </c>
      <c r="H328" s="5" t="s">
        <v>400</v>
      </c>
      <c r="I328" s="5">
        <v>47725</v>
      </c>
      <c r="J328" s="5" t="s">
        <v>88</v>
      </c>
      <c r="K328" s="5">
        <v>8124556968</v>
      </c>
      <c r="L328" s="4">
        <v>455</v>
      </c>
      <c r="M328" s="4">
        <v>6968</v>
      </c>
      <c r="N328" t="str">
        <f t="shared" si="21"/>
        <v>11/12/2023</v>
      </c>
      <c r="O328" t="str">
        <f t="shared" si="20"/>
        <v>(327,'Bronson','Louis','Male','11/12/2023','Jubilant HollisterStier LLC','Pollens - Weeds, Weed mix 2630','Evansville',47725,'Indiana',8124556968),</v>
      </c>
      <c r="Q328" t="s">
        <v>3596</v>
      </c>
      <c r="R328" t="str">
        <f t="shared" si="22"/>
        <v>11/12/</v>
      </c>
      <c r="S328" t="str">
        <f t="shared" ca="1" si="23"/>
        <v>11/12/1988</v>
      </c>
      <c r="T328" t="s">
        <v>4332</v>
      </c>
      <c r="Z328" s="6">
        <v>45242</v>
      </c>
      <c r="AB328" s="4"/>
    </row>
    <row r="329" spans="1:28" x14ac:dyDescent="0.25">
      <c r="A329" s="5">
        <v>328</v>
      </c>
      <c r="B329" s="5" t="s">
        <v>1297</v>
      </c>
      <c r="C329" s="5" t="s">
        <v>1298</v>
      </c>
      <c r="D329" s="5" t="s">
        <v>462</v>
      </c>
      <c r="E329" t="s">
        <v>3617</v>
      </c>
      <c r="F329" s="5" t="s">
        <v>702</v>
      </c>
      <c r="G329" s="5" t="s">
        <v>1299</v>
      </c>
      <c r="H329" s="5" t="s">
        <v>301</v>
      </c>
      <c r="I329" s="5">
        <v>55412</v>
      </c>
      <c r="J329" s="5" t="s">
        <v>216</v>
      </c>
      <c r="K329" s="5">
        <v>6125535820</v>
      </c>
      <c r="L329" s="4">
        <v>553</v>
      </c>
      <c r="M329" s="4">
        <v>5820</v>
      </c>
      <c r="N329" t="str">
        <f t="shared" si="21"/>
        <v>02/13/2023</v>
      </c>
      <c r="O329" t="str">
        <f t="shared" si="20"/>
        <v>(328,'Lorri','Mallord','Non-binary','02/13/2023','Legacy Pharmaceutical Packaging','Sertraline Hydrochloride','Minneapolis',55412,'Minnesota',6125535820),</v>
      </c>
      <c r="Q329" t="s">
        <v>3617</v>
      </c>
      <c r="R329" t="str">
        <f t="shared" si="22"/>
        <v>02/13/</v>
      </c>
      <c r="S329" t="str">
        <f t="shared" ca="1" si="23"/>
        <v>02/13/1996</v>
      </c>
      <c r="T329" t="s">
        <v>4333</v>
      </c>
      <c r="Z329" s="6">
        <v>44970</v>
      </c>
      <c r="AB329" s="4"/>
    </row>
    <row r="330" spans="1:28" x14ac:dyDescent="0.25">
      <c r="A330" s="5">
        <v>329</v>
      </c>
      <c r="B330" s="5" t="s">
        <v>1300</v>
      </c>
      <c r="C330" s="5" t="s">
        <v>1301</v>
      </c>
      <c r="D330" s="5" t="s">
        <v>5</v>
      </c>
      <c r="E330" t="s">
        <v>3412</v>
      </c>
      <c r="F330" s="5" t="s">
        <v>3878</v>
      </c>
      <c r="G330" s="5" t="s">
        <v>1302</v>
      </c>
      <c r="H330" s="5" t="s">
        <v>1303</v>
      </c>
      <c r="I330" s="5">
        <v>80127</v>
      </c>
      <c r="J330" s="5" t="s">
        <v>200</v>
      </c>
      <c r="K330" s="5">
        <v>7206965235</v>
      </c>
      <c r="L330" s="4">
        <v>696</v>
      </c>
      <c r="M330" s="4">
        <v>5235</v>
      </c>
      <c r="N330" t="str">
        <f t="shared" si="21"/>
        <v>05/24/2023</v>
      </c>
      <c r="O330" t="str">
        <f t="shared" si="20"/>
        <v>(329,'Spencer','Biskup','Male','05/24/2023','H J  Harkins Company  Inc ','Hydrocodone Bitartrate and Acetaminophen','Littleton',80127,'Colorado',7206965235),</v>
      </c>
      <c r="Q330" t="s">
        <v>3412</v>
      </c>
      <c r="R330" t="str">
        <f t="shared" si="22"/>
        <v>05/24/</v>
      </c>
      <c r="S330" t="str">
        <f t="shared" ca="1" si="23"/>
        <v>05/24/1994</v>
      </c>
      <c r="T330" t="s">
        <v>4334</v>
      </c>
      <c r="Z330" s="6">
        <v>45070</v>
      </c>
      <c r="AB330" s="4"/>
    </row>
    <row r="331" spans="1:28" x14ac:dyDescent="0.25">
      <c r="A331" s="5">
        <v>330</v>
      </c>
      <c r="B331" s="5" t="s">
        <v>1304</v>
      </c>
      <c r="C331" s="5" t="s">
        <v>1305</v>
      </c>
      <c r="D331" s="5" t="s">
        <v>23</v>
      </c>
      <c r="E331" t="s">
        <v>3618</v>
      </c>
      <c r="F331" s="5" t="s">
        <v>3759</v>
      </c>
      <c r="G331" s="5" t="s">
        <v>1306</v>
      </c>
      <c r="H331" s="5" t="s">
        <v>248</v>
      </c>
      <c r="I331" s="5">
        <v>88514</v>
      </c>
      <c r="J331" s="5" t="s">
        <v>31</v>
      </c>
      <c r="K331" s="5">
        <v>9154118698</v>
      </c>
      <c r="L331" s="4">
        <v>411</v>
      </c>
      <c r="M331" s="4">
        <v>8698</v>
      </c>
      <c r="N331" t="str">
        <f t="shared" si="21"/>
        <v>02/18/2023</v>
      </c>
      <c r="O331" t="str">
        <f t="shared" si="20"/>
        <v>(330,'Clarinda','Nagle','Female','02/18/2023','Pliva  Inc','Torsemide','El Paso',88514,'Texas',9154118698),</v>
      </c>
      <c r="Q331" t="s">
        <v>3618</v>
      </c>
      <c r="R331" t="str">
        <f t="shared" si="22"/>
        <v>02/18/</v>
      </c>
      <c r="S331" t="str">
        <f t="shared" ca="1" si="23"/>
        <v>02/18/1983</v>
      </c>
      <c r="T331" t="s">
        <v>4335</v>
      </c>
      <c r="Z331" s="6">
        <v>44975</v>
      </c>
      <c r="AB331" s="4"/>
    </row>
    <row r="332" spans="1:28" x14ac:dyDescent="0.25">
      <c r="A332" s="5">
        <v>331</v>
      </c>
      <c r="B332" s="5" t="s">
        <v>1307</v>
      </c>
      <c r="C332" s="5" t="s">
        <v>1308</v>
      </c>
      <c r="D332" s="5" t="s">
        <v>5</v>
      </c>
      <c r="E332" t="s">
        <v>3619</v>
      </c>
      <c r="F332" s="5" t="s">
        <v>3878</v>
      </c>
      <c r="G332" s="5" t="s">
        <v>256</v>
      </c>
      <c r="H332" s="5" t="s">
        <v>1309</v>
      </c>
      <c r="I332" s="5">
        <v>33954</v>
      </c>
      <c r="J332" s="5" t="s">
        <v>49</v>
      </c>
      <c r="K332" s="5">
        <v>9415557118</v>
      </c>
      <c r="L332" s="4">
        <v>555</v>
      </c>
      <c r="M332" s="4">
        <v>7118</v>
      </c>
      <c r="N332" t="str">
        <f t="shared" si="21"/>
        <v>10/06/2023</v>
      </c>
      <c r="O332" t="str">
        <f t="shared" si="20"/>
        <v>(331,'Kean','Weir','Male','10/06/2023','H J  Harkins Company  Inc ','Gabapentin','Port Charlotte',33954,'Florida',9415557118),</v>
      </c>
      <c r="Q332" t="s">
        <v>3619</v>
      </c>
      <c r="R332" t="str">
        <f t="shared" si="22"/>
        <v>10/06/</v>
      </c>
      <c r="S332" t="str">
        <f t="shared" ca="1" si="23"/>
        <v>10/06/1999</v>
      </c>
      <c r="T332" t="s">
        <v>4336</v>
      </c>
      <c r="Z332" s="6">
        <v>45205</v>
      </c>
      <c r="AB332" s="4"/>
    </row>
    <row r="333" spans="1:28" x14ac:dyDescent="0.25">
      <c r="A333" s="5">
        <v>332</v>
      </c>
      <c r="B333" s="5" t="s">
        <v>1310</v>
      </c>
      <c r="C333" s="5" t="s">
        <v>1311</v>
      </c>
      <c r="D333" s="5" t="s">
        <v>23</v>
      </c>
      <c r="E333" t="s">
        <v>3500</v>
      </c>
      <c r="F333" s="5" t="s">
        <v>3892</v>
      </c>
      <c r="G333" s="5" t="s">
        <v>1312</v>
      </c>
      <c r="H333" s="5" t="s">
        <v>479</v>
      </c>
      <c r="I333" s="5">
        <v>40586</v>
      </c>
      <c r="J333" s="5" t="s">
        <v>480</v>
      </c>
      <c r="K333" s="5">
        <v>8596287425</v>
      </c>
      <c r="L333" s="4">
        <v>628</v>
      </c>
      <c r="M333" s="4">
        <v>7425</v>
      </c>
      <c r="N333" t="str">
        <f t="shared" si="21"/>
        <v>07/23/2023</v>
      </c>
      <c r="O333" t="str">
        <f t="shared" si="20"/>
        <v>(332,'Pippy','Gehrts','Female','07/23/2023','Rugby Laboratories Inc ','Cough','Lexington',40586,'Kentucky',8596287425),</v>
      </c>
      <c r="Q333" t="s">
        <v>3500</v>
      </c>
      <c r="R333" t="str">
        <f t="shared" si="22"/>
        <v>07/23/</v>
      </c>
      <c r="S333" t="str">
        <f t="shared" ca="1" si="23"/>
        <v>07/23/1997</v>
      </c>
      <c r="T333" t="s">
        <v>4337</v>
      </c>
      <c r="Z333" s="6">
        <v>45130</v>
      </c>
      <c r="AB333" s="4"/>
    </row>
    <row r="334" spans="1:28" x14ac:dyDescent="0.25">
      <c r="A334" s="5">
        <v>333</v>
      </c>
      <c r="B334" s="5" t="s">
        <v>1313</v>
      </c>
      <c r="C334" s="5" t="s">
        <v>1314</v>
      </c>
      <c r="D334" s="5" t="s">
        <v>5</v>
      </c>
      <c r="E334" t="s">
        <v>3620</v>
      </c>
      <c r="F334" s="5" t="s">
        <v>3760</v>
      </c>
      <c r="G334" s="5" t="s">
        <v>1315</v>
      </c>
      <c r="H334" s="5" t="s">
        <v>58</v>
      </c>
      <c r="I334" s="5">
        <v>90076</v>
      </c>
      <c r="J334" s="5" t="s">
        <v>40</v>
      </c>
      <c r="K334" s="5">
        <v>3232979419</v>
      </c>
      <c r="L334" s="4">
        <v>297</v>
      </c>
      <c r="M334" s="4">
        <v>9419</v>
      </c>
      <c r="N334" t="str">
        <f t="shared" si="21"/>
        <v>03/25/2023</v>
      </c>
      <c r="O334" t="str">
        <f t="shared" si="20"/>
        <v>(333,'Sinclare','Tudor','Male','03/25/2023','DOLGENCORP  LLC','Extra Strength Back and Body','Los Angeles',90076,'California',3232979419),</v>
      </c>
      <c r="Q334" t="s">
        <v>3620</v>
      </c>
      <c r="R334" t="str">
        <f t="shared" si="22"/>
        <v>03/25/</v>
      </c>
      <c r="S334" t="str">
        <f t="shared" ca="1" si="23"/>
        <v>03/25/1995</v>
      </c>
      <c r="T334" t="s">
        <v>4338</v>
      </c>
      <c r="Z334" s="6">
        <v>45010</v>
      </c>
      <c r="AB334" s="4"/>
    </row>
    <row r="335" spans="1:28" x14ac:dyDescent="0.25">
      <c r="A335" s="5">
        <v>334</v>
      </c>
      <c r="B335" s="5" t="s">
        <v>1316</v>
      </c>
      <c r="C335" s="5" t="s">
        <v>1317</v>
      </c>
      <c r="D335" s="5" t="s">
        <v>23</v>
      </c>
      <c r="E335" t="s">
        <v>3522</v>
      </c>
      <c r="F335" s="5" t="s">
        <v>603</v>
      </c>
      <c r="G335" s="5" t="s">
        <v>1318</v>
      </c>
      <c r="H335" s="5" t="s">
        <v>459</v>
      </c>
      <c r="I335" s="5">
        <v>70149</v>
      </c>
      <c r="J335" s="5" t="s">
        <v>380</v>
      </c>
      <c r="K335" s="5">
        <v>5042373028</v>
      </c>
      <c r="L335" s="4">
        <v>237</v>
      </c>
      <c r="M335" s="4">
        <v>3028</v>
      </c>
      <c r="N335" t="str">
        <f t="shared" si="21"/>
        <v>06/09/2023</v>
      </c>
      <c r="O335" t="str">
        <f t="shared" si="20"/>
        <v>(334,'Idette','Stanman','Female','06/09/2023','Kroger Company','daytime severe','New Orleans',70149,'Louisiana',5042373028),</v>
      </c>
      <c r="Q335" t="s">
        <v>3522</v>
      </c>
      <c r="R335" t="str">
        <f t="shared" si="22"/>
        <v>06/09/</v>
      </c>
      <c r="S335" t="str">
        <f t="shared" ca="1" si="23"/>
        <v>06/09/1991</v>
      </c>
      <c r="T335" t="s">
        <v>4339</v>
      </c>
      <c r="Z335" s="6">
        <v>45086</v>
      </c>
      <c r="AB335" s="4"/>
    </row>
    <row r="336" spans="1:28" x14ac:dyDescent="0.25">
      <c r="A336" s="5">
        <v>335</v>
      </c>
      <c r="B336" s="5" t="s">
        <v>1319</v>
      </c>
      <c r="C336" s="5" t="s">
        <v>1320</v>
      </c>
      <c r="D336" s="5" t="s">
        <v>23</v>
      </c>
      <c r="E336" t="s">
        <v>3621</v>
      </c>
      <c r="F336" s="5" t="s">
        <v>1321</v>
      </c>
      <c r="G336" s="5" t="s">
        <v>1322</v>
      </c>
      <c r="H336" s="5" t="s">
        <v>1323</v>
      </c>
      <c r="I336" s="5">
        <v>75037</v>
      </c>
      <c r="J336" s="5" t="s">
        <v>31</v>
      </c>
      <c r="K336" s="5">
        <v>2144049789</v>
      </c>
      <c r="L336" s="4">
        <v>404</v>
      </c>
      <c r="M336" s="4">
        <v>9789</v>
      </c>
      <c r="N336" t="str">
        <f t="shared" si="21"/>
        <v>09/10/2023</v>
      </c>
      <c r="O336" t="str">
        <f t="shared" si="20"/>
        <v>(335,'Billi','Athowe','Female','09/10/2023','Walgreens Company','Chest Rub','Irving',75037,'Texas',2144049789),</v>
      </c>
      <c r="Q336" t="s">
        <v>3621</v>
      </c>
      <c r="R336" t="str">
        <f t="shared" si="22"/>
        <v>09/10/</v>
      </c>
      <c r="S336" t="str">
        <f t="shared" ca="1" si="23"/>
        <v>09/10/1983</v>
      </c>
      <c r="T336" t="s">
        <v>4340</v>
      </c>
      <c r="Z336" s="6">
        <v>45179</v>
      </c>
      <c r="AB336" s="4"/>
    </row>
    <row r="337" spans="1:28" x14ac:dyDescent="0.25">
      <c r="A337" s="5">
        <v>336</v>
      </c>
      <c r="B337" s="5" t="s">
        <v>1324</v>
      </c>
      <c r="C337" s="5" t="s">
        <v>1325</v>
      </c>
      <c r="D337" s="5" t="s">
        <v>386</v>
      </c>
      <c r="E337" t="s">
        <v>3474</v>
      </c>
      <c r="F337" s="5" t="s">
        <v>3893</v>
      </c>
      <c r="G337" s="5" t="s">
        <v>1326</v>
      </c>
      <c r="H337" s="5" t="s">
        <v>1327</v>
      </c>
      <c r="I337" s="5">
        <v>20167</v>
      </c>
      <c r="J337" s="5" t="s">
        <v>121</v>
      </c>
      <c r="K337" s="5">
        <v>5713603989</v>
      </c>
      <c r="L337" s="4">
        <v>360</v>
      </c>
      <c r="M337" s="4">
        <v>3989</v>
      </c>
      <c r="N337" t="str">
        <f t="shared" si="21"/>
        <v>06/29/2023</v>
      </c>
      <c r="O337" t="str">
        <f t="shared" si="20"/>
        <v>(336,'Sascha','Davioud','Genderfluid','06/29/2023','Bio-Pharm  Inc ','Tussin','Sterling',20167,'Virginia',5713603989),</v>
      </c>
      <c r="Q337" t="s">
        <v>3474</v>
      </c>
      <c r="R337" t="str">
        <f t="shared" si="22"/>
        <v>06/29/</v>
      </c>
      <c r="S337" t="str">
        <f t="shared" ca="1" si="23"/>
        <v>06/29/1984</v>
      </c>
      <c r="T337" t="s">
        <v>4341</v>
      </c>
      <c r="Z337" s="6">
        <v>45106</v>
      </c>
      <c r="AB337" s="4"/>
    </row>
    <row r="338" spans="1:28" x14ac:dyDescent="0.25">
      <c r="A338" s="5">
        <v>337</v>
      </c>
      <c r="B338" s="5" t="s">
        <v>1328</v>
      </c>
      <c r="C338" s="5" t="s">
        <v>1329</v>
      </c>
      <c r="D338" s="5" t="s">
        <v>462</v>
      </c>
      <c r="E338" t="s">
        <v>3622</v>
      </c>
      <c r="F338" s="5" t="s">
        <v>975</v>
      </c>
      <c r="G338" s="5" t="s">
        <v>1330</v>
      </c>
      <c r="H338" s="5" t="s">
        <v>1331</v>
      </c>
      <c r="I338" s="5">
        <v>32309</v>
      </c>
      <c r="J338" s="5" t="s">
        <v>49</v>
      </c>
      <c r="K338" s="5">
        <v>8506071550</v>
      </c>
      <c r="L338" s="4">
        <v>607</v>
      </c>
      <c r="M338" s="4">
        <v>1550</v>
      </c>
      <c r="N338" t="str">
        <f t="shared" si="21"/>
        <v>04/10/2023</v>
      </c>
      <c r="O338" t="str">
        <f t="shared" si="20"/>
        <v>(337,'Siana','Mattersey','Non-binary','04/10/2023','American Sales Company','care one flu and severe cold and cough','Tallahassee',32309,'Florida',8506071550),</v>
      </c>
      <c r="Q338" t="s">
        <v>3622</v>
      </c>
      <c r="R338" t="str">
        <f t="shared" si="22"/>
        <v>04/10/</v>
      </c>
      <c r="S338" t="str">
        <f t="shared" ca="1" si="23"/>
        <v>04/10/1993</v>
      </c>
      <c r="T338" t="s">
        <v>4342</v>
      </c>
      <c r="Z338" s="6">
        <v>45026</v>
      </c>
      <c r="AB338" s="4"/>
    </row>
    <row r="339" spans="1:28" x14ac:dyDescent="0.25">
      <c r="A339" s="5">
        <v>338</v>
      </c>
      <c r="B339" s="5" t="s">
        <v>1332</v>
      </c>
      <c r="C339" s="5" t="s">
        <v>1333</v>
      </c>
      <c r="D339" s="5" t="s">
        <v>5</v>
      </c>
      <c r="E339" t="s">
        <v>3601</v>
      </c>
      <c r="F339" s="5" t="s">
        <v>434</v>
      </c>
      <c r="G339" s="5" t="s">
        <v>1334</v>
      </c>
      <c r="H339" s="5" t="s">
        <v>605</v>
      </c>
      <c r="I339" s="5">
        <v>95397</v>
      </c>
      <c r="J339" s="5" t="s">
        <v>40</v>
      </c>
      <c r="K339" s="5">
        <v>2096515648</v>
      </c>
      <c r="L339" s="4">
        <v>651</v>
      </c>
      <c r="M339" s="4">
        <v>5648</v>
      </c>
      <c r="N339" t="str">
        <f t="shared" si="21"/>
        <v>01/03/2023</v>
      </c>
      <c r="O339" t="str">
        <f t="shared" si="20"/>
        <v>(338,'Dane','O' Faherty','Male','01/03/2023','Baxter Healthcare Corporation','PENICILLIN G POTASSIUM','Modesto',95397,'California',2096515648),</v>
      </c>
      <c r="Q339" t="s">
        <v>3601</v>
      </c>
      <c r="R339" t="str">
        <f t="shared" si="22"/>
        <v>01/03/</v>
      </c>
      <c r="S339" t="str">
        <f t="shared" ca="1" si="23"/>
        <v>01/03/1985</v>
      </c>
      <c r="T339" t="s">
        <v>4343</v>
      </c>
      <c r="Z339" s="6">
        <v>44929</v>
      </c>
      <c r="AB339" s="4"/>
    </row>
    <row r="340" spans="1:28" x14ac:dyDescent="0.25">
      <c r="A340" s="5">
        <v>339</v>
      </c>
      <c r="B340" s="5" t="s">
        <v>1335</v>
      </c>
      <c r="C340" s="5" t="s">
        <v>1336</v>
      </c>
      <c r="D340" s="5" t="s">
        <v>5</v>
      </c>
      <c r="E340" t="s">
        <v>3471</v>
      </c>
      <c r="F340" s="5" t="s">
        <v>3876</v>
      </c>
      <c r="G340" s="5" t="s">
        <v>1337</v>
      </c>
      <c r="H340" s="5" t="s">
        <v>835</v>
      </c>
      <c r="I340" s="5">
        <v>71161</v>
      </c>
      <c r="J340" s="5" t="s">
        <v>380</v>
      </c>
      <c r="K340" s="5">
        <v>3181595674</v>
      </c>
      <c r="L340" s="4">
        <v>159</v>
      </c>
      <c r="M340" s="4">
        <v>5674</v>
      </c>
      <c r="N340" t="str">
        <f t="shared" si="21"/>
        <v>05/07/2023</v>
      </c>
      <c r="O340" t="str">
        <f t="shared" si="20"/>
        <v>(339,'Sinclair','Verner','Male','05/07/2023','Dispensing Solutions  Inc ','Ropinirole Hydrochloride','Shreveport',71161,'Louisiana',3181595674),</v>
      </c>
      <c r="Q340" t="s">
        <v>3471</v>
      </c>
      <c r="R340" t="str">
        <f t="shared" si="22"/>
        <v>05/07/</v>
      </c>
      <c r="S340" t="str">
        <f t="shared" ca="1" si="23"/>
        <v>05/07/1981</v>
      </c>
      <c r="T340" t="s">
        <v>4344</v>
      </c>
      <c r="Z340" s="6">
        <v>45053</v>
      </c>
      <c r="AB340" s="4"/>
    </row>
    <row r="341" spans="1:28" x14ac:dyDescent="0.25">
      <c r="A341" s="5">
        <v>340</v>
      </c>
      <c r="B341" s="5" t="s">
        <v>1338</v>
      </c>
      <c r="C341" s="5" t="s">
        <v>1339</v>
      </c>
      <c r="D341" s="5" t="s">
        <v>5</v>
      </c>
      <c r="E341" t="s">
        <v>3433</v>
      </c>
      <c r="F341" s="5" t="s">
        <v>1340</v>
      </c>
      <c r="G341" s="5" t="s">
        <v>1341</v>
      </c>
      <c r="H341" s="5" t="s">
        <v>30</v>
      </c>
      <c r="I341" s="5">
        <v>77228</v>
      </c>
      <c r="J341" s="5" t="s">
        <v>31</v>
      </c>
      <c r="K341" s="5">
        <v>7132428388</v>
      </c>
      <c r="L341" s="4">
        <v>242</v>
      </c>
      <c r="M341" s="4">
        <v>8388</v>
      </c>
      <c r="N341" t="str">
        <f t="shared" si="21"/>
        <v>06/20/2023</v>
      </c>
      <c r="O341" t="str">
        <f t="shared" si="20"/>
        <v>(340,'Wain','Dobey','Male','06/20/2023','Vi-Jon','Hydrogen Peroxide','Houston',77228,'Texas',7132428388),</v>
      </c>
      <c r="Q341" t="s">
        <v>3433</v>
      </c>
      <c r="R341" t="str">
        <f t="shared" si="22"/>
        <v>06/20/</v>
      </c>
      <c r="S341" t="str">
        <f t="shared" ca="1" si="23"/>
        <v>06/20/1983</v>
      </c>
      <c r="T341" t="s">
        <v>4044</v>
      </c>
      <c r="Z341" s="6">
        <v>45097</v>
      </c>
      <c r="AB341" s="4"/>
    </row>
    <row r="342" spans="1:28" x14ac:dyDescent="0.25">
      <c r="A342" s="5">
        <v>341</v>
      </c>
      <c r="B342" s="5" t="s">
        <v>1342</v>
      </c>
      <c r="C342" s="5" t="s">
        <v>1343</v>
      </c>
      <c r="D342" s="5" t="s">
        <v>5</v>
      </c>
      <c r="E342" t="s">
        <v>3589</v>
      </c>
      <c r="F342" s="5" t="s">
        <v>1344</v>
      </c>
      <c r="G342" s="5" t="s">
        <v>1345</v>
      </c>
      <c r="H342" s="5" t="s">
        <v>1346</v>
      </c>
      <c r="I342" s="5">
        <v>23454</v>
      </c>
      <c r="J342" s="5" t="s">
        <v>121</v>
      </c>
      <c r="K342" s="5">
        <v>7579897184</v>
      </c>
      <c r="L342" s="4">
        <v>989</v>
      </c>
      <c r="M342" s="4">
        <v>7184</v>
      </c>
      <c r="N342" t="str">
        <f t="shared" si="21"/>
        <v>01/15/2023</v>
      </c>
      <c r="O342" t="str">
        <f t="shared" si="20"/>
        <v>(341,'Jeremias','Mowles','Male','01/15/2023','Cronus Pharma LLC','Metoprolol Tartrate','Virginia Beach',23454,'Virginia',7579897184),</v>
      </c>
      <c r="Q342" t="s">
        <v>3589</v>
      </c>
      <c r="R342" t="str">
        <f t="shared" si="22"/>
        <v>01/15/</v>
      </c>
      <c r="S342" t="str">
        <f t="shared" ca="1" si="23"/>
        <v>01/15/1997</v>
      </c>
      <c r="T342" t="s">
        <v>4345</v>
      </c>
      <c r="Z342" s="6">
        <v>44941</v>
      </c>
      <c r="AB342" s="4"/>
    </row>
    <row r="343" spans="1:28" x14ac:dyDescent="0.25">
      <c r="A343" s="5">
        <v>342</v>
      </c>
      <c r="B343" s="5" t="s">
        <v>1347</v>
      </c>
      <c r="C343" s="5" t="s">
        <v>1348</v>
      </c>
      <c r="D343" s="5" t="s">
        <v>5</v>
      </c>
      <c r="E343" t="s">
        <v>3623</v>
      </c>
      <c r="F343" s="5" t="s">
        <v>1349</v>
      </c>
      <c r="G343" s="5" t="s">
        <v>1350</v>
      </c>
      <c r="H343" s="5" t="s">
        <v>835</v>
      </c>
      <c r="I343" s="5">
        <v>71137</v>
      </c>
      <c r="J343" s="5" t="s">
        <v>380</v>
      </c>
      <c r="K343" s="5">
        <v>3186127220</v>
      </c>
      <c r="L343" s="4">
        <v>612</v>
      </c>
      <c r="M343" s="4">
        <v>722</v>
      </c>
      <c r="N343" t="str">
        <f t="shared" si="21"/>
        <v>12/17/2022</v>
      </c>
      <c r="O343" t="str">
        <f t="shared" si="20"/>
        <v>(342,'Toddy','Impson','Male','12/17/2022','National Pharma Industries Inc','NARAMIN','Shreveport',71137,'Louisiana',3186127220),</v>
      </c>
      <c r="Q343" t="s">
        <v>3623</v>
      </c>
      <c r="R343" t="str">
        <f t="shared" si="22"/>
        <v>12/17/</v>
      </c>
      <c r="S343" t="str">
        <f t="shared" ca="1" si="23"/>
        <v>12/17/1987</v>
      </c>
      <c r="T343" t="s">
        <v>4346</v>
      </c>
      <c r="Z343" s="6">
        <v>44912</v>
      </c>
      <c r="AB343" s="4"/>
    </row>
    <row r="344" spans="1:28" x14ac:dyDescent="0.25">
      <c r="A344" s="5">
        <v>343</v>
      </c>
      <c r="B344" s="5" t="s">
        <v>1351</v>
      </c>
      <c r="C344" s="5" t="s">
        <v>1352</v>
      </c>
      <c r="D344" s="5" t="s">
        <v>23</v>
      </c>
      <c r="E344" t="s">
        <v>3529</v>
      </c>
      <c r="F344" s="5" t="s">
        <v>3761</v>
      </c>
      <c r="G344" s="5" t="s">
        <v>1353</v>
      </c>
      <c r="H344" s="5" t="s">
        <v>412</v>
      </c>
      <c r="I344" s="5">
        <v>32909</v>
      </c>
      <c r="J344" s="5" t="s">
        <v>49</v>
      </c>
      <c r="K344" s="5">
        <v>3217806124</v>
      </c>
      <c r="L344" s="4">
        <v>780</v>
      </c>
      <c r="M344" s="4">
        <v>6124</v>
      </c>
      <c r="N344" t="str">
        <f t="shared" si="21"/>
        <v>12/19/2022</v>
      </c>
      <c r="O344" t="str">
        <f t="shared" si="20"/>
        <v>(343,'Raquela','McNeill','Female','12/19/2022','General Injectables &amp; Vaccines  Inc','Sensorcaine MPF','Palm Bay',32909,'Florida',3217806124),</v>
      </c>
      <c r="Q344" t="s">
        <v>3529</v>
      </c>
      <c r="R344" t="str">
        <f t="shared" si="22"/>
        <v>12/19/</v>
      </c>
      <c r="S344" t="str">
        <f t="shared" ca="1" si="23"/>
        <v>12/19/1999</v>
      </c>
      <c r="T344" t="s">
        <v>4347</v>
      </c>
      <c r="Z344" s="6">
        <v>44914</v>
      </c>
      <c r="AB344" s="4"/>
    </row>
    <row r="345" spans="1:28" x14ac:dyDescent="0.25">
      <c r="A345" s="5">
        <v>344</v>
      </c>
      <c r="B345" s="5" t="s">
        <v>1354</v>
      </c>
      <c r="C345" s="5" t="s">
        <v>1355</v>
      </c>
      <c r="D345" s="5" t="s">
        <v>5</v>
      </c>
      <c r="E345" t="s">
        <v>3461</v>
      </c>
      <c r="F345" s="5" t="s">
        <v>1356</v>
      </c>
      <c r="G345" s="5" t="s">
        <v>1357</v>
      </c>
      <c r="H345" s="5" t="s">
        <v>625</v>
      </c>
      <c r="I345" s="5">
        <v>11355</v>
      </c>
      <c r="J345" s="5" t="s">
        <v>94</v>
      </c>
      <c r="K345" s="5">
        <v>9173154580</v>
      </c>
      <c r="L345" s="4">
        <v>315</v>
      </c>
      <c r="M345" s="4">
        <v>4580</v>
      </c>
      <c r="N345" t="str">
        <f t="shared" si="21"/>
        <v>11/14/2023</v>
      </c>
      <c r="O345" t="str">
        <f t="shared" si="20"/>
        <v>(344,'Cletis','MacGlory','Male','11/14/2023','Laboratoires Anios','ANIOSGEL 85','Flushing',11355,'New York',9173154580),</v>
      </c>
      <c r="Q345" t="s">
        <v>3461</v>
      </c>
      <c r="R345" t="str">
        <f t="shared" si="22"/>
        <v>11/14/</v>
      </c>
      <c r="S345" t="str">
        <f t="shared" ca="1" si="23"/>
        <v>11/14/1990</v>
      </c>
      <c r="T345" t="s">
        <v>4348</v>
      </c>
      <c r="Z345" s="6">
        <v>45244</v>
      </c>
      <c r="AB345" s="4"/>
    </row>
    <row r="346" spans="1:28" x14ac:dyDescent="0.25">
      <c r="A346" s="5">
        <v>345</v>
      </c>
      <c r="B346" s="5" t="s">
        <v>1358</v>
      </c>
      <c r="C346" s="5" t="s">
        <v>1359</v>
      </c>
      <c r="D346" s="5" t="s">
        <v>5</v>
      </c>
      <c r="E346" t="s">
        <v>3421</v>
      </c>
      <c r="F346" s="5" t="s">
        <v>1360</v>
      </c>
      <c r="G346" s="5" t="s">
        <v>1361</v>
      </c>
      <c r="H346" s="5" t="s">
        <v>1362</v>
      </c>
      <c r="I346" s="5">
        <v>57198</v>
      </c>
      <c r="J346" s="5" t="s">
        <v>1363</v>
      </c>
      <c r="K346" s="5">
        <v>6052154245</v>
      </c>
      <c r="L346" s="4">
        <v>215</v>
      </c>
      <c r="M346" s="4">
        <v>4245</v>
      </c>
      <c r="N346" t="str">
        <f t="shared" si="21"/>
        <v>02/07/2023</v>
      </c>
      <c r="O346" t="str">
        <f t="shared" si="20"/>
        <v>(345,'Gustav','Grinikhinov','Male','02/07/2023','L Perrigo Company','Good Sense Childrens Mucus Relief Cough','Sioux Falls',57198,'South Dakota',6052154245),</v>
      </c>
      <c r="Q346" t="s">
        <v>3421</v>
      </c>
      <c r="R346" t="str">
        <f t="shared" si="22"/>
        <v>02/07/</v>
      </c>
      <c r="S346" t="str">
        <f t="shared" ca="1" si="23"/>
        <v>02/07/1991</v>
      </c>
      <c r="T346" t="s">
        <v>4315</v>
      </c>
      <c r="Z346" s="6">
        <v>44964</v>
      </c>
      <c r="AB346" s="4"/>
    </row>
    <row r="347" spans="1:28" x14ac:dyDescent="0.25">
      <c r="A347" s="5">
        <v>346</v>
      </c>
      <c r="B347" s="5" t="s">
        <v>1364</v>
      </c>
      <c r="C347" s="5" t="s">
        <v>1365</v>
      </c>
      <c r="D347" s="5" t="s">
        <v>23</v>
      </c>
      <c r="E347" t="s">
        <v>3451</v>
      </c>
      <c r="F347" s="5" t="s">
        <v>1366</v>
      </c>
      <c r="G347" s="5" t="s">
        <v>1367</v>
      </c>
      <c r="H347" s="5" t="s">
        <v>1368</v>
      </c>
      <c r="I347" s="5">
        <v>14210</v>
      </c>
      <c r="J347" s="5" t="s">
        <v>94</v>
      </c>
      <c r="K347" s="5">
        <v>7163439434</v>
      </c>
      <c r="L347" s="4">
        <v>343</v>
      </c>
      <c r="M347" s="4">
        <v>9434</v>
      </c>
      <c r="N347" t="str">
        <f t="shared" si="21"/>
        <v>06/12/2023</v>
      </c>
      <c r="O347" t="str">
        <f t="shared" si="20"/>
        <v>(346,'Alexine','Daldry','Female','06/12/2023','KMARTK CORPORATION','SMART SENSE','Buffalo',14210,'New York',7163439434),</v>
      </c>
      <c r="Q347" t="s">
        <v>3451</v>
      </c>
      <c r="R347" t="str">
        <f t="shared" si="22"/>
        <v>06/12/</v>
      </c>
      <c r="S347" t="str">
        <f t="shared" ca="1" si="23"/>
        <v>06/12/1986</v>
      </c>
      <c r="T347" t="s">
        <v>4349</v>
      </c>
      <c r="Z347" s="6">
        <v>45089</v>
      </c>
      <c r="AB347" s="4"/>
    </row>
    <row r="348" spans="1:28" x14ac:dyDescent="0.25">
      <c r="A348" s="5">
        <v>347</v>
      </c>
      <c r="B348" s="5" t="s">
        <v>1369</v>
      </c>
      <c r="C348" s="5" t="s">
        <v>1370</v>
      </c>
      <c r="D348" s="5" t="s">
        <v>23</v>
      </c>
      <c r="E348" t="s">
        <v>3459</v>
      </c>
      <c r="F348" s="5" t="s">
        <v>1371</v>
      </c>
      <c r="G348" s="5" t="s">
        <v>407</v>
      </c>
      <c r="H348" s="5" t="s">
        <v>301</v>
      </c>
      <c r="I348" s="5">
        <v>55480</v>
      </c>
      <c r="J348" s="5" t="s">
        <v>216</v>
      </c>
      <c r="K348" s="5">
        <v>6129697644</v>
      </c>
      <c r="L348" s="4">
        <v>969</v>
      </c>
      <c r="M348" s="4">
        <v>7644</v>
      </c>
      <c r="N348" t="str">
        <f t="shared" si="21"/>
        <v>08/12/2023</v>
      </c>
      <c r="O348" t="str">
        <f t="shared" si="20"/>
        <v>(347,'Nani','Berzon','Female','08/12/2023','Clinical Solutions Wholesale','Perphenazine','Minneapolis',55480,'Minnesota',6129697644),</v>
      </c>
      <c r="Q348" t="s">
        <v>3459</v>
      </c>
      <c r="R348" t="str">
        <f t="shared" si="22"/>
        <v>08/12/</v>
      </c>
      <c r="S348" t="str">
        <f t="shared" ca="1" si="23"/>
        <v>08/12/1991</v>
      </c>
      <c r="T348" t="s">
        <v>4350</v>
      </c>
      <c r="Z348" s="6">
        <v>45150</v>
      </c>
      <c r="AB348" s="4"/>
    </row>
    <row r="349" spans="1:28" x14ac:dyDescent="0.25">
      <c r="A349" s="5">
        <v>348</v>
      </c>
      <c r="B349" s="5" t="s">
        <v>1372</v>
      </c>
      <c r="C349" s="5" t="s">
        <v>1373</v>
      </c>
      <c r="D349" s="5" t="s">
        <v>151</v>
      </c>
      <c r="E349" t="s">
        <v>3624</v>
      </c>
      <c r="F349" s="5" t="s">
        <v>1374</v>
      </c>
      <c r="G349" s="5" t="s">
        <v>1375</v>
      </c>
      <c r="H349" s="5" t="s">
        <v>105</v>
      </c>
      <c r="I349" s="5">
        <v>85732</v>
      </c>
      <c r="J349" s="5" t="s">
        <v>106</v>
      </c>
      <c r="K349" s="5">
        <v>5205062195</v>
      </c>
      <c r="L349" s="4">
        <v>506</v>
      </c>
      <c r="M349" s="4">
        <v>2195</v>
      </c>
      <c r="N349" t="str">
        <f t="shared" si="21"/>
        <v>05/18/2023</v>
      </c>
      <c r="O349" t="str">
        <f t="shared" si="20"/>
        <v>(348,'Tally','Quene','Polygender','05/18/2023','Isomers Laboratories Inc','Isomers Sunscreen with UV pearls Broad Spectrm SPF 20','Tucson',85732,'Arizona',5205062195),</v>
      </c>
      <c r="Q349" t="s">
        <v>3624</v>
      </c>
      <c r="R349" t="str">
        <f t="shared" si="22"/>
        <v>05/18/</v>
      </c>
      <c r="S349" t="str">
        <f t="shared" ca="1" si="23"/>
        <v>05/18/1983</v>
      </c>
      <c r="T349" t="s">
        <v>4351</v>
      </c>
      <c r="Z349" s="6">
        <v>45064</v>
      </c>
      <c r="AB349" s="4"/>
    </row>
    <row r="350" spans="1:28" x14ac:dyDescent="0.25">
      <c r="A350" s="5">
        <v>349</v>
      </c>
      <c r="B350" s="5" t="s">
        <v>805</v>
      </c>
      <c r="C350" s="5" t="s">
        <v>1376</v>
      </c>
      <c r="D350" s="5" t="s">
        <v>23</v>
      </c>
      <c r="E350" t="s">
        <v>3591</v>
      </c>
      <c r="F350" s="5" t="s">
        <v>1377</v>
      </c>
      <c r="G350" s="5" t="s">
        <v>1378</v>
      </c>
      <c r="H350" s="5" t="s">
        <v>1379</v>
      </c>
      <c r="I350" s="5">
        <v>55579</v>
      </c>
      <c r="J350" s="5" t="s">
        <v>216</v>
      </c>
      <c r="K350" s="5">
        <v>9525072043</v>
      </c>
      <c r="L350" s="4">
        <v>507</v>
      </c>
      <c r="M350" s="4">
        <v>2043</v>
      </c>
      <c r="N350" t="str">
        <f t="shared" si="21"/>
        <v>07/17/2023</v>
      </c>
      <c r="O350" t="str">
        <f t="shared" si="20"/>
        <v>(349,'Pandora','Artingstall','Female','07/17/2023','BCM Ltd','No7 Lift and Luminite Day Cream SPF 15','Maple Plain',55579,'Minnesota',9525072043),</v>
      </c>
      <c r="Q350" t="s">
        <v>3591</v>
      </c>
      <c r="R350" t="str">
        <f t="shared" si="22"/>
        <v>07/17/</v>
      </c>
      <c r="S350" t="str">
        <f t="shared" ca="1" si="23"/>
        <v>07/17/1990</v>
      </c>
      <c r="T350" t="s">
        <v>4352</v>
      </c>
      <c r="Z350" s="6">
        <v>45124</v>
      </c>
      <c r="AB350" s="4"/>
    </row>
    <row r="351" spans="1:28" x14ac:dyDescent="0.25">
      <c r="A351" s="5">
        <v>350</v>
      </c>
      <c r="B351" s="5" t="s">
        <v>1380</v>
      </c>
      <c r="C351" s="5" t="s">
        <v>1381</v>
      </c>
      <c r="D351" s="5" t="s">
        <v>5</v>
      </c>
      <c r="E351" t="s">
        <v>3431</v>
      </c>
      <c r="F351" s="5" t="s">
        <v>3839</v>
      </c>
      <c r="G351" s="5" t="s">
        <v>1382</v>
      </c>
      <c r="H351" s="5" t="s">
        <v>906</v>
      </c>
      <c r="I351" s="5">
        <v>10454</v>
      </c>
      <c r="J351" s="5" t="s">
        <v>94</v>
      </c>
      <c r="K351" s="5">
        <v>7187081922</v>
      </c>
      <c r="L351" s="4">
        <v>708</v>
      </c>
      <c r="M351" s="4">
        <v>1922</v>
      </c>
      <c r="N351" t="str">
        <f t="shared" si="21"/>
        <v>05/01/2023</v>
      </c>
      <c r="O351" t="str">
        <f t="shared" si="20"/>
        <v>(350,'Isadore','Primak','Male','05/01/2023','SHISEIDO AMERICA INC ','SHISEIDO','Bronx',10454,'New York',7187081922),</v>
      </c>
      <c r="Q351" t="s">
        <v>3431</v>
      </c>
      <c r="R351" t="str">
        <f t="shared" si="22"/>
        <v>05/01/</v>
      </c>
      <c r="S351" t="str">
        <f t="shared" ca="1" si="23"/>
        <v>05/01/1982</v>
      </c>
      <c r="T351" t="s">
        <v>4353</v>
      </c>
      <c r="Z351" s="6">
        <v>45047</v>
      </c>
      <c r="AB351" s="4"/>
    </row>
    <row r="352" spans="1:28" x14ac:dyDescent="0.25">
      <c r="A352" s="5">
        <v>351</v>
      </c>
      <c r="B352" s="5" t="s">
        <v>1383</v>
      </c>
      <c r="C352" s="5" t="s">
        <v>1384</v>
      </c>
      <c r="D352" s="5" t="s">
        <v>23</v>
      </c>
      <c r="E352" t="s">
        <v>3535</v>
      </c>
      <c r="F352" s="5" t="s">
        <v>3762</v>
      </c>
      <c r="G352" s="5" t="s">
        <v>1385</v>
      </c>
      <c r="H352" s="5" t="s">
        <v>93</v>
      </c>
      <c r="I352" s="5">
        <v>10004</v>
      </c>
      <c r="J352" s="5" t="s">
        <v>94</v>
      </c>
      <c r="K352" s="5">
        <v>5163296320</v>
      </c>
      <c r="L352" s="4">
        <v>329</v>
      </c>
      <c r="M352" s="4">
        <v>6320</v>
      </c>
      <c r="N352" t="str">
        <f t="shared" si="21"/>
        <v>07/09/2023</v>
      </c>
      <c r="O352" t="str">
        <f t="shared" si="20"/>
        <v>(351,'Fredelia','Culcheth','Female','07/09/2023','Avion Pharmaceuticals  LLC','Prenate Chewable','New York City',10004,'New York',5163296320),</v>
      </c>
      <c r="Q352" t="s">
        <v>3535</v>
      </c>
      <c r="R352" t="str">
        <f t="shared" si="22"/>
        <v>07/09/</v>
      </c>
      <c r="S352" t="str">
        <f t="shared" ca="1" si="23"/>
        <v>07/09/1981</v>
      </c>
      <c r="T352" t="s">
        <v>4354</v>
      </c>
      <c r="Z352" s="6">
        <v>45116</v>
      </c>
      <c r="AB352" s="4"/>
    </row>
    <row r="353" spans="1:28" x14ac:dyDescent="0.25">
      <c r="A353" s="5">
        <v>352</v>
      </c>
      <c r="B353" s="5" t="s">
        <v>460</v>
      </c>
      <c r="C353" s="5" t="s">
        <v>1386</v>
      </c>
      <c r="D353" s="5" t="s">
        <v>5</v>
      </c>
      <c r="E353" t="s">
        <v>3625</v>
      </c>
      <c r="F353" s="5" t="s">
        <v>3807</v>
      </c>
      <c r="G353" s="5" t="s">
        <v>1387</v>
      </c>
      <c r="H353" s="5" t="s">
        <v>529</v>
      </c>
      <c r="I353" s="5">
        <v>33625</v>
      </c>
      <c r="J353" s="5" t="s">
        <v>49</v>
      </c>
      <c r="K353" s="5">
        <v>7271767671</v>
      </c>
      <c r="L353" s="4">
        <v>176</v>
      </c>
      <c r="M353" s="4">
        <v>7671</v>
      </c>
      <c r="N353" t="str">
        <f t="shared" si="21"/>
        <v>04/23/2023</v>
      </c>
      <c r="O353" t="str">
        <f t="shared" si="20"/>
        <v>(352,'Cull','Pavelka','Male','04/23/2023','Nelco Laboratories  Inc ','East Sycamore','Tampa',33625,'Florida',7271767671),</v>
      </c>
      <c r="Q353" t="s">
        <v>3625</v>
      </c>
      <c r="R353" t="str">
        <f t="shared" si="22"/>
        <v>04/23/</v>
      </c>
      <c r="S353" t="str">
        <f t="shared" ca="1" si="23"/>
        <v>04/23/1987</v>
      </c>
      <c r="T353" t="s">
        <v>4355</v>
      </c>
      <c r="Z353" s="6">
        <v>45039</v>
      </c>
      <c r="AB353" s="4"/>
    </row>
    <row r="354" spans="1:28" x14ac:dyDescent="0.25">
      <c r="A354" s="5">
        <v>353</v>
      </c>
      <c r="B354" s="5" t="s">
        <v>1388</v>
      </c>
      <c r="C354" s="5" t="s">
        <v>1389</v>
      </c>
      <c r="D354" s="5" t="s">
        <v>5</v>
      </c>
      <c r="E354" t="s">
        <v>3446</v>
      </c>
      <c r="F354" s="5" t="s">
        <v>3894</v>
      </c>
      <c r="G354" s="5" t="s">
        <v>1390</v>
      </c>
      <c r="H354" s="5" t="s">
        <v>301</v>
      </c>
      <c r="I354" s="5">
        <v>55441</v>
      </c>
      <c r="J354" s="5" t="s">
        <v>216</v>
      </c>
      <c r="K354" s="5">
        <v>7633537308</v>
      </c>
      <c r="L354" s="4">
        <v>353</v>
      </c>
      <c r="M354" s="4">
        <v>7308</v>
      </c>
      <c r="N354" t="str">
        <f t="shared" si="21"/>
        <v>05/30/2023</v>
      </c>
      <c r="O354" t="str">
        <f t="shared" si="20"/>
        <v>(353,'Rex','Cardno','Male','05/30/2023','L  Perrigo Company','Acid Reducer','Minneapolis',55441,'Minnesota',7633537308),</v>
      </c>
      <c r="Q354" t="s">
        <v>3446</v>
      </c>
      <c r="R354" t="str">
        <f t="shared" si="22"/>
        <v>05/30/</v>
      </c>
      <c r="S354" t="str">
        <f t="shared" ca="1" si="23"/>
        <v>05/30/1995</v>
      </c>
      <c r="T354" t="s">
        <v>4356</v>
      </c>
      <c r="Z354" s="6">
        <v>45076</v>
      </c>
      <c r="AB354" s="4"/>
    </row>
    <row r="355" spans="1:28" x14ac:dyDescent="0.25">
      <c r="A355" s="5">
        <v>354</v>
      </c>
      <c r="B355" s="5" t="s">
        <v>1391</v>
      </c>
      <c r="C355" s="5" t="s">
        <v>1392</v>
      </c>
      <c r="D355" s="5" t="s">
        <v>23</v>
      </c>
      <c r="E355" t="s">
        <v>3499</v>
      </c>
      <c r="F355" s="5" t="s">
        <v>3895</v>
      </c>
      <c r="G355" s="5" t="s">
        <v>1393</v>
      </c>
      <c r="H355" s="5" t="s">
        <v>415</v>
      </c>
      <c r="I355" s="5">
        <v>72215</v>
      </c>
      <c r="J355" s="5" t="s">
        <v>416</v>
      </c>
      <c r="K355" s="5">
        <v>5015147786</v>
      </c>
      <c r="L355" s="4">
        <v>514</v>
      </c>
      <c r="M355" s="4">
        <v>7786</v>
      </c>
      <c r="N355" t="str">
        <f t="shared" si="21"/>
        <v>09/19/2023</v>
      </c>
      <c r="O355" t="str">
        <f t="shared" si="20"/>
        <v>(354,'Jill','Hartill','Female','09/19/2023','Exelan Pharmaceuticals  Inc ','Ramipril','Little Rock',72215,'Arkansas',5015147786),</v>
      </c>
      <c r="Q355" t="s">
        <v>3499</v>
      </c>
      <c r="R355" t="str">
        <f t="shared" si="22"/>
        <v>09/19/</v>
      </c>
      <c r="S355" t="str">
        <f t="shared" ca="1" si="23"/>
        <v>09/19/1991</v>
      </c>
      <c r="T355" t="s">
        <v>4357</v>
      </c>
      <c r="Z355" s="6">
        <v>45188</v>
      </c>
      <c r="AB355" s="4"/>
    </row>
    <row r="356" spans="1:28" x14ac:dyDescent="0.25">
      <c r="A356" s="5">
        <v>355</v>
      </c>
      <c r="B356" s="5" t="s">
        <v>1394</v>
      </c>
      <c r="C356" s="5" t="s">
        <v>1395</v>
      </c>
      <c r="D356" s="5" t="s">
        <v>5</v>
      </c>
      <c r="E356" t="s">
        <v>3420</v>
      </c>
      <c r="F356" s="5" t="s">
        <v>1396</v>
      </c>
      <c r="G356" s="5" t="s">
        <v>1397</v>
      </c>
      <c r="H356" s="5" t="s">
        <v>609</v>
      </c>
      <c r="I356" s="5">
        <v>53779</v>
      </c>
      <c r="J356" s="5" t="s">
        <v>610</v>
      </c>
      <c r="K356" s="5">
        <v>6082063800</v>
      </c>
      <c r="L356" s="4">
        <v>206</v>
      </c>
      <c r="M356" s="4">
        <v>380</v>
      </c>
      <c r="N356" t="str">
        <f t="shared" si="21"/>
        <v>04/19/2023</v>
      </c>
      <c r="O356" t="str">
        <f t="shared" si="20"/>
        <v>(355,'Nikolos','Biffin','Male','04/19/2023','TYA Pharmaceuticals','Quetiapine fumarate','Madison',53779,'Wisconsin',6082063800),</v>
      </c>
      <c r="Q356" t="s">
        <v>3420</v>
      </c>
      <c r="R356" t="str">
        <f t="shared" si="22"/>
        <v>04/19/</v>
      </c>
      <c r="S356" t="str">
        <f t="shared" ca="1" si="23"/>
        <v>04/19/1992</v>
      </c>
      <c r="T356" t="s">
        <v>4358</v>
      </c>
      <c r="Z356" s="6">
        <v>45035</v>
      </c>
      <c r="AB356" s="4"/>
    </row>
    <row r="357" spans="1:28" x14ac:dyDescent="0.25">
      <c r="A357" s="5">
        <v>356</v>
      </c>
      <c r="B357" s="5" t="s">
        <v>1398</v>
      </c>
      <c r="C357" s="5" t="s">
        <v>1399</v>
      </c>
      <c r="D357" s="5" t="s">
        <v>282</v>
      </c>
      <c r="E357" t="s">
        <v>3442</v>
      </c>
      <c r="F357" s="5" t="s">
        <v>3864</v>
      </c>
      <c r="G357" s="5" t="s">
        <v>1400</v>
      </c>
      <c r="H357" s="5" t="s">
        <v>605</v>
      </c>
      <c r="I357" s="5">
        <v>95397</v>
      </c>
      <c r="J357" s="5" t="s">
        <v>40</v>
      </c>
      <c r="K357" s="5">
        <v>2096667943</v>
      </c>
      <c r="L357" s="4">
        <v>666</v>
      </c>
      <c r="M357" s="4">
        <v>7943</v>
      </c>
      <c r="N357" t="str">
        <f t="shared" si="21"/>
        <v>02/24/2023</v>
      </c>
      <c r="O357" t="str">
        <f t="shared" si="20"/>
        <v>(356,'Roderigo','Glowach','Bigender','02/24/2023','Taro Pharmaceuticals U S A   Inc ','Flo-Pred','Modesto',95397,'California',2096667943),</v>
      </c>
      <c r="Q357" t="s">
        <v>3442</v>
      </c>
      <c r="R357" t="str">
        <f t="shared" si="22"/>
        <v>02/24/</v>
      </c>
      <c r="S357" t="str">
        <f t="shared" ca="1" si="23"/>
        <v>02/24/1984</v>
      </c>
      <c r="T357" t="s">
        <v>4359</v>
      </c>
      <c r="Z357" s="6">
        <v>44981</v>
      </c>
      <c r="AB357" s="4"/>
    </row>
    <row r="358" spans="1:28" x14ac:dyDescent="0.25">
      <c r="A358" s="5">
        <v>357</v>
      </c>
      <c r="B358" s="5" t="s">
        <v>115</v>
      </c>
      <c r="C358" s="5" t="s">
        <v>1401</v>
      </c>
      <c r="D358" s="5" t="s">
        <v>5</v>
      </c>
      <c r="E358" t="s">
        <v>3461</v>
      </c>
      <c r="F358" s="5" t="s">
        <v>3896</v>
      </c>
      <c r="G358" s="5" t="s">
        <v>1402</v>
      </c>
      <c r="H358" s="5" t="s">
        <v>1061</v>
      </c>
      <c r="I358" s="5">
        <v>27455</v>
      </c>
      <c r="J358" s="5" t="s">
        <v>83</v>
      </c>
      <c r="K358" s="5">
        <v>3361879395</v>
      </c>
      <c r="L358" s="4">
        <v>187</v>
      </c>
      <c r="M358" s="4">
        <v>9395</v>
      </c>
      <c r="N358" t="str">
        <f t="shared" si="21"/>
        <v>11/14/2023</v>
      </c>
      <c r="O358" t="str">
        <f t="shared" si="20"/>
        <v>(357,'Washington','Ortell','Male','11/14/2023','Jiangsu Province JianErKang Medical Dressing Co   Ltd ','PCMX Surgical Scrub','Greensboro',27455,'North Carolina',3361879395),</v>
      </c>
      <c r="Q358" t="s">
        <v>3461</v>
      </c>
      <c r="R358" t="str">
        <f t="shared" si="22"/>
        <v>11/14/</v>
      </c>
      <c r="S358" t="str">
        <f t="shared" ca="1" si="23"/>
        <v>11/14/1994</v>
      </c>
      <c r="T358" t="s">
        <v>4360</v>
      </c>
      <c r="Z358" s="6">
        <v>45244</v>
      </c>
      <c r="AB358" s="4"/>
    </row>
    <row r="359" spans="1:28" x14ac:dyDescent="0.25">
      <c r="A359" s="5">
        <v>358</v>
      </c>
      <c r="B359" s="5" t="s">
        <v>1403</v>
      </c>
      <c r="C359" s="5" t="s">
        <v>1404</v>
      </c>
      <c r="D359" s="5" t="s">
        <v>5</v>
      </c>
      <c r="E359" t="s">
        <v>3490</v>
      </c>
      <c r="F359" s="5" t="s">
        <v>3807</v>
      </c>
      <c r="G359" s="5" t="s">
        <v>1405</v>
      </c>
      <c r="H359" s="5" t="s">
        <v>1406</v>
      </c>
      <c r="I359" s="5">
        <v>72905</v>
      </c>
      <c r="J359" s="5" t="s">
        <v>416</v>
      </c>
      <c r="K359" s="5">
        <v>4796012650</v>
      </c>
      <c r="L359" s="4">
        <v>601</v>
      </c>
      <c r="M359" s="4">
        <v>2650</v>
      </c>
      <c r="N359" t="str">
        <f t="shared" si="21"/>
        <v>10/11/2023</v>
      </c>
      <c r="O359" t="str">
        <f t="shared" si="20"/>
        <v>(358,'Guy','Petrenko','Male','10/11/2023','Nelco Laboratories  Inc ','Soft Cheat Brome','Fort Smith',72905,'Arkansas',4796012650),</v>
      </c>
      <c r="Q359" t="s">
        <v>3490</v>
      </c>
      <c r="R359" t="str">
        <f t="shared" si="22"/>
        <v>10/11/</v>
      </c>
      <c r="S359" t="str">
        <f t="shared" ca="1" si="23"/>
        <v>10/11/1995</v>
      </c>
      <c r="T359" t="s">
        <v>4361</v>
      </c>
      <c r="Z359" s="6">
        <v>45210</v>
      </c>
      <c r="AB359" s="4"/>
    </row>
    <row r="360" spans="1:28" x14ac:dyDescent="0.25">
      <c r="A360" s="5">
        <v>359</v>
      </c>
      <c r="B360" s="5" t="s">
        <v>1407</v>
      </c>
      <c r="C360" s="5" t="s">
        <v>1408</v>
      </c>
      <c r="D360" s="5" t="s">
        <v>23</v>
      </c>
      <c r="E360" t="s">
        <v>3513</v>
      </c>
      <c r="F360" s="5" t="s">
        <v>3897</v>
      </c>
      <c r="G360" s="5" t="s">
        <v>1409</v>
      </c>
      <c r="H360" s="5" t="s">
        <v>71</v>
      </c>
      <c r="I360" s="5">
        <v>94164</v>
      </c>
      <c r="J360" s="5" t="s">
        <v>40</v>
      </c>
      <c r="K360" s="5">
        <v>4156348179</v>
      </c>
      <c r="L360" s="4">
        <v>634</v>
      </c>
      <c r="M360" s="4">
        <v>8179</v>
      </c>
      <c r="N360" t="str">
        <f t="shared" si="21"/>
        <v>11/15/2023</v>
      </c>
      <c r="O360" t="str">
        <f t="shared" si="20"/>
        <v>(359,'Rubie','Harcarse','Female','11/15/2023','Nature's Innovation  Inc ','Dr. Berrys APOTHECARY Gout Therapy Oil','San Francisco',94164,'California',4156348179),</v>
      </c>
      <c r="Q360" t="s">
        <v>3513</v>
      </c>
      <c r="R360" t="str">
        <f t="shared" si="22"/>
        <v>11/15/</v>
      </c>
      <c r="S360" t="str">
        <f t="shared" ca="1" si="23"/>
        <v>11/15/1987</v>
      </c>
      <c r="T360" t="s">
        <v>4362</v>
      </c>
      <c r="Z360" s="6">
        <v>45245</v>
      </c>
      <c r="AB360" s="4"/>
    </row>
    <row r="361" spans="1:28" x14ac:dyDescent="0.25">
      <c r="A361" s="5">
        <v>360</v>
      </c>
      <c r="B361" s="5" t="s">
        <v>1410</v>
      </c>
      <c r="C361" s="5" t="s">
        <v>1411</v>
      </c>
      <c r="D361" s="5" t="s">
        <v>23</v>
      </c>
      <c r="E361" t="s">
        <v>3503</v>
      </c>
      <c r="F361" s="5" t="s">
        <v>3875</v>
      </c>
      <c r="G361" s="5" t="s">
        <v>1412</v>
      </c>
      <c r="H361" s="5" t="s">
        <v>1413</v>
      </c>
      <c r="I361" s="5">
        <v>58106</v>
      </c>
      <c r="J361" s="5" t="s">
        <v>1414</v>
      </c>
      <c r="K361" s="5">
        <v>7016972751</v>
      </c>
      <c r="L361" s="4">
        <v>697</v>
      </c>
      <c r="M361" s="4">
        <v>2751</v>
      </c>
      <c r="N361" t="str">
        <f t="shared" si="21"/>
        <v>11/04/2023</v>
      </c>
      <c r="O361" t="str">
        <f t="shared" si="20"/>
        <v>(360,'Meade','Twittey','Female','11/04/2023','Asclemed USA  Inc ','Bupivilog Kit','Fargo',58106,'North Dakota',7016972751),</v>
      </c>
      <c r="Q361" t="s">
        <v>3503</v>
      </c>
      <c r="R361" t="str">
        <f t="shared" si="22"/>
        <v>11/04/</v>
      </c>
      <c r="S361" t="str">
        <f t="shared" ca="1" si="23"/>
        <v>11/04/1982</v>
      </c>
      <c r="T361" t="s">
        <v>4363</v>
      </c>
      <c r="Z361" s="6">
        <v>45234</v>
      </c>
      <c r="AB361" s="4"/>
    </row>
    <row r="362" spans="1:28" x14ac:dyDescent="0.25">
      <c r="A362" s="5">
        <v>361</v>
      </c>
      <c r="B362" s="5" t="s">
        <v>1415</v>
      </c>
      <c r="C362" s="5" t="s">
        <v>1416</v>
      </c>
      <c r="D362" s="5" t="s">
        <v>23</v>
      </c>
      <c r="E362" t="s">
        <v>3407</v>
      </c>
      <c r="F362" s="5" t="s">
        <v>3858</v>
      </c>
      <c r="G362" s="5" t="s">
        <v>599</v>
      </c>
      <c r="H362" s="5" t="s">
        <v>19</v>
      </c>
      <c r="I362" s="5">
        <v>19125</v>
      </c>
      <c r="J362" s="5" t="s">
        <v>20</v>
      </c>
      <c r="K362" s="5">
        <v>2156649788</v>
      </c>
      <c r="L362" s="4">
        <v>664</v>
      </c>
      <c r="M362" s="4">
        <v>9788</v>
      </c>
      <c r="N362" t="str">
        <f t="shared" si="21"/>
        <v>07/28/2023</v>
      </c>
      <c r="O362" t="str">
        <f t="shared" si="20"/>
        <v>(361,'Sibilla','Sterke','Female','07/28/2023','Rebel Distributors Corp ','Naproxen','Philadelphia',19125,'Pennsylvania',2156649788),</v>
      </c>
      <c r="Q362" t="s">
        <v>3407</v>
      </c>
      <c r="R362" t="str">
        <f t="shared" si="22"/>
        <v>07/28/</v>
      </c>
      <c r="S362" t="str">
        <f t="shared" ca="1" si="23"/>
        <v>07/28/1999</v>
      </c>
      <c r="T362" t="s">
        <v>4364</v>
      </c>
      <c r="Z362" s="6">
        <v>45135</v>
      </c>
      <c r="AB362" s="4"/>
    </row>
    <row r="363" spans="1:28" x14ac:dyDescent="0.25">
      <c r="A363" s="5">
        <v>362</v>
      </c>
      <c r="B363" s="5" t="s">
        <v>1417</v>
      </c>
      <c r="C363" s="5" t="s">
        <v>1418</v>
      </c>
      <c r="D363" s="5" t="s">
        <v>5</v>
      </c>
      <c r="E363" t="s">
        <v>3626</v>
      </c>
      <c r="F363" s="5" t="s">
        <v>3868</v>
      </c>
      <c r="G363" s="5" t="s">
        <v>1419</v>
      </c>
      <c r="H363" s="5" t="s">
        <v>1420</v>
      </c>
      <c r="I363" s="5">
        <v>19610</v>
      </c>
      <c r="J363" s="5" t="s">
        <v>20</v>
      </c>
      <c r="K363" s="5">
        <v>4845225429</v>
      </c>
      <c r="L363" s="4">
        <v>522</v>
      </c>
      <c r="M363" s="4">
        <v>5429</v>
      </c>
      <c r="N363" t="str">
        <f t="shared" si="21"/>
        <v>09/28/2023</v>
      </c>
      <c r="O363" t="str">
        <f t="shared" si="20"/>
        <v>(362,'Mickey','Grzelak','Male','09/28/2023','SHISEIDO CO   LTD ','CLE DE PEAU BEAUTE CR COMPACT FOUNDATION','Reading',19610,'Pennsylvania',4845225429),</v>
      </c>
      <c r="Q363" t="s">
        <v>3626</v>
      </c>
      <c r="R363" t="str">
        <f t="shared" si="22"/>
        <v>09/28/</v>
      </c>
      <c r="S363" t="str">
        <f t="shared" ca="1" si="23"/>
        <v>09/28/1986</v>
      </c>
      <c r="T363" t="s">
        <v>4365</v>
      </c>
      <c r="Z363" s="6">
        <v>45197</v>
      </c>
      <c r="AB363" s="4"/>
    </row>
    <row r="364" spans="1:28" x14ac:dyDescent="0.25">
      <c r="A364" s="5">
        <v>363</v>
      </c>
      <c r="B364" s="5" t="s">
        <v>1421</v>
      </c>
      <c r="C364" s="5" t="s">
        <v>1422</v>
      </c>
      <c r="D364" s="5" t="s">
        <v>151</v>
      </c>
      <c r="E364" t="s">
        <v>3476</v>
      </c>
      <c r="F364" s="5" t="s">
        <v>103</v>
      </c>
      <c r="G364" s="5" t="s">
        <v>1423</v>
      </c>
      <c r="H364" s="5" t="s">
        <v>110</v>
      </c>
      <c r="I364" s="5">
        <v>87110</v>
      </c>
      <c r="J364" s="5" t="s">
        <v>111</v>
      </c>
      <c r="K364" s="5">
        <v>5056235848</v>
      </c>
      <c r="L364" s="4">
        <v>623</v>
      </c>
      <c r="M364" s="4">
        <v>5848</v>
      </c>
      <c r="N364" t="str">
        <f t="shared" si="21"/>
        <v>03/21/2023</v>
      </c>
      <c r="O364" t="str">
        <f t="shared" si="20"/>
        <v>(363,'Roldan','Meneyer','Polygender','03/21/2023','Aurobindo Pharma Limited','Finasteride','Albuquerque',87110,'New Mexico',5056235848),</v>
      </c>
      <c r="Q364" t="s">
        <v>3476</v>
      </c>
      <c r="R364" t="str">
        <f t="shared" si="22"/>
        <v>03/21/</v>
      </c>
      <c r="S364" t="str">
        <f t="shared" ca="1" si="23"/>
        <v>03/21/1992</v>
      </c>
      <c r="T364" t="s">
        <v>4366</v>
      </c>
      <c r="Z364" s="6">
        <v>45006</v>
      </c>
      <c r="AB364" s="4"/>
    </row>
    <row r="365" spans="1:28" x14ac:dyDescent="0.25">
      <c r="A365" s="5">
        <v>364</v>
      </c>
      <c r="B365" s="5" t="s">
        <v>1424</v>
      </c>
      <c r="C365" s="5" t="s">
        <v>1425</v>
      </c>
      <c r="D365" s="5" t="s">
        <v>5</v>
      </c>
      <c r="E365" t="s">
        <v>3510</v>
      </c>
      <c r="F365" s="5" t="s">
        <v>3797</v>
      </c>
      <c r="G365" s="5" t="s">
        <v>1426</v>
      </c>
      <c r="H365" s="5" t="s">
        <v>1427</v>
      </c>
      <c r="I365" s="5">
        <v>80310</v>
      </c>
      <c r="J365" s="5" t="s">
        <v>200</v>
      </c>
      <c r="K365" s="5">
        <v>3031615288</v>
      </c>
      <c r="L365" s="4">
        <v>161</v>
      </c>
      <c r="M365" s="4">
        <v>5288</v>
      </c>
      <c r="N365" t="str">
        <f t="shared" si="21"/>
        <v>05/26/2023</v>
      </c>
      <c r="O365" t="str">
        <f t="shared" si="20"/>
        <v>(364,'Nickie','Pietron','Male','05/26/2023','Physicians Total Care  Inc ','Oxycodone and Aspirin','Boulder',80310,'Colorado',3031615288),</v>
      </c>
      <c r="Q365" t="s">
        <v>3510</v>
      </c>
      <c r="R365" t="str">
        <f t="shared" si="22"/>
        <v>05/26/</v>
      </c>
      <c r="S365" t="str">
        <f t="shared" ca="1" si="23"/>
        <v>05/26/1989</v>
      </c>
      <c r="T365" t="s">
        <v>4144</v>
      </c>
      <c r="Z365" s="6">
        <v>45072</v>
      </c>
      <c r="AB365" s="4"/>
    </row>
    <row r="366" spans="1:28" x14ac:dyDescent="0.25">
      <c r="A366" s="5">
        <v>365</v>
      </c>
      <c r="B366" s="5" t="s">
        <v>1428</v>
      </c>
      <c r="C366" s="5" t="s">
        <v>1429</v>
      </c>
      <c r="D366" s="5" t="s">
        <v>23</v>
      </c>
      <c r="E366" t="s">
        <v>3450</v>
      </c>
      <c r="F366" s="5" t="s">
        <v>1430</v>
      </c>
      <c r="G366" s="5" t="s">
        <v>1431</v>
      </c>
      <c r="H366" s="5" t="s">
        <v>93</v>
      </c>
      <c r="I366" s="5">
        <v>10045</v>
      </c>
      <c r="J366" s="5" t="s">
        <v>94</v>
      </c>
      <c r="K366" s="5">
        <v>2121336382</v>
      </c>
      <c r="L366" s="4">
        <v>133</v>
      </c>
      <c r="M366" s="4">
        <v>6382</v>
      </c>
      <c r="N366" t="str">
        <f t="shared" si="21"/>
        <v>11/09/2023</v>
      </c>
      <c r="O366" t="str">
        <f t="shared" si="20"/>
        <v>(365,'Gretta','Fluck','Female','11/09/2023','Dermik Laboratories','Dermatop','New York City',10045,'New York',2121336382),</v>
      </c>
      <c r="Q366" t="s">
        <v>3450</v>
      </c>
      <c r="R366" t="str">
        <f t="shared" si="22"/>
        <v>11/09/</v>
      </c>
      <c r="S366" t="str">
        <f t="shared" ca="1" si="23"/>
        <v>11/09/1983</v>
      </c>
      <c r="T366" t="s">
        <v>4367</v>
      </c>
      <c r="Z366" s="6">
        <v>45239</v>
      </c>
      <c r="AB366" s="4"/>
    </row>
    <row r="367" spans="1:28" x14ac:dyDescent="0.25">
      <c r="A367" s="5">
        <v>366</v>
      </c>
      <c r="B367" s="5" t="s">
        <v>1432</v>
      </c>
      <c r="C367" s="5" t="s">
        <v>1433</v>
      </c>
      <c r="D367" s="5" t="s">
        <v>5</v>
      </c>
      <c r="E367" t="s">
        <v>3627</v>
      </c>
      <c r="F367" s="5" t="s">
        <v>3755</v>
      </c>
      <c r="G367" s="5" t="s">
        <v>506</v>
      </c>
      <c r="H367" s="5" t="s">
        <v>1434</v>
      </c>
      <c r="I367" s="5">
        <v>66105</v>
      </c>
      <c r="J367" s="5" t="s">
        <v>1207</v>
      </c>
      <c r="K367" s="5">
        <v>9134335468</v>
      </c>
      <c r="L367" s="4">
        <v>433</v>
      </c>
      <c r="M367" s="4">
        <v>5468</v>
      </c>
      <c r="N367" t="str">
        <f t="shared" si="21"/>
        <v>12/26/2022</v>
      </c>
      <c r="O367" t="str">
        <f t="shared" si="20"/>
        <v>(366,'Basilio','Balser','Male','12/26/2022','NCS HealthCare of KY  Inc dba Vangard Labs','Metformin Hydrochloride','Kansas City',66105,'Kansas',9134335468),</v>
      </c>
      <c r="Q367" t="s">
        <v>3627</v>
      </c>
      <c r="R367" t="str">
        <f t="shared" si="22"/>
        <v>12/26/</v>
      </c>
      <c r="S367" t="str">
        <f t="shared" ca="1" si="23"/>
        <v>12/26/1997</v>
      </c>
      <c r="T367" t="s">
        <v>4368</v>
      </c>
      <c r="Z367" s="6">
        <v>44921</v>
      </c>
      <c r="AB367" s="4"/>
    </row>
    <row r="368" spans="1:28" x14ac:dyDescent="0.25">
      <c r="A368" s="5">
        <v>367</v>
      </c>
      <c r="B368" s="5" t="s">
        <v>1435</v>
      </c>
      <c r="C368" s="5" t="s">
        <v>1436</v>
      </c>
      <c r="D368" s="5" t="s">
        <v>23</v>
      </c>
      <c r="E368" t="s">
        <v>3628</v>
      </c>
      <c r="F368" s="5" t="s">
        <v>135</v>
      </c>
      <c r="G368" s="5" t="s">
        <v>964</v>
      </c>
      <c r="H368" s="5" t="s">
        <v>128</v>
      </c>
      <c r="I368" s="5">
        <v>43215</v>
      </c>
      <c r="J368" s="5" t="s">
        <v>9</v>
      </c>
      <c r="K368" s="5">
        <v>6149143434</v>
      </c>
      <c r="L368" s="4">
        <v>914</v>
      </c>
      <c r="M368" s="4">
        <v>3434</v>
      </c>
      <c r="N368" t="str">
        <f t="shared" si="21"/>
        <v>08/19/2023</v>
      </c>
      <c r="O368" t="str">
        <f t="shared" si="20"/>
        <v>(367,'Atalanta','Stuchburie','Female','08/19/2023','Proficient Rx LP','Amoxicillin','Columbus',43215,'Ohio',6149143434),</v>
      </c>
      <c r="Q368" t="s">
        <v>3628</v>
      </c>
      <c r="R368" t="str">
        <f t="shared" si="22"/>
        <v>08/19/</v>
      </c>
      <c r="S368" t="str">
        <f t="shared" ca="1" si="23"/>
        <v>08/19/1995</v>
      </c>
      <c r="T368" t="s">
        <v>4369</v>
      </c>
      <c r="Z368" s="6">
        <v>45157</v>
      </c>
      <c r="AB368" s="4"/>
    </row>
    <row r="369" spans="1:28" x14ac:dyDescent="0.25">
      <c r="A369" s="5">
        <v>368</v>
      </c>
      <c r="B369" s="5" t="s">
        <v>1437</v>
      </c>
      <c r="C369" s="5" t="s">
        <v>1438</v>
      </c>
      <c r="D369" s="5" t="s">
        <v>5</v>
      </c>
      <c r="E369" t="s">
        <v>3629</v>
      </c>
      <c r="F369" s="5" t="s">
        <v>1439</v>
      </c>
      <c r="G369" s="5" t="s">
        <v>1440</v>
      </c>
      <c r="H369" s="5" t="s">
        <v>93</v>
      </c>
      <c r="I369" s="5">
        <v>10115</v>
      </c>
      <c r="J369" s="5" t="s">
        <v>94</v>
      </c>
      <c r="K369" s="5">
        <v>2128812075</v>
      </c>
      <c r="L369" s="4">
        <v>881</v>
      </c>
      <c r="M369" s="4">
        <v>2075</v>
      </c>
      <c r="N369" t="str">
        <f t="shared" si="21"/>
        <v>03/12/2023</v>
      </c>
      <c r="O369" t="str">
        <f t="shared" si="20"/>
        <v>(368,'Fabian','Lloyd-Williams','Male','03/12/2023','Home Sweet Homeopathics','Ovulation Boost','New York City',10115,'New York',2128812075),</v>
      </c>
      <c r="Q369" t="s">
        <v>3629</v>
      </c>
      <c r="R369" t="str">
        <f t="shared" si="22"/>
        <v>03/12/</v>
      </c>
      <c r="S369" t="str">
        <f t="shared" ca="1" si="23"/>
        <v>03/12/1996</v>
      </c>
      <c r="T369" t="s">
        <v>4370</v>
      </c>
      <c r="Z369" s="6">
        <v>44997</v>
      </c>
      <c r="AB369" s="4"/>
    </row>
    <row r="370" spans="1:28" x14ac:dyDescent="0.25">
      <c r="A370" s="5">
        <v>369</v>
      </c>
      <c r="B370" s="5" t="s">
        <v>1441</v>
      </c>
      <c r="C370" s="5" t="s">
        <v>1442</v>
      </c>
      <c r="D370" s="5" t="s">
        <v>5</v>
      </c>
      <c r="E370" t="s">
        <v>3630</v>
      </c>
      <c r="F370" s="5" t="s">
        <v>483</v>
      </c>
      <c r="G370" s="5" t="s">
        <v>1443</v>
      </c>
      <c r="H370" s="5" t="s">
        <v>536</v>
      </c>
      <c r="I370" s="5">
        <v>37205</v>
      </c>
      <c r="J370" s="5" t="s">
        <v>339</v>
      </c>
      <c r="K370" s="5">
        <v>6158435194</v>
      </c>
      <c r="L370" s="4">
        <v>843</v>
      </c>
      <c r="M370" s="4">
        <v>5194</v>
      </c>
      <c r="N370" t="str">
        <f t="shared" si="21"/>
        <v>05/31/2023</v>
      </c>
      <c r="O370" t="str">
        <f t="shared" si="20"/>
        <v>(369,'Shurwood','Pearcey','Male','05/31/2023','Sandoz Inc','Rizatriptan benzoate','Nashville',37205,'Tennessee',6158435194),</v>
      </c>
      <c r="Q370" t="s">
        <v>3630</v>
      </c>
      <c r="R370" t="str">
        <f t="shared" si="22"/>
        <v>05/31/</v>
      </c>
      <c r="S370" t="str">
        <f t="shared" ca="1" si="23"/>
        <v>05/31/1987</v>
      </c>
      <c r="T370" t="s">
        <v>4371</v>
      </c>
      <c r="Z370" s="6">
        <v>45077</v>
      </c>
      <c r="AB370" s="4"/>
    </row>
    <row r="371" spans="1:28" x14ac:dyDescent="0.25">
      <c r="A371" s="5">
        <v>370</v>
      </c>
      <c r="B371" s="5" t="s">
        <v>1444</v>
      </c>
      <c r="C371" s="5" t="s">
        <v>1445</v>
      </c>
      <c r="D371" s="5" t="s">
        <v>23</v>
      </c>
      <c r="E371" t="s">
        <v>3631</v>
      </c>
      <c r="F371" s="5" t="s">
        <v>3747</v>
      </c>
      <c r="G371" s="5" t="s">
        <v>1446</v>
      </c>
      <c r="H371" s="5" t="s">
        <v>301</v>
      </c>
      <c r="I371" s="5">
        <v>55470</v>
      </c>
      <c r="J371" s="5" t="s">
        <v>216</v>
      </c>
      <c r="K371" s="5">
        <v>6124889512</v>
      </c>
      <c r="L371" s="4">
        <v>488</v>
      </c>
      <c r="M371" s="4">
        <v>9512</v>
      </c>
      <c r="N371" t="str">
        <f t="shared" si="21"/>
        <v>04/14/2023</v>
      </c>
      <c r="O371" t="str">
        <f t="shared" si="20"/>
        <v>(370,'Batsheva','Raselles','Female','04/14/2023','Preferred Pharmaceuticals  Inc','Nifedipine','Minneapolis',55470,'Minnesota',6124889512),</v>
      </c>
      <c r="Q371" t="s">
        <v>3631</v>
      </c>
      <c r="R371" t="str">
        <f t="shared" si="22"/>
        <v>04/14/</v>
      </c>
      <c r="S371" t="str">
        <f t="shared" ca="1" si="23"/>
        <v>04/14/1983</v>
      </c>
      <c r="T371" t="s">
        <v>4372</v>
      </c>
      <c r="Z371" s="6">
        <v>45030</v>
      </c>
      <c r="AB371" s="4"/>
    </row>
    <row r="372" spans="1:28" x14ac:dyDescent="0.25">
      <c r="A372" s="5">
        <v>371</v>
      </c>
      <c r="B372" s="5" t="s">
        <v>1447</v>
      </c>
      <c r="C372" s="5" t="s">
        <v>1448</v>
      </c>
      <c r="D372" s="5" t="s">
        <v>23</v>
      </c>
      <c r="E372" t="s">
        <v>3524</v>
      </c>
      <c r="F372" s="5" t="s">
        <v>3810</v>
      </c>
      <c r="G372" s="5" t="s">
        <v>1449</v>
      </c>
      <c r="H372" s="5" t="s">
        <v>194</v>
      </c>
      <c r="I372" s="5">
        <v>95833</v>
      </c>
      <c r="J372" s="5" t="s">
        <v>40</v>
      </c>
      <c r="K372" s="5">
        <v>9165314833</v>
      </c>
      <c r="L372" s="4">
        <v>531</v>
      </c>
      <c r="M372" s="4">
        <v>4833</v>
      </c>
      <c r="N372" t="str">
        <f t="shared" si="21"/>
        <v>02/09/2023</v>
      </c>
      <c r="O372" t="str">
        <f t="shared" si="20"/>
        <v>(371,'Andromache','Sydry','Female','02/09/2023','PD-Rx Pharmaceuticals  Inc ','Ofloxacin','Sacramento',95833,'California',9165314833),</v>
      </c>
      <c r="Q372" t="s">
        <v>3524</v>
      </c>
      <c r="R372" t="str">
        <f t="shared" si="22"/>
        <v>02/09/</v>
      </c>
      <c r="S372" t="str">
        <f t="shared" ca="1" si="23"/>
        <v>02/09/1997</v>
      </c>
      <c r="T372" t="s">
        <v>4373</v>
      </c>
      <c r="Z372" s="6">
        <v>44966</v>
      </c>
      <c r="AB372" s="4"/>
    </row>
    <row r="373" spans="1:28" x14ac:dyDescent="0.25">
      <c r="A373" s="5">
        <v>372</v>
      </c>
      <c r="B373" s="5" t="s">
        <v>1450</v>
      </c>
      <c r="C373" s="5" t="s">
        <v>1451</v>
      </c>
      <c r="D373" s="5" t="s">
        <v>23</v>
      </c>
      <c r="E373" t="s">
        <v>3632</v>
      </c>
      <c r="F373" s="5" t="s">
        <v>1171</v>
      </c>
      <c r="G373" s="5" t="s">
        <v>166</v>
      </c>
      <c r="H373" s="5" t="s">
        <v>675</v>
      </c>
      <c r="I373" s="5">
        <v>35225</v>
      </c>
      <c r="J373" s="5" t="s">
        <v>272</v>
      </c>
      <c r="K373" s="5">
        <v>2051862573</v>
      </c>
      <c r="L373" s="4">
        <v>186</v>
      </c>
      <c r="M373" s="4">
        <v>2573</v>
      </c>
      <c r="N373" t="str">
        <f t="shared" si="21"/>
        <v>02/20/2023</v>
      </c>
      <c r="O373" t="str">
        <f t="shared" si="20"/>
        <v>(372,'Elbertine','Lazenby','Female','02/20/2023','Bryant Ranch Prepack','Amitriptyline Hydrochloride','Birmingham',35225,'Alabama',2051862573),</v>
      </c>
      <c r="Q373" t="s">
        <v>3632</v>
      </c>
      <c r="R373" t="str">
        <f t="shared" si="22"/>
        <v>02/20/</v>
      </c>
      <c r="S373" t="str">
        <f t="shared" ca="1" si="23"/>
        <v>02/20/1987</v>
      </c>
      <c r="T373" t="s">
        <v>4374</v>
      </c>
      <c r="Z373" s="6">
        <v>44977</v>
      </c>
      <c r="AB373" s="4"/>
    </row>
    <row r="374" spans="1:28" x14ac:dyDescent="0.25">
      <c r="A374" s="5">
        <v>373</v>
      </c>
      <c r="B374" s="5" t="s">
        <v>1452</v>
      </c>
      <c r="C374" s="5" t="s">
        <v>1453</v>
      </c>
      <c r="D374" s="5" t="s">
        <v>23</v>
      </c>
      <c r="E374" t="s">
        <v>3546</v>
      </c>
      <c r="F374" s="5" t="s">
        <v>1439</v>
      </c>
      <c r="G374" s="5" t="s">
        <v>1454</v>
      </c>
      <c r="H374" s="5" t="s">
        <v>1455</v>
      </c>
      <c r="I374" s="5">
        <v>30130</v>
      </c>
      <c r="J374" s="5" t="s">
        <v>143</v>
      </c>
      <c r="K374" s="5">
        <v>7067013553</v>
      </c>
      <c r="L374" s="4">
        <v>701</v>
      </c>
      <c r="M374" s="4">
        <v>3553</v>
      </c>
      <c r="N374" t="str">
        <f t="shared" si="21"/>
        <v>03/13/2023</v>
      </c>
      <c r="O374" t="str">
        <f t="shared" si="20"/>
        <v>(373,'Etti','Yabsley','Female','03/13/2023','Home Sweet Homeopathics','Bfing Aversion','Cumming',30130,'Georgia',7067013553),</v>
      </c>
      <c r="Q374" t="s">
        <v>3546</v>
      </c>
      <c r="R374" t="str">
        <f t="shared" si="22"/>
        <v>03/13/</v>
      </c>
      <c r="S374" t="str">
        <f t="shared" ca="1" si="23"/>
        <v>03/13/1986</v>
      </c>
      <c r="T374" t="s">
        <v>4375</v>
      </c>
      <c r="Z374" s="6">
        <v>44998</v>
      </c>
      <c r="AB374" s="4"/>
    </row>
    <row r="375" spans="1:28" x14ac:dyDescent="0.25">
      <c r="A375" s="5">
        <v>374</v>
      </c>
      <c r="B375" s="5" t="s">
        <v>1456</v>
      </c>
      <c r="C375" s="5" t="s">
        <v>1457</v>
      </c>
      <c r="D375" s="5" t="s">
        <v>23</v>
      </c>
      <c r="E375" t="s">
        <v>3633</v>
      </c>
      <c r="F375" s="5" t="s">
        <v>3755</v>
      </c>
      <c r="G375" s="5" t="s">
        <v>92</v>
      </c>
      <c r="H375" s="5" t="s">
        <v>580</v>
      </c>
      <c r="I375" s="5">
        <v>60646</v>
      </c>
      <c r="J375" s="5" t="s">
        <v>100</v>
      </c>
      <c r="K375" s="5">
        <v>8476601900</v>
      </c>
      <c r="L375" s="4">
        <v>660</v>
      </c>
      <c r="M375" s="4">
        <v>1900</v>
      </c>
      <c r="N375" t="str">
        <f t="shared" si="21"/>
        <v>04/05/2023</v>
      </c>
      <c r="O375" t="str">
        <f t="shared" si="20"/>
        <v>(374,'Annecorinne','Panchen','Female','04/05/2023','NCS HealthCare of KY  Inc dba Vangard Labs','Levetiracetam','Chicago',60646,'Illinois',8476601900),</v>
      </c>
      <c r="Q375" t="s">
        <v>3633</v>
      </c>
      <c r="R375" t="str">
        <f t="shared" si="22"/>
        <v>04/05/</v>
      </c>
      <c r="S375" t="str">
        <f t="shared" ca="1" si="23"/>
        <v>04/05/1984</v>
      </c>
      <c r="T375" t="s">
        <v>4376</v>
      </c>
      <c r="Z375" s="6">
        <v>45021</v>
      </c>
      <c r="AB375" s="4"/>
    </row>
    <row r="376" spans="1:28" x14ac:dyDescent="0.25">
      <c r="A376" s="5">
        <v>375</v>
      </c>
      <c r="B376" s="5" t="s">
        <v>1458</v>
      </c>
      <c r="C376" s="5" t="s">
        <v>1459</v>
      </c>
      <c r="D376" s="5" t="s">
        <v>5</v>
      </c>
      <c r="E376" t="s">
        <v>3529</v>
      </c>
      <c r="F376" s="5" t="s">
        <v>3898</v>
      </c>
      <c r="G376" s="5" t="s">
        <v>1460</v>
      </c>
      <c r="H376" s="5" t="s">
        <v>128</v>
      </c>
      <c r="I376" s="5">
        <v>43231</v>
      </c>
      <c r="J376" s="5" t="s">
        <v>9</v>
      </c>
      <c r="K376" s="5">
        <v>6148439774</v>
      </c>
      <c r="L376" s="4">
        <v>843</v>
      </c>
      <c r="M376" s="4">
        <v>9774</v>
      </c>
      <c r="N376" t="str">
        <f t="shared" si="21"/>
        <v>12/19/2022</v>
      </c>
      <c r="O376" t="str">
        <f t="shared" si="20"/>
        <v>(375,'Berk','Penman','Male','12/19/2022','Sanum Kehlbeck GmbH &amp; Co  KG','Pleo Rec','Columbus',43231,'Ohio',6148439774),</v>
      </c>
      <c r="Q376" t="s">
        <v>3529</v>
      </c>
      <c r="R376" t="str">
        <f t="shared" si="22"/>
        <v>12/19/</v>
      </c>
      <c r="S376" t="str">
        <f t="shared" ca="1" si="23"/>
        <v>12/19/1983</v>
      </c>
      <c r="T376" t="s">
        <v>4377</v>
      </c>
      <c r="Z376" s="6">
        <v>44914</v>
      </c>
      <c r="AB376" s="4"/>
    </row>
    <row r="377" spans="1:28" x14ac:dyDescent="0.25">
      <c r="A377" s="5">
        <v>376</v>
      </c>
      <c r="B377" s="5" t="s">
        <v>1461</v>
      </c>
      <c r="C377" s="5" t="s">
        <v>1462</v>
      </c>
      <c r="D377" s="5" t="s">
        <v>5</v>
      </c>
      <c r="E377" t="s">
        <v>3634</v>
      </c>
      <c r="F377" s="5" t="s">
        <v>3803</v>
      </c>
      <c r="G377" s="5" t="s">
        <v>1463</v>
      </c>
      <c r="H377" s="5" t="s">
        <v>1237</v>
      </c>
      <c r="I377" s="5">
        <v>79710</v>
      </c>
      <c r="J377" s="5" t="s">
        <v>31</v>
      </c>
      <c r="K377" s="5">
        <v>4323486150</v>
      </c>
      <c r="L377" s="4">
        <v>348</v>
      </c>
      <c r="M377" s="4">
        <v>6150</v>
      </c>
      <c r="N377" t="str">
        <f t="shared" si="21"/>
        <v>09/09/2023</v>
      </c>
      <c r="O377" t="str">
        <f t="shared" si="20"/>
        <v>(376,'Emmanuel','Duffyn','Male','09/09/2023','ALK-Abello  Inc ','ULMUS AMERICANA POLLEN','Midland',79710,'Texas',4323486150),</v>
      </c>
      <c r="Q377" t="s">
        <v>3634</v>
      </c>
      <c r="R377" t="str">
        <f t="shared" si="22"/>
        <v>09/09/</v>
      </c>
      <c r="S377" t="str">
        <f t="shared" ca="1" si="23"/>
        <v>09/09/1985</v>
      </c>
      <c r="T377" t="s">
        <v>4378</v>
      </c>
      <c r="Z377" s="6">
        <v>45178</v>
      </c>
      <c r="AB377" s="4"/>
    </row>
    <row r="378" spans="1:28" x14ac:dyDescent="0.25">
      <c r="A378" s="5">
        <v>377</v>
      </c>
      <c r="B378" s="5" t="s">
        <v>1464</v>
      </c>
      <c r="C378" s="5" t="s">
        <v>1465</v>
      </c>
      <c r="D378" s="5" t="s">
        <v>5</v>
      </c>
      <c r="E378" t="s">
        <v>3592</v>
      </c>
      <c r="F378" s="5" t="s">
        <v>3899</v>
      </c>
      <c r="G378" s="5" t="s">
        <v>1466</v>
      </c>
      <c r="H378" s="5" t="s">
        <v>1467</v>
      </c>
      <c r="I378" s="5">
        <v>91616</v>
      </c>
      <c r="J378" s="5" t="s">
        <v>40</v>
      </c>
      <c r="K378" s="5">
        <v>2133832707</v>
      </c>
      <c r="L378" s="4">
        <v>383</v>
      </c>
      <c r="M378" s="4">
        <v>2707</v>
      </c>
      <c r="N378" t="str">
        <f t="shared" si="21"/>
        <v>05/02/2023</v>
      </c>
      <c r="O378" t="str">
        <f t="shared" si="20"/>
        <v>(377,'Ingelbert','Hartell','Male','05/02/2023','Dharma Research  inc ','Ionite APF','North Hollywood',91616,'California',2133832707),</v>
      </c>
      <c r="Q378" t="s">
        <v>3592</v>
      </c>
      <c r="R378" t="str">
        <f t="shared" si="22"/>
        <v>05/02/</v>
      </c>
      <c r="S378" t="str">
        <f t="shared" ca="1" si="23"/>
        <v>05/02/1991</v>
      </c>
      <c r="T378" t="s">
        <v>4379</v>
      </c>
      <c r="Z378" s="6">
        <v>45048</v>
      </c>
      <c r="AB378" s="4"/>
    </row>
    <row r="379" spans="1:28" x14ac:dyDescent="0.25">
      <c r="A379" s="5">
        <v>378</v>
      </c>
      <c r="B379" s="5" t="s">
        <v>1468</v>
      </c>
      <c r="C379" s="5" t="s">
        <v>1469</v>
      </c>
      <c r="D379" s="5" t="s">
        <v>23</v>
      </c>
      <c r="E379" t="s">
        <v>3506</v>
      </c>
      <c r="F379" s="5" t="s">
        <v>1064</v>
      </c>
      <c r="G379" s="5" t="s">
        <v>1470</v>
      </c>
      <c r="H379" s="5" t="s">
        <v>301</v>
      </c>
      <c r="I379" s="5">
        <v>55436</v>
      </c>
      <c r="J379" s="5" t="s">
        <v>216</v>
      </c>
      <c r="K379" s="5">
        <v>9526997912</v>
      </c>
      <c r="L379" s="4">
        <v>699</v>
      </c>
      <c r="M379" s="4">
        <v>7912</v>
      </c>
      <c r="N379" t="str">
        <f t="shared" si="21"/>
        <v>07/13/2023</v>
      </c>
      <c r="O379" t="str">
        <f t="shared" si="20"/>
        <v>(378,'Lucila','Daen','Female','07/13/2023','H E B','ANTIBACTERIAL FOAMING','Minneapolis',55436,'Minnesota',9526997912),</v>
      </c>
      <c r="Q379" t="s">
        <v>3506</v>
      </c>
      <c r="R379" t="str">
        <f t="shared" si="22"/>
        <v>07/13/</v>
      </c>
      <c r="S379" t="str">
        <f t="shared" ca="1" si="23"/>
        <v>07/13/1991</v>
      </c>
      <c r="T379" t="s">
        <v>4380</v>
      </c>
      <c r="Z379" s="6">
        <v>45120</v>
      </c>
      <c r="AB379" s="4"/>
    </row>
    <row r="380" spans="1:28" x14ac:dyDescent="0.25">
      <c r="A380" s="5">
        <v>379</v>
      </c>
      <c r="B380" s="5" t="s">
        <v>1471</v>
      </c>
      <c r="C380" s="5" t="s">
        <v>1472</v>
      </c>
      <c r="D380" s="5" t="s">
        <v>5</v>
      </c>
      <c r="E380" t="s">
        <v>3607</v>
      </c>
      <c r="F380" s="5" t="s">
        <v>3840</v>
      </c>
      <c r="G380" s="5" t="s">
        <v>1473</v>
      </c>
      <c r="H380" s="5" t="s">
        <v>1474</v>
      </c>
      <c r="I380" s="5">
        <v>98206</v>
      </c>
      <c r="J380" s="5" t="s">
        <v>115</v>
      </c>
      <c r="K380" s="5">
        <v>4256096784</v>
      </c>
      <c r="L380" s="4">
        <v>609</v>
      </c>
      <c r="M380" s="4">
        <v>6784</v>
      </c>
      <c r="N380" t="str">
        <f t="shared" si="21"/>
        <v>10/30/2023</v>
      </c>
      <c r="O380" t="str">
        <f t="shared" si="20"/>
        <v>(379,'Tallie','Brands','Male','10/30/2023','Bolero Home Decor  Inc ','Disney PIXAR Monsters University Antibacterial Hand Wipes','Everett',98206,'Washington',4256096784),</v>
      </c>
      <c r="Q380" t="s">
        <v>3607</v>
      </c>
      <c r="R380" t="str">
        <f t="shared" si="22"/>
        <v>10/30/</v>
      </c>
      <c r="S380" t="str">
        <f t="shared" ca="1" si="23"/>
        <v>10/30/1996</v>
      </c>
      <c r="T380" t="s">
        <v>4381</v>
      </c>
      <c r="Z380" s="6">
        <v>45229</v>
      </c>
      <c r="AB380" s="4"/>
    </row>
    <row r="381" spans="1:28" x14ac:dyDescent="0.25">
      <c r="A381" s="5">
        <v>380</v>
      </c>
      <c r="B381" s="5" t="s">
        <v>1475</v>
      </c>
      <c r="C381" s="5" t="s">
        <v>1476</v>
      </c>
      <c r="D381" s="5" t="s">
        <v>23</v>
      </c>
      <c r="E381" t="s">
        <v>3580</v>
      </c>
      <c r="F381" s="5" t="s">
        <v>1360</v>
      </c>
      <c r="G381" s="5" t="s">
        <v>1477</v>
      </c>
      <c r="H381" s="5" t="s">
        <v>324</v>
      </c>
      <c r="I381" s="5">
        <v>55127</v>
      </c>
      <c r="J381" s="5" t="s">
        <v>216</v>
      </c>
      <c r="K381" s="5">
        <v>6516881977</v>
      </c>
      <c r="L381" s="4">
        <v>688</v>
      </c>
      <c r="M381" s="4">
        <v>1977</v>
      </c>
      <c r="N381" t="str">
        <f t="shared" si="21"/>
        <v>06/18/2023</v>
      </c>
      <c r="O381" t="str">
        <f t="shared" si="20"/>
        <v>(380,'Feodora','Clementson','Female','06/18/2023','L Perrigo Company','Good Sense aspirin','Saint Paul',55127,'Minnesota',6516881977),</v>
      </c>
      <c r="Q381" t="s">
        <v>3580</v>
      </c>
      <c r="R381" t="str">
        <f t="shared" si="22"/>
        <v>06/18/</v>
      </c>
      <c r="S381" t="str">
        <f t="shared" ca="1" si="23"/>
        <v>06/18/1984</v>
      </c>
      <c r="T381" t="s">
        <v>4382</v>
      </c>
      <c r="Z381" s="6">
        <v>45095</v>
      </c>
      <c r="AB381" s="4"/>
    </row>
    <row r="382" spans="1:28" x14ac:dyDescent="0.25">
      <c r="A382" s="5">
        <v>381</v>
      </c>
      <c r="B382" s="5" t="s">
        <v>1478</v>
      </c>
      <c r="C382" s="5" t="s">
        <v>1479</v>
      </c>
      <c r="D382" s="5" t="s">
        <v>5</v>
      </c>
      <c r="E382" t="s">
        <v>3635</v>
      </c>
      <c r="F382" s="5" t="s">
        <v>3900</v>
      </c>
      <c r="G382" s="5" t="s">
        <v>1480</v>
      </c>
      <c r="H382" s="5" t="s">
        <v>1057</v>
      </c>
      <c r="I382" s="5">
        <v>23436</v>
      </c>
      <c r="J382" s="5" t="s">
        <v>121</v>
      </c>
      <c r="K382" s="5">
        <v>7578558511</v>
      </c>
      <c r="L382" s="4">
        <v>855</v>
      </c>
      <c r="M382" s="4">
        <v>8511</v>
      </c>
      <c r="N382" t="str">
        <f t="shared" si="21"/>
        <v>01/05/2023</v>
      </c>
      <c r="O382" t="str">
        <f t="shared" si="20"/>
        <v>(381,'Brendin','Hurdman','Male','01/05/2023','Dr  Reddy's Laboratories Inc','amoxicillin and clavulanate potassium','Suffolk',23436,'Virginia',7578558511),</v>
      </c>
      <c r="Q382" t="s">
        <v>3635</v>
      </c>
      <c r="R382" t="str">
        <f t="shared" si="22"/>
        <v>01/05/</v>
      </c>
      <c r="S382" t="str">
        <f t="shared" ca="1" si="23"/>
        <v>01/05/1991</v>
      </c>
      <c r="T382" t="s">
        <v>4383</v>
      </c>
      <c r="Z382" s="6">
        <v>44931</v>
      </c>
      <c r="AB382" s="4"/>
    </row>
    <row r="383" spans="1:28" x14ac:dyDescent="0.25">
      <c r="A383" s="5">
        <v>382</v>
      </c>
      <c r="B383" s="5" t="s">
        <v>1481</v>
      </c>
      <c r="C383" s="5" t="s">
        <v>1482</v>
      </c>
      <c r="D383" s="5" t="s">
        <v>23</v>
      </c>
      <c r="E383" t="s">
        <v>3636</v>
      </c>
      <c r="F383" s="5" t="s">
        <v>3901</v>
      </c>
      <c r="G383" s="5" t="s">
        <v>1483</v>
      </c>
      <c r="H383" s="5" t="s">
        <v>163</v>
      </c>
      <c r="I383" s="5">
        <v>12262</v>
      </c>
      <c r="J383" s="5" t="s">
        <v>94</v>
      </c>
      <c r="K383" s="5">
        <v>5187361772</v>
      </c>
      <c r="L383" s="4">
        <v>736</v>
      </c>
      <c r="M383" s="4">
        <v>1772</v>
      </c>
      <c r="N383" t="str">
        <f t="shared" si="21"/>
        <v>06/30/2023</v>
      </c>
      <c r="O383" t="str">
        <f t="shared" si="20"/>
        <v>(382,'Devora','Elloit','Female','06/30/2023','U S  Pharmaceuticals','Caverject Impulse','Albany',12262,'New York',5187361772),</v>
      </c>
      <c r="Q383" t="s">
        <v>3636</v>
      </c>
      <c r="R383" t="str">
        <f t="shared" si="22"/>
        <v>06/30/</v>
      </c>
      <c r="S383" t="str">
        <f t="shared" ca="1" si="23"/>
        <v>06/30/1997</v>
      </c>
      <c r="T383" t="s">
        <v>4384</v>
      </c>
      <c r="Z383" s="6">
        <v>45107</v>
      </c>
      <c r="AB383" s="4"/>
    </row>
    <row r="384" spans="1:28" x14ac:dyDescent="0.25">
      <c r="A384" s="5">
        <v>383</v>
      </c>
      <c r="B384" s="5" t="s">
        <v>1484</v>
      </c>
      <c r="C384" s="5" t="s">
        <v>1485</v>
      </c>
      <c r="D384" s="5" t="s">
        <v>462</v>
      </c>
      <c r="E384" t="s">
        <v>3497</v>
      </c>
      <c r="F384" s="5" t="s">
        <v>3902</v>
      </c>
      <c r="G384" s="5" t="s">
        <v>1486</v>
      </c>
      <c r="H384" s="5" t="s">
        <v>99</v>
      </c>
      <c r="I384" s="5">
        <v>61656</v>
      </c>
      <c r="J384" s="5" t="s">
        <v>100</v>
      </c>
      <c r="K384" s="5">
        <v>3099169041</v>
      </c>
      <c r="L384" s="4">
        <v>916</v>
      </c>
      <c r="M384" s="4">
        <v>9041</v>
      </c>
      <c r="N384" t="str">
        <f t="shared" si="21"/>
        <v>01/08/2023</v>
      </c>
      <c r="O384" t="str">
        <f t="shared" si="20"/>
        <v>(383,'Jana','Coleyshaw','Non-binary','01/08/2023','KANEBO COSMETICS INC ','SENSAI CELLULAR PERFORMANCE HYDRACHANGE TINTED 3 SOFT ALMOND','Peoria',61656,'Illinois',3099169041),</v>
      </c>
      <c r="Q384" t="s">
        <v>3497</v>
      </c>
      <c r="R384" t="str">
        <f t="shared" si="22"/>
        <v>01/08/</v>
      </c>
      <c r="S384" t="str">
        <f t="shared" ca="1" si="23"/>
        <v>01/08/1986</v>
      </c>
      <c r="T384" t="s">
        <v>4385</v>
      </c>
      <c r="Z384" s="6">
        <v>44934</v>
      </c>
      <c r="AB384" s="4"/>
    </row>
    <row r="385" spans="1:28" x14ac:dyDescent="0.25">
      <c r="A385" s="5">
        <v>384</v>
      </c>
      <c r="B385" s="5" t="s">
        <v>1487</v>
      </c>
      <c r="C385" s="5" t="s">
        <v>1488</v>
      </c>
      <c r="D385" s="5" t="s">
        <v>5</v>
      </c>
      <c r="E385" t="s">
        <v>3564</v>
      </c>
      <c r="F385" s="5" t="s">
        <v>3862</v>
      </c>
      <c r="G385" s="5" t="s">
        <v>1489</v>
      </c>
      <c r="H385" s="5" t="s">
        <v>454</v>
      </c>
      <c r="I385" s="5">
        <v>29305</v>
      </c>
      <c r="J385" s="5" t="s">
        <v>172</v>
      </c>
      <c r="K385" s="5">
        <v>8641651965</v>
      </c>
      <c r="L385" s="4">
        <v>165</v>
      </c>
      <c r="M385" s="4">
        <v>1965</v>
      </c>
      <c r="N385" t="str">
        <f t="shared" si="21"/>
        <v>11/05/2023</v>
      </c>
      <c r="O385" t="str">
        <f t="shared" si="20"/>
        <v>(384,'Ignatius','Kerry','Male','11/05/2023','Uriel Pharmacy Inc ','Conjunctiva Argentum','Spartanburg',29305,'South Carolina',8641651965),</v>
      </c>
      <c r="Q385" t="s">
        <v>3564</v>
      </c>
      <c r="R385" t="str">
        <f t="shared" si="22"/>
        <v>11/05/</v>
      </c>
      <c r="S385" t="str">
        <f t="shared" ca="1" si="23"/>
        <v>11/05/1982</v>
      </c>
      <c r="T385" t="s">
        <v>4386</v>
      </c>
      <c r="Z385" s="6">
        <v>45235</v>
      </c>
      <c r="AB385" s="4"/>
    </row>
    <row r="386" spans="1:28" x14ac:dyDescent="0.25">
      <c r="A386" s="5">
        <v>385</v>
      </c>
      <c r="B386" s="5" t="s">
        <v>1490</v>
      </c>
      <c r="C386" s="5" t="s">
        <v>1491</v>
      </c>
      <c r="D386" s="5" t="s">
        <v>5</v>
      </c>
      <c r="E386" t="s">
        <v>3497</v>
      </c>
      <c r="F386" s="5" t="s">
        <v>1492</v>
      </c>
      <c r="G386" s="5" t="s">
        <v>671</v>
      </c>
      <c r="H386" s="5" t="s">
        <v>1493</v>
      </c>
      <c r="I386" s="5">
        <v>20918</v>
      </c>
      <c r="J386" s="5" t="s">
        <v>712</v>
      </c>
      <c r="K386" s="5">
        <v>2405797840</v>
      </c>
      <c r="L386" s="4">
        <v>579</v>
      </c>
      <c r="M386" s="4">
        <v>7840</v>
      </c>
      <c r="N386" t="str">
        <f t="shared" si="21"/>
        <v>01/08/2023</v>
      </c>
      <c r="O386" t="str">
        <f t="shared" ref="O386:O449" si="24">_xlfn.CONCAT("(",A386,",",CHAR(39),B386,CHAR(39),",",CHAR(39),C386,CHAR(39),",",CHAR(39),D386,CHAR(39),",",CHAR(39),E386,CHAR(39),",",CHAR(39),F386,CHAR(39),",",CHAR(39),G386,CHAR(39),",",CHAR(39),H386,CHAR(39),",",I386,",",CHAR(39),J386,CHAR(39),",",K386,")",",")</f>
        <v>(385,'Luigi','Spaunton','Male','01/08/2023','Major Medical Supply LLC','OXYGEN','Silver Spring',20918,'Maryland',2405797840),</v>
      </c>
      <c r="Q386" t="s">
        <v>3497</v>
      </c>
      <c r="R386" t="str">
        <f t="shared" si="22"/>
        <v>01/08/</v>
      </c>
      <c r="S386" t="str">
        <f t="shared" ca="1" si="23"/>
        <v>01/08/1984</v>
      </c>
      <c r="T386" t="s">
        <v>4387</v>
      </c>
      <c r="Z386" s="6">
        <v>44934</v>
      </c>
      <c r="AB386" s="4"/>
    </row>
    <row r="387" spans="1:28" x14ac:dyDescent="0.25">
      <c r="A387" s="5">
        <v>386</v>
      </c>
      <c r="B387" s="5" t="s">
        <v>1494</v>
      </c>
      <c r="C387" s="5" t="s">
        <v>1495</v>
      </c>
      <c r="D387" s="5" t="s">
        <v>23</v>
      </c>
      <c r="E387" t="s">
        <v>3637</v>
      </c>
      <c r="F387" s="5" t="s">
        <v>3794</v>
      </c>
      <c r="G387" s="5" t="s">
        <v>1496</v>
      </c>
      <c r="H387" s="5" t="s">
        <v>194</v>
      </c>
      <c r="I387" s="5">
        <v>95865</v>
      </c>
      <c r="J387" s="5" t="s">
        <v>40</v>
      </c>
      <c r="K387" s="5">
        <v>9169049925</v>
      </c>
      <c r="L387" s="4">
        <v>904</v>
      </c>
      <c r="M387" s="4">
        <v>9925</v>
      </c>
      <c r="N387" t="str">
        <f t="shared" ref="N387:N450" si="25">TEXT(E387,"MM/DD/YYYY")</f>
        <v>09/07/2023</v>
      </c>
      <c r="O387" t="str">
        <f t="shared" si="24"/>
        <v>(386,'Ninette','Di Pietro','Female','09/07/2023','AMI Cosmetic Co  Ltd ','Vitamin C Velvet Mask','Sacramento',95865,'California',9169049925),</v>
      </c>
      <c r="Q387" t="s">
        <v>3637</v>
      </c>
      <c r="R387" t="str">
        <f t="shared" ref="R387:R450" si="26">LEFT(Q387,6)</f>
        <v>09/07/</v>
      </c>
      <c r="S387" t="str">
        <f t="shared" ref="S387:S450" ca="1" si="27">_xlfn.CONCAT(R387,RANDBETWEEN(1980,1999))</f>
        <v>09/07/1990</v>
      </c>
      <c r="T387" t="s">
        <v>4388</v>
      </c>
      <c r="Z387" s="6">
        <v>45176</v>
      </c>
      <c r="AB387" s="4"/>
    </row>
    <row r="388" spans="1:28" x14ac:dyDescent="0.25">
      <c r="A388" s="5">
        <v>387</v>
      </c>
      <c r="B388" s="5" t="s">
        <v>1497</v>
      </c>
      <c r="C388" s="5" t="s">
        <v>1498</v>
      </c>
      <c r="D388" s="5" t="s">
        <v>5</v>
      </c>
      <c r="E388" t="s">
        <v>3524</v>
      </c>
      <c r="F388" s="5" t="s">
        <v>3903</v>
      </c>
      <c r="G388" s="5" t="s">
        <v>1499</v>
      </c>
      <c r="H388" s="5" t="s">
        <v>177</v>
      </c>
      <c r="I388" s="5">
        <v>85010</v>
      </c>
      <c r="J388" s="5" t="s">
        <v>106</v>
      </c>
      <c r="K388" s="5">
        <v>6028843435</v>
      </c>
      <c r="L388" s="4">
        <v>884</v>
      </c>
      <c r="M388" s="4">
        <v>3435</v>
      </c>
      <c r="N388" t="str">
        <f t="shared" si="25"/>
        <v>02/09/2023</v>
      </c>
      <c r="O388" t="str">
        <f t="shared" si="24"/>
        <v>(387,'Sid','Parmley','Male','02/09/2023','Whisk Products  Inc ','WhiskCare 367','Phoenix',85010,'Arizona',6028843435),</v>
      </c>
      <c r="Q388" t="s">
        <v>3524</v>
      </c>
      <c r="R388" t="str">
        <f t="shared" si="26"/>
        <v>02/09/</v>
      </c>
      <c r="S388" t="str">
        <f t="shared" ca="1" si="27"/>
        <v>02/09/1985</v>
      </c>
      <c r="T388" t="s">
        <v>4389</v>
      </c>
      <c r="Z388" s="6">
        <v>44966</v>
      </c>
      <c r="AB388" s="4"/>
    </row>
    <row r="389" spans="1:28" x14ac:dyDescent="0.25">
      <c r="A389" s="5">
        <v>388</v>
      </c>
      <c r="B389" s="5" t="s">
        <v>1500</v>
      </c>
      <c r="C389" s="5" t="s">
        <v>1501</v>
      </c>
      <c r="D389" s="5" t="s">
        <v>23</v>
      </c>
      <c r="E389" t="s">
        <v>3465</v>
      </c>
      <c r="F389" s="5" t="s">
        <v>3810</v>
      </c>
      <c r="G389" s="5" t="s">
        <v>1502</v>
      </c>
      <c r="H389" s="5" t="s">
        <v>30</v>
      </c>
      <c r="I389" s="5">
        <v>77206</v>
      </c>
      <c r="J389" s="5" t="s">
        <v>31</v>
      </c>
      <c r="K389" s="5">
        <v>7131792176</v>
      </c>
      <c r="L389" s="4">
        <v>179</v>
      </c>
      <c r="M389" s="4">
        <v>2176</v>
      </c>
      <c r="N389" t="str">
        <f t="shared" si="25"/>
        <v>11/20/2023</v>
      </c>
      <c r="O389" t="str">
        <f t="shared" si="24"/>
        <v>(388,'Livy','Dutton','Female','11/20/2023','PD-Rx Pharmaceuticals  Inc ','Doxepin Hydrochloride','Houston',77206,'Texas',7131792176),</v>
      </c>
      <c r="Q389" t="s">
        <v>3465</v>
      </c>
      <c r="R389" t="str">
        <f t="shared" si="26"/>
        <v>11/20/</v>
      </c>
      <c r="S389" t="str">
        <f t="shared" ca="1" si="27"/>
        <v>11/20/1999</v>
      </c>
      <c r="T389" t="s">
        <v>4390</v>
      </c>
      <c r="Z389" s="6">
        <v>45250</v>
      </c>
      <c r="AB389" s="4"/>
    </row>
    <row r="390" spans="1:28" x14ac:dyDescent="0.25">
      <c r="A390" s="5">
        <v>389</v>
      </c>
      <c r="B390" s="5" t="s">
        <v>1503</v>
      </c>
      <c r="C390" s="5" t="s">
        <v>1504</v>
      </c>
      <c r="D390" s="5" t="s">
        <v>23</v>
      </c>
      <c r="E390" t="s">
        <v>3429</v>
      </c>
      <c r="F390" s="5" t="s">
        <v>1171</v>
      </c>
      <c r="G390" s="5" t="s">
        <v>347</v>
      </c>
      <c r="H390" s="5" t="s">
        <v>906</v>
      </c>
      <c r="I390" s="5">
        <v>10464</v>
      </c>
      <c r="J390" s="5" t="s">
        <v>94</v>
      </c>
      <c r="K390" s="5">
        <v>7187271500</v>
      </c>
      <c r="L390" s="4">
        <v>727</v>
      </c>
      <c r="M390" s="4">
        <v>1500</v>
      </c>
      <c r="N390" t="str">
        <f t="shared" si="25"/>
        <v>08/16/2023</v>
      </c>
      <c r="O390" t="str">
        <f t="shared" si="24"/>
        <v>(389,'Benny','Kear','Female','08/16/2023','Bryant Ranch Prepack','Lorazepam','Bronx',10464,'New York',7187271500),</v>
      </c>
      <c r="Q390" t="s">
        <v>3429</v>
      </c>
      <c r="R390" t="str">
        <f t="shared" si="26"/>
        <v>08/16/</v>
      </c>
      <c r="S390" t="str">
        <f t="shared" ca="1" si="27"/>
        <v>08/16/1983</v>
      </c>
      <c r="T390" t="s">
        <v>4391</v>
      </c>
      <c r="Z390" s="6">
        <v>45154</v>
      </c>
      <c r="AB390" s="4"/>
    </row>
    <row r="391" spans="1:28" x14ac:dyDescent="0.25">
      <c r="A391" s="5">
        <v>390</v>
      </c>
      <c r="B391" s="5" t="s">
        <v>1505</v>
      </c>
      <c r="C391" s="5" t="s">
        <v>1506</v>
      </c>
      <c r="D391" s="5" t="s">
        <v>5</v>
      </c>
      <c r="E391" t="s">
        <v>3495</v>
      </c>
      <c r="F391" s="5" t="s">
        <v>1507</v>
      </c>
      <c r="G391" s="5" t="s">
        <v>1508</v>
      </c>
      <c r="H391" s="5" t="s">
        <v>536</v>
      </c>
      <c r="I391" s="5">
        <v>37220</v>
      </c>
      <c r="J391" s="5" t="s">
        <v>339</v>
      </c>
      <c r="K391" s="5">
        <v>6153859172</v>
      </c>
      <c r="L391" s="4">
        <v>385</v>
      </c>
      <c r="M391" s="4">
        <v>9172</v>
      </c>
      <c r="N391" t="str">
        <f t="shared" si="25"/>
        <v>05/08/2023</v>
      </c>
      <c r="O391" t="str">
        <f t="shared" si="24"/>
        <v>(390,'Farly','Slayton','Male','05/08/2023','Neutrogena Corporation','Neutrogena Pure and free Baby Sunblock','Nashville',37220,'Tennessee',6153859172),</v>
      </c>
      <c r="Q391" t="s">
        <v>3495</v>
      </c>
      <c r="R391" t="str">
        <f t="shared" si="26"/>
        <v>05/08/</v>
      </c>
      <c r="S391" t="str">
        <f t="shared" ca="1" si="27"/>
        <v>05/08/1986</v>
      </c>
      <c r="T391" t="s">
        <v>4392</v>
      </c>
      <c r="Z391" s="6">
        <v>45054</v>
      </c>
      <c r="AB391" s="4"/>
    </row>
    <row r="392" spans="1:28" x14ac:dyDescent="0.25">
      <c r="A392" s="5">
        <v>391</v>
      </c>
      <c r="B392" s="5" t="s">
        <v>1509</v>
      </c>
      <c r="C392" s="5" t="s">
        <v>1510</v>
      </c>
      <c r="D392" s="5" t="s">
        <v>5</v>
      </c>
      <c r="E392" t="s">
        <v>3638</v>
      </c>
      <c r="F392" s="5" t="s">
        <v>3807</v>
      </c>
      <c r="G392" s="5" t="s">
        <v>1511</v>
      </c>
      <c r="H392" s="5" t="s">
        <v>1069</v>
      </c>
      <c r="I392" s="5">
        <v>44705</v>
      </c>
      <c r="J392" s="5" t="s">
        <v>9</v>
      </c>
      <c r="K392" s="5">
        <v>3308255030</v>
      </c>
      <c r="L392" s="4">
        <v>825</v>
      </c>
      <c r="M392" s="4">
        <v>5030</v>
      </c>
      <c r="N392" t="str">
        <f t="shared" si="25"/>
        <v>12/08/2023</v>
      </c>
      <c r="O392" t="str">
        <f t="shared" si="24"/>
        <v>(391,'Jamil','Henken','Male','12/08/2023','Nelco Laboratories  Inc ','Parsley','Canton',44705,'Ohio',3308255030),</v>
      </c>
      <c r="Q392" t="s">
        <v>3638</v>
      </c>
      <c r="R392" t="str">
        <f t="shared" si="26"/>
        <v>12/08/</v>
      </c>
      <c r="S392" t="str">
        <f t="shared" ca="1" si="27"/>
        <v>12/08/1985</v>
      </c>
      <c r="T392" t="s">
        <v>4393</v>
      </c>
      <c r="Z392" s="6">
        <v>45268</v>
      </c>
      <c r="AB392" s="4"/>
    </row>
    <row r="393" spans="1:28" x14ac:dyDescent="0.25">
      <c r="A393" s="5">
        <v>392</v>
      </c>
      <c r="B393" s="5" t="s">
        <v>1512</v>
      </c>
      <c r="C393" s="5" t="s">
        <v>1513</v>
      </c>
      <c r="D393" s="5" t="s">
        <v>5</v>
      </c>
      <c r="E393" t="s">
        <v>3536</v>
      </c>
      <c r="F393" s="5" t="s">
        <v>434</v>
      </c>
      <c r="G393" s="5" t="s">
        <v>1514</v>
      </c>
      <c r="H393" s="5" t="s">
        <v>794</v>
      </c>
      <c r="I393" s="5">
        <v>93111</v>
      </c>
      <c r="J393" s="5" t="s">
        <v>40</v>
      </c>
      <c r="K393" s="5">
        <v>8058898561</v>
      </c>
      <c r="L393" s="4">
        <v>889</v>
      </c>
      <c r="M393" s="4">
        <v>8561</v>
      </c>
      <c r="N393" t="str">
        <f t="shared" si="25"/>
        <v>08/13/2023</v>
      </c>
      <c r="O393" t="str">
        <f t="shared" si="24"/>
        <v>(392,'Job','Climie','Male','08/13/2023','Baxter Healthcare Corporation','Sodium Chloride','Santa Barbara',93111,'California',8058898561),</v>
      </c>
      <c r="Q393" t="s">
        <v>3536</v>
      </c>
      <c r="R393" t="str">
        <f t="shared" si="26"/>
        <v>08/13/</v>
      </c>
      <c r="S393" t="str">
        <f t="shared" ca="1" si="27"/>
        <v>08/13/1989</v>
      </c>
      <c r="T393" t="s">
        <v>4394</v>
      </c>
      <c r="Z393" s="6">
        <v>45151</v>
      </c>
      <c r="AB393" s="4"/>
    </row>
    <row r="394" spans="1:28" x14ac:dyDescent="0.25">
      <c r="A394" s="5">
        <v>393</v>
      </c>
      <c r="B394" s="5" t="s">
        <v>1515</v>
      </c>
      <c r="C394" s="5" t="s">
        <v>1516</v>
      </c>
      <c r="D394" s="5" t="s">
        <v>5</v>
      </c>
      <c r="E394" t="s">
        <v>3639</v>
      </c>
      <c r="F394" s="5" t="s">
        <v>470</v>
      </c>
      <c r="G394" s="5" t="s">
        <v>1517</v>
      </c>
      <c r="H394" s="5" t="s">
        <v>703</v>
      </c>
      <c r="I394" s="5">
        <v>92619</v>
      </c>
      <c r="J394" s="5" t="s">
        <v>40</v>
      </c>
      <c r="K394" s="5">
        <v>9496593748</v>
      </c>
      <c r="L394" s="4">
        <v>659</v>
      </c>
      <c r="M394" s="4">
        <v>3748</v>
      </c>
      <c r="N394" t="str">
        <f t="shared" si="25"/>
        <v>07/24/2023</v>
      </c>
      <c r="O394" t="str">
        <f t="shared" si="24"/>
        <v>(393,'Gustavus','Fitter','Male','07/24/2023','Apotheca Company','Lung Large Intestine','Irvine',92619,'California',9496593748),</v>
      </c>
      <c r="Q394" t="s">
        <v>3639</v>
      </c>
      <c r="R394" t="str">
        <f t="shared" si="26"/>
        <v>07/24/</v>
      </c>
      <c r="S394" t="str">
        <f t="shared" ca="1" si="27"/>
        <v>07/24/1984</v>
      </c>
      <c r="T394" t="s">
        <v>4395</v>
      </c>
      <c r="Z394" s="6">
        <v>45131</v>
      </c>
      <c r="AB394" s="4"/>
    </row>
    <row r="395" spans="1:28" x14ac:dyDescent="0.25">
      <c r="A395" s="5">
        <v>394</v>
      </c>
      <c r="B395" s="5" t="s">
        <v>1518</v>
      </c>
      <c r="C395" s="5" t="s">
        <v>1519</v>
      </c>
      <c r="D395" s="5" t="s">
        <v>23</v>
      </c>
      <c r="E395" t="s">
        <v>3418</v>
      </c>
      <c r="F395" s="5" t="s">
        <v>3804</v>
      </c>
      <c r="G395" s="5" t="s">
        <v>1520</v>
      </c>
      <c r="H395" s="5" t="s">
        <v>1521</v>
      </c>
      <c r="I395" s="5">
        <v>78470</v>
      </c>
      <c r="J395" s="5" t="s">
        <v>31</v>
      </c>
      <c r="K395" s="5">
        <v>3613497170</v>
      </c>
      <c r="L395" s="4">
        <v>349</v>
      </c>
      <c r="M395" s="4">
        <v>7170</v>
      </c>
      <c r="N395" t="str">
        <f t="shared" si="25"/>
        <v>02/16/2023</v>
      </c>
      <c r="O395" t="str">
        <f t="shared" si="24"/>
        <v>(394,'Salome','Savin','Female','02/16/2023','Apotex Corp ','DILT-CD','Corpus Christi',78470,'Texas',3613497170),</v>
      </c>
      <c r="Q395" t="s">
        <v>3418</v>
      </c>
      <c r="R395" t="str">
        <f t="shared" si="26"/>
        <v>02/16/</v>
      </c>
      <c r="S395" t="str">
        <f t="shared" ca="1" si="27"/>
        <v>02/16/1993</v>
      </c>
      <c r="T395" t="s">
        <v>4396</v>
      </c>
      <c r="Z395" s="6">
        <v>44973</v>
      </c>
      <c r="AB395" s="4"/>
    </row>
    <row r="396" spans="1:28" x14ac:dyDescent="0.25">
      <c r="A396" s="5">
        <v>395</v>
      </c>
      <c r="B396" s="5" t="s">
        <v>1522</v>
      </c>
      <c r="C396" s="5" t="s">
        <v>1523</v>
      </c>
      <c r="D396" s="5" t="s">
        <v>23</v>
      </c>
      <c r="E396" t="s">
        <v>3640</v>
      </c>
      <c r="F396" s="5" t="s">
        <v>403</v>
      </c>
      <c r="G396" s="5" t="s">
        <v>1524</v>
      </c>
      <c r="H396" s="5" t="s">
        <v>1525</v>
      </c>
      <c r="I396" s="5">
        <v>39534</v>
      </c>
      <c r="J396" s="5" t="s">
        <v>576</v>
      </c>
      <c r="K396" s="5">
        <v>2289091674</v>
      </c>
      <c r="L396" s="4">
        <v>909</v>
      </c>
      <c r="M396" s="4">
        <v>1674</v>
      </c>
      <c r="N396" t="str">
        <f t="shared" si="25"/>
        <v>11/16/2023</v>
      </c>
      <c r="O396" t="str">
        <f t="shared" si="24"/>
        <v>(395,'Cory','Whiten','Female','11/16/2023','STAT RX USA LLC','APLENZIN','Biloxi',39534,'Mississippi',2289091674),</v>
      </c>
      <c r="Q396" t="s">
        <v>3640</v>
      </c>
      <c r="R396" t="str">
        <f t="shared" si="26"/>
        <v>11/16/</v>
      </c>
      <c r="S396" t="str">
        <f t="shared" ca="1" si="27"/>
        <v>11/16/1989</v>
      </c>
      <c r="T396" t="s">
        <v>4397</v>
      </c>
      <c r="Z396" s="6">
        <v>45246</v>
      </c>
      <c r="AB396" s="4"/>
    </row>
    <row r="397" spans="1:28" x14ac:dyDescent="0.25">
      <c r="A397" s="5">
        <v>396</v>
      </c>
      <c r="B397" s="5" t="s">
        <v>1526</v>
      </c>
      <c r="C397" s="5" t="s">
        <v>1527</v>
      </c>
      <c r="D397" s="5" t="s">
        <v>146</v>
      </c>
      <c r="E397" t="s">
        <v>3479</v>
      </c>
      <c r="F397" s="5" t="s">
        <v>457</v>
      </c>
      <c r="G397" s="5" t="s">
        <v>1528</v>
      </c>
      <c r="H397" s="5" t="s">
        <v>630</v>
      </c>
      <c r="I397" s="5">
        <v>25362</v>
      </c>
      <c r="J397" s="5" t="s">
        <v>1252</v>
      </c>
      <c r="K397" s="5">
        <v>3046833074</v>
      </c>
      <c r="L397" s="4">
        <v>683</v>
      </c>
      <c r="M397" s="4">
        <v>3074</v>
      </c>
      <c r="N397" t="str">
        <f t="shared" si="25"/>
        <v>03/11/2023</v>
      </c>
      <c r="O397" t="str">
        <f t="shared" si="24"/>
        <v>(396,'Forster','Cureton','Agender','03/11/2023','Cadila Healthcare Limited','ropinirole hydrochloride','Charleston',25362,'West Virginia',3046833074),</v>
      </c>
      <c r="Q397" t="s">
        <v>3479</v>
      </c>
      <c r="R397" t="str">
        <f t="shared" si="26"/>
        <v>03/11/</v>
      </c>
      <c r="S397" t="str">
        <f t="shared" ca="1" si="27"/>
        <v>03/11/1989</v>
      </c>
      <c r="T397" t="s">
        <v>4398</v>
      </c>
      <c r="Z397" s="6">
        <v>44996</v>
      </c>
      <c r="AB397" s="4"/>
    </row>
    <row r="398" spans="1:28" x14ac:dyDescent="0.25">
      <c r="A398" s="5">
        <v>397</v>
      </c>
      <c r="B398" s="5" t="s">
        <v>1529</v>
      </c>
      <c r="C398" s="5" t="s">
        <v>1530</v>
      </c>
      <c r="D398" s="5" t="s">
        <v>23</v>
      </c>
      <c r="E398" t="s">
        <v>3444</v>
      </c>
      <c r="F398" s="5" t="s">
        <v>3813</v>
      </c>
      <c r="G398" s="5" t="s">
        <v>1531</v>
      </c>
      <c r="H398" s="5" t="s">
        <v>167</v>
      </c>
      <c r="I398" s="5">
        <v>98140</v>
      </c>
      <c r="J398" s="5" t="s">
        <v>115</v>
      </c>
      <c r="K398" s="5">
        <v>4257708939</v>
      </c>
      <c r="L398" s="4">
        <v>770</v>
      </c>
      <c r="M398" s="4">
        <v>8939</v>
      </c>
      <c r="N398" t="str">
        <f t="shared" si="25"/>
        <v>08/04/2023</v>
      </c>
      <c r="O398" t="str">
        <f t="shared" si="24"/>
        <v>(397,'Morganne','Monketon','Female','08/04/2023','REMEDYREPACK INC ','Diclofenac Sodium Delayed Release','Seattle',98140,'Washington',4257708939),</v>
      </c>
      <c r="Q398" t="s">
        <v>3444</v>
      </c>
      <c r="R398" t="str">
        <f t="shared" si="26"/>
        <v>08/04/</v>
      </c>
      <c r="S398" t="str">
        <f t="shared" ca="1" si="27"/>
        <v>08/04/1988</v>
      </c>
      <c r="T398" t="s">
        <v>4399</v>
      </c>
      <c r="Z398" s="6">
        <v>45142</v>
      </c>
      <c r="AB398" s="4"/>
    </row>
    <row r="399" spans="1:28" x14ac:dyDescent="0.25">
      <c r="A399" s="5">
        <v>398</v>
      </c>
      <c r="B399" s="5" t="s">
        <v>1532</v>
      </c>
      <c r="C399" s="5" t="s">
        <v>1533</v>
      </c>
      <c r="D399" s="5" t="s">
        <v>5</v>
      </c>
      <c r="E399" t="s">
        <v>3521</v>
      </c>
      <c r="F399" s="5" t="s">
        <v>1277</v>
      </c>
      <c r="G399" s="5" t="s">
        <v>1534</v>
      </c>
      <c r="H399" s="5" t="s">
        <v>284</v>
      </c>
      <c r="I399" s="5">
        <v>75205</v>
      </c>
      <c r="J399" s="5" t="s">
        <v>31</v>
      </c>
      <c r="K399" s="5">
        <v>4697919352</v>
      </c>
      <c r="L399" s="4">
        <v>791</v>
      </c>
      <c r="M399" s="4">
        <v>9352</v>
      </c>
      <c r="N399" t="str">
        <f t="shared" si="25"/>
        <v>01/19/2023</v>
      </c>
      <c r="O399" t="str">
        <f t="shared" si="24"/>
        <v>(398,'Hillery','Clare','Male','01/19/2023','Insight Pharmaceuticals','Anacin','Dallas',75205,'Texas',4697919352),</v>
      </c>
      <c r="Q399" t="s">
        <v>3521</v>
      </c>
      <c r="R399" t="str">
        <f t="shared" si="26"/>
        <v>01/19/</v>
      </c>
      <c r="S399" t="str">
        <f t="shared" ca="1" si="27"/>
        <v>01/19/1981</v>
      </c>
      <c r="T399" t="s">
        <v>4400</v>
      </c>
      <c r="Z399" s="6">
        <v>44945</v>
      </c>
      <c r="AB399" s="4"/>
    </row>
    <row r="400" spans="1:28" x14ac:dyDescent="0.25">
      <c r="A400" s="5">
        <v>399</v>
      </c>
      <c r="B400" s="5" t="s">
        <v>1535</v>
      </c>
      <c r="C400" s="5" t="s">
        <v>1536</v>
      </c>
      <c r="D400" s="5" t="s">
        <v>462</v>
      </c>
      <c r="E400" t="s">
        <v>3641</v>
      </c>
      <c r="F400" s="5" t="s">
        <v>3904</v>
      </c>
      <c r="G400" s="5" t="s">
        <v>1537</v>
      </c>
      <c r="H400" s="5" t="s">
        <v>128</v>
      </c>
      <c r="I400" s="5">
        <v>43204</v>
      </c>
      <c r="J400" s="5" t="s">
        <v>9</v>
      </c>
      <c r="K400" s="5">
        <v>6144988361</v>
      </c>
      <c r="L400" s="4">
        <v>498</v>
      </c>
      <c r="M400" s="4">
        <v>8361</v>
      </c>
      <c r="N400" t="str">
        <f t="shared" si="25"/>
        <v>12/15/2022</v>
      </c>
      <c r="O400" t="str">
        <f t="shared" si="24"/>
        <v>(399,'Ilaire','Coucha','Non-binary','12/15/2022','Ionx Holdings d/b/a HelloLife Inc ','Painazol Pain Relief','Columbus',43204,'Ohio',6144988361),</v>
      </c>
      <c r="Q400" t="s">
        <v>3641</v>
      </c>
      <c r="R400" t="str">
        <f t="shared" si="26"/>
        <v>12/15/</v>
      </c>
      <c r="S400" t="str">
        <f t="shared" ca="1" si="27"/>
        <v>12/15/1997</v>
      </c>
      <c r="T400" t="s">
        <v>4401</v>
      </c>
      <c r="Z400" s="6">
        <v>44910</v>
      </c>
      <c r="AB400" s="4"/>
    </row>
    <row r="401" spans="1:28" x14ac:dyDescent="0.25">
      <c r="A401" s="5">
        <v>400</v>
      </c>
      <c r="B401" s="5" t="s">
        <v>1538</v>
      </c>
      <c r="C401" s="5" t="s">
        <v>1539</v>
      </c>
      <c r="D401" s="5" t="s">
        <v>23</v>
      </c>
      <c r="E401" t="s">
        <v>3474</v>
      </c>
      <c r="F401" s="5" t="s">
        <v>478</v>
      </c>
      <c r="G401" s="5" t="s">
        <v>1540</v>
      </c>
      <c r="H401" s="5" t="s">
        <v>658</v>
      </c>
      <c r="I401" s="5">
        <v>97405</v>
      </c>
      <c r="J401" s="5" t="s">
        <v>638</v>
      </c>
      <c r="K401" s="5">
        <v>5418909853</v>
      </c>
      <c r="L401" s="4">
        <v>890</v>
      </c>
      <c r="M401" s="4">
        <v>9853</v>
      </c>
      <c r="N401" t="str">
        <f t="shared" si="25"/>
        <v>06/29/2023</v>
      </c>
      <c r="O401" t="str">
        <f t="shared" si="24"/>
        <v>(400,'Bobinette','Jaksic','Female','06/29/2023','Cardinal Health','Phenobarbital','Eugene',97405,'Oregon',5418909853),</v>
      </c>
      <c r="Q401" t="s">
        <v>3474</v>
      </c>
      <c r="R401" t="str">
        <f t="shared" si="26"/>
        <v>06/29/</v>
      </c>
      <c r="S401" t="str">
        <f t="shared" ca="1" si="27"/>
        <v>06/29/1981</v>
      </c>
      <c r="T401" t="s">
        <v>4402</v>
      </c>
      <c r="Z401" s="6">
        <v>45106</v>
      </c>
      <c r="AB401" s="4"/>
    </row>
    <row r="402" spans="1:28" x14ac:dyDescent="0.25">
      <c r="A402" s="5">
        <v>401</v>
      </c>
      <c r="B402" s="5" t="s">
        <v>1541</v>
      </c>
      <c r="C402" s="5" t="s">
        <v>1542</v>
      </c>
      <c r="D402" s="5" t="s">
        <v>386</v>
      </c>
      <c r="E402" t="s">
        <v>3642</v>
      </c>
      <c r="F402" s="5" t="s">
        <v>478</v>
      </c>
      <c r="G402" s="5" t="s">
        <v>1540</v>
      </c>
      <c r="H402" s="5" t="s">
        <v>1493</v>
      </c>
      <c r="I402" s="5">
        <v>20904</v>
      </c>
      <c r="J402" s="5" t="s">
        <v>712</v>
      </c>
      <c r="K402" s="5">
        <v>3012463120</v>
      </c>
      <c r="L402" s="4">
        <v>246</v>
      </c>
      <c r="M402" s="4">
        <v>3120</v>
      </c>
      <c r="N402" t="str">
        <f t="shared" si="25"/>
        <v>02/08/2023</v>
      </c>
      <c r="O402" t="str">
        <f t="shared" si="24"/>
        <v>(401,'Karalynn','Cudde','Genderfluid','02/08/2023','Cardinal Health','Phenobarbital','Silver Spring',20904,'Maryland',3012463120),</v>
      </c>
      <c r="Q402" t="s">
        <v>3642</v>
      </c>
      <c r="R402" t="str">
        <f t="shared" si="26"/>
        <v>02/08/</v>
      </c>
      <c r="S402" t="str">
        <f t="shared" ca="1" si="27"/>
        <v>02/08/1987</v>
      </c>
      <c r="T402" t="s">
        <v>4403</v>
      </c>
      <c r="Z402" s="6">
        <v>44965</v>
      </c>
      <c r="AB402" s="4"/>
    </row>
    <row r="403" spans="1:28" x14ac:dyDescent="0.25">
      <c r="A403" s="5">
        <v>402</v>
      </c>
      <c r="B403" s="5" t="s">
        <v>1543</v>
      </c>
      <c r="C403" s="5" t="s">
        <v>1544</v>
      </c>
      <c r="D403" s="5" t="s">
        <v>386</v>
      </c>
      <c r="E403" t="s">
        <v>3407</v>
      </c>
      <c r="F403" s="5" t="s">
        <v>1545</v>
      </c>
      <c r="G403" s="5" t="s">
        <v>764</v>
      </c>
      <c r="H403" s="5" t="s">
        <v>479</v>
      </c>
      <c r="I403" s="5">
        <v>40524</v>
      </c>
      <c r="J403" s="5" t="s">
        <v>480</v>
      </c>
      <c r="K403" s="5">
        <v>8598261730</v>
      </c>
      <c r="L403" s="4">
        <v>826</v>
      </c>
      <c r="M403" s="4">
        <v>1730</v>
      </c>
      <c r="N403" t="str">
        <f t="shared" si="25"/>
        <v>07/28/2023</v>
      </c>
      <c r="O403" t="str">
        <f t="shared" si="24"/>
        <v>(402,'Valentia','Elsip','Genderfluid','07/28/2023','HHS/Program Support Center/Supply Service Center','Ibuprofen','Lexington',40524,'Kentucky',8598261730),</v>
      </c>
      <c r="Q403" t="s">
        <v>3407</v>
      </c>
      <c r="R403" t="str">
        <f t="shared" si="26"/>
        <v>07/28/</v>
      </c>
      <c r="S403" t="str">
        <f t="shared" ca="1" si="27"/>
        <v>07/28/1992</v>
      </c>
      <c r="T403" t="s">
        <v>4404</v>
      </c>
      <c r="Z403" s="6">
        <v>45135</v>
      </c>
      <c r="AB403" s="4"/>
    </row>
    <row r="404" spans="1:28" x14ac:dyDescent="0.25">
      <c r="A404" s="5">
        <v>403</v>
      </c>
      <c r="B404" s="5" t="s">
        <v>1546</v>
      </c>
      <c r="C404" s="5" t="s">
        <v>1547</v>
      </c>
      <c r="D404" s="5" t="s">
        <v>5</v>
      </c>
      <c r="E404" t="s">
        <v>3403</v>
      </c>
      <c r="F404" s="5" t="s">
        <v>3803</v>
      </c>
      <c r="G404" s="5" t="s">
        <v>1548</v>
      </c>
      <c r="H404" s="5" t="s">
        <v>1549</v>
      </c>
      <c r="I404" s="5">
        <v>11044</v>
      </c>
      <c r="J404" s="5" t="s">
        <v>94</v>
      </c>
      <c r="K404" s="5">
        <v>5161754414</v>
      </c>
      <c r="L404" s="4">
        <v>175</v>
      </c>
      <c r="M404" s="4">
        <v>4414</v>
      </c>
      <c r="N404" t="str">
        <f t="shared" si="25"/>
        <v>06/06/2023</v>
      </c>
      <c r="O404" t="str">
        <f t="shared" si="24"/>
        <v>(403,'Arron','Hartzog','Male','06/06/2023','ALK-Abello  Inc ','ASPERGILLUS FUMIGATUS','New Hyde Park',11044,'New York',5161754414),</v>
      </c>
      <c r="Q404" t="s">
        <v>3403</v>
      </c>
      <c r="R404" t="str">
        <f t="shared" si="26"/>
        <v>06/06/</v>
      </c>
      <c r="S404" t="str">
        <f t="shared" ca="1" si="27"/>
        <v>06/06/1993</v>
      </c>
      <c r="T404" t="s">
        <v>4405</v>
      </c>
      <c r="Z404" s="6">
        <v>45083</v>
      </c>
      <c r="AB404" s="4"/>
    </row>
    <row r="405" spans="1:28" x14ac:dyDescent="0.25">
      <c r="A405" s="5">
        <v>404</v>
      </c>
      <c r="B405" s="5" t="s">
        <v>1550</v>
      </c>
      <c r="C405" s="5" t="s">
        <v>1551</v>
      </c>
      <c r="D405" s="5" t="s">
        <v>5</v>
      </c>
      <c r="E405" t="s">
        <v>3517</v>
      </c>
      <c r="F405" s="5" t="s">
        <v>3763</v>
      </c>
      <c r="G405" s="5" t="s">
        <v>1552</v>
      </c>
      <c r="H405" s="5" t="s">
        <v>703</v>
      </c>
      <c r="I405" s="5">
        <v>92710</v>
      </c>
      <c r="J405" s="5" t="s">
        <v>40</v>
      </c>
      <c r="K405" s="5">
        <v>7146239438</v>
      </c>
      <c r="L405" s="4">
        <v>623</v>
      </c>
      <c r="M405" s="4">
        <v>9438</v>
      </c>
      <c r="N405" t="str">
        <f t="shared" si="25"/>
        <v>01/22/2023</v>
      </c>
      <c r="O405" t="str">
        <f t="shared" si="24"/>
        <v>(404,'Wayland','Downage','Male','01/22/2023','Melaleuca  Inc','CounterAct','Irvine',92710,'California',7146239438),</v>
      </c>
      <c r="Q405" t="s">
        <v>3517</v>
      </c>
      <c r="R405" t="str">
        <f t="shared" si="26"/>
        <v>01/22/</v>
      </c>
      <c r="S405" t="str">
        <f t="shared" ca="1" si="27"/>
        <v>01/22/1999</v>
      </c>
      <c r="T405" t="s">
        <v>4156</v>
      </c>
      <c r="Z405" s="6">
        <v>44948</v>
      </c>
      <c r="AB405" s="4"/>
    </row>
    <row r="406" spans="1:28" x14ac:dyDescent="0.25">
      <c r="A406" s="5">
        <v>405</v>
      </c>
      <c r="B406" s="5" t="s">
        <v>1553</v>
      </c>
      <c r="C406" s="5" t="s">
        <v>1554</v>
      </c>
      <c r="D406" s="5" t="s">
        <v>23</v>
      </c>
      <c r="E406" t="s">
        <v>3600</v>
      </c>
      <c r="F406" s="5" t="s">
        <v>1555</v>
      </c>
      <c r="G406" s="5" t="s">
        <v>1556</v>
      </c>
      <c r="H406" s="5" t="s">
        <v>115</v>
      </c>
      <c r="I406" s="5">
        <v>20546</v>
      </c>
      <c r="J406" s="5" t="s">
        <v>116</v>
      </c>
      <c r="K406" s="5">
        <v>2023046738</v>
      </c>
      <c r="L406" s="4">
        <v>304</v>
      </c>
      <c r="M406" s="4">
        <v>6738</v>
      </c>
      <c r="N406" t="str">
        <f t="shared" si="25"/>
        <v>03/03/2023</v>
      </c>
      <c r="O406" t="str">
        <f t="shared" si="24"/>
        <v>(405,'Jacynth','Vanderplas','Female','03/03/2023','Natural Health Supply','Nausea Constipation','Washington',20546,'District of Columbia',2023046738),</v>
      </c>
      <c r="Q406" t="s">
        <v>3600</v>
      </c>
      <c r="R406" t="str">
        <f t="shared" si="26"/>
        <v>03/03/</v>
      </c>
      <c r="S406" t="str">
        <f t="shared" ca="1" si="27"/>
        <v>03/03/1991</v>
      </c>
      <c r="T406" t="s">
        <v>4406</v>
      </c>
      <c r="Z406" s="6">
        <v>44988</v>
      </c>
      <c r="AB406" s="4"/>
    </row>
    <row r="407" spans="1:28" x14ac:dyDescent="0.25">
      <c r="A407" s="5">
        <v>406</v>
      </c>
      <c r="B407" s="5" t="s">
        <v>1557</v>
      </c>
      <c r="C407" s="5" t="s">
        <v>1558</v>
      </c>
      <c r="D407" s="5" t="s">
        <v>5</v>
      </c>
      <c r="E407" t="s">
        <v>3643</v>
      </c>
      <c r="F407" s="5" t="s">
        <v>3764</v>
      </c>
      <c r="G407" s="5" t="s">
        <v>1559</v>
      </c>
      <c r="H407" s="5" t="s">
        <v>284</v>
      </c>
      <c r="I407" s="5">
        <v>75358</v>
      </c>
      <c r="J407" s="5" t="s">
        <v>31</v>
      </c>
      <c r="K407" s="5">
        <v>2142921905</v>
      </c>
      <c r="L407" s="4">
        <v>292</v>
      </c>
      <c r="M407" s="4">
        <v>1905</v>
      </c>
      <c r="N407" t="str">
        <f t="shared" si="25"/>
        <v>09/14/2023</v>
      </c>
      <c r="O407" t="str">
        <f t="shared" si="24"/>
        <v>(406,'Delmar','Boulde','Male','09/14/2023','Avon Products  Inc','Moisture Therapy','Dallas',75358,'Texas',2142921905),</v>
      </c>
      <c r="Q407" t="s">
        <v>3643</v>
      </c>
      <c r="R407" t="str">
        <f t="shared" si="26"/>
        <v>09/14/</v>
      </c>
      <c r="S407" t="str">
        <f t="shared" ca="1" si="27"/>
        <v>09/14/1987</v>
      </c>
      <c r="T407" t="s">
        <v>4407</v>
      </c>
      <c r="Z407" s="6">
        <v>45183</v>
      </c>
      <c r="AB407" s="4"/>
    </row>
    <row r="408" spans="1:28" x14ac:dyDescent="0.25">
      <c r="A408" s="5">
        <v>407</v>
      </c>
      <c r="B408" s="5" t="s">
        <v>1560</v>
      </c>
      <c r="C408" s="5" t="s">
        <v>1561</v>
      </c>
      <c r="D408" s="5" t="s">
        <v>5</v>
      </c>
      <c r="E408" t="s">
        <v>3644</v>
      </c>
      <c r="F408" s="5" t="s">
        <v>3765</v>
      </c>
      <c r="G408" s="5" t="s">
        <v>1562</v>
      </c>
      <c r="H408" s="5" t="s">
        <v>128</v>
      </c>
      <c r="I408" s="5">
        <v>43231</v>
      </c>
      <c r="J408" s="5" t="s">
        <v>9</v>
      </c>
      <c r="K408" s="5">
        <v>6146982082</v>
      </c>
      <c r="L408" s="4">
        <v>698</v>
      </c>
      <c r="M408" s="4">
        <v>2082</v>
      </c>
      <c r="N408" t="str">
        <f t="shared" si="25"/>
        <v>11/21/2023</v>
      </c>
      <c r="O408" t="str">
        <f t="shared" si="24"/>
        <v>(407,'Morgan','Conroy','Male','11/21/2023','Kingdom Animalia  LLC DBA Hourglass Cosmetics','Hourglass Illusion Tinted Moisturizer Ivory','Columbus',43231,'Ohio',6146982082),</v>
      </c>
      <c r="Q408" t="s">
        <v>3644</v>
      </c>
      <c r="R408" t="str">
        <f t="shared" si="26"/>
        <v>11/21/</v>
      </c>
      <c r="S408" t="str">
        <f t="shared" ca="1" si="27"/>
        <v>11/21/1984</v>
      </c>
      <c r="T408" t="s">
        <v>4408</v>
      </c>
      <c r="Z408" s="6">
        <v>45251</v>
      </c>
      <c r="AB408" s="4"/>
    </row>
    <row r="409" spans="1:28" x14ac:dyDescent="0.25">
      <c r="A409" s="5">
        <v>408</v>
      </c>
      <c r="B409" s="5" t="s">
        <v>1563</v>
      </c>
      <c r="C409" s="5" t="s">
        <v>1564</v>
      </c>
      <c r="D409" s="5" t="s">
        <v>5</v>
      </c>
      <c r="E409" t="s">
        <v>3603</v>
      </c>
      <c r="F409" s="5" t="s">
        <v>1565</v>
      </c>
      <c r="G409" s="5" t="s">
        <v>1566</v>
      </c>
      <c r="H409" s="5" t="s">
        <v>729</v>
      </c>
      <c r="I409" s="5">
        <v>37939</v>
      </c>
      <c r="J409" s="5" t="s">
        <v>339</v>
      </c>
      <c r="K409" s="5">
        <v>8659636265</v>
      </c>
      <c r="L409" s="4">
        <v>963</v>
      </c>
      <c r="M409" s="4">
        <v>6265</v>
      </c>
      <c r="N409" t="str">
        <f t="shared" si="25"/>
        <v>02/22/2023</v>
      </c>
      <c r="O409" t="str">
        <f t="shared" si="24"/>
        <v>(408,'Quintus','Duffie','Male','02/22/2023','BluePoint Laboratories','Ondansetron','Knoxville',37939,'Tennessee',8659636265),</v>
      </c>
      <c r="Q409" t="s">
        <v>3603</v>
      </c>
      <c r="R409" t="str">
        <f t="shared" si="26"/>
        <v>02/22/</v>
      </c>
      <c r="S409" t="str">
        <f t="shared" ca="1" si="27"/>
        <v>02/22/1990</v>
      </c>
      <c r="T409" t="s">
        <v>4409</v>
      </c>
      <c r="Z409" s="6">
        <v>44979</v>
      </c>
      <c r="AB409" s="4"/>
    </row>
    <row r="410" spans="1:28" x14ac:dyDescent="0.25">
      <c r="A410" s="5">
        <v>409</v>
      </c>
      <c r="B410" s="5" t="s">
        <v>1567</v>
      </c>
      <c r="C410" s="5" t="s">
        <v>1568</v>
      </c>
      <c r="D410" s="5" t="s">
        <v>5</v>
      </c>
      <c r="E410" t="s">
        <v>3645</v>
      </c>
      <c r="F410" s="5" t="s">
        <v>1569</v>
      </c>
      <c r="G410" s="5" t="s">
        <v>1570</v>
      </c>
      <c r="H410" s="5" t="s">
        <v>30</v>
      </c>
      <c r="I410" s="5">
        <v>77035</v>
      </c>
      <c r="J410" s="5" t="s">
        <v>31</v>
      </c>
      <c r="K410" s="5">
        <v>2811833511</v>
      </c>
      <c r="L410" s="4">
        <v>183</v>
      </c>
      <c r="M410" s="4">
        <v>3511</v>
      </c>
      <c r="N410" t="str">
        <f t="shared" si="25"/>
        <v>07/22/2023</v>
      </c>
      <c r="O410" t="str">
        <f t="shared" si="24"/>
        <v>(409,'Thayne','Hacquoil','Male','07/22/2023','Unifirst First Aid Corporation','Hand Sanitizer','Houston',77035,'Texas',2811833511),</v>
      </c>
      <c r="Q410" t="s">
        <v>3645</v>
      </c>
      <c r="R410" t="str">
        <f t="shared" si="26"/>
        <v>07/22/</v>
      </c>
      <c r="S410" t="str">
        <f t="shared" ca="1" si="27"/>
        <v>07/22/1999</v>
      </c>
      <c r="T410" t="s">
        <v>4410</v>
      </c>
      <c r="Z410" s="6">
        <v>45129</v>
      </c>
      <c r="AB410" s="4"/>
    </row>
    <row r="411" spans="1:28" x14ac:dyDescent="0.25">
      <c r="A411" s="5">
        <v>410</v>
      </c>
      <c r="B411" s="5" t="s">
        <v>1571</v>
      </c>
      <c r="C411" s="5" t="s">
        <v>1572</v>
      </c>
      <c r="D411" s="5" t="s">
        <v>23</v>
      </c>
      <c r="E411" t="s">
        <v>3540</v>
      </c>
      <c r="F411" s="5" t="s">
        <v>693</v>
      </c>
      <c r="G411" s="5" t="s">
        <v>1573</v>
      </c>
      <c r="H411" s="5" t="s">
        <v>1574</v>
      </c>
      <c r="I411" s="5">
        <v>11220</v>
      </c>
      <c r="J411" s="5" t="s">
        <v>94</v>
      </c>
      <c r="K411" s="5">
        <v>7188119747</v>
      </c>
      <c r="L411" s="4">
        <v>811</v>
      </c>
      <c r="M411" s="4">
        <v>9747</v>
      </c>
      <c r="N411" t="str">
        <f t="shared" si="25"/>
        <v>09/25/2023</v>
      </c>
      <c r="O411" t="str">
        <f t="shared" si="24"/>
        <v>(410,'Phillis','Bricham','Female','09/25/2023','State of Florida DOH Central Pharmacy','Pentoxifylline','Brooklyn',11220,'New York',7188119747),</v>
      </c>
      <c r="Q411" t="s">
        <v>3540</v>
      </c>
      <c r="R411" t="str">
        <f t="shared" si="26"/>
        <v>09/25/</v>
      </c>
      <c r="S411" t="str">
        <f t="shared" ca="1" si="27"/>
        <v>09/25/1990</v>
      </c>
      <c r="T411" t="s">
        <v>4411</v>
      </c>
      <c r="Z411" s="6">
        <v>45194</v>
      </c>
      <c r="AB411" s="4"/>
    </row>
    <row r="412" spans="1:28" x14ac:dyDescent="0.25">
      <c r="A412" s="5">
        <v>411</v>
      </c>
      <c r="B412" s="5" t="s">
        <v>1575</v>
      </c>
      <c r="C412" s="5" t="s">
        <v>1576</v>
      </c>
      <c r="D412" s="5" t="s">
        <v>5</v>
      </c>
      <c r="E412" t="s">
        <v>3574</v>
      </c>
      <c r="F412" s="5" t="s">
        <v>52</v>
      </c>
      <c r="G412" s="5" t="s">
        <v>256</v>
      </c>
      <c r="H412" s="5" t="s">
        <v>794</v>
      </c>
      <c r="I412" s="5">
        <v>93106</v>
      </c>
      <c r="J412" s="5" t="s">
        <v>40</v>
      </c>
      <c r="K412" s="5">
        <v>8053276641</v>
      </c>
      <c r="L412" s="4">
        <v>327</v>
      </c>
      <c r="M412" s="4">
        <v>6641</v>
      </c>
      <c r="N412" t="str">
        <f t="shared" si="25"/>
        <v>12/29/2022</v>
      </c>
      <c r="O412" t="str">
        <f t="shared" si="24"/>
        <v>(411,'Keefer','Ochterlonie','Male','12/29/2022','American Health Packaging','Gabapentin','Santa Barbara',93106,'California',8053276641),</v>
      </c>
      <c r="Q412" t="s">
        <v>3574</v>
      </c>
      <c r="R412" t="str">
        <f t="shared" si="26"/>
        <v>12/29/</v>
      </c>
      <c r="S412" t="str">
        <f t="shared" ca="1" si="27"/>
        <v>12/29/1985</v>
      </c>
      <c r="T412" t="s">
        <v>4412</v>
      </c>
      <c r="Z412" s="6">
        <v>44924</v>
      </c>
      <c r="AB412" s="4"/>
    </row>
    <row r="413" spans="1:28" x14ac:dyDescent="0.25">
      <c r="A413" s="5">
        <v>412</v>
      </c>
      <c r="B413" s="5" t="s">
        <v>1577</v>
      </c>
      <c r="C413" s="5" t="s">
        <v>1578</v>
      </c>
      <c r="D413" s="5" t="s">
        <v>23</v>
      </c>
      <c r="E413" t="s">
        <v>3418</v>
      </c>
      <c r="F413" s="5" t="s">
        <v>817</v>
      </c>
      <c r="G413" s="5" t="s">
        <v>1579</v>
      </c>
      <c r="H413" s="5" t="s">
        <v>158</v>
      </c>
      <c r="I413" s="5">
        <v>6145</v>
      </c>
      <c r="J413" s="5" t="s">
        <v>159</v>
      </c>
      <c r="K413" s="5">
        <v>8602966890</v>
      </c>
      <c r="L413" s="4">
        <v>296</v>
      </c>
      <c r="M413" s="4">
        <v>6890</v>
      </c>
      <c r="N413" t="str">
        <f t="shared" si="25"/>
        <v>02/16/2023</v>
      </c>
      <c r="O413" t="str">
        <f t="shared" si="24"/>
        <v>(412,'Margarette','Twiddy','Female','02/16/2023','Rite Aid','Healing for Babies','Hartford',6145,'Connecticut',8602966890),</v>
      </c>
      <c r="Q413" t="s">
        <v>3418</v>
      </c>
      <c r="R413" t="str">
        <f t="shared" si="26"/>
        <v>02/16/</v>
      </c>
      <c r="S413" t="str">
        <f t="shared" ca="1" si="27"/>
        <v>02/16/1985</v>
      </c>
      <c r="T413" t="s">
        <v>4413</v>
      </c>
      <c r="Z413" s="6">
        <v>44973</v>
      </c>
      <c r="AB413" s="4"/>
    </row>
    <row r="414" spans="1:28" x14ac:dyDescent="0.25">
      <c r="A414" s="5">
        <v>413</v>
      </c>
      <c r="B414" s="5" t="s">
        <v>1580</v>
      </c>
      <c r="C414" s="5" t="s">
        <v>1581</v>
      </c>
      <c r="D414" s="5" t="s">
        <v>5</v>
      </c>
      <c r="E414" t="s">
        <v>3646</v>
      </c>
      <c r="F414" s="5" t="s">
        <v>3807</v>
      </c>
      <c r="G414" s="5" t="s">
        <v>1582</v>
      </c>
      <c r="H414" s="5" t="s">
        <v>333</v>
      </c>
      <c r="I414" s="5">
        <v>14639</v>
      </c>
      <c r="J414" s="5" t="s">
        <v>94</v>
      </c>
      <c r="K414" s="5">
        <v>5853292245</v>
      </c>
      <c r="L414" s="4">
        <v>329</v>
      </c>
      <c r="M414" s="4">
        <v>2245</v>
      </c>
      <c r="N414" t="str">
        <f t="shared" si="25"/>
        <v>04/11/2023</v>
      </c>
      <c r="O414" t="str">
        <f t="shared" si="24"/>
        <v>(413,'Kerby','McGrann','Male','04/11/2023','Nelco Laboratories  Inc ','Russian Olive','Rochester',14639,'New York',5853292245),</v>
      </c>
      <c r="Q414" t="s">
        <v>3646</v>
      </c>
      <c r="R414" t="str">
        <f t="shared" si="26"/>
        <v>04/11/</v>
      </c>
      <c r="S414" t="str">
        <f t="shared" ca="1" si="27"/>
        <v>04/11/1996</v>
      </c>
      <c r="T414" t="s">
        <v>4414</v>
      </c>
      <c r="Z414" s="6">
        <v>45027</v>
      </c>
      <c r="AB414" s="4"/>
    </row>
    <row r="415" spans="1:28" x14ac:dyDescent="0.25">
      <c r="A415" s="5">
        <v>414</v>
      </c>
      <c r="B415" s="5" t="s">
        <v>1583</v>
      </c>
      <c r="C415" s="5" t="s">
        <v>1584</v>
      </c>
      <c r="D415" s="5" t="s">
        <v>23</v>
      </c>
      <c r="E415" t="s">
        <v>3490</v>
      </c>
      <c r="F415" s="5" t="s">
        <v>3811</v>
      </c>
      <c r="G415" s="5" t="s">
        <v>1585</v>
      </c>
      <c r="H415" s="5" t="s">
        <v>580</v>
      </c>
      <c r="I415" s="5">
        <v>60614</v>
      </c>
      <c r="J415" s="5" t="s">
        <v>100</v>
      </c>
      <c r="K415" s="5">
        <v>7737934939</v>
      </c>
      <c r="L415" s="4">
        <v>793</v>
      </c>
      <c r="M415" s="4">
        <v>4939</v>
      </c>
      <c r="N415" t="str">
        <f t="shared" si="25"/>
        <v>10/11/2023</v>
      </c>
      <c r="O415" t="str">
        <f t="shared" si="24"/>
        <v>(414,'Karina','Howsley','Female','10/11/2023','King Bio Inc ','Dental Plak','Chicago',60614,'Illinois',7737934939),</v>
      </c>
      <c r="Q415" t="s">
        <v>3490</v>
      </c>
      <c r="R415" t="str">
        <f t="shared" si="26"/>
        <v>10/11/</v>
      </c>
      <c r="S415" t="str">
        <f t="shared" ca="1" si="27"/>
        <v>10/11/1991</v>
      </c>
      <c r="T415" t="s">
        <v>4415</v>
      </c>
      <c r="Z415" s="6">
        <v>45210</v>
      </c>
      <c r="AB415" s="4"/>
    </row>
    <row r="416" spans="1:28" x14ac:dyDescent="0.25">
      <c r="A416" s="5">
        <v>415</v>
      </c>
      <c r="B416" s="5" t="s">
        <v>1586</v>
      </c>
      <c r="C416" s="5" t="s">
        <v>1587</v>
      </c>
      <c r="D416" s="5" t="s">
        <v>282</v>
      </c>
      <c r="E416" t="s">
        <v>3502</v>
      </c>
      <c r="F416" s="5" t="s">
        <v>1588</v>
      </c>
      <c r="G416" s="5" t="s">
        <v>1589</v>
      </c>
      <c r="H416" s="5" t="s">
        <v>1590</v>
      </c>
      <c r="I416" s="5">
        <v>6538</v>
      </c>
      <c r="J416" s="5" t="s">
        <v>159</v>
      </c>
      <c r="K416" s="5">
        <v>2035035658</v>
      </c>
      <c r="L416" s="4">
        <v>503</v>
      </c>
      <c r="M416" s="4">
        <v>5658</v>
      </c>
      <c r="N416" t="str">
        <f t="shared" si="25"/>
        <v>06/27/2023</v>
      </c>
      <c r="O416" t="str">
        <f t="shared" si="24"/>
        <v>(415,'Nissy','Broderick','Bigender','06/27/2023','Laboratoires Boiron','Chestal Child Berry','New Haven',6538,'Connecticut',2035035658),</v>
      </c>
      <c r="Q416" t="s">
        <v>3502</v>
      </c>
      <c r="R416" t="str">
        <f t="shared" si="26"/>
        <v>06/27/</v>
      </c>
      <c r="S416" t="str">
        <f t="shared" ca="1" si="27"/>
        <v>06/27/1990</v>
      </c>
      <c r="T416" t="s">
        <v>4416</v>
      </c>
      <c r="Z416" s="6">
        <v>45104</v>
      </c>
      <c r="AB416" s="4"/>
    </row>
    <row r="417" spans="1:28" x14ac:dyDescent="0.25">
      <c r="A417" s="5">
        <v>416</v>
      </c>
      <c r="B417" s="5" t="s">
        <v>1591</v>
      </c>
      <c r="C417" s="5" t="s">
        <v>1592</v>
      </c>
      <c r="D417" s="5" t="s">
        <v>23</v>
      </c>
      <c r="E417" t="s">
        <v>3620</v>
      </c>
      <c r="F417" s="5" t="s">
        <v>3766</v>
      </c>
      <c r="G417" s="5" t="s">
        <v>1593</v>
      </c>
      <c r="H417" s="5" t="s">
        <v>580</v>
      </c>
      <c r="I417" s="5">
        <v>60630</v>
      </c>
      <c r="J417" s="5" t="s">
        <v>100</v>
      </c>
      <c r="K417" s="5">
        <v>8478604954</v>
      </c>
      <c r="L417" s="4">
        <v>860</v>
      </c>
      <c r="M417" s="4">
        <v>4954</v>
      </c>
      <c r="N417" t="str">
        <f t="shared" si="25"/>
        <v>03/25/2023</v>
      </c>
      <c r="O417" t="str">
        <f t="shared" si="24"/>
        <v>(416,'Genovera','Renne','Female','03/25/2023','ACADEMY  LTD','Academy Continuous','Chicago',60630,'Illinois',8478604954),</v>
      </c>
      <c r="Q417" t="s">
        <v>3620</v>
      </c>
      <c r="R417" t="str">
        <f t="shared" si="26"/>
        <v>03/25/</v>
      </c>
      <c r="S417" t="str">
        <f t="shared" ca="1" si="27"/>
        <v>03/25/1994</v>
      </c>
      <c r="T417" t="s">
        <v>4417</v>
      </c>
      <c r="Z417" s="6">
        <v>45010</v>
      </c>
      <c r="AB417" s="4"/>
    </row>
    <row r="418" spans="1:28" x14ac:dyDescent="0.25">
      <c r="A418" s="5">
        <v>417</v>
      </c>
      <c r="B418" s="5" t="s">
        <v>1594</v>
      </c>
      <c r="C418" s="5" t="s">
        <v>1595</v>
      </c>
      <c r="D418" s="5" t="s">
        <v>5</v>
      </c>
      <c r="E418" t="s">
        <v>3647</v>
      </c>
      <c r="F418" s="5" t="s">
        <v>1596</v>
      </c>
      <c r="G418" s="5" t="s">
        <v>1597</v>
      </c>
      <c r="H418" s="5" t="s">
        <v>977</v>
      </c>
      <c r="I418" s="5">
        <v>23228</v>
      </c>
      <c r="J418" s="5" t="s">
        <v>121</v>
      </c>
      <c r="K418" s="5">
        <v>8047405367</v>
      </c>
      <c r="L418" s="4">
        <v>740</v>
      </c>
      <c r="M418" s="4">
        <v>5367</v>
      </c>
      <c r="N418" t="str">
        <f t="shared" si="25"/>
        <v>09/11/2023</v>
      </c>
      <c r="O418" t="str">
        <f t="shared" si="24"/>
        <v>(417,'Levey','Thurner','Male','09/11/2023','Carilion Materials Management','ATACAND','Richmond',23228,'Virginia',8047405367),</v>
      </c>
      <c r="Q418" t="s">
        <v>3647</v>
      </c>
      <c r="R418" t="str">
        <f t="shared" si="26"/>
        <v>09/11/</v>
      </c>
      <c r="S418" t="str">
        <f t="shared" ca="1" si="27"/>
        <v>09/11/1986</v>
      </c>
      <c r="T418" t="s">
        <v>4418</v>
      </c>
      <c r="Z418" s="6">
        <v>45180</v>
      </c>
      <c r="AB418" s="4"/>
    </row>
    <row r="419" spans="1:28" x14ac:dyDescent="0.25">
      <c r="A419" s="5">
        <v>418</v>
      </c>
      <c r="B419" s="5" t="s">
        <v>1598</v>
      </c>
      <c r="C419" s="5" t="s">
        <v>1599</v>
      </c>
      <c r="D419" s="5" t="s">
        <v>462</v>
      </c>
      <c r="E419" t="s">
        <v>3648</v>
      </c>
      <c r="F419" s="5" t="s">
        <v>1600</v>
      </c>
      <c r="G419" s="5" t="s">
        <v>740</v>
      </c>
      <c r="H419" s="5" t="s">
        <v>137</v>
      </c>
      <c r="I419" s="5">
        <v>28220</v>
      </c>
      <c r="J419" s="5" t="s">
        <v>83</v>
      </c>
      <c r="K419" s="5">
        <v>7041453028</v>
      </c>
      <c r="L419" s="4">
        <v>145</v>
      </c>
      <c r="M419" s="4">
        <v>3028</v>
      </c>
      <c r="N419" t="str">
        <f t="shared" si="25"/>
        <v>07/25/2023</v>
      </c>
      <c r="O419" t="str">
        <f t="shared" si="24"/>
        <v>(418,'Alard','Esplin','Non-binary','07/25/2023','McKesson Contract Packaging','Lamotrigine','Charlotte',28220,'North Carolina',7041453028),</v>
      </c>
      <c r="Q419" t="s">
        <v>3648</v>
      </c>
      <c r="R419" t="str">
        <f t="shared" si="26"/>
        <v>07/25/</v>
      </c>
      <c r="S419" t="str">
        <f t="shared" ca="1" si="27"/>
        <v>07/25/1999</v>
      </c>
      <c r="T419" t="s">
        <v>4419</v>
      </c>
      <c r="Z419" s="6">
        <v>45132</v>
      </c>
      <c r="AB419" s="4"/>
    </row>
    <row r="420" spans="1:28" x14ac:dyDescent="0.25">
      <c r="A420" s="5">
        <v>419</v>
      </c>
      <c r="B420" s="5" t="s">
        <v>1601</v>
      </c>
      <c r="C420" s="5" t="s">
        <v>1602</v>
      </c>
      <c r="D420" s="5" t="s">
        <v>23</v>
      </c>
      <c r="E420" t="s">
        <v>3649</v>
      </c>
      <c r="F420" s="5" t="s">
        <v>975</v>
      </c>
      <c r="G420" s="5" t="s">
        <v>1603</v>
      </c>
      <c r="H420" s="5" t="s">
        <v>19</v>
      </c>
      <c r="I420" s="5">
        <v>19120</v>
      </c>
      <c r="J420" s="5" t="s">
        <v>20</v>
      </c>
      <c r="K420" s="5">
        <v>6103699368</v>
      </c>
      <c r="L420" s="4">
        <v>369</v>
      </c>
      <c r="M420" s="4">
        <v>9368</v>
      </c>
      <c r="N420" t="str">
        <f t="shared" si="25"/>
        <v>08/30/2023</v>
      </c>
      <c r="O420" t="str">
        <f t="shared" si="24"/>
        <v>(419,'Cornela','Alban','Female','08/30/2023','American Sales Company','Care One Pain Relief','Philadelphia',19120,'Pennsylvania',6103699368),</v>
      </c>
      <c r="Q420" t="s">
        <v>3649</v>
      </c>
      <c r="R420" t="str">
        <f t="shared" si="26"/>
        <v>08/30/</v>
      </c>
      <c r="S420" t="str">
        <f t="shared" ca="1" si="27"/>
        <v>08/30/1999</v>
      </c>
      <c r="T420" t="s">
        <v>4420</v>
      </c>
      <c r="Z420" s="6">
        <v>45168</v>
      </c>
      <c r="AB420" s="4"/>
    </row>
    <row r="421" spans="1:28" x14ac:dyDescent="0.25">
      <c r="A421" s="5">
        <v>420</v>
      </c>
      <c r="B421" s="5" t="s">
        <v>1604</v>
      </c>
      <c r="C421" s="5" t="s">
        <v>1605</v>
      </c>
      <c r="D421" s="5" t="s">
        <v>23</v>
      </c>
      <c r="E421" t="s">
        <v>3494</v>
      </c>
      <c r="F421" s="5" t="s">
        <v>3905</v>
      </c>
      <c r="G421" s="5" t="s">
        <v>1606</v>
      </c>
      <c r="H421" s="5" t="s">
        <v>301</v>
      </c>
      <c r="I421" s="5">
        <v>55412</v>
      </c>
      <c r="J421" s="5" t="s">
        <v>216</v>
      </c>
      <c r="K421" s="5">
        <v>6515302443</v>
      </c>
      <c r="L421" s="4">
        <v>530</v>
      </c>
      <c r="M421" s="4">
        <v>2443</v>
      </c>
      <c r="N421" t="str">
        <f t="shared" si="25"/>
        <v>04/04/2023</v>
      </c>
      <c r="O421" t="str">
        <f t="shared" si="24"/>
        <v>(420,'Floris','Laxston','Female','04/04/2023','ENCHANTE ACCESSORIES INC ','Susan Winget Berries and Cream Hand Sanitizer','Minneapolis',55412,'Minnesota',6515302443),</v>
      </c>
      <c r="Q421" t="s">
        <v>3494</v>
      </c>
      <c r="R421" t="str">
        <f t="shared" si="26"/>
        <v>04/04/</v>
      </c>
      <c r="S421" t="str">
        <f t="shared" ca="1" si="27"/>
        <v>04/04/1993</v>
      </c>
      <c r="T421" t="s">
        <v>4421</v>
      </c>
      <c r="Z421" s="6">
        <v>45020</v>
      </c>
      <c r="AB421" s="4"/>
    </row>
    <row r="422" spans="1:28" x14ac:dyDescent="0.25">
      <c r="A422" s="5">
        <v>421</v>
      </c>
      <c r="B422" s="5" t="s">
        <v>1587</v>
      </c>
      <c r="C422" s="5" t="s">
        <v>1607</v>
      </c>
      <c r="D422" s="5" t="s">
        <v>5</v>
      </c>
      <c r="E422" t="s">
        <v>3484</v>
      </c>
      <c r="F422" s="5" t="s">
        <v>3906</v>
      </c>
      <c r="G422" s="5" t="s">
        <v>1608</v>
      </c>
      <c r="H422" s="5" t="s">
        <v>1609</v>
      </c>
      <c r="I422" s="5">
        <v>19897</v>
      </c>
      <c r="J422" s="5" t="s">
        <v>1114</v>
      </c>
      <c r="K422" s="5">
        <v>3025616809</v>
      </c>
      <c r="L422" s="4">
        <v>561</v>
      </c>
      <c r="M422" s="4">
        <v>6809</v>
      </c>
      <c r="N422" t="str">
        <f t="shared" si="25"/>
        <v>03/14/2023</v>
      </c>
      <c r="O422" t="str">
        <f t="shared" si="24"/>
        <v>(421,'Broderick','Lettuce','Male','03/14/2023','B  Braun Medical Inc ','TrophAmine','Wilmington',19897,'Delaware',3025616809),</v>
      </c>
      <c r="Q422" t="s">
        <v>3484</v>
      </c>
      <c r="R422" t="str">
        <f t="shared" si="26"/>
        <v>03/14/</v>
      </c>
      <c r="S422" t="str">
        <f t="shared" ca="1" si="27"/>
        <v>03/14/1999</v>
      </c>
      <c r="T422" t="s">
        <v>4422</v>
      </c>
      <c r="Z422" s="6">
        <v>44999</v>
      </c>
      <c r="AB422" s="4"/>
    </row>
    <row r="423" spans="1:28" x14ac:dyDescent="0.25">
      <c r="A423" s="5">
        <v>422</v>
      </c>
      <c r="B423" s="5" t="s">
        <v>1610</v>
      </c>
      <c r="C423" s="5" t="s">
        <v>1611</v>
      </c>
      <c r="D423" s="5" t="s">
        <v>5</v>
      </c>
      <c r="E423" t="s">
        <v>3484</v>
      </c>
      <c r="F423" s="5" t="s">
        <v>1612</v>
      </c>
      <c r="G423" s="5" t="s">
        <v>1613</v>
      </c>
      <c r="H423" s="5" t="s">
        <v>1061</v>
      </c>
      <c r="I423" s="5">
        <v>27455</v>
      </c>
      <c r="J423" s="5" t="s">
        <v>83</v>
      </c>
      <c r="K423" s="5">
        <v>3364303724</v>
      </c>
      <c r="L423" s="4">
        <v>430</v>
      </c>
      <c r="M423" s="4">
        <v>3724</v>
      </c>
      <c r="N423" t="str">
        <f t="shared" si="25"/>
        <v>03/14/2023</v>
      </c>
      <c r="O423" t="str">
        <f t="shared" si="24"/>
        <v>(422,'Trevar','Rodger','Male','03/14/2023','Actavis Kadian LLC','Kadian','Greensboro',27455,'North Carolina',3364303724),</v>
      </c>
      <c r="Q423" t="s">
        <v>3484</v>
      </c>
      <c r="R423" t="str">
        <f t="shared" si="26"/>
        <v>03/14/</v>
      </c>
      <c r="S423" t="str">
        <f t="shared" ca="1" si="27"/>
        <v>03/14/1987</v>
      </c>
      <c r="T423" t="s">
        <v>4423</v>
      </c>
      <c r="Z423" s="6">
        <v>44999</v>
      </c>
      <c r="AB423" s="4"/>
    </row>
    <row r="424" spans="1:28" x14ac:dyDescent="0.25">
      <c r="A424" s="5">
        <v>423</v>
      </c>
      <c r="B424" s="5" t="s">
        <v>1614</v>
      </c>
      <c r="C424" s="5" t="s">
        <v>1615</v>
      </c>
      <c r="D424" s="5" t="s">
        <v>5</v>
      </c>
      <c r="E424" t="s">
        <v>3637</v>
      </c>
      <c r="F424" s="5" t="s">
        <v>1616</v>
      </c>
      <c r="G424" s="5" t="s">
        <v>1617</v>
      </c>
      <c r="H424" s="5" t="s">
        <v>30</v>
      </c>
      <c r="I424" s="5">
        <v>77255</v>
      </c>
      <c r="J424" s="5" t="s">
        <v>31</v>
      </c>
      <c r="K424" s="5">
        <v>7138879718</v>
      </c>
      <c r="L424" s="4">
        <v>887</v>
      </c>
      <c r="M424" s="4">
        <v>9718</v>
      </c>
      <c r="N424" t="str">
        <f t="shared" si="25"/>
        <v>09/07/2023</v>
      </c>
      <c r="O424" t="str">
        <f t="shared" si="24"/>
        <v>(423,'Allie','Hanshaw','Male','09/07/2023','Wal-Mart Stores Inc','equate night time cold and cough','Houston',77255,'Texas',7138879718),</v>
      </c>
      <c r="Q424" t="s">
        <v>3637</v>
      </c>
      <c r="R424" t="str">
        <f t="shared" si="26"/>
        <v>09/07/</v>
      </c>
      <c r="S424" t="str">
        <f t="shared" ca="1" si="27"/>
        <v>09/07/1986</v>
      </c>
      <c r="T424" t="s">
        <v>4424</v>
      </c>
      <c r="Z424" s="6">
        <v>45176</v>
      </c>
      <c r="AB424" s="4"/>
    </row>
    <row r="425" spans="1:28" x14ac:dyDescent="0.25">
      <c r="A425" s="5">
        <v>424</v>
      </c>
      <c r="B425" s="5" t="s">
        <v>1618</v>
      </c>
      <c r="C425" s="5" t="s">
        <v>1619</v>
      </c>
      <c r="D425" s="5" t="s">
        <v>462</v>
      </c>
      <c r="E425" t="s">
        <v>3445</v>
      </c>
      <c r="F425" s="5" t="s">
        <v>1620</v>
      </c>
      <c r="G425" s="5" t="s">
        <v>1621</v>
      </c>
      <c r="H425" s="5" t="s">
        <v>48</v>
      </c>
      <c r="I425" s="5">
        <v>33124</v>
      </c>
      <c r="J425" s="5" t="s">
        <v>49</v>
      </c>
      <c r="K425" s="5">
        <v>7868996873</v>
      </c>
      <c r="L425" s="4">
        <v>899</v>
      </c>
      <c r="M425" s="4">
        <v>6873</v>
      </c>
      <c r="N425" t="str">
        <f t="shared" si="25"/>
        <v>04/07/2023</v>
      </c>
      <c r="O425" t="str">
        <f t="shared" si="24"/>
        <v>(424,'Peg','Toombs','Non-binary','04/07/2023','Colgate-Palmolive Company','Speed Stick','Miami',33124,'Florida',7868996873),</v>
      </c>
      <c r="Q425" t="s">
        <v>3445</v>
      </c>
      <c r="R425" t="str">
        <f t="shared" si="26"/>
        <v>04/07/</v>
      </c>
      <c r="S425" t="str">
        <f t="shared" ca="1" si="27"/>
        <v>04/07/1989</v>
      </c>
      <c r="T425" t="s">
        <v>4425</v>
      </c>
      <c r="Z425" s="6">
        <v>45023</v>
      </c>
      <c r="AB425" s="4"/>
    </row>
    <row r="426" spans="1:28" x14ac:dyDescent="0.25">
      <c r="A426" s="5">
        <v>425</v>
      </c>
      <c r="B426" s="5" t="s">
        <v>1622</v>
      </c>
      <c r="C426" s="5" t="s">
        <v>1623</v>
      </c>
      <c r="D426" s="5" t="s">
        <v>23</v>
      </c>
      <c r="E426" t="s">
        <v>3650</v>
      </c>
      <c r="F426" s="5" t="s">
        <v>3747</v>
      </c>
      <c r="G426" s="5" t="s">
        <v>1624</v>
      </c>
      <c r="H426" s="5" t="s">
        <v>167</v>
      </c>
      <c r="I426" s="5">
        <v>98158</v>
      </c>
      <c r="J426" s="5" t="s">
        <v>115</v>
      </c>
      <c r="K426" s="5">
        <v>2069876462</v>
      </c>
      <c r="L426" s="4">
        <v>987</v>
      </c>
      <c r="M426" s="4">
        <v>6462</v>
      </c>
      <c r="N426" t="str">
        <f t="shared" si="25"/>
        <v>02/19/2023</v>
      </c>
      <c r="O426" t="str">
        <f t="shared" si="24"/>
        <v>(425,'Norene','Eberle','Female','02/19/2023','Preferred Pharmaceuticals  Inc','Atenolol and Chlorthalidone','Seattle',98158,'Washington',2069876462),</v>
      </c>
      <c r="Q426" t="s">
        <v>3650</v>
      </c>
      <c r="R426" t="str">
        <f t="shared" si="26"/>
        <v>02/19/</v>
      </c>
      <c r="S426" t="str">
        <f t="shared" ca="1" si="27"/>
        <v>02/19/1996</v>
      </c>
      <c r="T426" t="s">
        <v>4426</v>
      </c>
      <c r="Z426" s="6">
        <v>44976</v>
      </c>
      <c r="AB426" s="4"/>
    </row>
    <row r="427" spans="1:28" x14ac:dyDescent="0.25">
      <c r="A427" s="5">
        <v>426</v>
      </c>
      <c r="B427" s="5" t="s">
        <v>1625</v>
      </c>
      <c r="C427" s="5" t="s">
        <v>1626</v>
      </c>
      <c r="D427" s="5" t="s">
        <v>23</v>
      </c>
      <c r="E427" t="s">
        <v>3453</v>
      </c>
      <c r="F427" s="5" t="s">
        <v>1507</v>
      </c>
      <c r="G427" s="5" t="s">
        <v>1627</v>
      </c>
      <c r="H427" s="5" t="s">
        <v>1628</v>
      </c>
      <c r="I427" s="5">
        <v>24009</v>
      </c>
      <c r="J427" s="5" t="s">
        <v>121</v>
      </c>
      <c r="K427" s="5">
        <v>5407648936</v>
      </c>
      <c r="L427" s="4">
        <v>764</v>
      </c>
      <c r="M427" s="4">
        <v>8936</v>
      </c>
      <c r="N427" t="str">
        <f t="shared" si="25"/>
        <v>04/18/2023</v>
      </c>
      <c r="O427" t="str">
        <f t="shared" si="24"/>
        <v>(426,'Malory','Kroger','Female','04/18/2023','Neutrogena Corporation','Neutrogena Nourishing Eye Quad','Roanoke',24009,'Virginia',5407648936),</v>
      </c>
      <c r="Q427" t="s">
        <v>3453</v>
      </c>
      <c r="R427" t="str">
        <f t="shared" si="26"/>
        <v>04/18/</v>
      </c>
      <c r="S427" t="str">
        <f t="shared" ca="1" si="27"/>
        <v>04/18/1993</v>
      </c>
      <c r="T427" t="s">
        <v>4427</v>
      </c>
      <c r="Z427" s="6">
        <v>45034</v>
      </c>
      <c r="AB427" s="4"/>
    </row>
    <row r="428" spans="1:28" x14ac:dyDescent="0.25">
      <c r="A428" s="5">
        <v>427</v>
      </c>
      <c r="B428" s="5" t="s">
        <v>1629</v>
      </c>
      <c r="C428" s="5" t="s">
        <v>1630</v>
      </c>
      <c r="D428" s="5" t="s">
        <v>146</v>
      </c>
      <c r="E428" t="s">
        <v>3616</v>
      </c>
      <c r="F428" s="5" t="s">
        <v>175</v>
      </c>
      <c r="G428" s="5" t="s">
        <v>1631</v>
      </c>
      <c r="H428" s="5" t="s">
        <v>1632</v>
      </c>
      <c r="I428" s="5">
        <v>2124</v>
      </c>
      <c r="J428" s="5" t="s">
        <v>489</v>
      </c>
      <c r="K428" s="5">
        <v>6172703976</v>
      </c>
      <c r="L428" s="4">
        <v>270</v>
      </c>
      <c r="M428" s="4">
        <v>3976</v>
      </c>
      <c r="N428" t="str">
        <f t="shared" si="25"/>
        <v>09/24/2023</v>
      </c>
      <c r="O428" t="str">
        <f t="shared" si="24"/>
        <v>(427,'Lyndsie','Saer','Agender','09/24/2023','WOCKHARDT LIMITED','DIVALPROEX SODIUM','Boston',2124,'Massachusetts',6172703976),</v>
      </c>
      <c r="Q428" t="s">
        <v>3616</v>
      </c>
      <c r="R428" t="str">
        <f t="shared" si="26"/>
        <v>09/24/</v>
      </c>
      <c r="S428" t="str">
        <f t="shared" ca="1" si="27"/>
        <v>09/24/1993</v>
      </c>
      <c r="T428" t="s">
        <v>4428</v>
      </c>
      <c r="Z428" s="6">
        <v>45193</v>
      </c>
      <c r="AB428" s="4"/>
    </row>
    <row r="429" spans="1:28" x14ac:dyDescent="0.25">
      <c r="A429" s="5">
        <v>428</v>
      </c>
      <c r="B429" s="5" t="s">
        <v>1633</v>
      </c>
      <c r="C429" s="5" t="s">
        <v>1634</v>
      </c>
      <c r="D429" s="5" t="s">
        <v>5</v>
      </c>
      <c r="E429" t="s">
        <v>3651</v>
      </c>
      <c r="F429" s="5" t="s">
        <v>3807</v>
      </c>
      <c r="G429" s="5" t="s">
        <v>1635</v>
      </c>
      <c r="H429" s="5" t="s">
        <v>1164</v>
      </c>
      <c r="I429" s="5">
        <v>32885</v>
      </c>
      <c r="J429" s="5" t="s">
        <v>49</v>
      </c>
      <c r="K429" s="5">
        <v>4077821739</v>
      </c>
      <c r="L429" s="4">
        <v>782</v>
      </c>
      <c r="M429" s="4">
        <v>1739</v>
      </c>
      <c r="N429" t="str">
        <f t="shared" si="25"/>
        <v>01/28/2023</v>
      </c>
      <c r="O429" t="str">
        <f t="shared" si="24"/>
        <v>(428,'Dame','Franz-Schoninger','Male','01/28/2023','Nelco Laboratories  Inc ','English Walnut','Orlando',32885,'Florida',4077821739),</v>
      </c>
      <c r="Q429" t="s">
        <v>3651</v>
      </c>
      <c r="R429" t="str">
        <f t="shared" si="26"/>
        <v>01/28/</v>
      </c>
      <c r="S429" t="str">
        <f t="shared" ca="1" si="27"/>
        <v>01/28/1990</v>
      </c>
      <c r="T429" t="s">
        <v>4429</v>
      </c>
      <c r="Z429" s="6">
        <v>44954</v>
      </c>
      <c r="AB429" s="4"/>
    </row>
    <row r="430" spans="1:28" x14ac:dyDescent="0.25">
      <c r="A430" s="5">
        <v>429</v>
      </c>
      <c r="B430" s="5" t="s">
        <v>1636</v>
      </c>
      <c r="C430" s="5" t="s">
        <v>1637</v>
      </c>
      <c r="D430" s="5" t="s">
        <v>5</v>
      </c>
      <c r="E430" t="s">
        <v>3425</v>
      </c>
      <c r="F430" s="5" t="s">
        <v>1638</v>
      </c>
      <c r="G430" s="5" t="s">
        <v>1638</v>
      </c>
      <c r="H430" s="5" t="s">
        <v>76</v>
      </c>
      <c r="I430" s="5">
        <v>73135</v>
      </c>
      <c r="J430" s="5" t="s">
        <v>77</v>
      </c>
      <c r="K430" s="5">
        <v>4059281357</v>
      </c>
      <c r="L430" s="4">
        <v>928</v>
      </c>
      <c r="M430" s="4">
        <v>1357</v>
      </c>
      <c r="N430" t="str">
        <f t="shared" si="25"/>
        <v>01/13/2023</v>
      </c>
      <c r="O430" t="str">
        <f t="shared" si="24"/>
        <v>(429,'Addison','Sancias','Male','01/13/2023','DISCOUNT DRUG MART','DISCOUNT DRUG MART','Oklahoma City',73135,'Oklahoma',4059281357),</v>
      </c>
      <c r="Q430" t="s">
        <v>3425</v>
      </c>
      <c r="R430" t="str">
        <f t="shared" si="26"/>
        <v>01/13/</v>
      </c>
      <c r="S430" t="str">
        <f t="shared" ca="1" si="27"/>
        <v>01/13/1987</v>
      </c>
      <c r="T430" t="s">
        <v>4430</v>
      </c>
      <c r="Z430" s="6">
        <v>44939</v>
      </c>
      <c r="AB430" s="4"/>
    </row>
    <row r="431" spans="1:28" x14ac:dyDescent="0.25">
      <c r="A431" s="5">
        <v>430</v>
      </c>
      <c r="B431" s="5" t="s">
        <v>1639</v>
      </c>
      <c r="C431" s="5" t="s">
        <v>1640</v>
      </c>
      <c r="D431" s="5" t="s">
        <v>5</v>
      </c>
      <c r="E431" t="s">
        <v>3420</v>
      </c>
      <c r="F431" s="5" t="s">
        <v>1641</v>
      </c>
      <c r="G431" s="5" t="s">
        <v>1642</v>
      </c>
      <c r="H431" s="5" t="s">
        <v>526</v>
      </c>
      <c r="I431" s="5">
        <v>48275</v>
      </c>
      <c r="J431" s="5" t="s">
        <v>26</v>
      </c>
      <c r="K431" s="5">
        <v>3133036503</v>
      </c>
      <c r="L431" s="4">
        <v>303</v>
      </c>
      <c r="M431" s="4">
        <v>6503</v>
      </c>
      <c r="N431" t="str">
        <f t="shared" si="25"/>
        <v>04/19/2023</v>
      </c>
      <c r="O431" t="str">
        <f t="shared" si="24"/>
        <v>(430,'Grant','Sharp','Male','04/19/2023','Absorption','Promescent','Detroit',48275,'Michigan',3133036503),</v>
      </c>
      <c r="Q431" t="s">
        <v>3420</v>
      </c>
      <c r="R431" t="str">
        <f t="shared" si="26"/>
        <v>04/19/</v>
      </c>
      <c r="S431" t="str">
        <f t="shared" ca="1" si="27"/>
        <v>04/19/1985</v>
      </c>
      <c r="T431" t="s">
        <v>4431</v>
      </c>
      <c r="Z431" s="6">
        <v>45035</v>
      </c>
      <c r="AB431" s="4"/>
    </row>
    <row r="432" spans="1:28" x14ac:dyDescent="0.25">
      <c r="A432" s="5">
        <v>431</v>
      </c>
      <c r="B432" s="5" t="s">
        <v>1643</v>
      </c>
      <c r="C432" s="5" t="s">
        <v>1644</v>
      </c>
      <c r="D432" s="5" t="s">
        <v>146</v>
      </c>
      <c r="E432" t="s">
        <v>3417</v>
      </c>
      <c r="F432" s="5" t="s">
        <v>3767</v>
      </c>
      <c r="G432" s="5" t="s">
        <v>1645</v>
      </c>
      <c r="H432" s="5" t="s">
        <v>194</v>
      </c>
      <c r="I432" s="5">
        <v>95852</v>
      </c>
      <c r="J432" s="5" t="s">
        <v>40</v>
      </c>
      <c r="K432" s="5">
        <v>9165134271</v>
      </c>
      <c r="L432" s="4">
        <v>513</v>
      </c>
      <c r="M432" s="4">
        <v>4271</v>
      </c>
      <c r="N432" t="str">
        <f t="shared" si="25"/>
        <v>01/06/2023</v>
      </c>
      <c r="O432" t="str">
        <f t="shared" si="24"/>
        <v>(431,'Georas','Cradey','Agender','01/06/2023','SkinScience Labs  Inc','Dr.Denese SPF 30 Defense Day','Sacramento',95852,'California',9165134271),</v>
      </c>
      <c r="Q432" t="s">
        <v>3417</v>
      </c>
      <c r="R432" t="str">
        <f t="shared" si="26"/>
        <v>01/06/</v>
      </c>
      <c r="S432" t="str">
        <f t="shared" ca="1" si="27"/>
        <v>01/06/1991</v>
      </c>
      <c r="T432" t="s">
        <v>4432</v>
      </c>
      <c r="Z432" s="6">
        <v>44932</v>
      </c>
      <c r="AB432" s="4"/>
    </row>
    <row r="433" spans="1:28" x14ac:dyDescent="0.25">
      <c r="A433" s="5">
        <v>432</v>
      </c>
      <c r="B433" s="5" t="s">
        <v>1646</v>
      </c>
      <c r="C433" s="5" t="s">
        <v>1647</v>
      </c>
      <c r="D433" s="5" t="s">
        <v>23</v>
      </c>
      <c r="E433" t="s">
        <v>3597</v>
      </c>
      <c r="F433" s="5" t="s">
        <v>1648</v>
      </c>
      <c r="G433" s="5" t="s">
        <v>1649</v>
      </c>
      <c r="H433" s="5" t="s">
        <v>1650</v>
      </c>
      <c r="I433" s="5">
        <v>35815</v>
      </c>
      <c r="J433" s="5" t="s">
        <v>272</v>
      </c>
      <c r="K433" s="5">
        <v>2563185572</v>
      </c>
      <c r="L433" s="4">
        <v>318</v>
      </c>
      <c r="M433" s="4">
        <v>5572</v>
      </c>
      <c r="N433" t="str">
        <f t="shared" si="25"/>
        <v>10/19/2023</v>
      </c>
      <c r="O433" t="str">
        <f t="shared" si="24"/>
        <v>(432,'Carlen','Bowgen','Female','10/19/2023','Laboratoires M&amp;L','Melvita NECTAR DE ROSES BB Sunscreen BROAD SPECTRUM SPF 15 NUDE ROSE','Huntsville',35815,'Alabama',2563185572),</v>
      </c>
      <c r="Q433" t="s">
        <v>3597</v>
      </c>
      <c r="R433" t="str">
        <f t="shared" si="26"/>
        <v>10/19/</v>
      </c>
      <c r="S433" t="str">
        <f t="shared" ca="1" si="27"/>
        <v>10/19/1992</v>
      </c>
      <c r="T433" t="s">
        <v>4433</v>
      </c>
      <c r="Z433" s="6">
        <v>45218</v>
      </c>
      <c r="AB433" s="4"/>
    </row>
    <row r="434" spans="1:28" x14ac:dyDescent="0.25">
      <c r="A434" s="5">
        <v>433</v>
      </c>
      <c r="B434" s="5" t="s">
        <v>1651</v>
      </c>
      <c r="C434" s="5" t="s">
        <v>1652</v>
      </c>
      <c r="D434" s="5" t="s">
        <v>23</v>
      </c>
      <c r="E434" t="s">
        <v>3636</v>
      </c>
      <c r="F434" s="5" t="s">
        <v>999</v>
      </c>
      <c r="G434" s="5" t="s">
        <v>1653</v>
      </c>
      <c r="H434" s="5" t="s">
        <v>1179</v>
      </c>
      <c r="I434" s="5">
        <v>98516</v>
      </c>
      <c r="J434" s="5" t="s">
        <v>115</v>
      </c>
      <c r="K434" s="5">
        <v>3604476701</v>
      </c>
      <c r="L434" s="4">
        <v>447</v>
      </c>
      <c r="M434" s="4">
        <v>6701</v>
      </c>
      <c r="N434" t="str">
        <f t="shared" si="25"/>
        <v>06/30/2023</v>
      </c>
      <c r="O434" t="str">
        <f t="shared" si="24"/>
        <v>(433,'Marjory','Jonson','Female','06/30/2023','Unit Dose Services','Baclofen','Olympia',98516,'Washington',3604476701),</v>
      </c>
      <c r="Q434" t="s">
        <v>3636</v>
      </c>
      <c r="R434" t="str">
        <f t="shared" si="26"/>
        <v>06/30/</v>
      </c>
      <c r="S434" t="str">
        <f t="shared" ca="1" si="27"/>
        <v>06/30/1986</v>
      </c>
      <c r="T434" t="s">
        <v>4434</v>
      </c>
      <c r="Z434" s="6">
        <v>45107</v>
      </c>
      <c r="AB434" s="4"/>
    </row>
    <row r="435" spans="1:28" x14ac:dyDescent="0.25">
      <c r="A435" s="5">
        <v>434</v>
      </c>
      <c r="B435" s="5" t="s">
        <v>1654</v>
      </c>
      <c r="C435" s="5" t="s">
        <v>1655</v>
      </c>
      <c r="D435" s="5" t="s">
        <v>5</v>
      </c>
      <c r="E435" t="s">
        <v>3589</v>
      </c>
      <c r="F435" s="5" t="s">
        <v>3907</v>
      </c>
      <c r="G435" s="5" t="s">
        <v>1656</v>
      </c>
      <c r="H435" s="5" t="s">
        <v>333</v>
      </c>
      <c r="I435" s="5">
        <v>14652</v>
      </c>
      <c r="J435" s="5" t="s">
        <v>94</v>
      </c>
      <c r="K435" s="5">
        <v>5858711592</v>
      </c>
      <c r="L435" s="4">
        <v>871</v>
      </c>
      <c r="M435" s="4">
        <v>1592</v>
      </c>
      <c r="N435" t="str">
        <f t="shared" si="25"/>
        <v>01/15/2023</v>
      </c>
      <c r="O435" t="str">
        <f t="shared" si="24"/>
        <v>(434,'Dimitry','Blurton','Male','01/15/2023','Somaxon Pharmaceuticals  Inc ','Silenor','Rochester',14652,'New York',5858711592),</v>
      </c>
      <c r="Q435" t="s">
        <v>3589</v>
      </c>
      <c r="R435" t="str">
        <f t="shared" si="26"/>
        <v>01/15/</v>
      </c>
      <c r="S435" t="str">
        <f t="shared" ca="1" si="27"/>
        <v>01/15/1987</v>
      </c>
      <c r="T435" t="s">
        <v>4435</v>
      </c>
      <c r="Z435" s="6">
        <v>44941</v>
      </c>
      <c r="AB435" s="4"/>
    </row>
    <row r="436" spans="1:28" x14ac:dyDescent="0.25">
      <c r="A436" s="5">
        <v>435</v>
      </c>
      <c r="B436" s="5" t="s">
        <v>1657</v>
      </c>
      <c r="C436" s="5" t="s">
        <v>1658</v>
      </c>
      <c r="D436" s="5" t="s">
        <v>23</v>
      </c>
      <c r="E436" t="s">
        <v>3511</v>
      </c>
      <c r="F436" s="5" t="s">
        <v>1371</v>
      </c>
      <c r="G436" s="5" t="s">
        <v>1659</v>
      </c>
      <c r="H436" s="5" t="s">
        <v>1660</v>
      </c>
      <c r="I436" s="5">
        <v>44485</v>
      </c>
      <c r="J436" s="5" t="s">
        <v>9</v>
      </c>
      <c r="K436" s="5">
        <v>3302143856</v>
      </c>
      <c r="L436" s="4">
        <v>214</v>
      </c>
      <c r="M436" s="4">
        <v>3856</v>
      </c>
      <c r="N436" t="str">
        <f t="shared" si="25"/>
        <v>07/02/2023</v>
      </c>
      <c r="O436" t="str">
        <f t="shared" si="24"/>
        <v>(435,'Frank','Sigart','Female','07/02/2023','Clinical Solutions Wholesale','Tretinoin','Warren',44485,'Ohio',3302143856),</v>
      </c>
      <c r="Q436" t="s">
        <v>3511</v>
      </c>
      <c r="R436" t="str">
        <f t="shared" si="26"/>
        <v>07/02/</v>
      </c>
      <c r="S436" t="str">
        <f t="shared" ca="1" si="27"/>
        <v>07/02/1995</v>
      </c>
      <c r="T436" t="s">
        <v>4436</v>
      </c>
      <c r="Z436" s="6">
        <v>45109</v>
      </c>
      <c r="AB436" s="4"/>
    </row>
    <row r="437" spans="1:28" x14ac:dyDescent="0.25">
      <c r="A437" s="5">
        <v>436</v>
      </c>
      <c r="B437" s="5" t="s">
        <v>1661</v>
      </c>
      <c r="C437" s="5" t="s">
        <v>1098</v>
      </c>
      <c r="D437" s="5" t="s">
        <v>5</v>
      </c>
      <c r="E437" t="s">
        <v>3652</v>
      </c>
      <c r="F437" s="5" t="s">
        <v>52</v>
      </c>
      <c r="G437" s="5" t="s">
        <v>1397</v>
      </c>
      <c r="H437" s="5" t="s">
        <v>320</v>
      </c>
      <c r="I437" s="5">
        <v>45243</v>
      </c>
      <c r="J437" s="5" t="s">
        <v>9</v>
      </c>
      <c r="K437" s="5">
        <v>5134926685</v>
      </c>
      <c r="L437" s="4">
        <v>492</v>
      </c>
      <c r="M437" s="4">
        <v>6685</v>
      </c>
      <c r="N437" t="str">
        <f t="shared" si="25"/>
        <v>12/10/2022</v>
      </c>
      <c r="O437" t="str">
        <f t="shared" si="24"/>
        <v>(436,'Rudolph','Boldison','Male','12/10/2022','American Health Packaging','Quetiapine fumarate','Cincinnati',45243,'Ohio',5134926685),</v>
      </c>
      <c r="Q437" t="s">
        <v>3652</v>
      </c>
      <c r="R437" t="str">
        <f t="shared" si="26"/>
        <v>12/10/</v>
      </c>
      <c r="S437" t="str">
        <f t="shared" ca="1" si="27"/>
        <v>12/10/1988</v>
      </c>
      <c r="T437" t="s">
        <v>4437</v>
      </c>
      <c r="Z437" s="6">
        <v>44905</v>
      </c>
      <c r="AB437" s="4"/>
    </row>
    <row r="438" spans="1:28" x14ac:dyDescent="0.25">
      <c r="A438" s="5">
        <v>437</v>
      </c>
      <c r="B438" s="5" t="s">
        <v>1662</v>
      </c>
      <c r="C438" s="5" t="s">
        <v>1663</v>
      </c>
      <c r="D438" s="5" t="s">
        <v>5</v>
      </c>
      <c r="E438" t="s">
        <v>3496</v>
      </c>
      <c r="F438" s="5" t="s">
        <v>3908</v>
      </c>
      <c r="G438" s="5" t="s">
        <v>1664</v>
      </c>
      <c r="H438" s="5" t="s">
        <v>1434</v>
      </c>
      <c r="I438" s="5">
        <v>64179</v>
      </c>
      <c r="J438" s="5" t="s">
        <v>15</v>
      </c>
      <c r="K438" s="5">
        <v>8166092282</v>
      </c>
      <c r="L438" s="4">
        <v>609</v>
      </c>
      <c r="M438" s="4">
        <v>2282</v>
      </c>
      <c r="N438" t="str">
        <f t="shared" si="25"/>
        <v>08/20/2023</v>
      </c>
      <c r="O438" t="str">
        <f t="shared" si="24"/>
        <v>(437,'Kris','Sentance','Male','08/20/2023','Motion Medicine Inc ','Motion Medicine','Kansas City',64179,'Missouri',8166092282),</v>
      </c>
      <c r="Q438" t="s">
        <v>3496</v>
      </c>
      <c r="R438" t="str">
        <f t="shared" si="26"/>
        <v>08/20/</v>
      </c>
      <c r="S438" t="str">
        <f t="shared" ca="1" si="27"/>
        <v>08/20/1990</v>
      </c>
      <c r="T438" t="s">
        <v>4438</v>
      </c>
      <c r="Z438" s="6">
        <v>45158</v>
      </c>
      <c r="AB438" s="4"/>
    </row>
    <row r="439" spans="1:28" x14ac:dyDescent="0.25">
      <c r="A439" s="5">
        <v>438</v>
      </c>
      <c r="B439" s="5" t="s">
        <v>1665</v>
      </c>
      <c r="C439" s="5" t="s">
        <v>1666</v>
      </c>
      <c r="D439" s="5" t="s">
        <v>5</v>
      </c>
      <c r="E439" t="s">
        <v>3575</v>
      </c>
      <c r="F439" s="5" t="s">
        <v>3909</v>
      </c>
      <c r="G439" s="5" t="s">
        <v>1667</v>
      </c>
      <c r="H439" s="5" t="s">
        <v>296</v>
      </c>
      <c r="I439" s="5">
        <v>68117</v>
      </c>
      <c r="J439" s="5" t="s">
        <v>297</v>
      </c>
      <c r="K439" s="5">
        <v>4023641728</v>
      </c>
      <c r="L439" s="4">
        <v>364</v>
      </c>
      <c r="M439" s="4">
        <v>1728</v>
      </c>
      <c r="N439" t="str">
        <f t="shared" si="25"/>
        <v>07/26/2023</v>
      </c>
      <c r="O439" t="str">
        <f t="shared" si="24"/>
        <v>(438,'Myca','Cran','Male','07/26/2023','AR Medicom Inc ','Denti-Care Denti-Rinse','Omaha',68117,'Nebraska',4023641728),</v>
      </c>
      <c r="Q439" t="s">
        <v>3575</v>
      </c>
      <c r="R439" t="str">
        <f t="shared" si="26"/>
        <v>07/26/</v>
      </c>
      <c r="S439" t="str">
        <f t="shared" ca="1" si="27"/>
        <v>07/26/1995</v>
      </c>
      <c r="T439" t="s">
        <v>4439</v>
      </c>
      <c r="Z439" s="6">
        <v>45133</v>
      </c>
      <c r="AB439" s="4"/>
    </row>
    <row r="440" spans="1:28" x14ac:dyDescent="0.25">
      <c r="A440" s="5">
        <v>439</v>
      </c>
      <c r="B440" s="5" t="s">
        <v>1668</v>
      </c>
      <c r="C440" s="5" t="s">
        <v>1669</v>
      </c>
      <c r="D440" s="5" t="s">
        <v>5</v>
      </c>
      <c r="E440" t="s">
        <v>3653</v>
      </c>
      <c r="F440" s="5" t="s">
        <v>3813</v>
      </c>
      <c r="G440" s="5" t="s">
        <v>1670</v>
      </c>
      <c r="H440" s="5" t="s">
        <v>199</v>
      </c>
      <c r="I440" s="5">
        <v>80299</v>
      </c>
      <c r="J440" s="5" t="s">
        <v>200</v>
      </c>
      <c r="K440" s="5">
        <v>7208655760</v>
      </c>
      <c r="L440" s="4">
        <v>865</v>
      </c>
      <c r="M440" s="4">
        <v>576</v>
      </c>
      <c r="N440" t="str">
        <f t="shared" si="25"/>
        <v>12/03/2023</v>
      </c>
      <c r="O440" t="str">
        <f t="shared" si="24"/>
        <v>(439,'Tamas','Davidzon','Male','12/03/2023','REMEDYREPACK INC ','Lisinopril and Hydrochlorothiazide','Denver',80299,'Colorado',7208655760),</v>
      </c>
      <c r="Q440" t="s">
        <v>3653</v>
      </c>
      <c r="R440" t="str">
        <f t="shared" si="26"/>
        <v>12/03/</v>
      </c>
      <c r="S440" t="str">
        <f t="shared" ca="1" si="27"/>
        <v>12/03/1989</v>
      </c>
      <c r="T440" t="s">
        <v>4440</v>
      </c>
      <c r="Z440" s="6">
        <v>45263</v>
      </c>
      <c r="AB440" s="4"/>
    </row>
    <row r="441" spans="1:28" x14ac:dyDescent="0.25">
      <c r="A441" s="5">
        <v>440</v>
      </c>
      <c r="B441" s="5" t="s">
        <v>1671</v>
      </c>
      <c r="C441" s="5" t="s">
        <v>1672</v>
      </c>
      <c r="D441" s="5" t="s">
        <v>5</v>
      </c>
      <c r="E441" t="s">
        <v>3654</v>
      </c>
      <c r="F441" s="5" t="s">
        <v>1295</v>
      </c>
      <c r="G441" s="5" t="s">
        <v>1673</v>
      </c>
      <c r="H441" s="5" t="s">
        <v>1413</v>
      </c>
      <c r="I441" s="5">
        <v>58106</v>
      </c>
      <c r="J441" s="5" t="s">
        <v>1414</v>
      </c>
      <c r="K441" s="5">
        <v>7017785063</v>
      </c>
      <c r="L441" s="4">
        <v>778</v>
      </c>
      <c r="M441" s="4">
        <v>5063</v>
      </c>
      <c r="N441" t="str">
        <f t="shared" si="25"/>
        <v>09/30/2023</v>
      </c>
      <c r="O441" t="str">
        <f t="shared" si="24"/>
        <v>(440,'Had','Peinke','Male','09/30/2023','Jubilant HollisterStier LLC','Pollens - Trees, Tree Mix 11','Fargo',58106,'North Dakota',7017785063),</v>
      </c>
      <c r="Q441" t="s">
        <v>3654</v>
      </c>
      <c r="R441" t="str">
        <f t="shared" si="26"/>
        <v>09/30/</v>
      </c>
      <c r="S441" t="str">
        <f t="shared" ca="1" si="27"/>
        <v>09/30/1986</v>
      </c>
      <c r="T441" t="s">
        <v>4441</v>
      </c>
      <c r="Z441" s="6">
        <v>45199</v>
      </c>
      <c r="AB441" s="4"/>
    </row>
    <row r="442" spans="1:28" x14ac:dyDescent="0.25">
      <c r="A442" s="5">
        <v>441</v>
      </c>
      <c r="B442" s="5" t="s">
        <v>1674</v>
      </c>
      <c r="C442" s="5" t="s">
        <v>1675</v>
      </c>
      <c r="D442" s="5" t="s">
        <v>23</v>
      </c>
      <c r="E442" t="s">
        <v>3618</v>
      </c>
      <c r="F442" s="5" t="s">
        <v>3910</v>
      </c>
      <c r="G442" s="5" t="s">
        <v>1676</v>
      </c>
      <c r="H442" s="5" t="s">
        <v>271</v>
      </c>
      <c r="I442" s="5">
        <v>36628</v>
      </c>
      <c r="J442" s="5" t="s">
        <v>272</v>
      </c>
      <c r="K442" s="5">
        <v>2511275316</v>
      </c>
      <c r="L442" s="4">
        <v>127</v>
      </c>
      <c r="M442" s="4">
        <v>5316</v>
      </c>
      <c r="N442" t="str">
        <f t="shared" si="25"/>
        <v>02/18/2023</v>
      </c>
      <c r="O442" t="str">
        <f t="shared" si="24"/>
        <v>(441,'Peggie','Woodland','Female','02/18/2023','Mueller Sports Medicine  Inc ','Muellergesic Cream','Mobile',36628,'Alabama',2511275316),</v>
      </c>
      <c r="Q442" t="s">
        <v>3618</v>
      </c>
      <c r="R442" t="str">
        <f t="shared" si="26"/>
        <v>02/18/</v>
      </c>
      <c r="S442" t="str">
        <f t="shared" ca="1" si="27"/>
        <v>02/18/1999</v>
      </c>
      <c r="T442" t="s">
        <v>4442</v>
      </c>
      <c r="Z442" s="6">
        <v>44975</v>
      </c>
      <c r="AB442" s="4"/>
    </row>
    <row r="443" spans="1:28" x14ac:dyDescent="0.25">
      <c r="A443" s="5">
        <v>442</v>
      </c>
      <c r="B443" s="5" t="s">
        <v>1677</v>
      </c>
      <c r="C443" s="5" t="s">
        <v>1678</v>
      </c>
      <c r="D443" s="5" t="s">
        <v>23</v>
      </c>
      <c r="E443" t="s">
        <v>3562</v>
      </c>
      <c r="F443" s="5" t="s">
        <v>1679</v>
      </c>
      <c r="G443" s="5" t="s">
        <v>1680</v>
      </c>
      <c r="H443" s="5" t="s">
        <v>526</v>
      </c>
      <c r="I443" s="5">
        <v>48267</v>
      </c>
      <c r="J443" s="5" t="s">
        <v>26</v>
      </c>
      <c r="K443" s="5">
        <v>3134979141</v>
      </c>
      <c r="L443" s="4">
        <v>497</v>
      </c>
      <c r="M443" s="4">
        <v>9141</v>
      </c>
      <c r="N443" t="str">
        <f t="shared" si="25"/>
        <v>08/14/2023</v>
      </c>
      <c r="O443" t="str">
        <f t="shared" si="24"/>
        <v>(442,'Katya','Kingzet','Female','08/14/2023','National Vitamin Company','Docusate Sodium','Detroit',48267,'Michigan',3134979141),</v>
      </c>
      <c r="Q443" t="s">
        <v>3562</v>
      </c>
      <c r="R443" t="str">
        <f t="shared" si="26"/>
        <v>08/14/</v>
      </c>
      <c r="S443" t="str">
        <f t="shared" ca="1" si="27"/>
        <v>08/14/1980</v>
      </c>
      <c r="T443" t="s">
        <v>4443</v>
      </c>
      <c r="Z443" s="6">
        <v>45152</v>
      </c>
      <c r="AB443" s="4"/>
    </row>
    <row r="444" spans="1:28" x14ac:dyDescent="0.25">
      <c r="A444" s="5">
        <v>443</v>
      </c>
      <c r="B444" s="5" t="s">
        <v>1681</v>
      </c>
      <c r="C444" s="5" t="s">
        <v>1682</v>
      </c>
      <c r="D444" s="5" t="s">
        <v>5</v>
      </c>
      <c r="E444" t="s">
        <v>3649</v>
      </c>
      <c r="F444" s="5" t="s">
        <v>1371</v>
      </c>
      <c r="G444" s="5" t="s">
        <v>1231</v>
      </c>
      <c r="H444" s="5" t="s">
        <v>1183</v>
      </c>
      <c r="I444" s="5">
        <v>76134</v>
      </c>
      <c r="J444" s="5" t="s">
        <v>31</v>
      </c>
      <c r="K444" s="5">
        <v>8173448950</v>
      </c>
      <c r="L444" s="4">
        <v>344</v>
      </c>
      <c r="M444" s="4">
        <v>895</v>
      </c>
      <c r="N444" t="str">
        <f t="shared" si="25"/>
        <v>08/30/2023</v>
      </c>
      <c r="O444" t="str">
        <f t="shared" si="24"/>
        <v>(443,'Herc','Lichtfoth','Male','08/30/2023','Clinical Solutions Wholesale','Amlodipine Besylate','Fort Worth',76134,'Texas',8173448950),</v>
      </c>
      <c r="Q444" t="s">
        <v>3649</v>
      </c>
      <c r="R444" t="str">
        <f t="shared" si="26"/>
        <v>08/30/</v>
      </c>
      <c r="S444" t="str">
        <f t="shared" ca="1" si="27"/>
        <v>08/30/1990</v>
      </c>
      <c r="T444" t="s">
        <v>4420</v>
      </c>
      <c r="Z444" s="6">
        <v>45168</v>
      </c>
      <c r="AB444" s="4"/>
    </row>
    <row r="445" spans="1:28" x14ac:dyDescent="0.25">
      <c r="A445" s="5">
        <v>444</v>
      </c>
      <c r="B445" s="5" t="s">
        <v>1369</v>
      </c>
      <c r="C445" s="5" t="s">
        <v>1683</v>
      </c>
      <c r="D445" s="5" t="s">
        <v>23</v>
      </c>
      <c r="E445" t="s">
        <v>3615</v>
      </c>
      <c r="F445" s="5" t="s">
        <v>470</v>
      </c>
      <c r="G445" s="5" t="s">
        <v>1684</v>
      </c>
      <c r="H445" s="5" t="s">
        <v>1632</v>
      </c>
      <c r="I445" s="5">
        <v>2216</v>
      </c>
      <c r="J445" s="5" t="s">
        <v>489</v>
      </c>
      <c r="K445" s="5">
        <v>6172079652</v>
      </c>
      <c r="L445" s="4">
        <v>207</v>
      </c>
      <c r="M445" s="4">
        <v>9652</v>
      </c>
      <c r="N445" t="str">
        <f t="shared" si="25"/>
        <v>10/14/2023</v>
      </c>
      <c r="O445" t="str">
        <f t="shared" si="24"/>
        <v>(444,'Nani','Bushe','Female','10/14/2023','Apotheca Company','Cough-HP','Boston',2216,'Massachusetts',6172079652),</v>
      </c>
      <c r="Q445" t="s">
        <v>3615</v>
      </c>
      <c r="R445" t="str">
        <f t="shared" si="26"/>
        <v>10/14/</v>
      </c>
      <c r="S445" t="str">
        <f t="shared" ca="1" si="27"/>
        <v>10/14/1995</v>
      </c>
      <c r="T445" t="s">
        <v>4444</v>
      </c>
      <c r="Z445" s="6">
        <v>45213</v>
      </c>
      <c r="AB445" s="4"/>
    </row>
    <row r="446" spans="1:28" x14ac:dyDescent="0.25">
      <c r="A446" s="5">
        <v>445</v>
      </c>
      <c r="B446" s="5" t="s">
        <v>811</v>
      </c>
      <c r="C446" s="5" t="s">
        <v>1685</v>
      </c>
      <c r="D446" s="5" t="s">
        <v>5</v>
      </c>
      <c r="E446" t="s">
        <v>3526</v>
      </c>
      <c r="F446" s="5" t="s">
        <v>336</v>
      </c>
      <c r="G446" s="5" t="s">
        <v>1686</v>
      </c>
      <c r="H446" s="5" t="s">
        <v>1268</v>
      </c>
      <c r="I446" s="5">
        <v>98682</v>
      </c>
      <c r="J446" s="5" t="s">
        <v>115</v>
      </c>
      <c r="K446" s="5">
        <v>3602954522</v>
      </c>
      <c r="L446" s="4">
        <v>295</v>
      </c>
      <c r="M446" s="4">
        <v>4522</v>
      </c>
      <c r="N446" t="str">
        <f t="shared" si="25"/>
        <v>11/28/2023</v>
      </c>
      <c r="O446" t="str">
        <f t="shared" si="24"/>
        <v>(445,'Erie','Norquay','Male','11/28/2023','HOMEOLAB USA INC','MERCURIUS VIVUS','Vancouver',98682,'Washington',3602954522),</v>
      </c>
      <c r="Q446" t="s">
        <v>3526</v>
      </c>
      <c r="R446" t="str">
        <f t="shared" si="26"/>
        <v>11/28/</v>
      </c>
      <c r="S446" t="str">
        <f t="shared" ca="1" si="27"/>
        <v>11/28/1999</v>
      </c>
      <c r="T446" t="s">
        <v>4445</v>
      </c>
      <c r="Z446" s="6">
        <v>45258</v>
      </c>
      <c r="AB446" s="4"/>
    </row>
    <row r="447" spans="1:28" x14ac:dyDescent="0.25">
      <c r="A447" s="5">
        <v>446</v>
      </c>
      <c r="B447" s="5" t="s">
        <v>1687</v>
      </c>
      <c r="C447" s="5" t="s">
        <v>1688</v>
      </c>
      <c r="D447" s="5" t="s">
        <v>23</v>
      </c>
      <c r="E447" t="s">
        <v>3537</v>
      </c>
      <c r="F447" s="5" t="s">
        <v>1689</v>
      </c>
      <c r="G447" s="5" t="s">
        <v>1690</v>
      </c>
      <c r="H447" s="5" t="s">
        <v>204</v>
      </c>
      <c r="I447" s="5">
        <v>11431</v>
      </c>
      <c r="J447" s="5" t="s">
        <v>94</v>
      </c>
      <c r="K447" s="5">
        <v>2129128656</v>
      </c>
      <c r="L447" s="4">
        <v>912</v>
      </c>
      <c r="M447" s="4">
        <v>8656</v>
      </c>
      <c r="N447" t="str">
        <f t="shared" si="25"/>
        <v>03/23/2023</v>
      </c>
      <c r="O447" t="str">
        <f t="shared" si="24"/>
        <v>(446,'Veradis','Badini','Female','03/23/2023','T Gone Remedies','Type 3 Sinus Regular','Jamaica',11431,'New York',2129128656),</v>
      </c>
      <c r="Q447" t="s">
        <v>3537</v>
      </c>
      <c r="R447" t="str">
        <f t="shared" si="26"/>
        <v>03/23/</v>
      </c>
      <c r="S447" t="str">
        <f t="shared" ca="1" si="27"/>
        <v>03/23/1983</v>
      </c>
      <c r="T447" t="s">
        <v>4446</v>
      </c>
      <c r="Z447" s="6">
        <v>45008</v>
      </c>
      <c r="AB447" s="4"/>
    </row>
    <row r="448" spans="1:28" x14ac:dyDescent="0.25">
      <c r="A448" s="5">
        <v>447</v>
      </c>
      <c r="B448" s="5" t="s">
        <v>1691</v>
      </c>
      <c r="C448" s="5" t="s">
        <v>1692</v>
      </c>
      <c r="D448" s="5" t="s">
        <v>5</v>
      </c>
      <c r="E448" t="s">
        <v>3600</v>
      </c>
      <c r="F448" s="5" t="s">
        <v>3814</v>
      </c>
      <c r="G448" s="5" t="s">
        <v>1514</v>
      </c>
      <c r="H448" s="5" t="s">
        <v>365</v>
      </c>
      <c r="I448" s="5">
        <v>78749</v>
      </c>
      <c r="J448" s="5" t="s">
        <v>31</v>
      </c>
      <c r="K448" s="5">
        <v>5121589183</v>
      </c>
      <c r="L448" s="4">
        <v>158</v>
      </c>
      <c r="M448" s="4">
        <v>9183</v>
      </c>
      <c r="N448" t="str">
        <f t="shared" si="25"/>
        <v>03/03/2023</v>
      </c>
      <c r="O448" t="str">
        <f t="shared" si="24"/>
        <v>(447,'Sherlock','Gold','Male','03/03/2023','Hospira  Inc ','Sodium Chloride','Austin',78749,'Texas',5121589183),</v>
      </c>
      <c r="Q448" t="s">
        <v>3600</v>
      </c>
      <c r="R448" t="str">
        <f t="shared" si="26"/>
        <v>03/03/</v>
      </c>
      <c r="S448" t="str">
        <f t="shared" ca="1" si="27"/>
        <v>03/03/1986</v>
      </c>
      <c r="T448" t="s">
        <v>4447</v>
      </c>
      <c r="Z448" s="6">
        <v>44988</v>
      </c>
      <c r="AB448" s="4"/>
    </row>
    <row r="449" spans="1:28" x14ac:dyDescent="0.25">
      <c r="A449" s="5">
        <v>448</v>
      </c>
      <c r="B449" s="5" t="s">
        <v>1693</v>
      </c>
      <c r="C449" s="5" t="s">
        <v>1694</v>
      </c>
      <c r="D449" s="5" t="s">
        <v>5</v>
      </c>
      <c r="E449" t="s">
        <v>3475</v>
      </c>
      <c r="F449" s="5" t="s">
        <v>1638</v>
      </c>
      <c r="G449" s="5" t="s">
        <v>1638</v>
      </c>
      <c r="H449" s="5" t="s">
        <v>1695</v>
      </c>
      <c r="I449" s="5">
        <v>92812</v>
      </c>
      <c r="J449" s="5" t="s">
        <v>40</v>
      </c>
      <c r="K449" s="5">
        <v>7146958240</v>
      </c>
      <c r="L449" s="4">
        <v>695</v>
      </c>
      <c r="M449" s="4">
        <v>824</v>
      </c>
      <c r="N449" t="str">
        <f t="shared" si="25"/>
        <v>10/10/2023</v>
      </c>
      <c r="O449" t="str">
        <f t="shared" si="24"/>
        <v>(448,'Nicolais','Varns','Male','10/10/2023','DISCOUNT DRUG MART','DISCOUNT DRUG MART','Anaheim',92812,'California',7146958240),</v>
      </c>
      <c r="Q449" t="s">
        <v>3475</v>
      </c>
      <c r="R449" t="str">
        <f t="shared" si="26"/>
        <v>10/10/</v>
      </c>
      <c r="S449" t="str">
        <f t="shared" ca="1" si="27"/>
        <v>10/10/1982</v>
      </c>
      <c r="T449" t="s">
        <v>4448</v>
      </c>
      <c r="Z449" s="6">
        <v>45209</v>
      </c>
      <c r="AB449" s="4"/>
    </row>
    <row r="450" spans="1:28" x14ac:dyDescent="0.25">
      <c r="A450" s="5">
        <v>449</v>
      </c>
      <c r="B450" s="5" t="s">
        <v>1696</v>
      </c>
      <c r="C450" s="5" t="s">
        <v>1697</v>
      </c>
      <c r="D450" s="5" t="s">
        <v>5</v>
      </c>
      <c r="E450" t="s">
        <v>3444</v>
      </c>
      <c r="F450" s="5" t="s">
        <v>3809</v>
      </c>
      <c r="G450" s="5" t="s">
        <v>1698</v>
      </c>
      <c r="H450" s="5" t="s">
        <v>305</v>
      </c>
      <c r="I450" s="5">
        <v>79118</v>
      </c>
      <c r="J450" s="5" t="s">
        <v>31</v>
      </c>
      <c r="K450" s="5">
        <v>8064846250</v>
      </c>
      <c r="L450" s="4">
        <v>484</v>
      </c>
      <c r="M450" s="4">
        <v>6250</v>
      </c>
      <c r="N450" t="str">
        <f t="shared" si="25"/>
        <v>08/04/2023</v>
      </c>
      <c r="O450" t="str">
        <f t="shared" ref="O450:O513" si="28">_xlfn.CONCAT("(",A450,",",CHAR(39),B450,CHAR(39),",",CHAR(39),C450,CHAR(39),",",CHAR(39),D450,CHAR(39),",",CHAR(39),E450,CHAR(39),",",CHAR(39),F450,CHAR(39),",",CHAR(39),G450,CHAR(39),",",CHAR(39),H450,CHAR(39),",",I450,",",CHAR(39),J450,CHAR(39),",",K450,")",",")</f>
        <v>(449,'Arnie','Curless','Male','08/04/2023','Medline Industries  Inc ','Soothe and Cool Free','Amarillo',79118,'Texas',8064846250),</v>
      </c>
      <c r="Q450" t="s">
        <v>3444</v>
      </c>
      <c r="R450" t="str">
        <f t="shared" si="26"/>
        <v>08/04/</v>
      </c>
      <c r="S450" t="str">
        <f t="shared" ca="1" si="27"/>
        <v>08/04/1985</v>
      </c>
      <c r="T450" t="s">
        <v>4449</v>
      </c>
      <c r="Z450" s="6">
        <v>45142</v>
      </c>
      <c r="AB450" s="4"/>
    </row>
    <row r="451" spans="1:28" x14ac:dyDescent="0.25">
      <c r="A451" s="5">
        <v>450</v>
      </c>
      <c r="B451" s="5" t="s">
        <v>1699</v>
      </c>
      <c r="C451" s="5" t="s">
        <v>1700</v>
      </c>
      <c r="D451" s="5" t="s">
        <v>23</v>
      </c>
      <c r="E451" t="s">
        <v>3639</v>
      </c>
      <c r="F451" s="5" t="s">
        <v>3911</v>
      </c>
      <c r="G451" s="5" t="s">
        <v>1701</v>
      </c>
      <c r="H451" s="5" t="s">
        <v>284</v>
      </c>
      <c r="I451" s="5">
        <v>75387</v>
      </c>
      <c r="J451" s="5" t="s">
        <v>31</v>
      </c>
      <c r="K451" s="5">
        <v>2143689975</v>
      </c>
      <c r="L451" s="4">
        <v>368</v>
      </c>
      <c r="M451" s="4">
        <v>9975</v>
      </c>
      <c r="N451" t="str">
        <f t="shared" ref="N451:N514" si="29">TEXT(E451,"MM/DD/YYYY")</f>
        <v>07/24/2023</v>
      </c>
      <c r="O451" t="str">
        <f t="shared" si="28"/>
        <v>(450,'Anabelle','Handman','Female','07/24/2023','Liddell Laboratories  Inc ','ProBLEN Estrogen and Progesterone','Dallas',75387,'Texas',2143689975),</v>
      </c>
      <c r="Q451" t="s">
        <v>3639</v>
      </c>
      <c r="R451" t="str">
        <f t="shared" ref="R451:R490" si="30">LEFT(Q451,6)</f>
        <v>07/24/</v>
      </c>
      <c r="S451" t="str">
        <f t="shared" ref="S451:S490" ca="1" si="31">_xlfn.CONCAT(R451,RANDBETWEEN(1980,1999))</f>
        <v>07/24/1999</v>
      </c>
      <c r="T451" t="s">
        <v>4450</v>
      </c>
      <c r="Z451" s="6">
        <v>45131</v>
      </c>
      <c r="AB451" s="4"/>
    </row>
    <row r="452" spans="1:28" x14ac:dyDescent="0.25">
      <c r="A452" s="5">
        <v>451</v>
      </c>
      <c r="B452" s="5" t="s">
        <v>1702</v>
      </c>
      <c r="C452" s="5" t="s">
        <v>1703</v>
      </c>
      <c r="D452" s="5" t="s">
        <v>23</v>
      </c>
      <c r="E452" t="s">
        <v>3574</v>
      </c>
      <c r="F452" s="5" t="s">
        <v>3757</v>
      </c>
      <c r="G452" s="5" t="s">
        <v>1514</v>
      </c>
      <c r="H452" s="5" t="s">
        <v>374</v>
      </c>
      <c r="I452" s="5">
        <v>78296</v>
      </c>
      <c r="J452" s="5" t="s">
        <v>31</v>
      </c>
      <c r="K452" s="5">
        <v>2104793803</v>
      </c>
      <c r="L452" s="4">
        <v>479</v>
      </c>
      <c r="M452" s="4">
        <v>3803</v>
      </c>
      <c r="N452" t="str">
        <f t="shared" si="29"/>
        <v>12/29/2022</v>
      </c>
      <c r="O452" t="str">
        <f t="shared" si="28"/>
        <v>(451,'Addia','Harmour','Female','12/29/2022','APP Pharmaceuticals  LLC','Sodium Chloride','San Antonio',78296,'Texas',2104793803),</v>
      </c>
      <c r="Q452" t="s">
        <v>3574</v>
      </c>
      <c r="R452" t="str">
        <f t="shared" si="30"/>
        <v>12/29/</v>
      </c>
      <c r="S452" t="str">
        <f t="shared" ca="1" si="31"/>
        <v>12/29/1996</v>
      </c>
      <c r="T452" t="s">
        <v>4451</v>
      </c>
      <c r="Z452" s="6">
        <v>44924</v>
      </c>
      <c r="AB452" s="4"/>
    </row>
    <row r="453" spans="1:28" x14ac:dyDescent="0.25">
      <c r="A453" s="5">
        <v>452</v>
      </c>
      <c r="B453" s="5" t="s">
        <v>1704</v>
      </c>
      <c r="C453" s="5" t="s">
        <v>1705</v>
      </c>
      <c r="D453" s="5" t="s">
        <v>5</v>
      </c>
      <c r="E453" t="s">
        <v>3655</v>
      </c>
      <c r="F453" s="5" t="s">
        <v>1706</v>
      </c>
      <c r="G453" s="5" t="s">
        <v>1707</v>
      </c>
      <c r="H453" s="5" t="s">
        <v>128</v>
      </c>
      <c r="I453" s="5">
        <v>31998</v>
      </c>
      <c r="J453" s="5" t="s">
        <v>143</v>
      </c>
      <c r="K453" s="5">
        <v>7063238940</v>
      </c>
      <c r="L453" s="4">
        <v>323</v>
      </c>
      <c r="M453" s="4">
        <v>894</v>
      </c>
      <c r="N453" t="str">
        <f t="shared" si="29"/>
        <v>12/02/2023</v>
      </c>
      <c r="O453" t="str">
        <f t="shared" si="28"/>
        <v>(452,'Craggie','Dachey','Male','12/02/2023','St Marys Medical Park Pharmacy','Fosinopril Sodium','Columbus',31998,'Georgia',7063238940),</v>
      </c>
      <c r="Q453" t="s">
        <v>3655</v>
      </c>
      <c r="R453" t="str">
        <f t="shared" si="30"/>
        <v>12/02/</v>
      </c>
      <c r="S453" t="str">
        <f t="shared" ca="1" si="31"/>
        <v>12/02/1992</v>
      </c>
      <c r="T453" t="s">
        <v>4452</v>
      </c>
      <c r="Z453" s="6">
        <v>45262</v>
      </c>
      <c r="AB453" s="4"/>
    </row>
    <row r="454" spans="1:28" x14ac:dyDescent="0.25">
      <c r="A454" s="5">
        <v>453</v>
      </c>
      <c r="B454" s="5" t="s">
        <v>1708</v>
      </c>
      <c r="C454" s="5" t="s">
        <v>1709</v>
      </c>
      <c r="D454" s="5" t="s">
        <v>386</v>
      </c>
      <c r="E454" t="s">
        <v>3656</v>
      </c>
      <c r="F454" s="5" t="s">
        <v>3823</v>
      </c>
      <c r="G454" s="5" t="s">
        <v>327</v>
      </c>
      <c r="H454" s="5" t="s">
        <v>284</v>
      </c>
      <c r="I454" s="5">
        <v>75216</v>
      </c>
      <c r="J454" s="5" t="s">
        <v>31</v>
      </c>
      <c r="K454" s="5">
        <v>4694547661</v>
      </c>
      <c r="L454" s="4">
        <v>454</v>
      </c>
      <c r="M454" s="4">
        <v>7661</v>
      </c>
      <c r="N454" t="str">
        <f t="shared" si="29"/>
        <v>05/21/2023</v>
      </c>
      <c r="O454" t="str">
        <f t="shared" si="28"/>
        <v>(453,'Vanna','Orteau','Genderfluid','05/21/2023','West-ward Pharmaceutical Corp ','Promethazine Hydrochloride','Dallas',75216,'Texas',4694547661),</v>
      </c>
      <c r="Q454" t="s">
        <v>3656</v>
      </c>
      <c r="R454" t="str">
        <f t="shared" si="30"/>
        <v>05/21/</v>
      </c>
      <c r="S454" t="str">
        <f t="shared" ca="1" si="31"/>
        <v>05/21/1983</v>
      </c>
      <c r="T454" t="s">
        <v>4453</v>
      </c>
      <c r="Z454" s="6">
        <v>45067</v>
      </c>
      <c r="AB454" s="4"/>
    </row>
    <row r="455" spans="1:28" x14ac:dyDescent="0.25">
      <c r="A455" s="5">
        <v>454</v>
      </c>
      <c r="B455" s="5" t="s">
        <v>1710</v>
      </c>
      <c r="C455" s="5" t="s">
        <v>1711</v>
      </c>
      <c r="D455" s="5" t="s">
        <v>23</v>
      </c>
      <c r="E455" t="s">
        <v>3505</v>
      </c>
      <c r="F455" s="5" t="s">
        <v>1712</v>
      </c>
      <c r="G455" s="5" t="s">
        <v>1713</v>
      </c>
      <c r="H455" s="5" t="s">
        <v>71</v>
      </c>
      <c r="I455" s="5">
        <v>94154</v>
      </c>
      <c r="J455" s="5" t="s">
        <v>40</v>
      </c>
      <c r="K455" s="5">
        <v>4155902320</v>
      </c>
      <c r="L455" s="4">
        <v>590</v>
      </c>
      <c r="M455" s="4">
        <v>232</v>
      </c>
      <c r="N455" t="str">
        <f t="shared" si="29"/>
        <v>07/29/2023</v>
      </c>
      <c r="O455" t="str">
        <f t="shared" si="28"/>
        <v>(454,'Deane','Salt','Female','07/29/2023','Purdue Pharma LP','Intermezzo','San Francisco',94154,'California',4155902320),</v>
      </c>
      <c r="Q455" t="s">
        <v>3505</v>
      </c>
      <c r="R455" t="str">
        <f t="shared" si="30"/>
        <v>07/29/</v>
      </c>
      <c r="S455" t="str">
        <f t="shared" ca="1" si="31"/>
        <v>07/29/1981</v>
      </c>
      <c r="T455" t="s">
        <v>4454</v>
      </c>
      <c r="Z455" s="6">
        <v>45136</v>
      </c>
      <c r="AB455" s="4"/>
    </row>
    <row r="456" spans="1:28" x14ac:dyDescent="0.25">
      <c r="A456" s="5">
        <v>455</v>
      </c>
      <c r="B456" s="5" t="s">
        <v>1714</v>
      </c>
      <c r="C456" s="5" t="s">
        <v>1715</v>
      </c>
      <c r="D456" s="5" t="s">
        <v>5</v>
      </c>
      <c r="E456" t="s">
        <v>3472</v>
      </c>
      <c r="F456" s="5" t="s">
        <v>197</v>
      </c>
      <c r="G456" s="5" t="s">
        <v>1716</v>
      </c>
      <c r="H456" s="5" t="s">
        <v>324</v>
      </c>
      <c r="I456" s="5">
        <v>55146</v>
      </c>
      <c r="J456" s="5" t="s">
        <v>216</v>
      </c>
      <c r="K456" s="5">
        <v>6519009723</v>
      </c>
      <c r="L456" s="4">
        <v>900</v>
      </c>
      <c r="M456" s="4">
        <v>9723</v>
      </c>
      <c r="N456" t="str">
        <f t="shared" si="29"/>
        <v>09/23/2023</v>
      </c>
      <c r="O456" t="str">
        <f t="shared" si="28"/>
        <v>(455,'Rolfe','Karlik','Male','09/23/2023','Major Pharmaceuticals','Sodium Chloride Hypertonicity','Saint Paul',55146,'Minnesota',6519009723),</v>
      </c>
      <c r="Q456" t="s">
        <v>3472</v>
      </c>
      <c r="R456" t="str">
        <f t="shared" si="30"/>
        <v>09/23/</v>
      </c>
      <c r="S456" t="str">
        <f t="shared" ca="1" si="31"/>
        <v>09/23/1995</v>
      </c>
      <c r="T456" t="s">
        <v>4455</v>
      </c>
      <c r="Z456" s="6">
        <v>45192</v>
      </c>
      <c r="AB456" s="4"/>
    </row>
    <row r="457" spans="1:28" x14ac:dyDescent="0.25">
      <c r="A457" s="5">
        <v>456</v>
      </c>
      <c r="B457" s="5" t="s">
        <v>1717</v>
      </c>
      <c r="C457" s="5" t="s">
        <v>1718</v>
      </c>
      <c r="D457" s="5" t="s">
        <v>23</v>
      </c>
      <c r="E457" t="s">
        <v>3441</v>
      </c>
      <c r="F457" s="5" t="s">
        <v>3813</v>
      </c>
      <c r="G457" s="5" t="s">
        <v>1719</v>
      </c>
      <c r="H457" s="5" t="s">
        <v>8</v>
      </c>
      <c r="I457" s="5">
        <v>45470</v>
      </c>
      <c r="J457" s="5" t="s">
        <v>9</v>
      </c>
      <c r="K457" s="5">
        <v>9373256763</v>
      </c>
      <c r="L457" s="4">
        <v>325</v>
      </c>
      <c r="M457" s="4">
        <v>6763</v>
      </c>
      <c r="N457" t="str">
        <f t="shared" si="29"/>
        <v>04/29/2023</v>
      </c>
      <c r="O457" t="str">
        <f t="shared" si="28"/>
        <v>(456,'Ann-marie','Tire','Female','04/29/2023','REMEDYREPACK INC ','Furosemide','Dayton',45470,'Ohio',9373256763),</v>
      </c>
      <c r="Q457" t="s">
        <v>3441</v>
      </c>
      <c r="R457" t="str">
        <f t="shared" si="30"/>
        <v>04/29/</v>
      </c>
      <c r="S457" t="str">
        <f t="shared" ca="1" si="31"/>
        <v>04/29/1987</v>
      </c>
      <c r="T457" t="s">
        <v>4456</v>
      </c>
      <c r="Z457" s="6">
        <v>45045</v>
      </c>
      <c r="AB457" s="4"/>
    </row>
    <row r="458" spans="1:28" x14ac:dyDescent="0.25">
      <c r="A458" s="5">
        <v>457</v>
      </c>
      <c r="B458" s="5" t="s">
        <v>1720</v>
      </c>
      <c r="C458" s="5" t="s">
        <v>1721</v>
      </c>
      <c r="D458" s="5" t="s">
        <v>282</v>
      </c>
      <c r="E458" t="s">
        <v>3547</v>
      </c>
      <c r="F458" s="5" t="s">
        <v>1722</v>
      </c>
      <c r="G458" s="5" t="s">
        <v>378</v>
      </c>
      <c r="H458" s="5" t="s">
        <v>284</v>
      </c>
      <c r="I458" s="5">
        <v>75216</v>
      </c>
      <c r="J458" s="5" t="s">
        <v>31</v>
      </c>
      <c r="K458" s="5">
        <v>9723023706</v>
      </c>
      <c r="L458" s="4">
        <v>302</v>
      </c>
      <c r="M458" s="4">
        <v>3706</v>
      </c>
      <c r="N458" t="str">
        <f t="shared" si="29"/>
        <v>09/18/2023</v>
      </c>
      <c r="O458" t="str">
        <f t="shared" si="28"/>
        <v>(457,'Celia','Knapp','Bigender','09/18/2023','The Service Center LLC','Oxygen','Dallas',75216,'Texas',9723023706),</v>
      </c>
      <c r="Q458" t="s">
        <v>3547</v>
      </c>
      <c r="R458" t="str">
        <f t="shared" si="30"/>
        <v>09/18/</v>
      </c>
      <c r="S458" t="str">
        <f t="shared" ca="1" si="31"/>
        <v>09/18/1988</v>
      </c>
      <c r="T458" t="s">
        <v>4197</v>
      </c>
      <c r="Z458" s="6">
        <v>45187</v>
      </c>
      <c r="AB458" s="4"/>
    </row>
    <row r="459" spans="1:28" x14ac:dyDescent="0.25">
      <c r="A459" s="5">
        <v>458</v>
      </c>
      <c r="B459" s="5" t="s">
        <v>1723</v>
      </c>
      <c r="C459" s="5" t="s">
        <v>1724</v>
      </c>
      <c r="D459" s="5" t="s">
        <v>5</v>
      </c>
      <c r="E459" t="s">
        <v>3617</v>
      </c>
      <c r="F459" s="5" t="s">
        <v>678</v>
      </c>
      <c r="G459" s="5" t="s">
        <v>359</v>
      </c>
      <c r="H459" s="5" t="s">
        <v>288</v>
      </c>
      <c r="I459" s="5">
        <v>48555</v>
      </c>
      <c r="J459" s="5" t="s">
        <v>26</v>
      </c>
      <c r="K459" s="5">
        <v>8107985711</v>
      </c>
      <c r="L459" s="4">
        <v>798</v>
      </c>
      <c r="M459" s="4">
        <v>5711</v>
      </c>
      <c r="N459" t="str">
        <f t="shared" si="29"/>
        <v>02/13/2023</v>
      </c>
      <c r="O459" t="str">
        <f t="shared" si="28"/>
        <v>(458,'Aldin','Salsbury','Male','02/13/2023','Lake Erie Medical DBA Quality Care Products LLC','Doxycycline Hyclate','Flint',48555,'Michigan',8107985711),</v>
      </c>
      <c r="Q459" t="s">
        <v>3617</v>
      </c>
      <c r="R459" t="str">
        <f t="shared" si="30"/>
        <v>02/13/</v>
      </c>
      <c r="S459" t="str">
        <f t="shared" ca="1" si="31"/>
        <v>02/13/1992</v>
      </c>
      <c r="T459" t="s">
        <v>4457</v>
      </c>
      <c r="Z459" s="6">
        <v>44970</v>
      </c>
      <c r="AB459" s="4"/>
    </row>
    <row r="460" spans="1:28" x14ac:dyDescent="0.25">
      <c r="A460" s="5">
        <v>459</v>
      </c>
      <c r="B460" s="5" t="s">
        <v>1725</v>
      </c>
      <c r="C460" s="5" t="s">
        <v>1726</v>
      </c>
      <c r="D460" s="5" t="s">
        <v>23</v>
      </c>
      <c r="E460" t="s">
        <v>3541</v>
      </c>
      <c r="F460" s="5" t="s">
        <v>3912</v>
      </c>
      <c r="G460" s="5" t="s">
        <v>1222</v>
      </c>
      <c r="H460" s="5" t="s">
        <v>1113</v>
      </c>
      <c r="I460" s="5">
        <v>7195</v>
      </c>
      <c r="J460" s="5" t="s">
        <v>1082</v>
      </c>
      <c r="K460" s="5">
        <v>8625433474</v>
      </c>
      <c r="L460" s="4">
        <v>543</v>
      </c>
      <c r="M460" s="4">
        <v>3474</v>
      </c>
      <c r="N460" t="str">
        <f t="shared" si="29"/>
        <v>12/14/2022</v>
      </c>
      <c r="O460" t="str">
        <f t="shared" si="28"/>
        <v>(459,'Othilie','Rowthorne','Female','12/14/2022','Ventura Corporation Ltd ','ESIKA','Newark',7195,'New Jersey',8625433474),</v>
      </c>
      <c r="Q460" t="s">
        <v>3541</v>
      </c>
      <c r="R460" t="str">
        <f t="shared" si="30"/>
        <v>12/14/</v>
      </c>
      <c r="S460" t="str">
        <f t="shared" ca="1" si="31"/>
        <v>12/14/1990</v>
      </c>
      <c r="T460" t="s">
        <v>4458</v>
      </c>
      <c r="Z460" s="6">
        <v>44909</v>
      </c>
      <c r="AB460" s="4"/>
    </row>
    <row r="461" spans="1:28" x14ac:dyDescent="0.25">
      <c r="A461" s="5">
        <v>460</v>
      </c>
      <c r="B461" s="5" t="s">
        <v>1727</v>
      </c>
      <c r="C461" s="5" t="s">
        <v>1728</v>
      </c>
      <c r="D461" s="5" t="s">
        <v>386</v>
      </c>
      <c r="E461" t="s">
        <v>3657</v>
      </c>
      <c r="F461" s="5" t="s">
        <v>12</v>
      </c>
      <c r="G461" s="5" t="s">
        <v>1729</v>
      </c>
      <c r="H461" s="5" t="s">
        <v>137</v>
      </c>
      <c r="I461" s="5">
        <v>28284</v>
      </c>
      <c r="J461" s="5" t="s">
        <v>83</v>
      </c>
      <c r="K461" s="5">
        <v>7043383353</v>
      </c>
      <c r="L461" s="4">
        <v>338</v>
      </c>
      <c r="M461" s="4">
        <v>3353</v>
      </c>
      <c r="N461" t="str">
        <f t="shared" si="29"/>
        <v>02/21/2023</v>
      </c>
      <c r="O461" t="str">
        <f t="shared" si="28"/>
        <v>(460,'Garvey','Vigrass','Genderfluid','02/21/2023','Procter &amp; Gamble Manufacturing Company','Gucci Face Lustrous Glow Foundation','Charlotte',28284,'North Carolina',7043383353),</v>
      </c>
      <c r="Q461" t="s">
        <v>3657</v>
      </c>
      <c r="R461" t="str">
        <f t="shared" si="30"/>
        <v>02/21/</v>
      </c>
      <c r="S461" t="str">
        <f t="shared" ca="1" si="31"/>
        <v>02/21/1983</v>
      </c>
      <c r="T461" t="s">
        <v>4459</v>
      </c>
      <c r="Z461" s="6">
        <v>44978</v>
      </c>
      <c r="AB461" s="4"/>
    </row>
    <row r="462" spans="1:28" x14ac:dyDescent="0.25">
      <c r="A462" s="5">
        <v>461</v>
      </c>
      <c r="B462" s="5" t="s">
        <v>1730</v>
      </c>
      <c r="C462" s="5" t="s">
        <v>1731</v>
      </c>
      <c r="D462" s="5" t="s">
        <v>5</v>
      </c>
      <c r="E462" t="s">
        <v>3478</v>
      </c>
      <c r="F462" s="5" t="s">
        <v>3913</v>
      </c>
      <c r="G462" s="5" t="s">
        <v>1732</v>
      </c>
      <c r="H462" s="5" t="s">
        <v>1219</v>
      </c>
      <c r="I462" s="5">
        <v>29220</v>
      </c>
      <c r="J462" s="5" t="s">
        <v>172</v>
      </c>
      <c r="K462" s="5">
        <v>8039403888</v>
      </c>
      <c r="L462" s="4">
        <v>940</v>
      </c>
      <c r="M462" s="4">
        <v>3888</v>
      </c>
      <c r="N462" t="str">
        <f t="shared" si="29"/>
        <v>01/25/2023</v>
      </c>
      <c r="O462" t="str">
        <f t="shared" si="28"/>
        <v>(461,'Maynard','Spikings','Male','01/25/2023','AvKARE  Inc ','Primidone','Columbia',29220,'South Carolina',8039403888),</v>
      </c>
      <c r="Q462" t="s">
        <v>3478</v>
      </c>
      <c r="R462" t="str">
        <f t="shared" si="30"/>
        <v>01/25/</v>
      </c>
      <c r="S462" t="str">
        <f t="shared" ca="1" si="31"/>
        <v>01/25/1982</v>
      </c>
      <c r="T462" t="s">
        <v>4460</v>
      </c>
      <c r="Z462" s="6">
        <v>44951</v>
      </c>
      <c r="AB462" s="4"/>
    </row>
    <row r="463" spans="1:28" x14ac:dyDescent="0.25">
      <c r="A463" s="5">
        <v>462</v>
      </c>
      <c r="B463" s="5" t="s">
        <v>1733</v>
      </c>
      <c r="C463" s="5" t="s">
        <v>1734</v>
      </c>
      <c r="D463" s="5" t="s">
        <v>23</v>
      </c>
      <c r="E463" t="s">
        <v>3658</v>
      </c>
      <c r="F463" s="5" t="s">
        <v>3813</v>
      </c>
      <c r="G463" s="5" t="s">
        <v>1735</v>
      </c>
      <c r="H463" s="5" t="s">
        <v>1736</v>
      </c>
      <c r="I463" s="5">
        <v>45807</v>
      </c>
      <c r="J463" s="5" t="s">
        <v>9</v>
      </c>
      <c r="K463" s="5">
        <v>4199973630</v>
      </c>
      <c r="L463" s="4">
        <v>997</v>
      </c>
      <c r="M463" s="4">
        <v>3630</v>
      </c>
      <c r="N463" t="str">
        <f t="shared" si="29"/>
        <v>03/01/2023</v>
      </c>
      <c r="O463" t="str">
        <f t="shared" si="28"/>
        <v>(462,'Rosalinde','Darrach','Female','03/01/2023','REMEDYREPACK INC ','Zithromax','Lima',45807,'Ohio',4199973630),</v>
      </c>
      <c r="Q463" t="s">
        <v>3658</v>
      </c>
      <c r="R463" t="str">
        <f t="shared" si="30"/>
        <v>03/01/</v>
      </c>
      <c r="S463" t="str">
        <f t="shared" ca="1" si="31"/>
        <v>03/01/1980</v>
      </c>
      <c r="T463" t="s">
        <v>4461</v>
      </c>
      <c r="Z463" s="6">
        <v>44986</v>
      </c>
      <c r="AB463" s="4"/>
    </row>
    <row r="464" spans="1:28" x14ac:dyDescent="0.25">
      <c r="A464" s="5">
        <v>463</v>
      </c>
      <c r="B464" s="5" t="s">
        <v>1737</v>
      </c>
      <c r="C464" s="5" t="s">
        <v>1738</v>
      </c>
      <c r="D464" s="5" t="s">
        <v>23</v>
      </c>
      <c r="E464" t="s">
        <v>3407</v>
      </c>
      <c r="F464" s="5" t="s">
        <v>3746</v>
      </c>
      <c r="G464" s="5" t="s">
        <v>1345</v>
      </c>
      <c r="H464" s="5" t="s">
        <v>1739</v>
      </c>
      <c r="I464" s="5">
        <v>55585</v>
      </c>
      <c r="J464" s="5" t="s">
        <v>216</v>
      </c>
      <c r="K464" s="5">
        <v>7634888179</v>
      </c>
      <c r="L464" s="4">
        <v>488</v>
      </c>
      <c r="M464" s="4">
        <v>8179</v>
      </c>
      <c r="N464" t="str">
        <f t="shared" si="29"/>
        <v>07/28/2023</v>
      </c>
      <c r="O464" t="str">
        <f t="shared" si="28"/>
        <v>(463,'Veronike','Knudsen','Female','07/28/2023','Med-Health Pharma  LLC','Metoprolol Tartrate','Monticello',55585,'Minnesota',7634888179),</v>
      </c>
      <c r="Q464" t="s">
        <v>3407</v>
      </c>
      <c r="R464" t="str">
        <f t="shared" si="30"/>
        <v>07/28/</v>
      </c>
      <c r="S464" t="str">
        <f t="shared" ca="1" si="31"/>
        <v>07/28/1989</v>
      </c>
      <c r="T464" t="s">
        <v>4462</v>
      </c>
      <c r="Z464" s="6">
        <v>45135</v>
      </c>
      <c r="AB464" s="4"/>
    </row>
    <row r="465" spans="1:28" x14ac:dyDescent="0.25">
      <c r="A465" s="5">
        <v>464</v>
      </c>
      <c r="B465" s="5" t="s">
        <v>1740</v>
      </c>
      <c r="C465" s="5" t="s">
        <v>1741</v>
      </c>
      <c r="D465" s="5" t="s">
        <v>23</v>
      </c>
      <c r="E465" t="s">
        <v>3604</v>
      </c>
      <c r="F465" s="5" t="s">
        <v>434</v>
      </c>
      <c r="G465" s="5" t="s">
        <v>1742</v>
      </c>
      <c r="H465" s="5" t="s">
        <v>76</v>
      </c>
      <c r="I465" s="5">
        <v>73157</v>
      </c>
      <c r="J465" s="5" t="s">
        <v>77</v>
      </c>
      <c r="K465" s="5">
        <v>4059104918</v>
      </c>
      <c r="L465" s="4">
        <v>910</v>
      </c>
      <c r="M465" s="4">
        <v>4918</v>
      </c>
      <c r="N465" t="str">
        <f t="shared" si="29"/>
        <v>06/19/2023</v>
      </c>
      <c r="O465" t="str">
        <f t="shared" si="28"/>
        <v>(464,'Bess','Batchelour','Female','06/19/2023','Baxter Healthcare Corporation','Osmitrol','Oklahoma City',73157,'Oklahoma',4059104918),</v>
      </c>
      <c r="Q465" t="s">
        <v>3604</v>
      </c>
      <c r="R465" t="str">
        <f t="shared" si="30"/>
        <v>06/19/</v>
      </c>
      <c r="S465" t="str">
        <f t="shared" ca="1" si="31"/>
        <v>06/19/1990</v>
      </c>
      <c r="T465" t="s">
        <v>4463</v>
      </c>
      <c r="Z465" s="6">
        <v>45096</v>
      </c>
      <c r="AB465" s="4"/>
    </row>
    <row r="466" spans="1:28" x14ac:dyDescent="0.25">
      <c r="A466" s="5">
        <v>465</v>
      </c>
      <c r="B466" s="5" t="s">
        <v>1743</v>
      </c>
      <c r="C466" s="5" t="s">
        <v>1744</v>
      </c>
      <c r="D466" s="5" t="s">
        <v>5</v>
      </c>
      <c r="E466" t="s">
        <v>3536</v>
      </c>
      <c r="F466" s="5" t="s">
        <v>1171</v>
      </c>
      <c r="G466" s="5" t="s">
        <v>883</v>
      </c>
      <c r="H466" s="5" t="s">
        <v>650</v>
      </c>
      <c r="I466" s="5">
        <v>99210</v>
      </c>
      <c r="J466" s="5" t="s">
        <v>115</v>
      </c>
      <c r="K466" s="5">
        <v>5097888896</v>
      </c>
      <c r="L466" s="4">
        <v>788</v>
      </c>
      <c r="M466" s="4">
        <v>8896</v>
      </c>
      <c r="N466" t="str">
        <f t="shared" si="29"/>
        <v>08/13/2023</v>
      </c>
      <c r="O466" t="str">
        <f t="shared" si="28"/>
        <v>(465,'Oberon','Sheerin','Male','08/13/2023','Bryant Ranch Prepack','Cyclobenzaprine Hydrochloride','Spokane',99210,'Washington',5097888896),</v>
      </c>
      <c r="Q466" t="s">
        <v>3536</v>
      </c>
      <c r="R466" t="str">
        <f t="shared" si="30"/>
        <v>08/13/</v>
      </c>
      <c r="S466" t="str">
        <f t="shared" ca="1" si="31"/>
        <v>08/13/1984</v>
      </c>
      <c r="T466" t="s">
        <v>4464</v>
      </c>
      <c r="Z466" s="6">
        <v>45151</v>
      </c>
      <c r="AB466" s="4"/>
    </row>
    <row r="467" spans="1:28" x14ac:dyDescent="0.25">
      <c r="A467" s="5">
        <v>466</v>
      </c>
      <c r="B467" s="5" t="s">
        <v>1745</v>
      </c>
      <c r="C467" s="5" t="s">
        <v>1746</v>
      </c>
      <c r="D467" s="5" t="s">
        <v>23</v>
      </c>
      <c r="E467" t="s">
        <v>3609</v>
      </c>
      <c r="F467" s="5" t="s">
        <v>1747</v>
      </c>
      <c r="G467" s="5" t="s">
        <v>1748</v>
      </c>
      <c r="H467" s="5" t="s">
        <v>1749</v>
      </c>
      <c r="I467" s="5">
        <v>53215</v>
      </c>
      <c r="J467" s="5" t="s">
        <v>610</v>
      </c>
      <c r="K467" s="5">
        <v>4145905841</v>
      </c>
      <c r="L467" s="4">
        <v>590</v>
      </c>
      <c r="M467" s="4">
        <v>5841</v>
      </c>
      <c r="N467" t="str">
        <f t="shared" si="29"/>
        <v>11/30/2023</v>
      </c>
      <c r="O467" t="str">
        <f t="shared" si="28"/>
        <v>(466,'Sibbie','Dundridge','Female','11/30/2023','Ventura Corporation LTD','LBEL EFFET PARFAIT MINERAL NATURAL SKIN EFFECT MOUSSE FOUNDATION SPF 16','Milwaukee',53215,'Wisconsin',4145905841),</v>
      </c>
      <c r="Q467" t="s">
        <v>3609</v>
      </c>
      <c r="R467" t="str">
        <f t="shared" si="30"/>
        <v>11/30/</v>
      </c>
      <c r="S467" t="str">
        <f t="shared" ca="1" si="31"/>
        <v>11/30/1992</v>
      </c>
      <c r="T467" t="s">
        <v>4465</v>
      </c>
      <c r="Z467" s="6">
        <v>45260</v>
      </c>
      <c r="AB467" s="4"/>
    </row>
    <row r="468" spans="1:28" x14ac:dyDescent="0.25">
      <c r="A468" s="5">
        <v>467</v>
      </c>
      <c r="B468" s="5" t="s">
        <v>1750</v>
      </c>
      <c r="C468" s="5" t="s">
        <v>1751</v>
      </c>
      <c r="D468" s="5" t="s">
        <v>23</v>
      </c>
      <c r="E468" t="s">
        <v>3544</v>
      </c>
      <c r="F468" s="5" t="s">
        <v>3914</v>
      </c>
      <c r="G468" s="5" t="s">
        <v>1752</v>
      </c>
      <c r="H468" s="5" t="s">
        <v>630</v>
      </c>
      <c r="I468" s="5">
        <v>29424</v>
      </c>
      <c r="J468" s="5" t="s">
        <v>172</v>
      </c>
      <c r="K468" s="5">
        <v>8433302399</v>
      </c>
      <c r="L468" s="4">
        <v>330</v>
      </c>
      <c r="M468" s="4">
        <v>2399</v>
      </c>
      <c r="N468" t="str">
        <f t="shared" si="29"/>
        <v>01/04/2023</v>
      </c>
      <c r="O468" t="str">
        <f t="shared" si="28"/>
        <v>(467,'Issy','Extil','Female','01/04/2023','Accra-Pac  Inc ','Banana Boat Protective Dry SPF 15','Charleston',29424,'South Carolina',8433302399),</v>
      </c>
      <c r="Q468" t="s">
        <v>3544</v>
      </c>
      <c r="R468" t="str">
        <f t="shared" si="30"/>
        <v>01/04/</v>
      </c>
      <c r="S468" t="str">
        <f t="shared" ca="1" si="31"/>
        <v>01/04/1991</v>
      </c>
      <c r="T468" t="s">
        <v>4466</v>
      </c>
      <c r="Z468" s="6">
        <v>44930</v>
      </c>
      <c r="AB468" s="4"/>
    </row>
    <row r="469" spans="1:28" x14ac:dyDescent="0.25">
      <c r="A469" s="5">
        <v>468</v>
      </c>
      <c r="B469" s="5" t="s">
        <v>1753</v>
      </c>
      <c r="C469" s="5" t="s">
        <v>1754</v>
      </c>
      <c r="D469" s="5" t="s">
        <v>5</v>
      </c>
      <c r="E469" t="s">
        <v>3659</v>
      </c>
      <c r="F469" s="5" t="s">
        <v>3803</v>
      </c>
      <c r="G469" s="5" t="s">
        <v>1755</v>
      </c>
      <c r="H469" s="5" t="s">
        <v>48</v>
      </c>
      <c r="I469" s="5">
        <v>33283</v>
      </c>
      <c r="J469" s="5" t="s">
        <v>49</v>
      </c>
      <c r="K469" s="5">
        <v>3055938832</v>
      </c>
      <c r="L469" s="4">
        <v>593</v>
      </c>
      <c r="M469" s="4">
        <v>8832</v>
      </c>
      <c r="N469" t="str">
        <f t="shared" si="29"/>
        <v>07/14/2023</v>
      </c>
      <c r="O469" t="str">
        <f t="shared" si="28"/>
        <v>(468,'Conn','Welberry','Male','07/14/2023','ALK-Abello  Inc ','POPULUS DELTOIDES POLLEN','Miami',33283,'Florida',3055938832),</v>
      </c>
      <c r="Q469" t="s">
        <v>3659</v>
      </c>
      <c r="R469" t="str">
        <f t="shared" si="30"/>
        <v>07/14/</v>
      </c>
      <c r="S469" t="str">
        <f t="shared" ca="1" si="31"/>
        <v>07/14/1981</v>
      </c>
      <c r="T469" t="s">
        <v>4467</v>
      </c>
      <c r="Z469" s="6">
        <v>45121</v>
      </c>
      <c r="AB469" s="4"/>
    </row>
    <row r="470" spans="1:28" x14ac:dyDescent="0.25">
      <c r="A470" s="5">
        <v>469</v>
      </c>
      <c r="B470" s="5" t="s">
        <v>1756</v>
      </c>
      <c r="C470" s="5" t="s">
        <v>1757</v>
      </c>
      <c r="D470" s="5" t="s">
        <v>5</v>
      </c>
      <c r="E470" t="s">
        <v>3531</v>
      </c>
      <c r="F470" s="5" t="s">
        <v>521</v>
      </c>
      <c r="G470" s="5" t="s">
        <v>1758</v>
      </c>
      <c r="H470" s="5" t="s">
        <v>1237</v>
      </c>
      <c r="I470" s="5">
        <v>48670</v>
      </c>
      <c r="J470" s="5" t="s">
        <v>26</v>
      </c>
      <c r="K470" s="5">
        <v>9895037434</v>
      </c>
      <c r="L470" s="4">
        <v>503</v>
      </c>
      <c r="M470" s="4">
        <v>7434</v>
      </c>
      <c r="N470" t="str">
        <f t="shared" si="29"/>
        <v>09/08/2023</v>
      </c>
      <c r="O470" t="str">
        <f t="shared" si="28"/>
        <v>(469,'Abbot','Dufour','Male','09/08/2023','Novartis Consumer Health','Perdiem','Midland',48670,'Michigan',9895037434),</v>
      </c>
      <c r="Q470" t="s">
        <v>3531</v>
      </c>
      <c r="R470" t="str">
        <f t="shared" si="30"/>
        <v>09/08/</v>
      </c>
      <c r="S470" t="str">
        <f t="shared" ca="1" si="31"/>
        <v>09/08/1980</v>
      </c>
      <c r="T470" t="s">
        <v>4468</v>
      </c>
      <c r="Z470" s="6">
        <v>45177</v>
      </c>
      <c r="AB470" s="4"/>
    </row>
    <row r="471" spans="1:28" x14ac:dyDescent="0.25">
      <c r="A471" s="5">
        <v>470</v>
      </c>
      <c r="B471" s="5" t="s">
        <v>1759</v>
      </c>
      <c r="C471" s="5" t="s">
        <v>1760</v>
      </c>
      <c r="D471" s="5" t="s">
        <v>23</v>
      </c>
      <c r="E471" t="s">
        <v>3439</v>
      </c>
      <c r="F471" s="5" t="s">
        <v>1761</v>
      </c>
      <c r="G471" s="5" t="s">
        <v>1762</v>
      </c>
      <c r="H471" s="5" t="s">
        <v>1521</v>
      </c>
      <c r="I471" s="5">
        <v>78410</v>
      </c>
      <c r="J471" s="5" t="s">
        <v>31</v>
      </c>
      <c r="K471" s="5">
        <v>3612479136</v>
      </c>
      <c r="L471" s="4">
        <v>247</v>
      </c>
      <c r="M471" s="4">
        <v>9136</v>
      </c>
      <c r="N471" t="str">
        <f t="shared" si="29"/>
        <v>05/14/2023</v>
      </c>
      <c r="O471" t="str">
        <f t="shared" si="28"/>
        <v>(470,'Cyndie','Tilmouth','Female','05/14/2023','Care One (American Sales Company)','Sore Throat','Corpus Christi',78410,'Texas',3612479136),</v>
      </c>
      <c r="Q471" t="s">
        <v>3439</v>
      </c>
      <c r="R471" t="str">
        <f t="shared" si="30"/>
        <v>05/14/</v>
      </c>
      <c r="S471" t="str">
        <f t="shared" ca="1" si="31"/>
        <v>05/14/1998</v>
      </c>
      <c r="T471" t="s">
        <v>4469</v>
      </c>
      <c r="Z471" s="6">
        <v>45060</v>
      </c>
      <c r="AB471" s="4"/>
    </row>
    <row r="472" spans="1:28" x14ac:dyDescent="0.25">
      <c r="A472" s="5">
        <v>471</v>
      </c>
      <c r="B472" s="5" t="s">
        <v>1763</v>
      </c>
      <c r="C472" s="5" t="s">
        <v>1764</v>
      </c>
      <c r="D472" s="5" t="s">
        <v>23</v>
      </c>
      <c r="E472" t="s">
        <v>3660</v>
      </c>
      <c r="F472" s="5" t="s">
        <v>457</v>
      </c>
      <c r="G472" s="5" t="s">
        <v>1528</v>
      </c>
      <c r="H472" s="5" t="s">
        <v>703</v>
      </c>
      <c r="I472" s="5">
        <v>92612</v>
      </c>
      <c r="J472" s="5" t="s">
        <v>40</v>
      </c>
      <c r="K472" s="5">
        <v>9493061598</v>
      </c>
      <c r="L472" s="4">
        <v>306</v>
      </c>
      <c r="M472" s="4">
        <v>1598</v>
      </c>
      <c r="N472" t="str">
        <f t="shared" si="29"/>
        <v>04/28/2023</v>
      </c>
      <c r="O472" t="str">
        <f t="shared" si="28"/>
        <v>(471,'Jena','Layne','Female','04/28/2023','Cadila Healthcare Limited','ropinirole hydrochloride','Irvine',92612,'California',9493061598),</v>
      </c>
      <c r="Q472" t="s">
        <v>3660</v>
      </c>
      <c r="R472" t="str">
        <f t="shared" si="30"/>
        <v>04/28/</v>
      </c>
      <c r="S472" t="str">
        <f t="shared" ca="1" si="31"/>
        <v>04/28/1989</v>
      </c>
      <c r="T472" t="s">
        <v>4470</v>
      </c>
      <c r="Z472" s="6">
        <v>45044</v>
      </c>
      <c r="AB472" s="4"/>
    </row>
    <row r="473" spans="1:28" x14ac:dyDescent="0.25">
      <c r="A473" s="5">
        <v>472</v>
      </c>
      <c r="B473" s="5" t="s">
        <v>1765</v>
      </c>
      <c r="C473" s="5" t="s">
        <v>1766</v>
      </c>
      <c r="D473" s="5" t="s">
        <v>23</v>
      </c>
      <c r="E473" t="s">
        <v>3641</v>
      </c>
      <c r="F473" s="5" t="s">
        <v>3768</v>
      </c>
      <c r="G473" s="5" t="s">
        <v>1767</v>
      </c>
      <c r="H473" s="5" t="s">
        <v>884</v>
      </c>
      <c r="I473" s="5">
        <v>84135</v>
      </c>
      <c r="J473" s="5" t="s">
        <v>262</v>
      </c>
      <c r="K473" s="5">
        <v>8014457820</v>
      </c>
      <c r="L473" s="4">
        <v>445</v>
      </c>
      <c r="M473" s="4">
        <v>782</v>
      </c>
      <c r="N473" t="str">
        <f t="shared" si="29"/>
        <v>12/15/2022</v>
      </c>
      <c r="O473" t="str">
        <f t="shared" si="28"/>
        <v>(472,'Iormina','Prestidge','Female','12/15/2022','Aphena Pharma Solutions - Tennessee  LLC','Venlafaxine Hydrochloride','Salt Lake City',84135,'Utah',8014457820),</v>
      </c>
      <c r="Q473" t="s">
        <v>3641</v>
      </c>
      <c r="R473" t="str">
        <f t="shared" si="30"/>
        <v>12/15/</v>
      </c>
      <c r="S473" t="str">
        <f t="shared" ca="1" si="31"/>
        <v>12/15/1993</v>
      </c>
      <c r="T473" t="s">
        <v>4471</v>
      </c>
      <c r="Z473" s="6">
        <v>44910</v>
      </c>
      <c r="AB473" s="4"/>
    </row>
    <row r="474" spans="1:28" x14ac:dyDescent="0.25">
      <c r="A474" s="5">
        <v>473</v>
      </c>
      <c r="B474" s="5" t="s">
        <v>1768</v>
      </c>
      <c r="C474" s="5" t="s">
        <v>1769</v>
      </c>
      <c r="D474" s="5" t="s">
        <v>5</v>
      </c>
      <c r="E474" t="s">
        <v>3471</v>
      </c>
      <c r="F474" s="5" t="s">
        <v>1770</v>
      </c>
      <c r="G474" s="5" t="s">
        <v>1771</v>
      </c>
      <c r="H474" s="5" t="s">
        <v>14</v>
      </c>
      <c r="I474" s="5">
        <v>63116</v>
      </c>
      <c r="J474" s="5" t="s">
        <v>15</v>
      </c>
      <c r="K474" s="5">
        <v>3146691260</v>
      </c>
      <c r="L474" s="4">
        <v>669</v>
      </c>
      <c r="M474" s="4">
        <v>1260</v>
      </c>
      <c r="N474" t="str">
        <f t="shared" si="29"/>
        <v>05/07/2023</v>
      </c>
      <c r="O474" t="str">
        <f t="shared" si="28"/>
        <v>(473,'Isak','Jakubovicz','Male','05/07/2023','Meijer Distribution Inc','Hair Regrowth Treatment','Saint Louis',63116,'Missouri',3146691260),</v>
      </c>
      <c r="Q474" t="s">
        <v>3471</v>
      </c>
      <c r="R474" t="str">
        <f t="shared" si="30"/>
        <v>05/07/</v>
      </c>
      <c r="S474" t="str">
        <f t="shared" ca="1" si="31"/>
        <v>05/07/1992</v>
      </c>
      <c r="T474" t="s">
        <v>4472</v>
      </c>
      <c r="Z474" s="6">
        <v>45053</v>
      </c>
      <c r="AB474" s="4"/>
    </row>
    <row r="475" spans="1:28" x14ac:dyDescent="0.25">
      <c r="A475" s="5">
        <v>474</v>
      </c>
      <c r="B475" s="5" t="s">
        <v>1772</v>
      </c>
      <c r="C475" s="5" t="s">
        <v>1773</v>
      </c>
      <c r="D475" s="5" t="s">
        <v>23</v>
      </c>
      <c r="E475" t="s">
        <v>3419</v>
      </c>
      <c r="F475" s="5" t="s">
        <v>1371</v>
      </c>
      <c r="G475" s="5" t="s">
        <v>1774</v>
      </c>
      <c r="H475" s="5" t="s">
        <v>1775</v>
      </c>
      <c r="I475" s="5">
        <v>99512</v>
      </c>
      <c r="J475" s="5" t="s">
        <v>1776</v>
      </c>
      <c r="K475" s="5">
        <v>9072748130</v>
      </c>
      <c r="L475" s="4">
        <v>274</v>
      </c>
      <c r="M475" s="4">
        <v>813</v>
      </c>
      <c r="N475" t="str">
        <f t="shared" si="29"/>
        <v>08/31/2023</v>
      </c>
      <c r="O475" t="str">
        <f t="shared" si="28"/>
        <v>(474,'Merl','Trembath','Female','08/31/2023','Clinical Solutions Wholesale','Clonidine Hydrochloride','Anchorage',99512,'Alaska',9072748130),</v>
      </c>
      <c r="Q475" t="s">
        <v>3419</v>
      </c>
      <c r="R475" t="str">
        <f t="shared" si="30"/>
        <v>08/31/</v>
      </c>
      <c r="S475" t="str">
        <f t="shared" ca="1" si="31"/>
        <v>08/31/1998</v>
      </c>
      <c r="T475" t="s">
        <v>4473</v>
      </c>
      <c r="Z475" s="6">
        <v>45169</v>
      </c>
      <c r="AB475" s="4"/>
    </row>
    <row r="476" spans="1:28" x14ac:dyDescent="0.25">
      <c r="A476" s="5">
        <v>475</v>
      </c>
      <c r="B476" s="5" t="s">
        <v>1777</v>
      </c>
      <c r="C476" s="5" t="s">
        <v>1778</v>
      </c>
      <c r="D476" s="5" t="s">
        <v>5</v>
      </c>
      <c r="E476" t="s">
        <v>3517</v>
      </c>
      <c r="F476" s="5" t="s">
        <v>156</v>
      </c>
      <c r="G476" s="5" t="s">
        <v>1779</v>
      </c>
      <c r="H476" s="5" t="s">
        <v>1164</v>
      </c>
      <c r="I476" s="5">
        <v>32868</v>
      </c>
      <c r="J476" s="5" t="s">
        <v>49</v>
      </c>
      <c r="K476" s="5">
        <v>4071891031</v>
      </c>
      <c r="L476" s="4">
        <v>189</v>
      </c>
      <c r="M476" s="4">
        <v>1031</v>
      </c>
      <c r="N476" t="str">
        <f t="shared" si="29"/>
        <v>01/22/2023</v>
      </c>
      <c r="O476" t="str">
        <f t="shared" si="28"/>
        <v>(475,'Lucas','Mayte','Male','01/22/2023','Washington Homeopathic Products','Gelsemium Semp Kit Refill','Orlando',32868,'Florida',4071891031),</v>
      </c>
      <c r="Q476" t="s">
        <v>3517</v>
      </c>
      <c r="R476" t="str">
        <f t="shared" si="30"/>
        <v>01/22/</v>
      </c>
      <c r="S476" t="str">
        <f t="shared" ca="1" si="31"/>
        <v>01/22/1982</v>
      </c>
      <c r="T476" t="s">
        <v>4474</v>
      </c>
      <c r="Z476" s="6">
        <v>44948</v>
      </c>
      <c r="AB476" s="4"/>
    </row>
    <row r="477" spans="1:28" x14ac:dyDescent="0.25">
      <c r="A477" s="5">
        <v>476</v>
      </c>
      <c r="B477" s="5" t="s">
        <v>1780</v>
      </c>
      <c r="C477" s="5" t="s">
        <v>1781</v>
      </c>
      <c r="D477" s="5" t="s">
        <v>23</v>
      </c>
      <c r="E477" t="s">
        <v>3498</v>
      </c>
      <c r="F477" s="5" t="s">
        <v>3915</v>
      </c>
      <c r="G477" s="5" t="s">
        <v>1782</v>
      </c>
      <c r="H477" s="5" t="s">
        <v>48</v>
      </c>
      <c r="I477" s="5">
        <v>33180</v>
      </c>
      <c r="J477" s="5" t="s">
        <v>49</v>
      </c>
      <c r="K477" s="5">
        <v>3052677772</v>
      </c>
      <c r="L477" s="4">
        <v>267</v>
      </c>
      <c r="M477" s="4">
        <v>7772</v>
      </c>
      <c r="N477" t="str">
        <f t="shared" si="29"/>
        <v>06/07/2023</v>
      </c>
      <c r="O477" t="str">
        <f t="shared" si="28"/>
        <v>(476,'Annissa','Springall','Female','06/07/2023','CVS Pharmacy  Inc ','CVS Pharmacy Cough Relief Honey Lemon Flavor','Miami',33180,'Florida',3052677772),</v>
      </c>
      <c r="Q477" t="s">
        <v>3498</v>
      </c>
      <c r="R477" t="str">
        <f t="shared" si="30"/>
        <v>06/07/</v>
      </c>
      <c r="S477" t="str">
        <f t="shared" ca="1" si="31"/>
        <v>06/07/1991</v>
      </c>
      <c r="T477" t="s">
        <v>4475</v>
      </c>
      <c r="Z477" s="6">
        <v>45084</v>
      </c>
      <c r="AB477" s="4"/>
    </row>
    <row r="478" spans="1:28" x14ac:dyDescent="0.25">
      <c r="A478" s="5">
        <v>477</v>
      </c>
      <c r="B478" s="5" t="s">
        <v>1783</v>
      </c>
      <c r="C478" s="5" t="s">
        <v>1784</v>
      </c>
      <c r="D478" s="5" t="s">
        <v>23</v>
      </c>
      <c r="E478" t="s">
        <v>3661</v>
      </c>
      <c r="F478" s="5" t="s">
        <v>3810</v>
      </c>
      <c r="G478" s="5" t="s">
        <v>1785</v>
      </c>
      <c r="H478" s="5" t="s">
        <v>177</v>
      </c>
      <c r="I478" s="5">
        <v>85005</v>
      </c>
      <c r="J478" s="5" t="s">
        <v>106</v>
      </c>
      <c r="K478" s="5">
        <v>4805232900</v>
      </c>
      <c r="L478" s="4">
        <v>523</v>
      </c>
      <c r="M478" s="4">
        <v>2900</v>
      </c>
      <c r="N478" t="str">
        <f t="shared" si="29"/>
        <v>02/12/2023</v>
      </c>
      <c r="O478" t="str">
        <f t="shared" si="28"/>
        <v>(477,'Norri','Rosbrough','Female','02/12/2023','PD-Rx Pharmaceuticals  Inc ','Sulindac','Phoenix',85005,'Arizona',4805232900),</v>
      </c>
      <c r="Q478" t="s">
        <v>3661</v>
      </c>
      <c r="R478" t="str">
        <f t="shared" si="30"/>
        <v>02/12/</v>
      </c>
      <c r="S478" t="str">
        <f t="shared" ca="1" si="31"/>
        <v>02/12/1989</v>
      </c>
      <c r="T478" t="s">
        <v>4476</v>
      </c>
      <c r="Z478" s="6">
        <v>44969</v>
      </c>
      <c r="AB478" s="4"/>
    </row>
    <row r="479" spans="1:28" x14ac:dyDescent="0.25">
      <c r="A479" s="5">
        <v>478</v>
      </c>
      <c r="B479" s="5" t="s">
        <v>41</v>
      </c>
      <c r="C479" s="5" t="s">
        <v>1786</v>
      </c>
      <c r="D479" s="5" t="s">
        <v>5</v>
      </c>
      <c r="E479" t="s">
        <v>3571</v>
      </c>
      <c r="F479" s="5" t="s">
        <v>3824</v>
      </c>
      <c r="G479" s="5" t="s">
        <v>1787</v>
      </c>
      <c r="H479" s="5" t="s">
        <v>1164</v>
      </c>
      <c r="I479" s="5">
        <v>32835</v>
      </c>
      <c r="J479" s="5" t="s">
        <v>49</v>
      </c>
      <c r="K479" s="5">
        <v>3214519666</v>
      </c>
      <c r="L479" s="4">
        <v>451</v>
      </c>
      <c r="M479" s="4">
        <v>9666</v>
      </c>
      <c r="N479" t="str">
        <f t="shared" si="29"/>
        <v>05/03/2023</v>
      </c>
      <c r="O479" t="str">
        <f t="shared" si="28"/>
        <v>(478,'Arni','Panks','Male','05/03/2023','Glenmark Generics Inc   USA','Mometasone Furoate','Orlando',32835,'Florida',3214519666),</v>
      </c>
      <c r="Q479" t="s">
        <v>3571</v>
      </c>
      <c r="R479" t="str">
        <f t="shared" si="30"/>
        <v>05/03/</v>
      </c>
      <c r="S479" t="str">
        <f t="shared" ca="1" si="31"/>
        <v>05/03/1984</v>
      </c>
      <c r="T479" t="s">
        <v>4477</v>
      </c>
      <c r="Z479" s="6">
        <v>45049</v>
      </c>
      <c r="AB479" s="4"/>
    </row>
    <row r="480" spans="1:28" x14ac:dyDescent="0.25">
      <c r="A480" s="5">
        <v>479</v>
      </c>
      <c r="B480" s="5" t="s">
        <v>1788</v>
      </c>
      <c r="C480" s="5" t="s">
        <v>1789</v>
      </c>
      <c r="D480" s="5" t="s">
        <v>5</v>
      </c>
      <c r="E480" t="s">
        <v>3404</v>
      </c>
      <c r="F480" s="5" t="s">
        <v>553</v>
      </c>
      <c r="G480" s="5" t="s">
        <v>1790</v>
      </c>
      <c r="H480" s="5" t="s">
        <v>1791</v>
      </c>
      <c r="I480" s="5">
        <v>94089</v>
      </c>
      <c r="J480" s="5" t="s">
        <v>40</v>
      </c>
      <c r="K480" s="5">
        <v>4082361764</v>
      </c>
      <c r="L480" s="4">
        <v>236</v>
      </c>
      <c r="M480" s="4">
        <v>1764</v>
      </c>
      <c r="N480" t="str">
        <f t="shared" si="29"/>
        <v>11/06/2023</v>
      </c>
      <c r="O480" t="str">
        <f t="shared" si="28"/>
        <v>(479,'Cletus','Martensen','Male','11/06/2023','L'Oreal USA Products Inc','LOreal Paris Visible Lift Repair Absolute Rapid Age Reversing Makeup Broad Spectrum SPF 16 Sunscreen','Sunnyvale',94089,'California',4082361764),</v>
      </c>
      <c r="Q480" t="s">
        <v>3404</v>
      </c>
      <c r="R480" t="str">
        <f t="shared" si="30"/>
        <v>11/06/</v>
      </c>
      <c r="S480" t="str">
        <f t="shared" ca="1" si="31"/>
        <v>11/06/1996</v>
      </c>
      <c r="T480" t="s">
        <v>4478</v>
      </c>
      <c r="Z480" s="6">
        <v>45236</v>
      </c>
      <c r="AB480" s="4"/>
    </row>
    <row r="481" spans="1:28" x14ac:dyDescent="0.25">
      <c r="A481" s="5">
        <v>480</v>
      </c>
      <c r="B481" s="5" t="s">
        <v>1792</v>
      </c>
      <c r="C481" s="5" t="s">
        <v>1239</v>
      </c>
      <c r="D481" s="5" t="s">
        <v>23</v>
      </c>
      <c r="E481" t="s">
        <v>3499</v>
      </c>
      <c r="F481" s="5" t="s">
        <v>3898</v>
      </c>
      <c r="G481" s="5" t="s">
        <v>1793</v>
      </c>
      <c r="H481" s="5" t="s">
        <v>228</v>
      </c>
      <c r="I481" s="5">
        <v>89130</v>
      </c>
      <c r="J481" s="5" t="s">
        <v>229</v>
      </c>
      <c r="K481" s="5">
        <v>7026369270</v>
      </c>
      <c r="L481" s="4">
        <v>636</v>
      </c>
      <c r="M481" s="4">
        <v>927</v>
      </c>
      <c r="N481" t="str">
        <f t="shared" si="29"/>
        <v>09/19/2023</v>
      </c>
      <c r="O481" t="str">
        <f t="shared" si="28"/>
        <v>(480,'Dierdre','Czajkowska','Female','09/19/2023','Sanum Kehlbeck GmbH &amp; Co  KG','Pleo Nig','Las Vegas',89130,'Nevada',7026369270),</v>
      </c>
      <c r="Q481" t="s">
        <v>3499</v>
      </c>
      <c r="R481" t="str">
        <f t="shared" si="30"/>
        <v>09/19/</v>
      </c>
      <c r="S481" t="str">
        <f t="shared" ca="1" si="31"/>
        <v>09/19/1988</v>
      </c>
      <c r="T481" t="s">
        <v>4479</v>
      </c>
      <c r="Z481" s="6">
        <v>45188</v>
      </c>
      <c r="AB481" s="4"/>
    </row>
    <row r="482" spans="1:28" x14ac:dyDescent="0.25">
      <c r="A482" s="5">
        <v>481</v>
      </c>
      <c r="B482" s="5" t="s">
        <v>1794</v>
      </c>
      <c r="C482" s="5" t="s">
        <v>1795</v>
      </c>
      <c r="D482" s="5" t="s">
        <v>23</v>
      </c>
      <c r="E482" t="s">
        <v>3526</v>
      </c>
      <c r="F482" s="5" t="s">
        <v>1796</v>
      </c>
      <c r="G482" s="5" t="s">
        <v>1797</v>
      </c>
      <c r="H482" s="5" t="s">
        <v>580</v>
      </c>
      <c r="I482" s="5">
        <v>60630</v>
      </c>
      <c r="J482" s="5" t="s">
        <v>100</v>
      </c>
      <c r="K482" s="5">
        <v>8472279722</v>
      </c>
      <c r="L482" s="4">
        <v>227</v>
      </c>
      <c r="M482" s="4">
        <v>9722</v>
      </c>
      <c r="N482" t="str">
        <f t="shared" si="29"/>
        <v>11/28/2023</v>
      </c>
      <c r="O482" t="str">
        <f t="shared" si="28"/>
        <v>(481,'Coleen','Caunter','Female','11/28/2023','Torrent Pharmaceuticals Limited','LEVETIRACETAM','Chicago',60630,'Illinois',8472279722),</v>
      </c>
      <c r="Q482" t="s">
        <v>3526</v>
      </c>
      <c r="R482" t="str">
        <f t="shared" si="30"/>
        <v>11/28/</v>
      </c>
      <c r="S482" t="str">
        <f t="shared" ca="1" si="31"/>
        <v>11/28/1988</v>
      </c>
      <c r="T482" t="s">
        <v>4480</v>
      </c>
      <c r="Z482" s="6">
        <v>45258</v>
      </c>
      <c r="AB482" s="4"/>
    </row>
    <row r="483" spans="1:28" x14ac:dyDescent="0.25">
      <c r="A483" s="5">
        <v>482</v>
      </c>
      <c r="B483" s="5" t="s">
        <v>1798</v>
      </c>
      <c r="C483" s="5" t="s">
        <v>1799</v>
      </c>
      <c r="D483" s="5" t="s">
        <v>5</v>
      </c>
      <c r="E483" t="s">
        <v>3615</v>
      </c>
      <c r="F483" s="5" t="s">
        <v>3769</v>
      </c>
      <c r="G483" s="5" t="s">
        <v>1800</v>
      </c>
      <c r="H483" s="5" t="s">
        <v>374</v>
      </c>
      <c r="I483" s="5">
        <v>78235</v>
      </c>
      <c r="J483" s="5" t="s">
        <v>31</v>
      </c>
      <c r="K483" s="5">
        <v>2101848898</v>
      </c>
      <c r="L483" s="4">
        <v>184</v>
      </c>
      <c r="M483" s="4">
        <v>8898</v>
      </c>
      <c r="N483" t="str">
        <f t="shared" si="29"/>
        <v>10/14/2023</v>
      </c>
      <c r="O483" t="str">
        <f t="shared" si="28"/>
        <v>(482,'Joaquin','Camolli','Male','10/14/2023','Forest Laboratories  Inc','Armour Thyroid','San Antonio',78235,'Texas',2101848898),</v>
      </c>
      <c r="Q483" t="s">
        <v>3615</v>
      </c>
      <c r="R483" t="str">
        <f t="shared" si="30"/>
        <v>10/14/</v>
      </c>
      <c r="S483" t="str">
        <f t="shared" ca="1" si="31"/>
        <v>10/14/1988</v>
      </c>
      <c r="T483" t="s">
        <v>4481</v>
      </c>
      <c r="Z483" s="6">
        <v>45213</v>
      </c>
      <c r="AB483" s="4"/>
    </row>
    <row r="484" spans="1:28" x14ac:dyDescent="0.25">
      <c r="A484" s="5">
        <v>483</v>
      </c>
      <c r="B484" s="5" t="s">
        <v>1801</v>
      </c>
      <c r="C484" s="5" t="s">
        <v>1802</v>
      </c>
      <c r="D484" s="5" t="s">
        <v>5</v>
      </c>
      <c r="E484" t="s">
        <v>3529</v>
      </c>
      <c r="F484" s="5" t="s">
        <v>470</v>
      </c>
      <c r="G484" s="5" t="s">
        <v>1006</v>
      </c>
      <c r="H484" s="5" t="s">
        <v>847</v>
      </c>
      <c r="I484" s="5">
        <v>93704</v>
      </c>
      <c r="J484" s="5" t="s">
        <v>40</v>
      </c>
      <c r="K484" s="5">
        <v>5591539635</v>
      </c>
      <c r="L484" s="4">
        <v>153</v>
      </c>
      <c r="M484" s="4">
        <v>9635</v>
      </c>
      <c r="N484" t="str">
        <f t="shared" si="29"/>
        <v>12/19/2022</v>
      </c>
      <c r="O484" t="str">
        <f t="shared" si="28"/>
        <v>(483,'Benjie','Gorce','Male','12/19/2022','Apotheca Company','Candida Alb','Fresno',93704,'California',5591539635),</v>
      </c>
      <c r="Q484" t="s">
        <v>3529</v>
      </c>
      <c r="R484" t="str">
        <f t="shared" si="30"/>
        <v>12/19/</v>
      </c>
      <c r="S484" t="str">
        <f t="shared" ca="1" si="31"/>
        <v>12/19/1989</v>
      </c>
      <c r="T484" t="s">
        <v>4482</v>
      </c>
      <c r="Z484" s="6">
        <v>44914</v>
      </c>
      <c r="AB484" s="4"/>
    </row>
    <row r="485" spans="1:28" x14ac:dyDescent="0.25">
      <c r="A485" s="5">
        <v>484</v>
      </c>
      <c r="B485" s="5" t="s">
        <v>532</v>
      </c>
      <c r="C485" s="5" t="s">
        <v>1803</v>
      </c>
      <c r="D485" s="5" t="s">
        <v>282</v>
      </c>
      <c r="E485" t="s">
        <v>3614</v>
      </c>
      <c r="F485" s="5" t="s">
        <v>1804</v>
      </c>
      <c r="G485" s="5" t="s">
        <v>1805</v>
      </c>
      <c r="H485" s="5" t="s">
        <v>794</v>
      </c>
      <c r="I485" s="5">
        <v>93106</v>
      </c>
      <c r="J485" s="5" t="s">
        <v>40</v>
      </c>
      <c r="K485" s="5">
        <v>8054634970</v>
      </c>
      <c r="L485" s="4">
        <v>463</v>
      </c>
      <c r="M485" s="4">
        <v>497</v>
      </c>
      <c r="N485" t="str">
        <f t="shared" si="29"/>
        <v>06/26/2023</v>
      </c>
      <c r="O485" t="str">
        <f t="shared" si="28"/>
        <v>(484,'Rose','Aspenlon','Bigender','06/26/2023','Equate','Miconazole 7','Santa Barbara',93106,'California',8054634970),</v>
      </c>
      <c r="Q485" t="s">
        <v>3614</v>
      </c>
      <c r="R485" t="str">
        <f t="shared" si="30"/>
        <v>06/26/</v>
      </c>
      <c r="S485" t="str">
        <f t="shared" ca="1" si="31"/>
        <v>06/26/1982</v>
      </c>
      <c r="T485" t="s">
        <v>4483</v>
      </c>
      <c r="Z485" s="6">
        <v>45103</v>
      </c>
      <c r="AB485" s="4"/>
    </row>
    <row r="486" spans="1:28" x14ac:dyDescent="0.25">
      <c r="A486" s="5">
        <v>485</v>
      </c>
      <c r="B486" s="5" t="s">
        <v>1806</v>
      </c>
      <c r="C486" s="5" t="s">
        <v>1807</v>
      </c>
      <c r="D486" s="5" t="s">
        <v>5</v>
      </c>
      <c r="E486" t="s">
        <v>3448</v>
      </c>
      <c r="F486" s="5" t="s">
        <v>3770</v>
      </c>
      <c r="G486" s="5" t="s">
        <v>1808</v>
      </c>
      <c r="H486" s="5" t="s">
        <v>248</v>
      </c>
      <c r="I486" s="5">
        <v>79994</v>
      </c>
      <c r="J486" s="5" t="s">
        <v>31</v>
      </c>
      <c r="K486" s="5">
        <v>9151186555</v>
      </c>
      <c r="L486" s="4">
        <v>118</v>
      </c>
      <c r="M486" s="4">
        <v>6555</v>
      </c>
      <c r="N486" t="str">
        <f t="shared" si="29"/>
        <v>02/06/2023</v>
      </c>
      <c r="O486" t="str">
        <f t="shared" si="28"/>
        <v>(485,'Jaime','Matissoff','Male','02/06/2023','Aidance Skincare &amp; Topical Solutions  LLC','Terrasil Foot and Nail Anti-Fungal','El Paso',79994,'Texas',9151186555),</v>
      </c>
      <c r="Q486" t="s">
        <v>3448</v>
      </c>
      <c r="R486" t="str">
        <f t="shared" si="30"/>
        <v>02/06/</v>
      </c>
      <c r="S486" t="str">
        <f t="shared" ca="1" si="31"/>
        <v>02/06/1988</v>
      </c>
      <c r="T486" t="s">
        <v>4484</v>
      </c>
      <c r="Z486" s="6">
        <v>44963</v>
      </c>
      <c r="AB486" s="4"/>
    </row>
    <row r="487" spans="1:28" x14ac:dyDescent="0.25">
      <c r="A487" s="5">
        <v>486</v>
      </c>
      <c r="B487" s="5" t="s">
        <v>1809</v>
      </c>
      <c r="C487" s="5" t="s">
        <v>1810</v>
      </c>
      <c r="D487" s="5" t="s">
        <v>23</v>
      </c>
      <c r="E487" t="s">
        <v>3662</v>
      </c>
      <c r="F487" s="5" t="s">
        <v>3807</v>
      </c>
      <c r="G487" s="5" t="s">
        <v>1811</v>
      </c>
      <c r="H487" s="5" t="s">
        <v>365</v>
      </c>
      <c r="I487" s="5">
        <v>78764</v>
      </c>
      <c r="J487" s="5" t="s">
        <v>31</v>
      </c>
      <c r="K487" s="5">
        <v>5122662639</v>
      </c>
      <c r="L487" s="4">
        <v>266</v>
      </c>
      <c r="M487" s="4">
        <v>2639</v>
      </c>
      <c r="N487" t="str">
        <f t="shared" si="29"/>
        <v>10/05/2023</v>
      </c>
      <c r="O487" t="str">
        <f t="shared" si="28"/>
        <v>(486,'Sibyl','Rosborough','Female','10/05/2023','Nelco Laboratories  Inc ','Karaya Gum','Austin',78764,'Texas',5122662639),</v>
      </c>
      <c r="Q487" t="s">
        <v>3662</v>
      </c>
      <c r="R487" t="str">
        <f t="shared" si="30"/>
        <v>10/05/</v>
      </c>
      <c r="S487" t="str">
        <f t="shared" ca="1" si="31"/>
        <v>10/05/1984</v>
      </c>
      <c r="T487" t="s">
        <v>4485</v>
      </c>
      <c r="Z487" s="6">
        <v>45204</v>
      </c>
      <c r="AB487" s="4"/>
    </row>
    <row r="488" spans="1:28" x14ac:dyDescent="0.25">
      <c r="A488" s="5">
        <v>487</v>
      </c>
      <c r="B488" s="5" t="s">
        <v>1812</v>
      </c>
      <c r="C488" s="5" t="s">
        <v>1813</v>
      </c>
      <c r="D488" s="5" t="s">
        <v>5</v>
      </c>
      <c r="E488" t="s">
        <v>3438</v>
      </c>
      <c r="F488" s="5" t="s">
        <v>1814</v>
      </c>
      <c r="G488" s="5" t="s">
        <v>1815</v>
      </c>
      <c r="H488" s="5" t="s">
        <v>58</v>
      </c>
      <c r="I488" s="5">
        <v>90045</v>
      </c>
      <c r="J488" s="5" t="s">
        <v>40</v>
      </c>
      <c r="K488" s="5">
        <v>6509529311</v>
      </c>
      <c r="L488" s="4">
        <v>952</v>
      </c>
      <c r="M488" s="4">
        <v>9311</v>
      </c>
      <c r="N488" t="str">
        <f t="shared" si="29"/>
        <v>12/12/2022</v>
      </c>
      <c r="O488" t="str">
        <f t="shared" si="28"/>
        <v>(487,'Yuri','Saur','Male','12/12/2022','Cantrell Drug Company','Morphine Sulfate','Los Angeles',90045,'California',6509529311),</v>
      </c>
      <c r="Q488" t="s">
        <v>3438</v>
      </c>
      <c r="R488" t="str">
        <f t="shared" si="30"/>
        <v>12/12/</v>
      </c>
      <c r="S488" t="str">
        <f t="shared" ca="1" si="31"/>
        <v>12/12/1996</v>
      </c>
      <c r="T488" t="s">
        <v>4486</v>
      </c>
      <c r="Z488" s="6">
        <v>44907</v>
      </c>
      <c r="AB488" s="4"/>
    </row>
    <row r="489" spans="1:28" x14ac:dyDescent="0.25">
      <c r="A489" s="5">
        <v>488</v>
      </c>
      <c r="B489" s="5" t="s">
        <v>1816</v>
      </c>
      <c r="C489" s="5" t="s">
        <v>1817</v>
      </c>
      <c r="D489" s="5" t="s">
        <v>5</v>
      </c>
      <c r="E489" t="s">
        <v>3597</v>
      </c>
      <c r="F489" s="5" t="s">
        <v>3890</v>
      </c>
      <c r="G489" s="5" t="s">
        <v>1818</v>
      </c>
      <c r="H489" s="5" t="s">
        <v>194</v>
      </c>
      <c r="I489" s="5">
        <v>95823</v>
      </c>
      <c r="J489" s="5" t="s">
        <v>40</v>
      </c>
      <c r="K489" s="5">
        <v>5105884497</v>
      </c>
      <c r="L489" s="4">
        <v>588</v>
      </c>
      <c r="M489" s="4">
        <v>4497</v>
      </c>
      <c r="N489" t="str">
        <f t="shared" si="29"/>
        <v>10/19/2023</v>
      </c>
      <c r="O489" t="str">
        <f t="shared" si="28"/>
        <v>(488,'Janos','Leavesley','Male','10/19/2023','Roxane Laboratories  Inc ','Irbesartan','Sacramento',95823,'California',5105884497),</v>
      </c>
      <c r="Q489" t="s">
        <v>3597</v>
      </c>
      <c r="R489" t="str">
        <f t="shared" si="30"/>
        <v>10/19/</v>
      </c>
      <c r="S489" t="str">
        <f t="shared" ca="1" si="31"/>
        <v>10/19/1984</v>
      </c>
      <c r="T489" t="s">
        <v>4487</v>
      </c>
      <c r="Z489" s="6">
        <v>45218</v>
      </c>
      <c r="AB489" s="4"/>
    </row>
    <row r="490" spans="1:28" x14ac:dyDescent="0.25">
      <c r="A490" s="5">
        <v>489</v>
      </c>
      <c r="B490" s="5" t="s">
        <v>1819</v>
      </c>
      <c r="C490" s="5" t="s">
        <v>1820</v>
      </c>
      <c r="D490" s="5" t="s">
        <v>5</v>
      </c>
      <c r="E490" t="s">
        <v>3493</v>
      </c>
      <c r="F490" s="5" t="s">
        <v>1821</v>
      </c>
      <c r="G490" s="5" t="s">
        <v>1822</v>
      </c>
      <c r="H490" s="5" t="s">
        <v>733</v>
      </c>
      <c r="I490" s="5">
        <v>91505</v>
      </c>
      <c r="J490" s="5" t="s">
        <v>40</v>
      </c>
      <c r="K490" s="5">
        <v>6261094977</v>
      </c>
      <c r="L490" s="4">
        <v>109</v>
      </c>
      <c r="M490" s="4">
        <v>4977</v>
      </c>
      <c r="N490" t="str">
        <f t="shared" si="29"/>
        <v>03/09/2023</v>
      </c>
      <c r="O490" t="str">
        <f t="shared" si="28"/>
        <v>(489,'Melvin','Blofield','Male','03/09/2023','Benco Dental Company','natural extensions Antibacterial Foaming Hand Wash','Burbank',91505,'California',6261094977),</v>
      </c>
      <c r="Q490" t="s">
        <v>3493</v>
      </c>
      <c r="R490" t="str">
        <f t="shared" si="30"/>
        <v>03/09/</v>
      </c>
      <c r="S490" t="str">
        <f t="shared" ca="1" si="31"/>
        <v>03/09/1996</v>
      </c>
      <c r="T490" t="s">
        <v>4488</v>
      </c>
      <c r="Z490" s="6">
        <v>44994</v>
      </c>
      <c r="AB490" s="4"/>
    </row>
    <row r="491" spans="1:28" x14ac:dyDescent="0.25">
      <c r="A491" s="5">
        <v>490</v>
      </c>
      <c r="B491" s="5" t="s">
        <v>1823</v>
      </c>
      <c r="C491" s="5" t="s">
        <v>1824</v>
      </c>
      <c r="D491" s="5" t="s">
        <v>5</v>
      </c>
      <c r="E491" t="s">
        <v>3663</v>
      </c>
      <c r="F491" s="5" t="s">
        <v>3916</v>
      </c>
      <c r="G491" s="5" t="s">
        <v>1825</v>
      </c>
      <c r="H491" s="5" t="s">
        <v>374</v>
      </c>
      <c r="I491" s="5">
        <v>78230</v>
      </c>
      <c r="J491" s="5" t="s">
        <v>31</v>
      </c>
      <c r="K491" s="5">
        <v>2103879821</v>
      </c>
      <c r="L491" s="4">
        <v>387</v>
      </c>
      <c r="M491" s="4">
        <v>9821</v>
      </c>
      <c r="N491" t="str">
        <f t="shared" si="29"/>
        <v>06/04/2023</v>
      </c>
      <c r="O491" t="str">
        <f t="shared" si="28"/>
        <v>(490,'Lesley','Spinozzi','Male','06/04/2023','GeneraMedix Inc ','Melphalan Hydrochloride','San Antonio',78230,'Texas',2103879821),</v>
      </c>
      <c r="Z491" s="6">
        <v>45081</v>
      </c>
      <c r="AB491" s="4"/>
    </row>
    <row r="492" spans="1:28" x14ac:dyDescent="0.25">
      <c r="A492" s="5">
        <v>491</v>
      </c>
      <c r="B492" s="5" t="s">
        <v>1826</v>
      </c>
      <c r="C492" s="5" t="s">
        <v>1827</v>
      </c>
      <c r="D492" s="5" t="s">
        <v>23</v>
      </c>
      <c r="E492" t="s">
        <v>3468</v>
      </c>
      <c r="F492" s="5" t="s">
        <v>3917</v>
      </c>
      <c r="G492" s="5" t="s">
        <v>1828</v>
      </c>
      <c r="H492" s="5" t="s">
        <v>1749</v>
      </c>
      <c r="I492" s="5">
        <v>53205</v>
      </c>
      <c r="J492" s="5" t="s">
        <v>610</v>
      </c>
      <c r="K492" s="5">
        <v>4142659502</v>
      </c>
      <c r="L492" s="4">
        <v>265</v>
      </c>
      <c r="M492" s="4">
        <v>9502</v>
      </c>
      <c r="N492" t="str">
        <f t="shared" si="29"/>
        <v>04/17/2023</v>
      </c>
      <c r="O492" t="str">
        <f t="shared" si="28"/>
        <v>(491,'Corry','Pohlke','Female','04/17/2023','Exact-Rx  Inc ','UREA','Milwaukee',53205,'Wisconsin',4142659502),</v>
      </c>
      <c r="Z492" s="6">
        <v>45033</v>
      </c>
      <c r="AB492" s="4"/>
    </row>
    <row r="493" spans="1:28" x14ac:dyDescent="0.25">
      <c r="A493" s="5">
        <v>492</v>
      </c>
      <c r="B493" s="5" t="s">
        <v>1829</v>
      </c>
      <c r="C493" s="5" t="s">
        <v>1830</v>
      </c>
      <c r="D493" s="5" t="s">
        <v>23</v>
      </c>
      <c r="E493" t="s">
        <v>3664</v>
      </c>
      <c r="F493" s="5" t="s">
        <v>3771</v>
      </c>
      <c r="G493" s="5" t="s">
        <v>1831</v>
      </c>
      <c r="H493" s="5" t="s">
        <v>296</v>
      </c>
      <c r="I493" s="5">
        <v>68197</v>
      </c>
      <c r="J493" s="5" t="s">
        <v>297</v>
      </c>
      <c r="K493" s="5">
        <v>4023561504</v>
      </c>
      <c r="L493" s="4">
        <v>356</v>
      </c>
      <c r="M493" s="4">
        <v>1504</v>
      </c>
      <c r="N493" t="str">
        <f t="shared" si="29"/>
        <v>03/04/2023</v>
      </c>
      <c r="O493" t="str">
        <f t="shared" si="28"/>
        <v>(492,'Marion','Wigelsworth','Female','03/04/2023','Integrative Healing Institute  LLC','Cedar X Children Formula','Omaha',68197,'Nebraska',4023561504),</v>
      </c>
      <c r="Z493" s="6">
        <v>44989</v>
      </c>
      <c r="AB493" s="4"/>
    </row>
    <row r="494" spans="1:28" x14ac:dyDescent="0.25">
      <c r="A494" s="5">
        <v>493</v>
      </c>
      <c r="B494" s="5" t="s">
        <v>1832</v>
      </c>
      <c r="C494" s="5" t="s">
        <v>1833</v>
      </c>
      <c r="D494" s="5" t="s">
        <v>146</v>
      </c>
      <c r="E494" t="s">
        <v>3555</v>
      </c>
      <c r="F494" s="5" t="s">
        <v>3807</v>
      </c>
      <c r="G494" s="5" t="s">
        <v>1834</v>
      </c>
      <c r="H494" s="5" t="s">
        <v>1835</v>
      </c>
      <c r="I494" s="5">
        <v>6721</v>
      </c>
      <c r="J494" s="5" t="s">
        <v>159</v>
      </c>
      <c r="K494" s="5">
        <v>2039945107</v>
      </c>
      <c r="L494" s="4">
        <v>994</v>
      </c>
      <c r="M494" s="4">
        <v>5107</v>
      </c>
      <c r="N494" t="str">
        <f t="shared" si="29"/>
        <v>12/13/2022</v>
      </c>
      <c r="O494" t="str">
        <f t="shared" si="28"/>
        <v>(493,'Meggie','Odhams','Agender','12/13/2022','Nelco Laboratories  Inc ','Kapok','Waterbury',6721,'Connecticut',2039945107),</v>
      </c>
      <c r="Z494" s="6">
        <v>44908</v>
      </c>
      <c r="AB494" s="4"/>
    </row>
    <row r="495" spans="1:28" x14ac:dyDescent="0.25">
      <c r="A495" s="5">
        <v>494</v>
      </c>
      <c r="B495" s="5" t="s">
        <v>1836</v>
      </c>
      <c r="C495" s="5" t="s">
        <v>1837</v>
      </c>
      <c r="D495" s="5" t="s">
        <v>4009</v>
      </c>
      <c r="E495" t="s">
        <v>3434</v>
      </c>
      <c r="F495" s="5" t="s">
        <v>3918</v>
      </c>
      <c r="G495" s="5" t="s">
        <v>1838</v>
      </c>
      <c r="H495" s="5" t="s">
        <v>67</v>
      </c>
      <c r="I495" s="5">
        <v>34276</v>
      </c>
      <c r="J495" s="5" t="s">
        <v>49</v>
      </c>
      <c r="K495" s="5">
        <v>9419685746</v>
      </c>
      <c r="L495" s="4">
        <v>968</v>
      </c>
      <c r="M495" s="4">
        <v>5746</v>
      </c>
      <c r="N495" t="str">
        <f t="shared" si="29"/>
        <v>02/28/2023</v>
      </c>
      <c r="O495" t="str">
        <f t="shared" si="28"/>
        <v>(494,'Lockwood','Warriner','TransGender','02/28/2023','Safeway Inc ','Advanced Hand Sanitizer','Sarasota',34276,'Florida',9419685746),</v>
      </c>
      <c r="Z495" s="6">
        <v>44985</v>
      </c>
      <c r="AB495" s="4"/>
    </row>
    <row r="496" spans="1:28" x14ac:dyDescent="0.25">
      <c r="A496" s="5">
        <v>495</v>
      </c>
      <c r="B496" s="5" t="s">
        <v>1839</v>
      </c>
      <c r="C496" s="5" t="s">
        <v>1840</v>
      </c>
      <c r="D496" s="5" t="s">
        <v>23</v>
      </c>
      <c r="E496" t="s">
        <v>3521</v>
      </c>
      <c r="F496" s="5" t="s">
        <v>1841</v>
      </c>
      <c r="G496" s="5" t="s">
        <v>1842</v>
      </c>
      <c r="H496" s="5" t="s">
        <v>30</v>
      </c>
      <c r="I496" s="5">
        <v>77020</v>
      </c>
      <c r="J496" s="5" t="s">
        <v>31</v>
      </c>
      <c r="K496" s="5">
        <v>7133543449</v>
      </c>
      <c r="L496" s="4">
        <v>354</v>
      </c>
      <c r="M496" s="4">
        <v>3449</v>
      </c>
      <c r="N496" t="str">
        <f t="shared" si="29"/>
        <v>01/19/2023</v>
      </c>
      <c r="O496" t="str">
        <f t="shared" si="28"/>
        <v>(495,'Dalenna','Condit','Female','01/19/2023','Celgene Corporation','Revlimid','Houston',77020,'Texas',7133543449),</v>
      </c>
      <c r="Z496" s="6">
        <v>44945</v>
      </c>
      <c r="AB496" s="4"/>
    </row>
    <row r="497" spans="1:28" x14ac:dyDescent="0.25">
      <c r="A497" s="5">
        <v>496</v>
      </c>
      <c r="B497" s="5" t="s">
        <v>1843</v>
      </c>
      <c r="C497" s="5" t="s">
        <v>1844</v>
      </c>
      <c r="D497" s="5" t="s">
        <v>23</v>
      </c>
      <c r="E497" t="s">
        <v>3554</v>
      </c>
      <c r="F497" s="5" t="s">
        <v>3813</v>
      </c>
      <c r="G497" s="5" t="s">
        <v>1845</v>
      </c>
      <c r="H497" s="5" t="s">
        <v>14</v>
      </c>
      <c r="I497" s="5">
        <v>63150</v>
      </c>
      <c r="J497" s="5" t="s">
        <v>15</v>
      </c>
      <c r="K497" s="5">
        <v>3145115365</v>
      </c>
      <c r="L497" s="4">
        <v>511</v>
      </c>
      <c r="M497" s="4">
        <v>5365</v>
      </c>
      <c r="N497" t="str">
        <f t="shared" si="29"/>
        <v>09/26/2023</v>
      </c>
      <c r="O497" t="str">
        <f t="shared" si="28"/>
        <v>(496,'Alisun','McGuckin','Female','09/26/2023','REMEDYREPACK INC ','Doxazosin','Saint Louis',63150,'Missouri',3145115365),</v>
      </c>
      <c r="Z497" s="6">
        <v>45195</v>
      </c>
      <c r="AB497" s="4"/>
    </row>
    <row r="498" spans="1:28" x14ac:dyDescent="0.25">
      <c r="A498" s="5">
        <v>497</v>
      </c>
      <c r="B498" s="5" t="s">
        <v>1846</v>
      </c>
      <c r="C498" s="5" t="s">
        <v>1847</v>
      </c>
      <c r="D498" s="5" t="s">
        <v>23</v>
      </c>
      <c r="E498" t="s">
        <v>3661</v>
      </c>
      <c r="F498" s="5" t="s">
        <v>1041</v>
      </c>
      <c r="G498" s="5" t="s">
        <v>732</v>
      </c>
      <c r="H498" s="5" t="s">
        <v>296</v>
      </c>
      <c r="I498" s="5">
        <v>68124</v>
      </c>
      <c r="J498" s="5" t="s">
        <v>297</v>
      </c>
      <c r="K498" s="5">
        <v>4028884576</v>
      </c>
      <c r="L498" s="4">
        <v>888</v>
      </c>
      <c r="M498" s="4">
        <v>4576</v>
      </c>
      <c r="N498" t="str">
        <f t="shared" si="29"/>
        <v>02/12/2023</v>
      </c>
      <c r="O498" t="str">
        <f t="shared" si="28"/>
        <v>(497,'Bellanca','Deboo','Female','02/12/2023','Contract Pharmacy Services-PA','Bupropion Hydrochloride','Omaha',68124,'Nebraska',4028884576),</v>
      </c>
      <c r="Z498" s="6">
        <v>44969</v>
      </c>
      <c r="AB498" s="4"/>
    </row>
    <row r="499" spans="1:28" x14ac:dyDescent="0.25">
      <c r="A499" s="5">
        <v>498</v>
      </c>
      <c r="B499" s="5" t="s">
        <v>1848</v>
      </c>
      <c r="C499" s="5" t="s">
        <v>1849</v>
      </c>
      <c r="D499" s="5" t="s">
        <v>5</v>
      </c>
      <c r="E499" t="s">
        <v>3416</v>
      </c>
      <c r="F499" s="5" t="s">
        <v>3919</v>
      </c>
      <c r="G499" s="5" t="s">
        <v>1850</v>
      </c>
      <c r="H499" s="5" t="s">
        <v>637</v>
      </c>
      <c r="I499" s="5">
        <v>97271</v>
      </c>
      <c r="J499" s="5" t="s">
        <v>638</v>
      </c>
      <c r="K499" s="5">
        <v>9719514772</v>
      </c>
      <c r="L499" s="4">
        <v>951</v>
      </c>
      <c r="M499" s="4">
        <v>4772</v>
      </c>
      <c r="N499" t="str">
        <f t="shared" si="29"/>
        <v>06/05/2023</v>
      </c>
      <c r="O499" t="str">
        <f t="shared" si="28"/>
        <v>(498,'Sebastiano','Manoch','Male','06/05/2023','Worldwide Sales &amp; Distribution Corp ','Quality Petroleum Jelly','Portland',97271,'Oregon',9719514772),</v>
      </c>
      <c r="Z499" s="6">
        <v>45082</v>
      </c>
      <c r="AB499" s="4"/>
    </row>
    <row r="500" spans="1:28" x14ac:dyDescent="0.25">
      <c r="A500" s="5">
        <v>499</v>
      </c>
      <c r="B500" s="5" t="s">
        <v>1851</v>
      </c>
      <c r="C500" s="5" t="s">
        <v>1852</v>
      </c>
      <c r="D500" s="5" t="s">
        <v>23</v>
      </c>
      <c r="E500" t="s">
        <v>3665</v>
      </c>
      <c r="F500" s="5" t="s">
        <v>1853</v>
      </c>
      <c r="G500" s="5" t="s">
        <v>1854</v>
      </c>
      <c r="H500" s="5" t="s">
        <v>320</v>
      </c>
      <c r="I500" s="5">
        <v>45203</v>
      </c>
      <c r="J500" s="5" t="s">
        <v>9</v>
      </c>
      <c r="K500" s="5">
        <v>5139373710</v>
      </c>
      <c r="L500" s="4">
        <v>937</v>
      </c>
      <c r="M500" s="4">
        <v>371</v>
      </c>
      <c r="N500" t="str">
        <f t="shared" si="29"/>
        <v>10/08/2023</v>
      </c>
      <c r="O500" t="str">
        <f t="shared" si="28"/>
        <v>(499,'Nata','Hallihane','Female','10/08/2023','Ionx Holdings d/b/a HelloLife','Insomulex','Cincinnati',45203,'Ohio',5139373710),</v>
      </c>
      <c r="Z500" s="6">
        <v>45207</v>
      </c>
      <c r="AB500" s="4"/>
    </row>
    <row r="501" spans="1:28" x14ac:dyDescent="0.25">
      <c r="A501" s="5">
        <v>500</v>
      </c>
      <c r="B501" s="5" t="s">
        <v>1855</v>
      </c>
      <c r="C501" s="5" t="s">
        <v>1856</v>
      </c>
      <c r="D501" s="5" t="s">
        <v>5</v>
      </c>
      <c r="E501" t="s">
        <v>3519</v>
      </c>
      <c r="F501" s="5" t="s">
        <v>1857</v>
      </c>
      <c r="G501" s="5" t="s">
        <v>1858</v>
      </c>
      <c r="H501" s="5" t="s">
        <v>1859</v>
      </c>
      <c r="I501" s="5">
        <v>87505</v>
      </c>
      <c r="J501" s="5" t="s">
        <v>111</v>
      </c>
      <c r="K501" s="5">
        <v>5053944362</v>
      </c>
      <c r="L501" s="4">
        <v>394</v>
      </c>
      <c r="M501" s="4">
        <v>4362</v>
      </c>
      <c r="N501" t="str">
        <f t="shared" si="29"/>
        <v>11/25/2023</v>
      </c>
      <c r="O501" t="str">
        <f t="shared" si="28"/>
        <v>(500,'Paxton','Cossar','Male','11/25/2023','GlaxoSmithKline LLC','LAMICTAL','Santa Fe',87505,'New Mexico',5053944362),</v>
      </c>
      <c r="Z501" s="6">
        <v>45255</v>
      </c>
      <c r="AB501" s="4"/>
    </row>
    <row r="502" spans="1:28" x14ac:dyDescent="0.25">
      <c r="A502" s="5">
        <v>501</v>
      </c>
      <c r="B502" s="5" t="s">
        <v>432</v>
      </c>
      <c r="C502" s="5" t="s">
        <v>1860</v>
      </c>
      <c r="D502" s="5" t="s">
        <v>23</v>
      </c>
      <c r="E502" t="s">
        <v>3626</v>
      </c>
      <c r="F502" s="5" t="s">
        <v>1861</v>
      </c>
      <c r="G502" s="5" t="s">
        <v>1862</v>
      </c>
      <c r="H502" s="5" t="s">
        <v>1110</v>
      </c>
      <c r="I502" s="5">
        <v>74108</v>
      </c>
      <c r="J502" s="5" t="s">
        <v>77</v>
      </c>
      <c r="K502" s="5">
        <v>9187883529</v>
      </c>
      <c r="L502" s="4">
        <v>788</v>
      </c>
      <c r="M502" s="4">
        <v>3529</v>
      </c>
      <c r="N502" t="str">
        <f t="shared" si="29"/>
        <v>09/28/2023</v>
      </c>
      <c r="O502" t="str">
        <f t="shared" si="28"/>
        <v>(501,'Flss','Fasson','Female','09/28/2023','Enaltus Inc','bioCorneum HC Advanced Scar Supervision Anti-Itch','Tulsa',74108,'Oklahoma',9187883529),</v>
      </c>
      <c r="Z502" s="6">
        <v>45197</v>
      </c>
      <c r="AB502" s="4"/>
    </row>
    <row r="503" spans="1:28" x14ac:dyDescent="0.25">
      <c r="A503" s="5">
        <v>502</v>
      </c>
      <c r="B503" s="5" t="s">
        <v>1863</v>
      </c>
      <c r="C503" s="5" t="s">
        <v>1864</v>
      </c>
      <c r="D503" s="5" t="s">
        <v>5</v>
      </c>
      <c r="E503" t="s">
        <v>3531</v>
      </c>
      <c r="F503" s="5" t="s">
        <v>3920</v>
      </c>
      <c r="G503" s="5" t="s">
        <v>1865</v>
      </c>
      <c r="H503" s="5" t="s">
        <v>561</v>
      </c>
      <c r="I503" s="5">
        <v>92176</v>
      </c>
      <c r="J503" s="5" t="s">
        <v>40</v>
      </c>
      <c r="K503" s="5">
        <v>6197783615</v>
      </c>
      <c r="L503" s="4">
        <v>778</v>
      </c>
      <c r="M503" s="4">
        <v>3615</v>
      </c>
      <c r="N503" t="str">
        <f t="shared" si="29"/>
        <v>09/08/2023</v>
      </c>
      <c r="O503" t="str">
        <f t="shared" si="28"/>
        <v>(502,'Ewart','Neward','Male','09/08/2023','NANDA CO   LTD ','3 CONCEPT EYES HONEY FACE CHIFFON FLUID 001','San Diego',92176,'California',6197783615),</v>
      </c>
      <c r="Z503" s="6">
        <v>45177</v>
      </c>
      <c r="AB503" s="4"/>
    </row>
    <row r="504" spans="1:28" x14ac:dyDescent="0.25">
      <c r="A504" s="5">
        <v>503</v>
      </c>
      <c r="B504" s="5" t="s">
        <v>1866</v>
      </c>
      <c r="C504" s="5" t="s">
        <v>1867</v>
      </c>
      <c r="D504" s="5" t="s">
        <v>5</v>
      </c>
      <c r="E504" t="s">
        <v>3459</v>
      </c>
      <c r="F504" s="5" t="s">
        <v>1868</v>
      </c>
      <c r="G504" s="5" t="s">
        <v>1869</v>
      </c>
      <c r="H504" s="5" t="s">
        <v>93</v>
      </c>
      <c r="I504" s="5">
        <v>10175</v>
      </c>
      <c r="J504" s="5" t="s">
        <v>94</v>
      </c>
      <c r="K504" s="5">
        <v>6469095299</v>
      </c>
      <c r="L504" s="4">
        <v>909</v>
      </c>
      <c r="M504" s="4">
        <v>5299</v>
      </c>
      <c r="N504" t="str">
        <f t="shared" si="29"/>
        <v>08/12/2023</v>
      </c>
      <c r="O504" t="str">
        <f t="shared" si="28"/>
        <v>(503,'Trstram','Palister','Male','08/12/2023','Hayden Caleel LLC','Octinoxate','New York City',10175,'New York',6469095299),</v>
      </c>
      <c r="Z504" s="6">
        <v>45150</v>
      </c>
      <c r="AB504" s="4"/>
    </row>
    <row r="505" spans="1:28" x14ac:dyDescent="0.25">
      <c r="A505" s="5">
        <v>504</v>
      </c>
      <c r="B505" s="5" t="s">
        <v>1870</v>
      </c>
      <c r="C505" s="5" t="s">
        <v>1871</v>
      </c>
      <c r="D505" s="5" t="s">
        <v>23</v>
      </c>
      <c r="E505" t="s">
        <v>3657</v>
      </c>
      <c r="F505" s="5" t="s">
        <v>3772</v>
      </c>
      <c r="G505" s="5" t="s">
        <v>1872</v>
      </c>
      <c r="H505" s="5" t="s">
        <v>580</v>
      </c>
      <c r="I505" s="5">
        <v>60652</v>
      </c>
      <c r="J505" s="5" t="s">
        <v>100</v>
      </c>
      <c r="K505" s="5">
        <v>7735386094</v>
      </c>
      <c r="L505" s="4">
        <v>538</v>
      </c>
      <c r="M505" s="4">
        <v>6094</v>
      </c>
      <c r="N505" t="str">
        <f t="shared" si="29"/>
        <v>02/21/2023</v>
      </c>
      <c r="O505" t="str">
        <f t="shared" si="28"/>
        <v>(504,'Kellen','Fuke','Female','02/21/2023','Dolgencorp  LLC','Medicated Apricot Scrub','Chicago',60652,'Illinois',7735386094),</v>
      </c>
      <c r="Z505" s="6">
        <v>44978</v>
      </c>
      <c r="AB505" s="4"/>
    </row>
    <row r="506" spans="1:28" x14ac:dyDescent="0.25">
      <c r="A506" s="5">
        <v>505</v>
      </c>
      <c r="B506" s="5" t="s">
        <v>1873</v>
      </c>
      <c r="C506" s="5" t="s">
        <v>1874</v>
      </c>
      <c r="D506" s="5" t="s">
        <v>23</v>
      </c>
      <c r="E506" t="s">
        <v>3409</v>
      </c>
      <c r="F506" s="5" t="s">
        <v>781</v>
      </c>
      <c r="G506" s="5" t="s">
        <v>1875</v>
      </c>
      <c r="H506" s="5" t="s">
        <v>248</v>
      </c>
      <c r="I506" s="5">
        <v>79984</v>
      </c>
      <c r="J506" s="5" t="s">
        <v>31</v>
      </c>
      <c r="K506" s="5">
        <v>9157563336</v>
      </c>
      <c r="L506" s="4">
        <v>756</v>
      </c>
      <c r="M506" s="4">
        <v>3336</v>
      </c>
      <c r="N506" t="str">
        <f t="shared" si="29"/>
        <v>07/30/2023</v>
      </c>
      <c r="O506" t="str">
        <f t="shared" si="28"/>
        <v>(505,'Chery','Kesterton','Female','07/30/2023','Rebel Distributors Corp','Mupirocin','El Paso',79984,'Texas',9157563336),</v>
      </c>
      <c r="Z506" s="6">
        <v>45137</v>
      </c>
      <c r="AB506" s="4"/>
    </row>
    <row r="507" spans="1:28" x14ac:dyDescent="0.25">
      <c r="A507" s="5">
        <v>506</v>
      </c>
      <c r="B507" s="5" t="s">
        <v>1876</v>
      </c>
      <c r="C507" s="5" t="s">
        <v>1877</v>
      </c>
      <c r="D507" s="5" t="s">
        <v>23</v>
      </c>
      <c r="E507" t="s">
        <v>3658</v>
      </c>
      <c r="F507" s="5" t="s">
        <v>180</v>
      </c>
      <c r="G507" s="5" t="s">
        <v>1878</v>
      </c>
      <c r="H507" s="5" t="s">
        <v>1368</v>
      </c>
      <c r="I507" s="5">
        <v>14269</v>
      </c>
      <c r="J507" s="5" t="s">
        <v>94</v>
      </c>
      <c r="K507" s="5">
        <v>7169866896</v>
      </c>
      <c r="L507" s="4">
        <v>986</v>
      </c>
      <c r="M507" s="4">
        <v>6896</v>
      </c>
      <c r="N507" t="str">
        <f t="shared" si="29"/>
        <v>03/01/2023</v>
      </c>
      <c r="O507" t="str">
        <f t="shared" si="28"/>
        <v>(506,'Idell','Purchon','Female','03/01/2023','CVS Pharmacy','HYDROCORTISONE','Buffalo',14269,'New York',7169866896),</v>
      </c>
      <c r="Z507" s="6">
        <v>44986</v>
      </c>
      <c r="AB507" s="4"/>
    </row>
    <row r="508" spans="1:28" x14ac:dyDescent="0.25">
      <c r="A508" s="5">
        <v>507</v>
      </c>
      <c r="B508" s="5" t="s">
        <v>1879</v>
      </c>
      <c r="C508" s="5" t="s">
        <v>1880</v>
      </c>
      <c r="D508" s="5" t="s">
        <v>5</v>
      </c>
      <c r="E508" t="s">
        <v>3666</v>
      </c>
      <c r="F508" s="5" t="s">
        <v>720</v>
      </c>
      <c r="G508" s="5" t="s">
        <v>1881</v>
      </c>
      <c r="H508" s="5" t="s">
        <v>657</v>
      </c>
      <c r="I508" s="5">
        <v>40266</v>
      </c>
      <c r="J508" s="5" t="s">
        <v>480</v>
      </c>
      <c r="K508" s="5">
        <v>5025745104</v>
      </c>
      <c r="L508" s="4">
        <v>574</v>
      </c>
      <c r="M508" s="4">
        <v>5104</v>
      </c>
      <c r="N508" t="str">
        <f t="shared" si="29"/>
        <v>06/01/2023</v>
      </c>
      <c r="O508" t="str">
        <f t="shared" si="28"/>
        <v>(507,'Aland','Shields','Male','06/01/2023','Reckitt Benckiser LLC','Lysol','Louisville',40266,'Kentucky',5025745104),</v>
      </c>
      <c r="Z508" s="6">
        <v>45078</v>
      </c>
      <c r="AB508" s="4"/>
    </row>
    <row r="509" spans="1:28" x14ac:dyDescent="0.25">
      <c r="A509" s="5">
        <v>508</v>
      </c>
      <c r="B509" s="5" t="s">
        <v>1882</v>
      </c>
      <c r="C509" s="5" t="s">
        <v>1883</v>
      </c>
      <c r="D509" s="5" t="s">
        <v>23</v>
      </c>
      <c r="E509" t="s">
        <v>3405</v>
      </c>
      <c r="F509" s="5" t="s">
        <v>3822</v>
      </c>
      <c r="G509" s="5" t="s">
        <v>1884</v>
      </c>
      <c r="H509" s="5" t="s">
        <v>544</v>
      </c>
      <c r="I509" s="5">
        <v>49518</v>
      </c>
      <c r="J509" s="5" t="s">
        <v>26</v>
      </c>
      <c r="K509" s="5">
        <v>6161723182</v>
      </c>
      <c r="L509" s="4">
        <v>172</v>
      </c>
      <c r="M509" s="4">
        <v>3182</v>
      </c>
      <c r="N509" t="str">
        <f t="shared" si="29"/>
        <v>12/18/2022</v>
      </c>
      <c r="O509" t="str">
        <f t="shared" si="28"/>
        <v>(508,'Penni','Welling','Female','12/18/2022','SJ Creations  Inc ','Sun Blossom Antibacterial Foaming Hand Wash','Grand Rapids',49518,'Michigan',6161723182),</v>
      </c>
      <c r="Z509" s="6">
        <v>44913</v>
      </c>
      <c r="AB509" s="4"/>
    </row>
    <row r="510" spans="1:28" x14ac:dyDescent="0.25">
      <c r="A510" s="5">
        <v>509</v>
      </c>
      <c r="B510" s="5" t="s">
        <v>1885</v>
      </c>
      <c r="C510" s="5" t="s">
        <v>1886</v>
      </c>
      <c r="D510" s="5" t="s">
        <v>23</v>
      </c>
      <c r="E510" t="s">
        <v>3611</v>
      </c>
      <c r="F510" s="5" t="s">
        <v>214</v>
      </c>
      <c r="G510" s="5" t="s">
        <v>1887</v>
      </c>
      <c r="H510" s="5" t="s">
        <v>284</v>
      </c>
      <c r="I510" s="5">
        <v>75226</v>
      </c>
      <c r="J510" s="5" t="s">
        <v>31</v>
      </c>
      <c r="K510" s="5">
        <v>4697854340</v>
      </c>
      <c r="L510" s="4">
        <v>785</v>
      </c>
      <c r="M510" s="4">
        <v>434</v>
      </c>
      <c r="N510" t="str">
        <f t="shared" si="29"/>
        <v>11/23/2023</v>
      </c>
      <c r="O510" t="str">
        <f t="shared" si="28"/>
        <v>(509,'Winna','Fensome','Female','11/23/2023','Mylan Institutional LLC','chlorothiazide sodium','Dallas',75226,'Texas',4697854340),</v>
      </c>
      <c r="Z510" s="6">
        <v>45253</v>
      </c>
      <c r="AB510" s="4"/>
    </row>
    <row r="511" spans="1:28" x14ac:dyDescent="0.25">
      <c r="A511" s="5">
        <v>510</v>
      </c>
      <c r="B511" s="5" t="s">
        <v>1888</v>
      </c>
      <c r="C511" s="5" t="s">
        <v>1889</v>
      </c>
      <c r="D511" s="5" t="s">
        <v>462</v>
      </c>
      <c r="E511" t="s">
        <v>3591</v>
      </c>
      <c r="F511" s="5" t="s">
        <v>1295</v>
      </c>
      <c r="G511" s="5" t="s">
        <v>1890</v>
      </c>
      <c r="H511" s="5" t="s">
        <v>830</v>
      </c>
      <c r="I511" s="5">
        <v>44393</v>
      </c>
      <c r="J511" s="5" t="s">
        <v>9</v>
      </c>
      <c r="K511" s="5">
        <v>2341621212</v>
      </c>
      <c r="L511" s="4">
        <v>162</v>
      </c>
      <c r="M511" s="4">
        <v>1212</v>
      </c>
      <c r="N511" t="str">
        <f t="shared" si="29"/>
        <v>07/17/2023</v>
      </c>
      <c r="O511" t="str">
        <f t="shared" si="28"/>
        <v>(510,'Amby','Brimley','Non-binary','07/17/2023','Jubilant HollisterStier LLC','Food - Animal Products and Poultry Products, Beef Bovine spp.','Akron',44393,'Ohio',2341621212),</v>
      </c>
      <c r="Z511" s="6">
        <v>45124</v>
      </c>
      <c r="AB511" s="4"/>
    </row>
    <row r="512" spans="1:28" x14ac:dyDescent="0.25">
      <c r="A512" s="5">
        <v>511</v>
      </c>
      <c r="B512" s="5" t="s">
        <v>1891</v>
      </c>
      <c r="C512" s="5" t="s">
        <v>1892</v>
      </c>
      <c r="D512" s="5" t="s">
        <v>5</v>
      </c>
      <c r="E512" t="s">
        <v>3458</v>
      </c>
      <c r="F512" s="5" t="s">
        <v>3798</v>
      </c>
      <c r="G512" s="5" t="s">
        <v>1893</v>
      </c>
      <c r="H512" s="5" t="s">
        <v>847</v>
      </c>
      <c r="I512" s="5">
        <v>93786</v>
      </c>
      <c r="J512" s="5" t="s">
        <v>40</v>
      </c>
      <c r="K512" s="5">
        <v>5591175729</v>
      </c>
      <c r="L512" s="4">
        <v>117</v>
      </c>
      <c r="M512" s="4">
        <v>5729</v>
      </c>
      <c r="N512" t="str">
        <f t="shared" si="29"/>
        <v>12/04/2023</v>
      </c>
      <c r="O512" t="str">
        <f t="shared" si="28"/>
        <v>(511,'Noah','Engledow','Male','12/04/2023','Antigen Laboratories  Inc ','Clove','Fresno',93786,'California',5591175729),</v>
      </c>
      <c r="Z512" s="6">
        <v>45264</v>
      </c>
      <c r="AB512" s="4"/>
    </row>
    <row r="513" spans="1:28" x14ac:dyDescent="0.25">
      <c r="A513" s="5">
        <v>512</v>
      </c>
      <c r="B513" s="5" t="s">
        <v>1894</v>
      </c>
      <c r="C513" s="5" t="s">
        <v>1895</v>
      </c>
      <c r="D513" s="5" t="s">
        <v>23</v>
      </c>
      <c r="E513" t="s">
        <v>3667</v>
      </c>
      <c r="F513" s="5" t="s">
        <v>3813</v>
      </c>
      <c r="G513" s="5" t="s">
        <v>740</v>
      </c>
      <c r="H513" s="5" t="s">
        <v>177</v>
      </c>
      <c r="I513" s="5">
        <v>85015</v>
      </c>
      <c r="J513" s="5" t="s">
        <v>106</v>
      </c>
      <c r="K513" s="5">
        <v>6023087600</v>
      </c>
      <c r="L513" s="4">
        <v>308</v>
      </c>
      <c r="M513" s="4">
        <v>7600</v>
      </c>
      <c r="N513" t="str">
        <f t="shared" si="29"/>
        <v>11/07/2023</v>
      </c>
      <c r="O513" t="str">
        <f t="shared" si="28"/>
        <v>(512,'Blakeley','Horsell','Female','11/07/2023','REMEDYREPACK INC ','Lamotrigine','Phoenix',85015,'Arizona',6023087600),</v>
      </c>
      <c r="Z513" s="6">
        <v>45237</v>
      </c>
      <c r="AB513" s="4"/>
    </row>
    <row r="514" spans="1:28" x14ac:dyDescent="0.25">
      <c r="A514" s="5">
        <v>513</v>
      </c>
      <c r="B514" s="5" t="s">
        <v>1896</v>
      </c>
      <c r="C514" s="5" t="s">
        <v>1897</v>
      </c>
      <c r="D514" s="5" t="s">
        <v>23</v>
      </c>
      <c r="E514" t="s">
        <v>3623</v>
      </c>
      <c r="F514" s="5" t="s">
        <v>3814</v>
      </c>
      <c r="G514" s="5" t="s">
        <v>1898</v>
      </c>
      <c r="H514" s="5" t="s">
        <v>301</v>
      </c>
      <c r="I514" s="5">
        <v>55402</v>
      </c>
      <c r="J514" s="5" t="s">
        <v>216</v>
      </c>
      <c r="K514" s="5">
        <v>9522472550</v>
      </c>
      <c r="L514" s="4">
        <v>247</v>
      </c>
      <c r="M514" s="4">
        <v>2550</v>
      </c>
      <c r="N514" t="str">
        <f t="shared" si="29"/>
        <v>12/17/2022</v>
      </c>
      <c r="O514" t="str">
        <f t="shared" ref="O514:O577" si="32">_xlfn.CONCAT("(",A514,",",CHAR(39),B514,CHAR(39),",",CHAR(39),C514,CHAR(39),",",CHAR(39),D514,CHAR(39),",",CHAR(39),E514,CHAR(39),",",CHAR(39),F514,CHAR(39),",",CHAR(39),G514,CHAR(39),",",CHAR(39),H514,CHAR(39),",",I514,",",CHAR(39),J514,CHAR(39),",",K514,")",",")</f>
        <v>(513,'Rena','Gage','Female','12/17/2022','Hospira  Inc ','Ceftriaxone sodium','Minneapolis',55402,'Minnesota',9522472550),</v>
      </c>
      <c r="Z514" s="6">
        <v>44912</v>
      </c>
      <c r="AB514" s="4"/>
    </row>
    <row r="515" spans="1:28" x14ac:dyDescent="0.25">
      <c r="A515" s="5">
        <v>514</v>
      </c>
      <c r="B515" s="5" t="s">
        <v>1899</v>
      </c>
      <c r="C515" s="5" t="s">
        <v>1900</v>
      </c>
      <c r="D515" s="5" t="s">
        <v>5</v>
      </c>
      <c r="E515" t="s">
        <v>3568</v>
      </c>
      <c r="F515" s="5" t="s">
        <v>3813</v>
      </c>
      <c r="G515" s="5" t="s">
        <v>1901</v>
      </c>
      <c r="H515" s="5" t="s">
        <v>71</v>
      </c>
      <c r="I515" s="5">
        <v>94154</v>
      </c>
      <c r="J515" s="5" t="s">
        <v>40</v>
      </c>
      <c r="K515" s="5">
        <v>4153716450</v>
      </c>
      <c r="L515" s="4">
        <v>371</v>
      </c>
      <c r="M515" s="4">
        <v>645</v>
      </c>
      <c r="N515" t="str">
        <f t="shared" ref="N515:N578" si="33">TEXT(E515,"MM/DD/YYYY")</f>
        <v>08/06/2023</v>
      </c>
      <c r="O515" t="str">
        <f t="shared" si="32"/>
        <v>(514,'Rory','Kiebes','Male','08/06/2023','REMEDYREPACK INC ','Terazosin','San Francisco',94154,'California',4153716450),</v>
      </c>
      <c r="Z515" s="6">
        <v>45144</v>
      </c>
      <c r="AB515" s="4"/>
    </row>
    <row r="516" spans="1:28" x14ac:dyDescent="0.25">
      <c r="A516" s="5">
        <v>515</v>
      </c>
      <c r="B516" s="5" t="s">
        <v>1902</v>
      </c>
      <c r="C516" s="5" t="s">
        <v>1903</v>
      </c>
      <c r="D516" s="5" t="s">
        <v>23</v>
      </c>
      <c r="E516" t="s">
        <v>3406</v>
      </c>
      <c r="F516" s="5" t="s">
        <v>3803</v>
      </c>
      <c r="G516" s="5" t="s">
        <v>1904</v>
      </c>
      <c r="H516" s="5" t="s">
        <v>1434</v>
      </c>
      <c r="I516" s="5">
        <v>64114</v>
      </c>
      <c r="J516" s="5" t="s">
        <v>15</v>
      </c>
      <c r="K516" s="5">
        <v>8165545332</v>
      </c>
      <c r="L516" s="4">
        <v>554</v>
      </c>
      <c r="M516" s="4">
        <v>5332</v>
      </c>
      <c r="N516" t="str">
        <f t="shared" si="33"/>
        <v>12/11/2022</v>
      </c>
      <c r="O516" t="str">
        <f t="shared" si="32"/>
        <v>(515,'Alikee','Coppo','Female','12/11/2022','ALK-Abello  Inc ','BLATELLA GERMANICA','Kansas City',64114,'Missouri',8165545332),</v>
      </c>
      <c r="Z516" s="6">
        <v>44906</v>
      </c>
      <c r="AB516" s="4"/>
    </row>
    <row r="517" spans="1:28" x14ac:dyDescent="0.25">
      <c r="A517" s="5">
        <v>516</v>
      </c>
      <c r="B517" s="5" t="s">
        <v>1905</v>
      </c>
      <c r="C517" s="5" t="s">
        <v>1906</v>
      </c>
      <c r="D517" s="5" t="s">
        <v>5</v>
      </c>
      <c r="E517" t="s">
        <v>3668</v>
      </c>
      <c r="F517" s="5" t="s">
        <v>3797</v>
      </c>
      <c r="G517" s="5" t="s">
        <v>1907</v>
      </c>
      <c r="H517" s="5" t="s">
        <v>93</v>
      </c>
      <c r="I517" s="5">
        <v>10009</v>
      </c>
      <c r="J517" s="5" t="s">
        <v>94</v>
      </c>
      <c r="K517" s="5">
        <v>6469492427</v>
      </c>
      <c r="L517" s="4">
        <v>949</v>
      </c>
      <c r="M517" s="4">
        <v>2427</v>
      </c>
      <c r="N517" t="str">
        <f t="shared" si="33"/>
        <v>01/14/2023</v>
      </c>
      <c r="O517" t="str">
        <f t="shared" si="32"/>
        <v>(516,'Kareem','Stampfer','Male','01/14/2023','Physicians Total Care  Inc ','Dextroamphetamine Sulfate','New York City',10009,'New York',6469492427),</v>
      </c>
      <c r="Z517" s="6">
        <v>44940</v>
      </c>
      <c r="AB517" s="4"/>
    </row>
    <row r="518" spans="1:28" x14ac:dyDescent="0.25">
      <c r="A518" s="5">
        <v>517</v>
      </c>
      <c r="B518" s="5" t="s">
        <v>1908</v>
      </c>
      <c r="C518" s="5" t="s">
        <v>1909</v>
      </c>
      <c r="D518" s="5" t="s">
        <v>5</v>
      </c>
      <c r="E518" t="s">
        <v>3607</v>
      </c>
      <c r="F518" s="5" t="s">
        <v>3921</v>
      </c>
      <c r="G518" s="5" t="s">
        <v>764</v>
      </c>
      <c r="H518" s="5" t="s">
        <v>783</v>
      </c>
      <c r="I518" s="5">
        <v>33705</v>
      </c>
      <c r="J518" s="5" t="s">
        <v>49</v>
      </c>
      <c r="K518" s="5">
        <v>8135764421</v>
      </c>
      <c r="L518" s="4">
        <v>576</v>
      </c>
      <c r="M518" s="4">
        <v>4421</v>
      </c>
      <c r="N518" t="str">
        <f t="shared" si="33"/>
        <v>10/30/2023</v>
      </c>
      <c r="O518" t="str">
        <f t="shared" si="32"/>
        <v>(517,'Ashby','Lamlin','Male','10/30/2023','MedVantx  Inc ','Ibuprofen','Saint Petersburg',33705,'Florida',8135764421),</v>
      </c>
      <c r="Z518" s="6">
        <v>45229</v>
      </c>
      <c r="AB518" s="4"/>
    </row>
    <row r="519" spans="1:28" x14ac:dyDescent="0.25">
      <c r="A519" s="5">
        <v>518</v>
      </c>
      <c r="B519" s="5" t="s">
        <v>1910</v>
      </c>
      <c r="C519" s="5" t="s">
        <v>1911</v>
      </c>
      <c r="D519" s="5" t="s">
        <v>5</v>
      </c>
      <c r="E519" t="s">
        <v>3587</v>
      </c>
      <c r="F519" s="5" t="s">
        <v>3803</v>
      </c>
      <c r="G519" s="5" t="s">
        <v>1912</v>
      </c>
      <c r="H519" s="5" t="s">
        <v>248</v>
      </c>
      <c r="I519" s="5">
        <v>88558</v>
      </c>
      <c r="J519" s="5" t="s">
        <v>31</v>
      </c>
      <c r="K519" s="5">
        <v>9153938770</v>
      </c>
      <c r="L519" s="4">
        <v>393</v>
      </c>
      <c r="M519" s="4">
        <v>8770</v>
      </c>
      <c r="N519" t="str">
        <f t="shared" si="33"/>
        <v>10/31/2023</v>
      </c>
      <c r="O519" t="str">
        <f t="shared" si="32"/>
        <v>(518,'Tracie','Ronaghan','Male','10/31/2023','ALK-Abello  Inc ','QUERCUS ALBA POLLEN','El Paso',88558,'Texas',9153938770),</v>
      </c>
      <c r="Z519" s="6">
        <v>45230</v>
      </c>
      <c r="AB519" s="4"/>
    </row>
    <row r="520" spans="1:28" x14ac:dyDescent="0.25">
      <c r="A520" s="5">
        <v>519</v>
      </c>
      <c r="B520" s="5" t="s">
        <v>1913</v>
      </c>
      <c r="C520" s="5" t="s">
        <v>1914</v>
      </c>
      <c r="D520" s="5" t="s">
        <v>23</v>
      </c>
      <c r="E520" t="s">
        <v>3451</v>
      </c>
      <c r="F520" s="5" t="s">
        <v>739</v>
      </c>
      <c r="G520" s="5" t="s">
        <v>1767</v>
      </c>
      <c r="H520" s="5" t="s">
        <v>1915</v>
      </c>
      <c r="I520" s="5">
        <v>7505</v>
      </c>
      <c r="J520" s="5" t="s">
        <v>1082</v>
      </c>
      <c r="K520" s="5">
        <v>9731538460</v>
      </c>
      <c r="L520" s="4">
        <v>153</v>
      </c>
      <c r="M520" s="4">
        <v>8460</v>
      </c>
      <c r="N520" t="str">
        <f t="shared" si="33"/>
        <v>06/12/2023</v>
      </c>
      <c r="O520" t="str">
        <f t="shared" si="32"/>
        <v>(519,'Pia','Collecott','Female','06/12/2023','Aidarex Pharmaceuticals LLC','Venlafaxine Hydrochloride','Paterson',7505,'New Jersey',9731538460),</v>
      </c>
      <c r="Z520" s="6">
        <v>45089</v>
      </c>
      <c r="AB520" s="4"/>
    </row>
    <row r="521" spans="1:28" x14ac:dyDescent="0.25">
      <c r="A521" s="5">
        <v>520</v>
      </c>
      <c r="B521" s="5" t="s">
        <v>1916</v>
      </c>
      <c r="C521" s="5" t="s">
        <v>1917</v>
      </c>
      <c r="D521" s="5" t="s">
        <v>5</v>
      </c>
      <c r="E521" t="s">
        <v>3643</v>
      </c>
      <c r="F521" s="5" t="s">
        <v>799</v>
      </c>
      <c r="G521" s="5" t="s">
        <v>1918</v>
      </c>
      <c r="H521" s="5" t="s">
        <v>711</v>
      </c>
      <c r="I521" s="5">
        <v>20892</v>
      </c>
      <c r="J521" s="5" t="s">
        <v>712</v>
      </c>
      <c r="K521" s="5">
        <v>3018606368</v>
      </c>
      <c r="L521" s="4">
        <v>860</v>
      </c>
      <c r="M521" s="4">
        <v>6368</v>
      </c>
      <c r="N521" t="str">
        <f t="shared" si="33"/>
        <v>09/14/2023</v>
      </c>
      <c r="O521" t="str">
        <f t="shared" si="32"/>
        <v>(520,'Silvano','Lots','Male','09/14/2023','A-S Medication Solutions LLC','Hydrocortisone Acetate','Bethesda',20892,'Maryland',3018606368),</v>
      </c>
      <c r="Z521" s="6">
        <v>45183</v>
      </c>
      <c r="AB521" s="4"/>
    </row>
    <row r="522" spans="1:28" x14ac:dyDescent="0.25">
      <c r="A522" s="5">
        <v>521</v>
      </c>
      <c r="B522" s="5" t="s">
        <v>1919</v>
      </c>
      <c r="C522" s="5" t="s">
        <v>1920</v>
      </c>
      <c r="D522" s="5" t="s">
        <v>23</v>
      </c>
      <c r="E522" t="s">
        <v>3619</v>
      </c>
      <c r="F522" s="5" t="s">
        <v>1921</v>
      </c>
      <c r="G522" s="5" t="s">
        <v>1922</v>
      </c>
      <c r="H522" s="5" t="s">
        <v>1190</v>
      </c>
      <c r="I522" s="5">
        <v>21239</v>
      </c>
      <c r="J522" s="5" t="s">
        <v>712</v>
      </c>
      <c r="K522" s="5">
        <v>4102574493</v>
      </c>
      <c r="L522" s="4">
        <v>257</v>
      </c>
      <c r="M522" s="4">
        <v>4493</v>
      </c>
      <c r="N522" t="str">
        <f t="shared" si="33"/>
        <v>10/06/2023</v>
      </c>
      <c r="O522" t="str">
        <f t="shared" si="32"/>
        <v>(521,'Suzanne','Whitta','Female','10/06/2023','Perrigo New York Inc','Childrens Ibuprofen','Baltimore',21239,'Maryland',4102574493),</v>
      </c>
      <c r="Z522" s="6">
        <v>45205</v>
      </c>
      <c r="AB522" s="4"/>
    </row>
    <row r="523" spans="1:28" x14ac:dyDescent="0.25">
      <c r="A523" s="5">
        <v>522</v>
      </c>
      <c r="B523" s="5" t="s">
        <v>1923</v>
      </c>
      <c r="C523" s="5" t="s">
        <v>1924</v>
      </c>
      <c r="D523" s="5" t="s">
        <v>151</v>
      </c>
      <c r="E523" t="s">
        <v>3622</v>
      </c>
      <c r="F523" s="5" t="s">
        <v>3773</v>
      </c>
      <c r="G523" s="5" t="s">
        <v>1186</v>
      </c>
      <c r="H523" s="5" t="s">
        <v>87</v>
      </c>
      <c r="I523" s="5">
        <v>46247</v>
      </c>
      <c r="J523" s="5" t="s">
        <v>88</v>
      </c>
      <c r="K523" s="5">
        <v>3171858672</v>
      </c>
      <c r="L523" s="4">
        <v>185</v>
      </c>
      <c r="M523" s="4">
        <v>8672</v>
      </c>
      <c r="N523" t="str">
        <f t="shared" si="33"/>
        <v>04/10/2023</v>
      </c>
      <c r="O523" t="str">
        <f t="shared" si="32"/>
        <v>(522,'Kalvin','Mehmet','Polygender','04/10/2023','Fresenius Kabi USA  LLC','Paclitaxel','Indianapolis',46247,'Indiana',3171858672),</v>
      </c>
      <c r="Z523" s="6">
        <v>45026</v>
      </c>
      <c r="AB523" s="4"/>
    </row>
    <row r="524" spans="1:28" x14ac:dyDescent="0.25">
      <c r="A524" s="5">
        <v>523</v>
      </c>
      <c r="B524" s="5" t="s">
        <v>1925</v>
      </c>
      <c r="C524" s="5" t="s">
        <v>1926</v>
      </c>
      <c r="D524" s="5" t="s">
        <v>5</v>
      </c>
      <c r="E524" t="s">
        <v>3556</v>
      </c>
      <c r="F524" s="5" t="s">
        <v>3774</v>
      </c>
      <c r="G524" s="5" t="s">
        <v>1927</v>
      </c>
      <c r="H524" s="5" t="s">
        <v>526</v>
      </c>
      <c r="I524" s="5">
        <v>48211</v>
      </c>
      <c r="J524" s="5" t="s">
        <v>26</v>
      </c>
      <c r="K524" s="5">
        <v>7342526442</v>
      </c>
      <c r="L524" s="4">
        <v>252</v>
      </c>
      <c r="M524" s="4">
        <v>6442</v>
      </c>
      <c r="N524" t="str">
        <f t="shared" si="33"/>
        <v>10/02/2023</v>
      </c>
      <c r="O524" t="str">
        <f t="shared" si="32"/>
        <v>(523,'Buck','Spillett','Male','10/02/2023','Best Sanitizers  Inc','HACCP QE2','Detroit',48211,'Michigan',7342526442),</v>
      </c>
      <c r="Z524" s="6">
        <v>45201</v>
      </c>
      <c r="AB524" s="4"/>
    </row>
    <row r="525" spans="1:28" x14ac:dyDescent="0.25">
      <c r="A525" s="5">
        <v>524</v>
      </c>
      <c r="B525" s="5" t="s">
        <v>1928</v>
      </c>
      <c r="C525" s="5" t="s">
        <v>1929</v>
      </c>
      <c r="D525" s="5" t="s">
        <v>5</v>
      </c>
      <c r="E525" t="s">
        <v>3489</v>
      </c>
      <c r="F525" s="5" t="s">
        <v>1930</v>
      </c>
      <c r="G525" s="5" t="s">
        <v>1931</v>
      </c>
      <c r="H525" s="5" t="s">
        <v>48</v>
      </c>
      <c r="I525" s="5">
        <v>33185</v>
      </c>
      <c r="J525" s="5" t="s">
        <v>49</v>
      </c>
      <c r="K525" s="5">
        <v>3053549000</v>
      </c>
      <c r="L525" s="4">
        <v>354</v>
      </c>
      <c r="M525" s="4">
        <v>9000</v>
      </c>
      <c r="N525" t="str">
        <f t="shared" si="33"/>
        <v>11/01/2023</v>
      </c>
      <c r="O525" t="str">
        <f t="shared" si="32"/>
        <v>(524,'Hort','Olufsen','Male','11/01/2023','Tropical International Manufacturing Inc','Dental plus Extra Menta','Miami',33185,'Florida',3053549000),</v>
      </c>
      <c r="Z525" s="6">
        <v>45231</v>
      </c>
      <c r="AB525" s="4"/>
    </row>
    <row r="526" spans="1:28" x14ac:dyDescent="0.25">
      <c r="A526" s="5">
        <v>525</v>
      </c>
      <c r="B526" s="5" t="s">
        <v>1932</v>
      </c>
      <c r="C526" s="5" t="s">
        <v>1933</v>
      </c>
      <c r="D526" s="5" t="s">
        <v>23</v>
      </c>
      <c r="E526" t="s">
        <v>3624</v>
      </c>
      <c r="F526" s="5" t="s">
        <v>667</v>
      </c>
      <c r="G526" s="5" t="s">
        <v>1934</v>
      </c>
      <c r="H526" s="5" t="s">
        <v>115</v>
      </c>
      <c r="I526" s="5">
        <v>20310</v>
      </c>
      <c r="J526" s="5" t="s">
        <v>116</v>
      </c>
      <c r="K526" s="5">
        <v>2026485250</v>
      </c>
      <c r="L526" s="4">
        <v>648</v>
      </c>
      <c r="M526" s="4">
        <v>525</v>
      </c>
      <c r="N526" t="str">
        <f t="shared" si="33"/>
        <v>05/18/2023</v>
      </c>
      <c r="O526" t="str">
        <f t="shared" si="32"/>
        <v>(525,'Ranna','Conybear','Female','05/18/2023','Actavis Elizabeth LLC','Glyburide and Metformin Hydrochloride','Washington',20310,'District of Columbia',2026485250),</v>
      </c>
      <c r="Z526" s="6">
        <v>45064</v>
      </c>
      <c r="AB526" s="4"/>
    </row>
    <row r="527" spans="1:28" x14ac:dyDescent="0.25">
      <c r="A527" s="5">
        <v>526</v>
      </c>
      <c r="B527" s="5" t="s">
        <v>1935</v>
      </c>
      <c r="C527" s="5" t="s">
        <v>1936</v>
      </c>
      <c r="D527" s="5" t="s">
        <v>23</v>
      </c>
      <c r="E527" t="s">
        <v>3451</v>
      </c>
      <c r="F527" s="5" t="s">
        <v>3807</v>
      </c>
      <c r="G527" s="5" t="s">
        <v>1937</v>
      </c>
      <c r="H527" s="5" t="s">
        <v>301</v>
      </c>
      <c r="I527" s="5">
        <v>55487</v>
      </c>
      <c r="J527" s="5" t="s">
        <v>216</v>
      </c>
      <c r="K527" s="5">
        <v>6124204918</v>
      </c>
      <c r="L527" s="4">
        <v>420</v>
      </c>
      <c r="M527" s="4">
        <v>4918</v>
      </c>
      <c r="N527" t="str">
        <f t="shared" si="33"/>
        <v>06/12/2023</v>
      </c>
      <c r="O527" t="str">
        <f t="shared" si="32"/>
        <v>(526,'Timmie','Frantzeni','Female','06/12/2023','Nelco Laboratories  Inc ','White Fish','Minneapolis',55487,'Minnesota',6124204918),</v>
      </c>
      <c r="Z527" s="6">
        <v>45089</v>
      </c>
      <c r="AB527" s="4"/>
    </row>
    <row r="528" spans="1:28" x14ac:dyDescent="0.25">
      <c r="A528" s="5">
        <v>527</v>
      </c>
      <c r="B528" s="5" t="s">
        <v>1938</v>
      </c>
      <c r="C528" s="5" t="s">
        <v>1939</v>
      </c>
      <c r="D528" s="5" t="s">
        <v>5</v>
      </c>
      <c r="E528" t="s">
        <v>3415</v>
      </c>
      <c r="F528" s="5" t="s">
        <v>3775</v>
      </c>
      <c r="G528" s="5" t="s">
        <v>1940</v>
      </c>
      <c r="H528" s="5" t="s">
        <v>338</v>
      </c>
      <c r="I528" s="5">
        <v>38104</v>
      </c>
      <c r="J528" s="5" t="s">
        <v>339</v>
      </c>
      <c r="K528" s="5">
        <v>9013016881</v>
      </c>
      <c r="L528" s="4">
        <v>301</v>
      </c>
      <c r="M528" s="4">
        <v>6881</v>
      </c>
      <c r="N528" t="str">
        <f t="shared" si="33"/>
        <v>04/09/2023</v>
      </c>
      <c r="O528" t="str">
        <f t="shared" si="32"/>
        <v>(527,'Shay','Gilders','Male','04/09/2023','Merle Norman Cosmetics  Inc','Preventage Hand Treatment','Memphis',38104,'Tennessee',9013016881),</v>
      </c>
      <c r="Z528" s="6">
        <v>45025</v>
      </c>
      <c r="AB528" s="4"/>
    </row>
    <row r="529" spans="1:28" x14ac:dyDescent="0.25">
      <c r="A529" s="5">
        <v>528</v>
      </c>
      <c r="B529" s="5" t="s">
        <v>1941</v>
      </c>
      <c r="C529" s="5" t="s">
        <v>1942</v>
      </c>
      <c r="D529" s="5" t="s">
        <v>5</v>
      </c>
      <c r="E529" t="s">
        <v>3440</v>
      </c>
      <c r="F529" s="5" t="s">
        <v>1943</v>
      </c>
      <c r="G529" s="5" t="s">
        <v>1944</v>
      </c>
      <c r="H529" s="5" t="s">
        <v>1945</v>
      </c>
      <c r="I529" s="5">
        <v>37665</v>
      </c>
      <c r="J529" s="5" t="s">
        <v>339</v>
      </c>
      <c r="K529" s="5">
        <v>4236522640</v>
      </c>
      <c r="L529" s="4">
        <v>652</v>
      </c>
      <c r="M529" s="4">
        <v>264</v>
      </c>
      <c r="N529" t="str">
        <f t="shared" si="33"/>
        <v>05/04/2023</v>
      </c>
      <c r="O529" t="str">
        <f t="shared" si="32"/>
        <v>(528,'Ches','Lage','Male','05/04/2023','ViiV Healthcare Company','EPZICOM','Kingsport',37665,'Tennessee',4236522640),</v>
      </c>
      <c r="Z529" s="6">
        <v>45050</v>
      </c>
      <c r="AB529" s="4"/>
    </row>
    <row r="530" spans="1:28" x14ac:dyDescent="0.25">
      <c r="A530" s="5">
        <v>529</v>
      </c>
      <c r="B530" s="5" t="s">
        <v>432</v>
      </c>
      <c r="C530" s="5" t="s">
        <v>1946</v>
      </c>
      <c r="D530" s="5" t="s">
        <v>23</v>
      </c>
      <c r="E530" t="s">
        <v>3666</v>
      </c>
      <c r="F530" s="5" t="s">
        <v>3776</v>
      </c>
      <c r="G530" s="5" t="s">
        <v>1947</v>
      </c>
      <c r="H530" s="5" t="s">
        <v>296</v>
      </c>
      <c r="I530" s="5">
        <v>68117</v>
      </c>
      <c r="J530" s="5" t="s">
        <v>297</v>
      </c>
      <c r="K530" s="5">
        <v>4024103224</v>
      </c>
      <c r="L530" s="4">
        <v>410</v>
      </c>
      <c r="M530" s="4">
        <v>3224</v>
      </c>
      <c r="N530" t="str">
        <f t="shared" si="33"/>
        <v>06/01/2023</v>
      </c>
      <c r="O530" t="str">
        <f t="shared" si="32"/>
        <v>(529,'Flss','Buckeridge','Female','06/01/2023','Quartz Specialty Pharmaceuticals  LLC','Pin-X','Omaha',68117,'Nebraska',4024103224),</v>
      </c>
      <c r="Z530" s="6">
        <v>45078</v>
      </c>
      <c r="AB530" s="4"/>
    </row>
    <row r="531" spans="1:28" x14ac:dyDescent="0.25">
      <c r="A531" s="5">
        <v>530</v>
      </c>
      <c r="B531" s="5" t="s">
        <v>1948</v>
      </c>
      <c r="C531" s="5" t="s">
        <v>1949</v>
      </c>
      <c r="D531" s="5" t="s">
        <v>151</v>
      </c>
      <c r="E531" t="s">
        <v>3669</v>
      </c>
      <c r="F531" s="5" t="s">
        <v>3852</v>
      </c>
      <c r="G531" s="5" t="s">
        <v>753</v>
      </c>
      <c r="H531" s="5" t="s">
        <v>1237</v>
      </c>
      <c r="I531" s="5">
        <v>48670</v>
      </c>
      <c r="J531" s="5" t="s">
        <v>26</v>
      </c>
      <c r="K531" s="5">
        <v>9892965164</v>
      </c>
      <c r="L531" s="4">
        <v>296</v>
      </c>
      <c r="M531" s="4">
        <v>5164</v>
      </c>
      <c r="N531" t="str">
        <f t="shared" si="33"/>
        <v>08/17/2023</v>
      </c>
      <c r="O531" t="str">
        <f t="shared" si="32"/>
        <v>(530,'Townsend','Swanwick','Polygender','08/17/2023','Zogenix  Inc ','Zohydro','Midland',48670,'Michigan',9892965164),</v>
      </c>
      <c r="Z531" s="6">
        <v>45155</v>
      </c>
      <c r="AB531" s="4"/>
    </row>
    <row r="532" spans="1:28" x14ac:dyDescent="0.25">
      <c r="A532" s="5">
        <v>531</v>
      </c>
      <c r="B532" s="5" t="s">
        <v>1950</v>
      </c>
      <c r="C532" s="5" t="s">
        <v>1951</v>
      </c>
      <c r="D532" s="5" t="s">
        <v>5</v>
      </c>
      <c r="E532" t="s">
        <v>3418</v>
      </c>
      <c r="F532" s="5" t="s">
        <v>678</v>
      </c>
      <c r="G532" s="5" t="s">
        <v>1952</v>
      </c>
      <c r="H532" s="5" t="s">
        <v>93</v>
      </c>
      <c r="I532" s="5">
        <v>10024</v>
      </c>
      <c r="J532" s="5" t="s">
        <v>94</v>
      </c>
      <c r="K532" s="5">
        <v>6467699918</v>
      </c>
      <c r="L532" s="4">
        <v>769</v>
      </c>
      <c r="M532" s="4">
        <v>9918</v>
      </c>
      <c r="N532" t="str">
        <f t="shared" si="33"/>
        <v>02/16/2023</v>
      </c>
      <c r="O532" t="str">
        <f t="shared" si="32"/>
        <v>(531,'Colman','Pollicott','Male','02/16/2023','Lake Erie Medical DBA Quality Care Products LLC','PANTOPRAZOLE SODIUM','New York City',10024,'New York',6467699918),</v>
      </c>
      <c r="Z532" s="6">
        <v>44973</v>
      </c>
      <c r="AB532" s="4"/>
    </row>
    <row r="533" spans="1:28" x14ac:dyDescent="0.25">
      <c r="A533" s="5">
        <v>532</v>
      </c>
      <c r="B533" s="5" t="s">
        <v>1953</v>
      </c>
      <c r="C533" s="5" t="s">
        <v>1954</v>
      </c>
      <c r="D533" s="5" t="s">
        <v>23</v>
      </c>
      <c r="E533" t="s">
        <v>3557</v>
      </c>
      <c r="F533" s="5" t="s">
        <v>3922</v>
      </c>
      <c r="G533" s="5" t="s">
        <v>1955</v>
      </c>
      <c r="H533" s="5" t="s">
        <v>137</v>
      </c>
      <c r="I533" s="5">
        <v>28220</v>
      </c>
      <c r="J533" s="5" t="s">
        <v>83</v>
      </c>
      <c r="K533" s="5">
        <v>7041836724</v>
      </c>
      <c r="L533" s="4">
        <v>183</v>
      </c>
      <c r="M533" s="4">
        <v>6724</v>
      </c>
      <c r="N533" t="str">
        <f t="shared" si="33"/>
        <v>01/23/2023</v>
      </c>
      <c r="O533" t="str">
        <f t="shared" si="32"/>
        <v>(532,'Ursulina','Goodley','Female','01/23/2023','Melaleuca  Inc ','Sun Shades','Charlotte',28220,'North Carolina',7041836724),</v>
      </c>
      <c r="Z533" s="6">
        <v>44949</v>
      </c>
      <c r="AB533" s="4"/>
    </row>
    <row r="534" spans="1:28" x14ac:dyDescent="0.25">
      <c r="A534" s="5">
        <v>533</v>
      </c>
      <c r="B534" s="5" t="s">
        <v>700</v>
      </c>
      <c r="C534" s="5" t="s">
        <v>1956</v>
      </c>
      <c r="D534" s="5" t="s">
        <v>23</v>
      </c>
      <c r="E534" t="s">
        <v>3496</v>
      </c>
      <c r="F534" s="5" t="s">
        <v>1213</v>
      </c>
      <c r="G534" s="5" t="s">
        <v>1957</v>
      </c>
      <c r="H534" s="5" t="s">
        <v>1958</v>
      </c>
      <c r="I534" s="5">
        <v>34611</v>
      </c>
      <c r="J534" s="5" t="s">
        <v>49</v>
      </c>
      <c r="K534" s="5">
        <v>3523313633</v>
      </c>
      <c r="L534" s="4">
        <v>331</v>
      </c>
      <c r="M534" s="4">
        <v>3633</v>
      </c>
      <c r="N534" t="str">
        <f t="shared" si="33"/>
        <v>08/20/2023</v>
      </c>
      <c r="O534" t="str">
        <f t="shared" si="32"/>
        <v>(533,'Pier','Berndt','Female','08/20/2023','Hyland's','CALC FLUOR','Spring Hill',34611,'Florida',3523313633),</v>
      </c>
      <c r="Z534" s="6">
        <v>45158</v>
      </c>
      <c r="AB534" s="4"/>
    </row>
    <row r="535" spans="1:28" x14ac:dyDescent="0.25">
      <c r="A535" s="5">
        <v>534</v>
      </c>
      <c r="B535" s="5" t="s">
        <v>1959</v>
      </c>
      <c r="C535" s="5" t="s">
        <v>1960</v>
      </c>
      <c r="D535" s="5" t="s">
        <v>282</v>
      </c>
      <c r="E535" t="s">
        <v>3586</v>
      </c>
      <c r="F535" s="5" t="s">
        <v>1961</v>
      </c>
      <c r="G535" s="5" t="s">
        <v>1962</v>
      </c>
      <c r="H535" s="5" t="s">
        <v>1963</v>
      </c>
      <c r="I535" s="5">
        <v>89550</v>
      </c>
      <c r="J535" s="5" t="s">
        <v>229</v>
      </c>
      <c r="K535" s="5">
        <v>7751177589</v>
      </c>
      <c r="L535" s="4">
        <v>117</v>
      </c>
      <c r="M535" s="4">
        <v>7589</v>
      </c>
      <c r="N535" t="str">
        <f t="shared" si="33"/>
        <v>09/02/2023</v>
      </c>
      <c r="O535" t="str">
        <f t="shared" si="32"/>
        <v>(534,'Franny','Whitmell','Bigender','09/02/2023','Dynamiclear Pty Ltd','Dynamiclear ORO','Reno',89550,'Nevada',7751177589),</v>
      </c>
      <c r="Z535" s="6">
        <v>45171</v>
      </c>
      <c r="AB535" s="4"/>
    </row>
    <row r="536" spans="1:28" x14ac:dyDescent="0.25">
      <c r="A536" s="5">
        <v>535</v>
      </c>
      <c r="B536" s="5" t="s">
        <v>1964</v>
      </c>
      <c r="C536" s="5" t="s">
        <v>1965</v>
      </c>
      <c r="D536" s="5" t="s">
        <v>5</v>
      </c>
      <c r="E536" t="s">
        <v>3561</v>
      </c>
      <c r="F536" s="5" t="s">
        <v>3923</v>
      </c>
      <c r="G536" s="5" t="s">
        <v>1966</v>
      </c>
      <c r="H536" s="5" t="s">
        <v>63</v>
      </c>
      <c r="I536" s="5">
        <v>15250</v>
      </c>
      <c r="J536" s="5" t="s">
        <v>20</v>
      </c>
      <c r="K536" s="5">
        <v>4129046489</v>
      </c>
      <c r="L536" s="4">
        <v>904</v>
      </c>
      <c r="M536" s="4">
        <v>6489</v>
      </c>
      <c r="N536" t="str">
        <f t="shared" si="33"/>
        <v>09/01/2023</v>
      </c>
      <c r="O536" t="str">
        <f t="shared" si="32"/>
        <v>(535,'Hastie','Cisec','Male','09/01/2023','Nova Homeopathic Therapeutics  Inc ','Allergy Complex','Pittsburgh',15250,'Pennsylvania',4129046489),</v>
      </c>
      <c r="Z536" s="6">
        <v>45170</v>
      </c>
      <c r="AB536" s="4"/>
    </row>
    <row r="537" spans="1:28" x14ac:dyDescent="0.25">
      <c r="A537" s="5">
        <v>536</v>
      </c>
      <c r="B537" s="5" t="s">
        <v>1967</v>
      </c>
      <c r="C537" s="5" t="s">
        <v>1968</v>
      </c>
      <c r="D537" s="5" t="s">
        <v>151</v>
      </c>
      <c r="E537" t="s">
        <v>3670</v>
      </c>
      <c r="F537" s="5" t="s">
        <v>3924</v>
      </c>
      <c r="G537" s="5" t="s">
        <v>1969</v>
      </c>
      <c r="H537" s="5" t="s">
        <v>650</v>
      </c>
      <c r="I537" s="5">
        <v>99210</v>
      </c>
      <c r="J537" s="5" t="s">
        <v>115</v>
      </c>
      <c r="K537" s="5">
        <v>5093277534</v>
      </c>
      <c r="L537" s="4">
        <v>327</v>
      </c>
      <c r="M537" s="4">
        <v>7534</v>
      </c>
      <c r="N537" t="str">
        <f t="shared" si="33"/>
        <v>03/17/2023</v>
      </c>
      <c r="O537" t="str">
        <f t="shared" si="32"/>
        <v>(536,'Jenelle','De Michetti','Polygender','03/17/2023','Eagle Pharmaceuticals  Inc ','Diclofenac Sodium and Misoprostol','Spokane',99210,'Washington',5093277534),</v>
      </c>
      <c r="Z537" s="6">
        <v>45002</v>
      </c>
      <c r="AB537" s="4"/>
    </row>
    <row r="538" spans="1:28" x14ac:dyDescent="0.25">
      <c r="A538" s="5">
        <v>537</v>
      </c>
      <c r="B538" s="5" t="s">
        <v>1970</v>
      </c>
      <c r="C538" s="5" t="s">
        <v>1971</v>
      </c>
      <c r="D538" s="5" t="s">
        <v>4009</v>
      </c>
      <c r="E538" t="s">
        <v>3671</v>
      </c>
      <c r="F538" s="5" t="s">
        <v>3925</v>
      </c>
      <c r="G538" s="5" t="s">
        <v>1972</v>
      </c>
      <c r="H538" s="5" t="s">
        <v>884</v>
      </c>
      <c r="I538" s="5">
        <v>84199</v>
      </c>
      <c r="J538" s="5" t="s">
        <v>262</v>
      </c>
      <c r="K538" s="5">
        <v>8018402498</v>
      </c>
      <c r="L538" s="4">
        <v>840</v>
      </c>
      <c r="M538" s="4">
        <v>2498</v>
      </c>
      <c r="N538" t="str">
        <f t="shared" si="33"/>
        <v>12/28/2022</v>
      </c>
      <c r="O538" t="str">
        <f t="shared" si="32"/>
        <v>(537,'Gerrilee','Larham','TransGender','12/28/2022','Conopco Inc  d/b/a Unilever','Axe','Salt Lake City',84199,'Utah',8018402498),</v>
      </c>
      <c r="Z538" s="6">
        <v>44923</v>
      </c>
      <c r="AB538" s="4"/>
    </row>
    <row r="539" spans="1:28" x14ac:dyDescent="0.25">
      <c r="A539" s="5">
        <v>538</v>
      </c>
      <c r="B539" s="5" t="s">
        <v>1973</v>
      </c>
      <c r="C539" s="5" t="s">
        <v>1974</v>
      </c>
      <c r="D539" s="5" t="s">
        <v>23</v>
      </c>
      <c r="E539" t="s">
        <v>3672</v>
      </c>
      <c r="F539" s="5" t="s">
        <v>3894</v>
      </c>
      <c r="G539" s="5" t="s">
        <v>1975</v>
      </c>
      <c r="H539" s="5" t="s">
        <v>1976</v>
      </c>
      <c r="I539" s="5">
        <v>93291</v>
      </c>
      <c r="J539" s="5" t="s">
        <v>40</v>
      </c>
      <c r="K539" s="5">
        <v>5597469067</v>
      </c>
      <c r="L539" s="4">
        <v>746</v>
      </c>
      <c r="M539" s="4">
        <v>9067</v>
      </c>
      <c r="N539" t="str">
        <f t="shared" si="33"/>
        <v>05/23/2023</v>
      </c>
      <c r="O539" t="str">
        <f t="shared" si="32"/>
        <v>(538,'Jemie','Tommasuzzi','Female','05/23/2023','L  Perrigo Company','Good Sense Antacid','Visalia',93291,'California',5597469067),</v>
      </c>
      <c r="Z539" s="6">
        <v>45069</v>
      </c>
      <c r="AB539" s="4"/>
    </row>
    <row r="540" spans="1:28" x14ac:dyDescent="0.25">
      <c r="A540" s="5">
        <v>539</v>
      </c>
      <c r="B540" s="5" t="s">
        <v>1977</v>
      </c>
      <c r="C540" s="5" t="s">
        <v>1978</v>
      </c>
      <c r="D540" s="5" t="s">
        <v>23</v>
      </c>
      <c r="E540" t="s">
        <v>3673</v>
      </c>
      <c r="F540" s="5" t="s">
        <v>3892</v>
      </c>
      <c r="G540" s="5" t="s">
        <v>1979</v>
      </c>
      <c r="H540" s="5" t="s">
        <v>1061</v>
      </c>
      <c r="I540" s="5">
        <v>27499</v>
      </c>
      <c r="J540" s="5" t="s">
        <v>83</v>
      </c>
      <c r="K540" s="5">
        <v>3368781488</v>
      </c>
      <c r="L540" s="4">
        <v>878</v>
      </c>
      <c r="M540" s="4">
        <v>1488</v>
      </c>
      <c r="N540" t="str">
        <f t="shared" si="33"/>
        <v>01/17/2023</v>
      </c>
      <c r="O540" t="str">
        <f t="shared" si="32"/>
        <v>(539,'Lynette','Dredge','Female','01/17/2023','Rugby Laboratories Inc ','Ear Wax Treatment','Greensboro',27499,'North Carolina',3368781488),</v>
      </c>
      <c r="Z540" s="6">
        <v>44943</v>
      </c>
      <c r="AB540" s="4"/>
    </row>
    <row r="541" spans="1:28" x14ac:dyDescent="0.25">
      <c r="A541" s="5">
        <v>540</v>
      </c>
      <c r="B541" s="5" t="s">
        <v>1980</v>
      </c>
      <c r="C541" s="5" t="s">
        <v>1981</v>
      </c>
      <c r="D541" s="5" t="s">
        <v>23</v>
      </c>
      <c r="E541" t="s">
        <v>3551</v>
      </c>
      <c r="F541" s="5" t="s">
        <v>3803</v>
      </c>
      <c r="G541" s="5" t="s">
        <v>1982</v>
      </c>
      <c r="H541" s="5" t="s">
        <v>569</v>
      </c>
      <c r="I541" s="5">
        <v>33405</v>
      </c>
      <c r="J541" s="5" t="s">
        <v>49</v>
      </c>
      <c r="K541" s="5">
        <v>5618807515</v>
      </c>
      <c r="L541" s="4">
        <v>880</v>
      </c>
      <c r="M541" s="4">
        <v>7515</v>
      </c>
      <c r="N541" t="str">
        <f t="shared" si="33"/>
        <v>02/26/2023</v>
      </c>
      <c r="O541" t="str">
        <f t="shared" si="32"/>
        <v>(540,'Antonia','Maharg','Female','02/26/2023','ALK-Abello  Inc ','BOTRYTIS CINEREA','West Palm Beach',33405,'Florida',5618807515),</v>
      </c>
      <c r="Z541" s="6">
        <v>44983</v>
      </c>
      <c r="AB541" s="4"/>
    </row>
    <row r="542" spans="1:28" x14ac:dyDescent="0.25">
      <c r="A542" s="5">
        <v>541</v>
      </c>
      <c r="B542" s="5" t="s">
        <v>1983</v>
      </c>
      <c r="C542" s="5" t="s">
        <v>1984</v>
      </c>
      <c r="D542" s="5" t="s">
        <v>23</v>
      </c>
      <c r="E542" t="s">
        <v>3493</v>
      </c>
      <c r="F542" s="5" t="s">
        <v>3926</v>
      </c>
      <c r="G542" s="5" t="s">
        <v>1985</v>
      </c>
      <c r="H542" s="5" t="s">
        <v>1986</v>
      </c>
      <c r="I542" s="5">
        <v>93399</v>
      </c>
      <c r="J542" s="5" t="s">
        <v>40</v>
      </c>
      <c r="K542" s="5">
        <v>6612966200</v>
      </c>
      <c r="L542" s="4">
        <v>296</v>
      </c>
      <c r="M542" s="4">
        <v>620</v>
      </c>
      <c r="N542" t="str">
        <f t="shared" si="33"/>
        <v>03/09/2023</v>
      </c>
      <c r="O542" t="str">
        <f t="shared" si="32"/>
        <v>(541,'Viva','Semorad','Female','03/09/2023','Donovan Industries  Inc ','DawnMist','Bakersfield',93399,'California',6612966200),</v>
      </c>
      <c r="Z542" s="6">
        <v>44994</v>
      </c>
      <c r="AB542" s="4"/>
    </row>
    <row r="543" spans="1:28" x14ac:dyDescent="0.25">
      <c r="A543" s="5">
        <v>542</v>
      </c>
      <c r="B543" s="5" t="s">
        <v>1987</v>
      </c>
      <c r="C543" s="5" t="s">
        <v>1988</v>
      </c>
      <c r="D543" s="5" t="s">
        <v>146</v>
      </c>
      <c r="E543" t="s">
        <v>3509</v>
      </c>
      <c r="F543" s="5" t="s">
        <v>3864</v>
      </c>
      <c r="G543" s="5" t="s">
        <v>355</v>
      </c>
      <c r="H543" s="5" t="s">
        <v>48</v>
      </c>
      <c r="I543" s="5">
        <v>33153</v>
      </c>
      <c r="J543" s="5" t="s">
        <v>49</v>
      </c>
      <c r="K543" s="5">
        <v>7863497939</v>
      </c>
      <c r="L543" s="4">
        <v>349</v>
      </c>
      <c r="M543" s="4">
        <v>7939</v>
      </c>
      <c r="N543" t="str">
        <f t="shared" si="33"/>
        <v>09/12/2023</v>
      </c>
      <c r="O543" t="str">
        <f t="shared" si="32"/>
        <v>(542,'Iris','Booth-Jarvis','Agender','09/12/2023','Taro Pharmaceuticals U S A   Inc ','Fluconazole','Miami',33153,'Florida',7863497939),</v>
      </c>
      <c r="Z543" s="6">
        <v>45181</v>
      </c>
      <c r="AB543" s="4"/>
    </row>
    <row r="544" spans="1:28" x14ac:dyDescent="0.25">
      <c r="A544" s="5">
        <v>543</v>
      </c>
      <c r="B544" s="5" t="s">
        <v>1989</v>
      </c>
      <c r="C544" s="5" t="s">
        <v>1990</v>
      </c>
      <c r="D544" s="5" t="s">
        <v>23</v>
      </c>
      <c r="E544" t="s">
        <v>3674</v>
      </c>
      <c r="F544" s="5" t="s">
        <v>678</v>
      </c>
      <c r="G544" s="5" t="s">
        <v>1991</v>
      </c>
      <c r="H544" s="5" t="s">
        <v>1992</v>
      </c>
      <c r="I544" s="5">
        <v>36114</v>
      </c>
      <c r="J544" s="5" t="s">
        <v>272</v>
      </c>
      <c r="K544" s="5">
        <v>3348723181</v>
      </c>
      <c r="L544" s="4">
        <v>872</v>
      </c>
      <c r="M544" s="4">
        <v>3181</v>
      </c>
      <c r="N544" t="str">
        <f t="shared" si="33"/>
        <v>11/26/2023</v>
      </c>
      <c r="O544" t="str">
        <f t="shared" si="32"/>
        <v>(543,'Candi','Inker','Female','11/26/2023','Lake Erie Medical DBA Quality Care Products LLC','Penicillin V Potassium','Montgomery',36114,'Alabama',3348723181),</v>
      </c>
      <c r="Z544" s="6">
        <v>45256</v>
      </c>
      <c r="AB544" s="4"/>
    </row>
    <row r="545" spans="1:28" x14ac:dyDescent="0.25">
      <c r="A545" s="5">
        <v>544</v>
      </c>
      <c r="B545" s="5" t="s">
        <v>1993</v>
      </c>
      <c r="C545" s="5" t="s">
        <v>1994</v>
      </c>
      <c r="D545" s="5" t="s">
        <v>5</v>
      </c>
      <c r="E545" t="s">
        <v>3485</v>
      </c>
      <c r="F545" s="5" t="s">
        <v>156</v>
      </c>
      <c r="G545" s="5" t="s">
        <v>1995</v>
      </c>
      <c r="H545" s="5" t="s">
        <v>1996</v>
      </c>
      <c r="I545" s="5">
        <v>33023</v>
      </c>
      <c r="J545" s="5" t="s">
        <v>49</v>
      </c>
      <c r="K545" s="5">
        <v>3059813815</v>
      </c>
      <c r="L545" s="4">
        <v>981</v>
      </c>
      <c r="M545" s="4">
        <v>3815</v>
      </c>
      <c r="N545" t="str">
        <f t="shared" si="33"/>
        <v>03/28/2023</v>
      </c>
      <c r="O545" t="str">
        <f t="shared" si="32"/>
        <v>(544,'Jonathan','Mourant','Male','03/28/2023','Washington Homeopathic Products','Be gone Poison Ivy','Hollywood',33023,'Florida',3059813815),</v>
      </c>
      <c r="Z545" s="6">
        <v>45013</v>
      </c>
      <c r="AB545" s="4"/>
    </row>
    <row r="546" spans="1:28" x14ac:dyDescent="0.25">
      <c r="A546" s="5">
        <v>545</v>
      </c>
      <c r="B546" s="5" t="s">
        <v>1997</v>
      </c>
      <c r="C546" s="5" t="s">
        <v>1998</v>
      </c>
      <c r="D546" s="5" t="s">
        <v>23</v>
      </c>
      <c r="E546" t="s">
        <v>3618</v>
      </c>
      <c r="F546" s="5" t="s">
        <v>3927</v>
      </c>
      <c r="G546" s="5" t="s">
        <v>1999</v>
      </c>
      <c r="H546" s="5" t="s">
        <v>248</v>
      </c>
      <c r="I546" s="5">
        <v>88579</v>
      </c>
      <c r="J546" s="5" t="s">
        <v>31</v>
      </c>
      <c r="K546" s="5">
        <v>9153966254</v>
      </c>
      <c r="L546" s="4">
        <v>396</v>
      </c>
      <c r="M546" s="4">
        <v>6254</v>
      </c>
      <c r="N546" t="str">
        <f t="shared" si="33"/>
        <v>02/18/2023</v>
      </c>
      <c r="O546" t="str">
        <f t="shared" si="32"/>
        <v>(545,'Maible','Blazewski','Female','02/18/2023','Teva Women's Health  Inc ','LOESTRIN 1.5/30','El Paso',88579,'Texas',9153966254),</v>
      </c>
      <c r="Z546" s="6">
        <v>44975</v>
      </c>
      <c r="AB546" s="4"/>
    </row>
    <row r="547" spans="1:28" x14ac:dyDescent="0.25">
      <c r="A547" s="5">
        <v>546</v>
      </c>
      <c r="B547" s="5" t="s">
        <v>2000</v>
      </c>
      <c r="C547" s="5" t="s">
        <v>2001</v>
      </c>
      <c r="D547" s="5" t="s">
        <v>5</v>
      </c>
      <c r="E547" t="s">
        <v>3466</v>
      </c>
      <c r="F547" s="5" t="s">
        <v>2002</v>
      </c>
      <c r="G547" s="5" t="s">
        <v>2003</v>
      </c>
      <c r="H547" s="5" t="s">
        <v>536</v>
      </c>
      <c r="I547" s="5">
        <v>37235</v>
      </c>
      <c r="J547" s="5" t="s">
        <v>339</v>
      </c>
      <c r="K547" s="5">
        <v>6158025399</v>
      </c>
      <c r="L547" s="4">
        <v>802</v>
      </c>
      <c r="M547" s="4">
        <v>5399</v>
      </c>
      <c r="N547" t="str">
        <f t="shared" si="33"/>
        <v>03/22/2023</v>
      </c>
      <c r="O547" t="str">
        <f t="shared" si="32"/>
        <v>(546,'Dante','Sterman','Male','03/22/2023','Sun Pharma Global FZE','NALTREXONE HYDROCHLORIDE','Nashville',37235,'Tennessee',6158025399),</v>
      </c>
      <c r="Z547" s="6">
        <v>45007</v>
      </c>
      <c r="AB547" s="4"/>
    </row>
    <row r="548" spans="1:28" x14ac:dyDescent="0.25">
      <c r="A548" s="5">
        <v>547</v>
      </c>
      <c r="B548" s="5" t="s">
        <v>2004</v>
      </c>
      <c r="C548" s="5" t="s">
        <v>2005</v>
      </c>
      <c r="D548" s="5" t="s">
        <v>23</v>
      </c>
      <c r="E548" t="s">
        <v>3540</v>
      </c>
      <c r="F548" s="5" t="s">
        <v>3777</v>
      </c>
      <c r="G548" s="5" t="s">
        <v>2006</v>
      </c>
      <c r="H548" s="5" t="s">
        <v>657</v>
      </c>
      <c r="I548" s="5">
        <v>40266</v>
      </c>
      <c r="J548" s="5" t="s">
        <v>480</v>
      </c>
      <c r="K548" s="5">
        <v>5025925150</v>
      </c>
      <c r="L548" s="4">
        <v>592</v>
      </c>
      <c r="M548" s="4">
        <v>5150</v>
      </c>
      <c r="N548" t="str">
        <f t="shared" si="33"/>
        <v>09/25/2023</v>
      </c>
      <c r="O548" t="str">
        <f t="shared" si="32"/>
        <v>(547,'Ivie','Orrill','Female','09/25/2023','Pack Pharmaceuticals  LLC','Diclofenac Sodium','Louisville',40266,'Kentucky',5025925150),</v>
      </c>
      <c r="Z548" s="6">
        <v>45194</v>
      </c>
      <c r="AB548" s="4"/>
    </row>
    <row r="549" spans="1:28" x14ac:dyDescent="0.25">
      <c r="A549" s="5">
        <v>548</v>
      </c>
      <c r="B549" s="5" t="s">
        <v>2007</v>
      </c>
      <c r="C549" s="5" t="s">
        <v>2008</v>
      </c>
      <c r="D549" s="5" t="s">
        <v>5</v>
      </c>
      <c r="E549" t="s">
        <v>3436</v>
      </c>
      <c r="F549" s="5" t="s">
        <v>1171</v>
      </c>
      <c r="G549" s="5" t="s">
        <v>764</v>
      </c>
      <c r="H549" s="5" t="s">
        <v>301</v>
      </c>
      <c r="I549" s="5">
        <v>55448</v>
      </c>
      <c r="J549" s="5" t="s">
        <v>216</v>
      </c>
      <c r="K549" s="5">
        <v>6125894165</v>
      </c>
      <c r="L549" s="4">
        <v>589</v>
      </c>
      <c r="M549" s="4">
        <v>4165</v>
      </c>
      <c r="N549" t="str">
        <f t="shared" si="33"/>
        <v>05/19/2023</v>
      </c>
      <c r="O549" t="str">
        <f t="shared" si="32"/>
        <v>(548,'Mario','Atherley','Male','05/19/2023','Bryant Ranch Prepack','Ibuprofen','Minneapolis',55448,'Minnesota',6125894165),</v>
      </c>
      <c r="Z549" s="6">
        <v>45065</v>
      </c>
      <c r="AB549" s="4"/>
    </row>
    <row r="550" spans="1:28" x14ac:dyDescent="0.25">
      <c r="A550" s="5">
        <v>549</v>
      </c>
      <c r="B550" s="5" t="s">
        <v>2009</v>
      </c>
      <c r="C550" s="5" t="s">
        <v>2010</v>
      </c>
      <c r="D550" s="5" t="s">
        <v>23</v>
      </c>
      <c r="E550" t="s">
        <v>3411</v>
      </c>
      <c r="F550" s="5" t="s">
        <v>3813</v>
      </c>
      <c r="G550" s="5" t="s">
        <v>1502</v>
      </c>
      <c r="H550" s="5" t="s">
        <v>315</v>
      </c>
      <c r="I550" s="5">
        <v>43666</v>
      </c>
      <c r="J550" s="5" t="s">
        <v>9</v>
      </c>
      <c r="K550" s="5">
        <v>4199223792</v>
      </c>
      <c r="L550" s="4">
        <v>922</v>
      </c>
      <c r="M550" s="4">
        <v>3792</v>
      </c>
      <c r="N550" t="str">
        <f t="shared" si="33"/>
        <v>05/29/2023</v>
      </c>
      <c r="O550" t="str">
        <f t="shared" si="32"/>
        <v>(549,'Terry','Ducket','Female','05/29/2023','REMEDYREPACK INC ','Doxepin Hydrochloride','Toledo',43666,'Ohio',4199223792),</v>
      </c>
      <c r="Z550" s="6">
        <v>45075</v>
      </c>
      <c r="AB550" s="4"/>
    </row>
    <row r="551" spans="1:28" x14ac:dyDescent="0.25">
      <c r="A551" s="5">
        <v>550</v>
      </c>
      <c r="B551" s="5" t="s">
        <v>2011</v>
      </c>
      <c r="C551" s="5" t="s">
        <v>2012</v>
      </c>
      <c r="D551" s="5" t="s">
        <v>282</v>
      </c>
      <c r="E551" t="s">
        <v>3629</v>
      </c>
      <c r="F551" s="5" t="s">
        <v>2013</v>
      </c>
      <c r="G551" s="5" t="s">
        <v>2014</v>
      </c>
      <c r="H551" s="5" t="s">
        <v>1019</v>
      </c>
      <c r="I551" s="5">
        <v>214</v>
      </c>
      <c r="J551" s="5" t="s">
        <v>1020</v>
      </c>
      <c r="K551" s="5">
        <v>6036439723</v>
      </c>
      <c r="L551" s="4">
        <v>643</v>
      </c>
      <c r="M551" s="4">
        <v>9723</v>
      </c>
      <c r="N551" t="str">
        <f t="shared" si="33"/>
        <v>03/12/2023</v>
      </c>
      <c r="O551" t="str">
        <f t="shared" si="32"/>
        <v>(550,'Carmel','Aishford','Bigender','03/12/2023','McKesson Packaging Services Business Unit of McKesson Corporation','Valproic Acid','Portsmouth',214,'New Hampshire',6036439723),</v>
      </c>
      <c r="Z551" s="6">
        <v>44997</v>
      </c>
      <c r="AB551" s="4"/>
    </row>
    <row r="552" spans="1:28" x14ac:dyDescent="0.25">
      <c r="A552" s="5">
        <v>551</v>
      </c>
      <c r="B552" s="5" t="s">
        <v>2015</v>
      </c>
      <c r="C552" s="5" t="s">
        <v>2016</v>
      </c>
      <c r="D552" s="5" t="s">
        <v>5</v>
      </c>
      <c r="E552" t="s">
        <v>3675</v>
      </c>
      <c r="F552" s="5" t="s">
        <v>2017</v>
      </c>
      <c r="G552" s="5" t="s">
        <v>2018</v>
      </c>
      <c r="H552" s="5" t="s">
        <v>2019</v>
      </c>
      <c r="I552" s="5">
        <v>32941</v>
      </c>
      <c r="J552" s="5" t="s">
        <v>49</v>
      </c>
      <c r="K552" s="5">
        <v>3217978747</v>
      </c>
      <c r="L552" s="4">
        <v>797</v>
      </c>
      <c r="M552" s="4">
        <v>8747</v>
      </c>
      <c r="N552" t="str">
        <f t="shared" si="33"/>
        <v>03/24/2023</v>
      </c>
      <c r="O552" t="str">
        <f t="shared" si="32"/>
        <v>(551,'Putnam','Bissell','Male','03/24/2023','AstraZeneca Pharmaceuticals LP','SEROQUEL','Melbourne',32941,'Florida',3217978747),</v>
      </c>
      <c r="Z552" s="6">
        <v>45009</v>
      </c>
      <c r="AB552" s="4"/>
    </row>
    <row r="553" spans="1:28" x14ac:dyDescent="0.25">
      <c r="A553" s="5">
        <v>552</v>
      </c>
      <c r="B553" s="5" t="s">
        <v>2020</v>
      </c>
      <c r="C553" s="5" t="s">
        <v>2021</v>
      </c>
      <c r="D553" s="5" t="s">
        <v>23</v>
      </c>
      <c r="E553" t="s">
        <v>3473</v>
      </c>
      <c r="F553" s="5" t="s">
        <v>363</v>
      </c>
      <c r="G553" s="5" t="s">
        <v>2022</v>
      </c>
      <c r="H553" s="5" t="s">
        <v>132</v>
      </c>
      <c r="I553" s="5">
        <v>92862</v>
      </c>
      <c r="J553" s="5" t="s">
        <v>40</v>
      </c>
      <c r="K553" s="5">
        <v>7144421832</v>
      </c>
      <c r="L553" s="4">
        <v>442</v>
      </c>
      <c r="M553" s="4">
        <v>1832</v>
      </c>
      <c r="N553" t="str">
        <f t="shared" si="33"/>
        <v>09/16/2023</v>
      </c>
      <c r="O553" t="str">
        <f t="shared" si="32"/>
        <v>(552,'Torrie','De Filippis','Female','09/16/2023','McKesson','calcium antacid','Orange',92862,'California',7144421832),</v>
      </c>
      <c r="Z553" s="6">
        <v>45185</v>
      </c>
      <c r="AB553" s="4"/>
    </row>
    <row r="554" spans="1:28" x14ac:dyDescent="0.25">
      <c r="A554" s="5">
        <v>553</v>
      </c>
      <c r="B554" s="5" t="s">
        <v>2023</v>
      </c>
      <c r="C554" s="5" t="s">
        <v>2024</v>
      </c>
      <c r="D554" s="5" t="s">
        <v>5</v>
      </c>
      <c r="E554" t="s">
        <v>3569</v>
      </c>
      <c r="F554" s="5" t="s">
        <v>3928</v>
      </c>
      <c r="G554" s="5" t="s">
        <v>2025</v>
      </c>
      <c r="H554" s="5" t="s">
        <v>621</v>
      </c>
      <c r="I554" s="5">
        <v>32220</v>
      </c>
      <c r="J554" s="5" t="s">
        <v>49</v>
      </c>
      <c r="K554" s="5">
        <v>9044492450</v>
      </c>
      <c r="L554" s="4">
        <v>449</v>
      </c>
      <c r="M554" s="4">
        <v>245</v>
      </c>
      <c r="N554" t="str">
        <f t="shared" si="33"/>
        <v>01/29/2023</v>
      </c>
      <c r="O554" t="str">
        <f t="shared" si="32"/>
        <v>(553,'Griffie','Hastewell','Male','01/29/2023','Bobbi Brown Professional Cosmetics Inc ','BOBBI BROWN SKIN FOUNDATION','Jacksonville',32220,'Florida',9044492450),</v>
      </c>
      <c r="Z554" s="6">
        <v>44955</v>
      </c>
      <c r="AB554" s="4"/>
    </row>
    <row r="555" spans="1:28" x14ac:dyDescent="0.25">
      <c r="A555" s="5">
        <v>554</v>
      </c>
      <c r="B555" s="5" t="s">
        <v>2026</v>
      </c>
      <c r="C555" s="5" t="s">
        <v>2027</v>
      </c>
      <c r="D555" s="5" t="s">
        <v>23</v>
      </c>
      <c r="E555" t="s">
        <v>3443</v>
      </c>
      <c r="F555" s="5" t="s">
        <v>2028</v>
      </c>
      <c r="G555" s="5" t="s">
        <v>2029</v>
      </c>
      <c r="H555" s="5" t="s">
        <v>2030</v>
      </c>
      <c r="I555" s="5">
        <v>79699</v>
      </c>
      <c r="J555" s="5" t="s">
        <v>31</v>
      </c>
      <c r="K555" s="5">
        <v>3258792893</v>
      </c>
      <c r="L555" s="4">
        <v>879</v>
      </c>
      <c r="M555" s="4">
        <v>2893</v>
      </c>
      <c r="N555" t="str">
        <f t="shared" si="33"/>
        <v>04/13/2023</v>
      </c>
      <c r="O555" t="str">
        <f t="shared" si="32"/>
        <v>(554,'Leodora','Turford','Female','04/13/2023','Mondel?z Global LLC','Halls','Abilene',79699,'Texas',3258792893),</v>
      </c>
      <c r="Z555" s="6">
        <v>45029</v>
      </c>
      <c r="AB555" s="4"/>
    </row>
    <row r="556" spans="1:28" x14ac:dyDescent="0.25">
      <c r="A556" s="5">
        <v>555</v>
      </c>
      <c r="B556" s="5" t="s">
        <v>2031</v>
      </c>
      <c r="C556" s="5" t="s">
        <v>2032</v>
      </c>
      <c r="D556" s="5" t="s">
        <v>5</v>
      </c>
      <c r="E556" t="s">
        <v>3406</v>
      </c>
      <c r="F556" s="5" t="s">
        <v>781</v>
      </c>
      <c r="G556" s="5" t="s">
        <v>2033</v>
      </c>
      <c r="H556" s="5" t="s">
        <v>19</v>
      </c>
      <c r="I556" s="5">
        <v>19146</v>
      </c>
      <c r="J556" s="5" t="s">
        <v>20</v>
      </c>
      <c r="K556" s="5">
        <v>2673967724</v>
      </c>
      <c r="L556" s="4">
        <v>396</v>
      </c>
      <c r="M556" s="4">
        <v>7724</v>
      </c>
      <c r="N556" t="str">
        <f t="shared" si="33"/>
        <v>12/11/2022</v>
      </c>
      <c r="O556" t="str">
        <f t="shared" si="32"/>
        <v>(555,'Kory','Sime','Male','12/11/2022','Rebel Distributors Corp','Verapamil Hydrochloride','Philadelphia',19146,'Pennsylvania',2673967724),</v>
      </c>
      <c r="Z556" s="6">
        <v>44906</v>
      </c>
      <c r="AB556" s="4"/>
    </row>
    <row r="557" spans="1:28" x14ac:dyDescent="0.25">
      <c r="A557" s="5">
        <v>556</v>
      </c>
      <c r="B557" s="5" t="s">
        <v>2034</v>
      </c>
      <c r="C557" s="5" t="s">
        <v>2035</v>
      </c>
      <c r="D557" s="5" t="s">
        <v>23</v>
      </c>
      <c r="E557" t="s">
        <v>3516</v>
      </c>
      <c r="F557" s="5" t="s">
        <v>3929</v>
      </c>
      <c r="G557" s="5" t="s">
        <v>2036</v>
      </c>
      <c r="H557" s="5" t="s">
        <v>248</v>
      </c>
      <c r="I557" s="5">
        <v>88563</v>
      </c>
      <c r="J557" s="5" t="s">
        <v>31</v>
      </c>
      <c r="K557" s="5">
        <v>9159372626</v>
      </c>
      <c r="L557" s="4">
        <v>937</v>
      </c>
      <c r="M557" s="4">
        <v>2626</v>
      </c>
      <c r="N557" t="str">
        <f t="shared" si="33"/>
        <v>11/02/2023</v>
      </c>
      <c r="O557" t="str">
        <f t="shared" si="32"/>
        <v>(556,'Sher','Di Matteo','Female','11/02/2023','Aaron Industries  Inc ','Ethyl Rubbing Alcohol','El Paso',88563,'Texas',9159372626),</v>
      </c>
      <c r="Z557" s="6">
        <v>45232</v>
      </c>
      <c r="AB557" s="4"/>
    </row>
    <row r="558" spans="1:28" x14ac:dyDescent="0.25">
      <c r="A558" s="5">
        <v>557</v>
      </c>
      <c r="B558" s="5" t="s">
        <v>2037</v>
      </c>
      <c r="C558" s="5" t="s">
        <v>2038</v>
      </c>
      <c r="D558" s="5" t="s">
        <v>23</v>
      </c>
      <c r="E558" t="s">
        <v>3532</v>
      </c>
      <c r="F558" s="5" t="s">
        <v>3797</v>
      </c>
      <c r="G558" s="5" t="s">
        <v>1446</v>
      </c>
      <c r="H558" s="5" t="s">
        <v>63</v>
      </c>
      <c r="I558" s="5">
        <v>15286</v>
      </c>
      <c r="J558" s="5" t="s">
        <v>20</v>
      </c>
      <c r="K558" s="5">
        <v>4124077134</v>
      </c>
      <c r="L558" s="4">
        <v>407</v>
      </c>
      <c r="M558" s="4">
        <v>7134</v>
      </c>
      <c r="N558" t="str">
        <f t="shared" si="33"/>
        <v>06/22/2023</v>
      </c>
      <c r="O558" t="str">
        <f t="shared" si="32"/>
        <v>(557,'Gisele','Wisedale','Female','06/22/2023','Physicians Total Care  Inc ','Nifedipine','Pittsburgh',15286,'Pennsylvania',4124077134),</v>
      </c>
      <c r="Z558" s="6">
        <v>45099</v>
      </c>
      <c r="AB558" s="4"/>
    </row>
    <row r="559" spans="1:28" x14ac:dyDescent="0.25">
      <c r="A559" s="5">
        <v>558</v>
      </c>
      <c r="B559" s="5" t="s">
        <v>2039</v>
      </c>
      <c r="C559" s="5" t="s">
        <v>2040</v>
      </c>
      <c r="D559" s="5" t="s">
        <v>282</v>
      </c>
      <c r="E559" t="s">
        <v>3414</v>
      </c>
      <c r="F559" s="5" t="s">
        <v>2041</v>
      </c>
      <c r="G559" s="5" t="s">
        <v>2042</v>
      </c>
      <c r="H559" s="5" t="s">
        <v>2043</v>
      </c>
      <c r="I559" s="5">
        <v>97075</v>
      </c>
      <c r="J559" s="5" t="s">
        <v>638</v>
      </c>
      <c r="K559" s="5">
        <v>5037771536</v>
      </c>
      <c r="L559" s="4">
        <v>777</v>
      </c>
      <c r="M559" s="4">
        <v>1536</v>
      </c>
      <c r="N559" t="str">
        <f t="shared" si="33"/>
        <v>02/05/2023</v>
      </c>
      <c r="O559" t="str">
        <f t="shared" si="32"/>
        <v>(558,'Brittan','Wooder','Bigender','02/05/2023','Five Star Beach Properties','La mer Hand Sanitizer','Beaverton',97075,'Oregon',5037771536),</v>
      </c>
      <c r="Z559" s="6">
        <v>44962</v>
      </c>
      <c r="AB559" s="4"/>
    </row>
    <row r="560" spans="1:28" x14ac:dyDescent="0.25">
      <c r="A560" s="5">
        <v>559</v>
      </c>
      <c r="B560" s="5" t="s">
        <v>2044</v>
      </c>
      <c r="C560" s="5" t="s">
        <v>2045</v>
      </c>
      <c r="D560" s="5" t="s">
        <v>23</v>
      </c>
      <c r="E560" t="s">
        <v>3616</v>
      </c>
      <c r="F560" s="5" t="s">
        <v>3930</v>
      </c>
      <c r="G560" s="5" t="s">
        <v>2046</v>
      </c>
      <c r="H560" s="5" t="s">
        <v>2047</v>
      </c>
      <c r="I560" s="5">
        <v>34282</v>
      </c>
      <c r="J560" s="5" t="s">
        <v>49</v>
      </c>
      <c r="K560" s="5">
        <v>9411394725</v>
      </c>
      <c r="L560" s="4">
        <v>139</v>
      </c>
      <c r="M560" s="4">
        <v>4725</v>
      </c>
      <c r="N560" t="str">
        <f t="shared" si="33"/>
        <v>09/24/2023</v>
      </c>
      <c r="O560" t="str">
        <f t="shared" si="32"/>
        <v>(559,'Flory','Stock','Female','09/24/2023','GOJO Industries  Inc ','GOJO E2 Foam Handwash with PCMX','Bradenton',34282,'Florida',9411394725),</v>
      </c>
      <c r="Z560" s="6">
        <v>45193</v>
      </c>
      <c r="AB560" s="4"/>
    </row>
    <row r="561" spans="1:28" x14ac:dyDescent="0.25">
      <c r="A561" s="5">
        <v>560</v>
      </c>
      <c r="B561" s="5" t="s">
        <v>2048</v>
      </c>
      <c r="C561" s="5" t="s">
        <v>2049</v>
      </c>
      <c r="D561" s="5" t="s">
        <v>5</v>
      </c>
      <c r="E561" t="s">
        <v>3431</v>
      </c>
      <c r="F561" s="5" t="s">
        <v>3778</v>
      </c>
      <c r="G561" s="5" t="s">
        <v>2050</v>
      </c>
      <c r="H561" s="5" t="s">
        <v>1632</v>
      </c>
      <c r="I561" s="5">
        <v>2124</v>
      </c>
      <c r="J561" s="5" t="s">
        <v>489</v>
      </c>
      <c r="K561" s="5">
        <v>6172284260</v>
      </c>
      <c r="L561" s="4">
        <v>228</v>
      </c>
      <c r="M561" s="4">
        <v>4260</v>
      </c>
      <c r="N561" t="str">
        <f t="shared" si="33"/>
        <v>05/01/2023</v>
      </c>
      <c r="O561" t="str">
        <f t="shared" si="32"/>
        <v>(560,'Regen','Reeves','Male','05/01/2023','Merz Pharmaceuticals  LLC','Mederma Advanced Scar','Boston',2124,'Massachusetts',6172284260),</v>
      </c>
      <c r="Z561" s="6">
        <v>45047</v>
      </c>
      <c r="AB561" s="4"/>
    </row>
    <row r="562" spans="1:28" x14ac:dyDescent="0.25">
      <c r="A562" s="5">
        <v>561</v>
      </c>
      <c r="B562" s="5" t="s">
        <v>2051</v>
      </c>
      <c r="C562" s="5" t="s">
        <v>2052</v>
      </c>
      <c r="D562" s="5" t="s">
        <v>386</v>
      </c>
      <c r="E562" t="s">
        <v>3623</v>
      </c>
      <c r="F562" s="5" t="s">
        <v>2053</v>
      </c>
      <c r="G562" s="5" t="s">
        <v>2054</v>
      </c>
      <c r="H562" s="5" t="s">
        <v>630</v>
      </c>
      <c r="I562" s="5">
        <v>25356</v>
      </c>
      <c r="J562" s="5" t="s">
        <v>1252</v>
      </c>
      <c r="K562" s="5">
        <v>3041144172</v>
      </c>
      <c r="L562" s="4">
        <v>114</v>
      </c>
      <c r="M562" s="4">
        <v>4172</v>
      </c>
      <c r="N562" t="str">
        <f t="shared" si="33"/>
        <v>12/17/2022</v>
      </c>
      <c r="O562" t="str">
        <f t="shared" si="32"/>
        <v>(561,'Sheff','Lowrance','Genderfluid','12/17/2022','WALGREEN COMPANY','Walgreen Maximum Strength Diaper Rash','Charleston',25356,'West Virginia',3041144172),</v>
      </c>
      <c r="Z562" s="6">
        <v>44912</v>
      </c>
      <c r="AB562" s="4"/>
    </row>
    <row r="563" spans="1:28" x14ac:dyDescent="0.25">
      <c r="A563" s="5">
        <v>562</v>
      </c>
      <c r="B563" s="5" t="s">
        <v>2055</v>
      </c>
      <c r="C563" s="5" t="s">
        <v>2056</v>
      </c>
      <c r="D563" s="5" t="s">
        <v>151</v>
      </c>
      <c r="E563" t="s">
        <v>3662</v>
      </c>
      <c r="F563" s="5" t="s">
        <v>3931</v>
      </c>
      <c r="G563" s="5" t="s">
        <v>2057</v>
      </c>
      <c r="H563" s="5" t="s">
        <v>561</v>
      </c>
      <c r="I563" s="5">
        <v>92145</v>
      </c>
      <c r="J563" s="5" t="s">
        <v>40</v>
      </c>
      <c r="K563" s="5">
        <v>6195708964</v>
      </c>
      <c r="L563" s="4">
        <v>570</v>
      </c>
      <c r="M563" s="4">
        <v>8964</v>
      </c>
      <c r="N563" t="str">
        <f t="shared" si="33"/>
        <v>10/05/2023</v>
      </c>
      <c r="O563" t="str">
        <f t="shared" si="32"/>
        <v>(562,'Basia','Aizikovitch','Polygender','10/05/2023','Greenbrier International  Inc ','Assured Instant Hand Sanitizer','San Diego',92145,'California',6195708964),</v>
      </c>
      <c r="Z563" s="6">
        <v>45204</v>
      </c>
      <c r="AB563" s="4"/>
    </row>
    <row r="564" spans="1:28" x14ac:dyDescent="0.25">
      <c r="A564" s="5">
        <v>563</v>
      </c>
      <c r="B564" s="5" t="s">
        <v>2058</v>
      </c>
      <c r="C564" s="5" t="s">
        <v>2059</v>
      </c>
      <c r="D564" s="5" t="s">
        <v>23</v>
      </c>
      <c r="E564" t="s">
        <v>3620</v>
      </c>
      <c r="F564" s="5" t="s">
        <v>2060</v>
      </c>
      <c r="G564" s="5" t="s">
        <v>2061</v>
      </c>
      <c r="H564" s="5" t="s">
        <v>600</v>
      </c>
      <c r="I564" s="5">
        <v>34620</v>
      </c>
      <c r="J564" s="5" t="s">
        <v>49</v>
      </c>
      <c r="K564" s="5">
        <v>7277838677</v>
      </c>
      <c r="L564" s="4">
        <v>783</v>
      </c>
      <c r="M564" s="4">
        <v>8677</v>
      </c>
      <c r="N564" t="str">
        <f t="shared" si="33"/>
        <v>03/25/2023</v>
      </c>
      <c r="O564" t="str">
        <f t="shared" si="32"/>
        <v>(563,'Kelley','Magarrell','Female','03/25/2023','Quantum Labs LLC','Burn-B Gone OTC','Clearwater',34620,'Florida',7277838677),</v>
      </c>
      <c r="Z564" s="6">
        <v>45010</v>
      </c>
      <c r="AB564" s="4"/>
    </row>
    <row r="565" spans="1:28" x14ac:dyDescent="0.25">
      <c r="A565" s="5">
        <v>564</v>
      </c>
      <c r="B565" s="5" t="s">
        <v>2062</v>
      </c>
      <c r="C565" s="5" t="s">
        <v>2063</v>
      </c>
      <c r="D565" s="5" t="s">
        <v>23</v>
      </c>
      <c r="E565" t="s">
        <v>3597</v>
      </c>
      <c r="F565" s="5" t="s">
        <v>3932</v>
      </c>
      <c r="G565" s="5" t="s">
        <v>2064</v>
      </c>
      <c r="H565" s="5" t="s">
        <v>864</v>
      </c>
      <c r="I565" s="5">
        <v>81005</v>
      </c>
      <c r="J565" s="5" t="s">
        <v>200</v>
      </c>
      <c r="K565" s="5">
        <v>7196934886</v>
      </c>
      <c r="L565" s="4">
        <v>693</v>
      </c>
      <c r="M565" s="4">
        <v>4886</v>
      </c>
      <c r="N565" t="str">
        <f t="shared" si="33"/>
        <v>10/19/2023</v>
      </c>
      <c r="O565" t="str">
        <f t="shared" si="32"/>
        <v>(564,'Danny','Silman','Female','10/19/2023','Cobalt Laboratories Inc ','Alendronate Sodium','Pueblo',81005,'Colorado',7196934886),</v>
      </c>
      <c r="Z565" s="6">
        <v>45218</v>
      </c>
      <c r="AB565" s="4"/>
    </row>
    <row r="566" spans="1:28" x14ac:dyDescent="0.25">
      <c r="A566" s="5">
        <v>565</v>
      </c>
      <c r="B566" s="5" t="s">
        <v>2065</v>
      </c>
      <c r="C566" s="5" t="s">
        <v>2066</v>
      </c>
      <c r="D566" s="5" t="s">
        <v>146</v>
      </c>
      <c r="E566" t="s">
        <v>3494</v>
      </c>
      <c r="F566" s="5" t="s">
        <v>3806</v>
      </c>
      <c r="G566" s="5" t="s">
        <v>2067</v>
      </c>
      <c r="H566" s="5" t="s">
        <v>142</v>
      </c>
      <c r="I566" s="5">
        <v>30089</v>
      </c>
      <c r="J566" s="5" t="s">
        <v>143</v>
      </c>
      <c r="K566" s="5">
        <v>6782287604</v>
      </c>
      <c r="L566" s="4">
        <v>228</v>
      </c>
      <c r="M566" s="4">
        <v>7604</v>
      </c>
      <c r="N566" t="str">
        <f t="shared" si="33"/>
        <v>04/04/2023</v>
      </c>
      <c r="O566" t="str">
        <f t="shared" si="32"/>
        <v>(565,'Dennison','Diament','Agender','04/04/2023','Golden State Medical Supply  Inc ','Etodolac','Decatur',30089,'Georgia',6782287604),</v>
      </c>
      <c r="Z566" s="6">
        <v>45020</v>
      </c>
      <c r="AB566" s="4"/>
    </row>
    <row r="567" spans="1:28" x14ac:dyDescent="0.25">
      <c r="A567" s="5">
        <v>566</v>
      </c>
      <c r="B567" s="5" t="s">
        <v>2068</v>
      </c>
      <c r="C567" s="5" t="s">
        <v>2069</v>
      </c>
      <c r="D567" s="5" t="s">
        <v>5</v>
      </c>
      <c r="E567" t="s">
        <v>3623</v>
      </c>
      <c r="F567" s="5" t="s">
        <v>739</v>
      </c>
      <c r="G567" s="5" t="s">
        <v>92</v>
      </c>
      <c r="H567" s="5" t="s">
        <v>1368</v>
      </c>
      <c r="I567" s="5">
        <v>14269</v>
      </c>
      <c r="J567" s="5" t="s">
        <v>94</v>
      </c>
      <c r="K567" s="5">
        <v>7164501012</v>
      </c>
      <c r="L567" s="4">
        <v>450</v>
      </c>
      <c r="M567" s="4">
        <v>1012</v>
      </c>
      <c r="N567" t="str">
        <f t="shared" si="33"/>
        <v>12/17/2022</v>
      </c>
      <c r="O567" t="str">
        <f t="shared" si="32"/>
        <v>(566,'Matthias','Clive','Male','12/17/2022','Aidarex Pharmaceuticals LLC','Levetiracetam','Buffalo',14269,'New York',7164501012),</v>
      </c>
      <c r="Z567" s="6">
        <v>44912</v>
      </c>
      <c r="AB567" s="4"/>
    </row>
    <row r="568" spans="1:28" x14ac:dyDescent="0.25">
      <c r="A568" s="5">
        <v>567</v>
      </c>
      <c r="B568" s="5" t="s">
        <v>2070</v>
      </c>
      <c r="C568" s="5" t="s">
        <v>2071</v>
      </c>
      <c r="D568" s="5" t="s">
        <v>23</v>
      </c>
      <c r="E568" t="s">
        <v>3463</v>
      </c>
      <c r="F568" s="5" t="s">
        <v>2072</v>
      </c>
      <c r="G568" s="5" t="s">
        <v>2073</v>
      </c>
      <c r="H568" s="5" t="s">
        <v>529</v>
      </c>
      <c r="I568" s="5">
        <v>33625</v>
      </c>
      <c r="J568" s="5" t="s">
        <v>49</v>
      </c>
      <c r="K568" s="5">
        <v>8132164573</v>
      </c>
      <c r="L568" s="4">
        <v>216</v>
      </c>
      <c r="M568" s="4">
        <v>4573</v>
      </c>
      <c r="N568" t="str">
        <f t="shared" si="33"/>
        <v>02/04/2023</v>
      </c>
      <c r="O568" t="str">
        <f t="shared" si="32"/>
        <v>(567,'Heath','Leyton','Female','02/04/2023','Gericare Pharmaceuticals','Geri Mucil','Tampa',33625,'Florida',8132164573),</v>
      </c>
      <c r="Z568" s="6">
        <v>44961</v>
      </c>
      <c r="AB568" s="4"/>
    </row>
    <row r="569" spans="1:28" x14ac:dyDescent="0.25">
      <c r="A569" s="5">
        <v>568</v>
      </c>
      <c r="B569" s="5" t="s">
        <v>2074</v>
      </c>
      <c r="C569" s="5" t="s">
        <v>2075</v>
      </c>
      <c r="D569" s="5" t="s">
        <v>23</v>
      </c>
      <c r="E569" t="s">
        <v>3506</v>
      </c>
      <c r="F569" s="5" t="s">
        <v>1023</v>
      </c>
      <c r="G569" s="5" t="s">
        <v>1719</v>
      </c>
      <c r="H569" s="5" t="s">
        <v>252</v>
      </c>
      <c r="I569" s="5">
        <v>92844</v>
      </c>
      <c r="J569" s="5" t="s">
        <v>40</v>
      </c>
      <c r="K569" s="5">
        <v>3105533292</v>
      </c>
      <c r="L569" s="4">
        <v>553</v>
      </c>
      <c r="M569" s="4">
        <v>3292</v>
      </c>
      <c r="N569" t="str">
        <f t="shared" si="33"/>
        <v>07/13/2023</v>
      </c>
      <c r="O569" t="str">
        <f t="shared" si="32"/>
        <v>(568,'Kiley','Baudts','Female','07/13/2023','Qualitest Pharmaceuticals','Furosemide','Garden Grove',92844,'California',3105533292),</v>
      </c>
      <c r="Z569" s="6">
        <v>45120</v>
      </c>
      <c r="AB569" s="4"/>
    </row>
    <row r="570" spans="1:28" x14ac:dyDescent="0.25">
      <c r="A570" s="5">
        <v>569</v>
      </c>
      <c r="B570" s="5" t="s">
        <v>2076</v>
      </c>
      <c r="C570" s="5" t="s">
        <v>2077</v>
      </c>
      <c r="D570" s="5" t="s">
        <v>23</v>
      </c>
      <c r="E570" t="s">
        <v>3501</v>
      </c>
      <c r="F570" s="5" t="s">
        <v>192</v>
      </c>
      <c r="G570" s="5" t="s">
        <v>2078</v>
      </c>
      <c r="H570" s="5" t="s">
        <v>1628</v>
      </c>
      <c r="I570" s="5">
        <v>24029</v>
      </c>
      <c r="J570" s="5" t="s">
        <v>121</v>
      </c>
      <c r="K570" s="5">
        <v>5406871970</v>
      </c>
      <c r="L570" s="4">
        <v>687</v>
      </c>
      <c r="M570" s="4">
        <v>1970</v>
      </c>
      <c r="N570" t="str">
        <f t="shared" si="33"/>
        <v>05/13/2023</v>
      </c>
      <c r="O570" t="str">
        <f t="shared" si="32"/>
        <v>(569,'Luisa','Ector','Female','05/13/2023','SHISEIDO AMERICAS CORPORATION','SHISEIDO SHEER AND PERFECT FOUNDATION','Roanoke',24029,'Virginia',5406871970),</v>
      </c>
      <c r="Z570" s="6">
        <v>45059</v>
      </c>
      <c r="AB570" s="4"/>
    </row>
    <row r="571" spans="1:28" x14ac:dyDescent="0.25">
      <c r="A571" s="5">
        <v>570</v>
      </c>
      <c r="B571" s="5" t="s">
        <v>2079</v>
      </c>
      <c r="C571" s="5" t="s">
        <v>2080</v>
      </c>
      <c r="D571" s="5" t="s">
        <v>386</v>
      </c>
      <c r="E571" t="s">
        <v>3534</v>
      </c>
      <c r="F571" s="5" t="s">
        <v>3807</v>
      </c>
      <c r="G571" s="5" t="s">
        <v>2081</v>
      </c>
      <c r="H571" s="5" t="s">
        <v>884</v>
      </c>
      <c r="I571" s="5">
        <v>84140</v>
      </c>
      <c r="J571" s="5" t="s">
        <v>262</v>
      </c>
      <c r="K571" s="5">
        <v>8012994219</v>
      </c>
      <c r="L571" s="4">
        <v>299</v>
      </c>
      <c r="M571" s="4">
        <v>4219</v>
      </c>
      <c r="N571" t="str">
        <f t="shared" si="33"/>
        <v>01/07/2023</v>
      </c>
      <c r="O571" t="str">
        <f t="shared" si="32"/>
        <v>(570,'Ab','Laurentino','Genderfluid','01/07/2023','Nelco Laboratories  Inc ','Fire Ant','Salt Lake City',84140,'Utah',8012994219),</v>
      </c>
      <c r="Z571" s="6">
        <v>44933</v>
      </c>
      <c r="AB571" s="4"/>
    </row>
    <row r="572" spans="1:28" x14ac:dyDescent="0.25">
      <c r="A572" s="5">
        <v>571</v>
      </c>
      <c r="B572" s="5" t="s">
        <v>2082</v>
      </c>
      <c r="C572" s="5" t="s">
        <v>2083</v>
      </c>
      <c r="D572" s="5" t="s">
        <v>5</v>
      </c>
      <c r="E572" t="s">
        <v>3676</v>
      </c>
      <c r="F572" s="5" t="s">
        <v>3933</v>
      </c>
      <c r="G572" s="5" t="s">
        <v>2084</v>
      </c>
      <c r="H572" s="5" t="s">
        <v>2085</v>
      </c>
      <c r="I572" s="5">
        <v>96154</v>
      </c>
      <c r="J572" s="5" t="s">
        <v>40</v>
      </c>
      <c r="K572" s="5">
        <v>5308186810</v>
      </c>
      <c r="L572" s="4">
        <v>818</v>
      </c>
      <c r="M572" s="4">
        <v>6810</v>
      </c>
      <c r="N572" t="str">
        <f t="shared" si="33"/>
        <v>07/18/2023</v>
      </c>
      <c r="O572" t="str">
        <f t="shared" si="32"/>
        <v>(571,'Jules','Domsalla','Male','07/18/2023','Integra Health International  S A  de C V ','Livergen','South Lake Tahoe',96154,'California',5308186810),</v>
      </c>
      <c r="Z572" s="6">
        <v>45125</v>
      </c>
      <c r="AB572" s="4"/>
    </row>
    <row r="573" spans="1:28" x14ac:dyDescent="0.25">
      <c r="A573" s="5">
        <v>572</v>
      </c>
      <c r="B573" s="5" t="s">
        <v>2086</v>
      </c>
      <c r="C573" s="5" t="s">
        <v>2087</v>
      </c>
      <c r="D573" s="5" t="s">
        <v>23</v>
      </c>
      <c r="E573" t="s">
        <v>3554</v>
      </c>
      <c r="F573" s="5" t="s">
        <v>2088</v>
      </c>
      <c r="G573" s="5" t="s">
        <v>2089</v>
      </c>
      <c r="H573" s="5" t="s">
        <v>864</v>
      </c>
      <c r="I573" s="5">
        <v>81015</v>
      </c>
      <c r="J573" s="5" t="s">
        <v>200</v>
      </c>
      <c r="K573" s="5">
        <v>7193179030</v>
      </c>
      <c r="L573" s="4">
        <v>317</v>
      </c>
      <c r="M573" s="4">
        <v>9030</v>
      </c>
      <c r="N573" t="str">
        <f t="shared" si="33"/>
        <v>09/26/2023</v>
      </c>
      <c r="O573" t="str">
        <f t="shared" si="32"/>
        <v>(572,'Serene','Oswick','Female','09/26/2023','derma e','Evenly Radiant Brightening Day Creme SPF 15','Pueblo',81015,'Colorado',7193179030),</v>
      </c>
      <c r="Z573" s="6">
        <v>45195</v>
      </c>
      <c r="AB573" s="4"/>
    </row>
    <row r="574" spans="1:28" x14ac:dyDescent="0.25">
      <c r="A574" s="5">
        <v>573</v>
      </c>
      <c r="B574" s="5" t="s">
        <v>2090</v>
      </c>
      <c r="C574" s="5" t="s">
        <v>2091</v>
      </c>
      <c r="D574" s="5" t="s">
        <v>23</v>
      </c>
      <c r="E574" t="s">
        <v>3437</v>
      </c>
      <c r="F574" s="5" t="s">
        <v>483</v>
      </c>
      <c r="G574" s="5" t="s">
        <v>2092</v>
      </c>
      <c r="H574" s="5" t="s">
        <v>19</v>
      </c>
      <c r="I574" s="5">
        <v>19136</v>
      </c>
      <c r="J574" s="5" t="s">
        <v>20</v>
      </c>
      <c r="K574" s="5">
        <v>2672874671</v>
      </c>
      <c r="L574" s="4">
        <v>287</v>
      </c>
      <c r="M574" s="4">
        <v>4671</v>
      </c>
      <c r="N574" t="str">
        <f t="shared" si="33"/>
        <v>07/10/2023</v>
      </c>
      <c r="O574" t="str">
        <f t="shared" si="32"/>
        <v>(573,'Dolorita','Martinek','Female','07/10/2023','Sandoz Inc','Olanzapine and Fluoxetine','Philadelphia',19136,'Pennsylvania',2672874671),</v>
      </c>
      <c r="Z574" s="6">
        <v>45117</v>
      </c>
      <c r="AB574" s="4"/>
    </row>
    <row r="575" spans="1:28" x14ac:dyDescent="0.25">
      <c r="A575" s="5">
        <v>574</v>
      </c>
      <c r="B575" s="5" t="s">
        <v>2093</v>
      </c>
      <c r="C575" s="5" t="s">
        <v>2094</v>
      </c>
      <c r="D575" s="5" t="s">
        <v>5</v>
      </c>
      <c r="E575" t="s">
        <v>3474</v>
      </c>
      <c r="F575" s="5" t="s">
        <v>3797</v>
      </c>
      <c r="G575" s="5" t="s">
        <v>2095</v>
      </c>
      <c r="H575" s="5" t="s">
        <v>1467</v>
      </c>
      <c r="I575" s="5">
        <v>91616</v>
      </c>
      <c r="J575" s="5" t="s">
        <v>40</v>
      </c>
      <c r="K575" s="5">
        <v>2136258749</v>
      </c>
      <c r="L575" s="4">
        <v>625</v>
      </c>
      <c r="M575" s="4">
        <v>8749</v>
      </c>
      <c r="N575" t="str">
        <f t="shared" si="33"/>
        <v>06/29/2023</v>
      </c>
      <c r="O575" t="str">
        <f t="shared" si="32"/>
        <v>(574,'Uriel','Scoyne','Male','06/29/2023','Physicians Total Care  Inc ','Zonisamide','North Hollywood',91616,'California',2136258749),</v>
      </c>
      <c r="Z575" s="6">
        <v>45106</v>
      </c>
      <c r="AB575" s="4"/>
    </row>
    <row r="576" spans="1:28" x14ac:dyDescent="0.25">
      <c r="A576" s="5">
        <v>575</v>
      </c>
      <c r="B576" s="5" t="s">
        <v>2096</v>
      </c>
      <c r="C576" s="5" t="s">
        <v>2097</v>
      </c>
      <c r="D576" s="5" t="s">
        <v>23</v>
      </c>
      <c r="E576" t="s">
        <v>3596</v>
      </c>
      <c r="F576" s="5" t="s">
        <v>3881</v>
      </c>
      <c r="G576" s="5" t="s">
        <v>2098</v>
      </c>
      <c r="H576" s="5" t="s">
        <v>479</v>
      </c>
      <c r="I576" s="5">
        <v>40586</v>
      </c>
      <c r="J576" s="5" t="s">
        <v>480</v>
      </c>
      <c r="K576" s="5">
        <v>8595767422</v>
      </c>
      <c r="L576" s="4">
        <v>576</v>
      </c>
      <c r="M576" s="4">
        <v>7422</v>
      </c>
      <c r="N576" t="str">
        <f t="shared" si="33"/>
        <v>11/12/2023</v>
      </c>
      <c r="O576" t="str">
        <f t="shared" si="32"/>
        <v>(575,'Codee','Cours','Female','11/12/2023','Bare Escentuals Beauty Inc ','BareMinerals','Lexington',40586,'Kentucky',8595767422),</v>
      </c>
      <c r="Z576" s="6">
        <v>45242</v>
      </c>
      <c r="AB576" s="4"/>
    </row>
    <row r="577" spans="1:28" x14ac:dyDescent="0.25">
      <c r="A577" s="5">
        <v>576</v>
      </c>
      <c r="B577" s="5" t="s">
        <v>2099</v>
      </c>
      <c r="C577" s="5" t="s">
        <v>2100</v>
      </c>
      <c r="D577" s="5" t="s">
        <v>5</v>
      </c>
      <c r="E577" t="s">
        <v>3540</v>
      </c>
      <c r="F577" s="5" t="s">
        <v>3779</v>
      </c>
      <c r="G577" s="5" t="s">
        <v>2101</v>
      </c>
      <c r="H577" s="5" t="s">
        <v>44</v>
      </c>
      <c r="I577" s="5">
        <v>95133</v>
      </c>
      <c r="J577" s="5" t="s">
        <v>40</v>
      </c>
      <c r="K577" s="5">
        <v>4082475500</v>
      </c>
      <c r="L577" s="4">
        <v>247</v>
      </c>
      <c r="M577" s="4">
        <v>5500</v>
      </c>
      <c r="N577" t="str">
        <f t="shared" si="33"/>
        <v>09/25/2023</v>
      </c>
      <c r="O577" t="str">
        <f t="shared" si="32"/>
        <v>(576,'Delaney','Howie','Male','09/25/2023','Speer Laboratories  LLC','Tranquil Remedy No. 11','San Jose',95133,'California',4082475500),</v>
      </c>
      <c r="Z577" s="6">
        <v>45194</v>
      </c>
      <c r="AB577" s="4"/>
    </row>
    <row r="578" spans="1:28" x14ac:dyDescent="0.25">
      <c r="A578" s="5">
        <v>577</v>
      </c>
      <c r="B578" s="5" t="s">
        <v>2102</v>
      </c>
      <c r="C578" s="5" t="s">
        <v>2103</v>
      </c>
      <c r="D578" s="5" t="s">
        <v>23</v>
      </c>
      <c r="E578" t="s">
        <v>3430</v>
      </c>
      <c r="F578" s="5" t="s">
        <v>3883</v>
      </c>
      <c r="G578" s="5" t="s">
        <v>2104</v>
      </c>
      <c r="H578" s="5" t="s">
        <v>1434</v>
      </c>
      <c r="I578" s="5">
        <v>64109</v>
      </c>
      <c r="J578" s="5" t="s">
        <v>15</v>
      </c>
      <c r="K578" s="5">
        <v>8162578452</v>
      </c>
      <c r="L578" s="4">
        <v>257</v>
      </c>
      <c r="M578" s="4">
        <v>8452</v>
      </c>
      <c r="N578" t="str">
        <f t="shared" si="33"/>
        <v>09/03/2023</v>
      </c>
      <c r="O578" t="str">
        <f t="shared" ref="O578:O641" si="34">_xlfn.CONCAT("(",A578,",",CHAR(39),B578,CHAR(39),",",CHAR(39),C578,CHAR(39),",",CHAR(39),D578,CHAR(39),",",CHAR(39),E578,CHAR(39),",",CHAR(39),F578,CHAR(39),",",CHAR(39),G578,CHAR(39),",",CHAR(39),H578,CHAR(39),",",I578,",",CHAR(39),J578,CHAR(39),",",K578,")",",")</f>
        <v>(577,'Cristal','Eddie','Female','09/03/2023','Allermed Laboratories  Inc ','Red Alder Pollen','Kansas City',64109,'Missouri',8162578452),</v>
      </c>
      <c r="Z578" s="6">
        <v>45172</v>
      </c>
      <c r="AB578" s="4"/>
    </row>
    <row r="579" spans="1:28" x14ac:dyDescent="0.25">
      <c r="A579" s="5">
        <v>578</v>
      </c>
      <c r="B579" s="5" t="s">
        <v>2105</v>
      </c>
      <c r="C579" s="5" t="s">
        <v>2106</v>
      </c>
      <c r="D579" s="5" t="s">
        <v>5</v>
      </c>
      <c r="E579" t="s">
        <v>3494</v>
      </c>
      <c r="F579" s="5" t="s">
        <v>3934</v>
      </c>
      <c r="G579" s="5" t="s">
        <v>2107</v>
      </c>
      <c r="H579" s="5" t="s">
        <v>2108</v>
      </c>
      <c r="I579" s="5">
        <v>91913</v>
      </c>
      <c r="J579" s="5" t="s">
        <v>40</v>
      </c>
      <c r="K579" s="5">
        <v>6191535605</v>
      </c>
      <c r="L579" s="4">
        <v>153</v>
      </c>
      <c r="M579" s="4">
        <v>5605</v>
      </c>
      <c r="N579" t="str">
        <f t="shared" ref="N579:N642" si="35">TEXT(E579,"MM/DD/YYYY")</f>
        <v>04/04/2023</v>
      </c>
      <c r="O579" t="str">
        <f t="shared" si="34"/>
        <v>(578,'Ramon','Whitney','Male','04/04/2023','Guthy-Renker  LLC ','Jane Seymour Oil-Free Tinted Moisturizer with SPF 55','Chula Vista',91913,'California',6191535605),</v>
      </c>
      <c r="Z579" s="6">
        <v>45020</v>
      </c>
      <c r="AB579" s="4"/>
    </row>
    <row r="580" spans="1:28" x14ac:dyDescent="0.25">
      <c r="A580" s="5">
        <v>579</v>
      </c>
      <c r="B580" s="5" t="s">
        <v>2109</v>
      </c>
      <c r="C580" s="5" t="s">
        <v>2110</v>
      </c>
      <c r="D580" s="5" t="s">
        <v>23</v>
      </c>
      <c r="E580" t="s">
        <v>3677</v>
      </c>
      <c r="F580" s="5" t="s">
        <v>478</v>
      </c>
      <c r="G580" s="5" t="s">
        <v>1540</v>
      </c>
      <c r="H580" s="5" t="s">
        <v>374</v>
      </c>
      <c r="I580" s="5">
        <v>78245</v>
      </c>
      <c r="J580" s="5" t="s">
        <v>31</v>
      </c>
      <c r="K580" s="5">
        <v>2102477219</v>
      </c>
      <c r="L580" s="4">
        <v>247</v>
      </c>
      <c r="M580" s="4">
        <v>7219</v>
      </c>
      <c r="N580" t="str">
        <f t="shared" si="35"/>
        <v>04/12/2023</v>
      </c>
      <c r="O580" t="str">
        <f t="shared" si="34"/>
        <v>(579,'Loretta','Ransom','Female','04/12/2023','Cardinal Health','Phenobarbital','San Antonio',78245,'Texas',2102477219),</v>
      </c>
      <c r="Z580" s="6">
        <v>45028</v>
      </c>
      <c r="AB580" s="4"/>
    </row>
    <row r="581" spans="1:28" x14ac:dyDescent="0.25">
      <c r="A581" s="5">
        <v>580</v>
      </c>
      <c r="B581" s="5" t="s">
        <v>2111</v>
      </c>
      <c r="C581" s="5" t="s">
        <v>2112</v>
      </c>
      <c r="D581" s="5" t="s">
        <v>23</v>
      </c>
      <c r="E581" t="s">
        <v>3508</v>
      </c>
      <c r="F581" s="5" t="s">
        <v>3935</v>
      </c>
      <c r="G581" s="5" t="s">
        <v>1393</v>
      </c>
      <c r="H581" s="5" t="s">
        <v>2113</v>
      </c>
      <c r="I581" s="5">
        <v>38308</v>
      </c>
      <c r="J581" s="5" t="s">
        <v>339</v>
      </c>
      <c r="K581" s="5">
        <v>7318421956</v>
      </c>
      <c r="L581" s="4">
        <v>842</v>
      </c>
      <c r="M581" s="4">
        <v>1956</v>
      </c>
      <c r="N581" t="str">
        <f t="shared" si="35"/>
        <v>08/07/2023</v>
      </c>
      <c r="O581" t="str">
        <f t="shared" si="34"/>
        <v>(580,'Adrianna','Pendrill','Female','08/07/2023','Zydus Pharmaceuticals (USA) Inc ','Ramipril','Jackson',38308,'Tennessee',7318421956),</v>
      </c>
      <c r="Z581" s="6">
        <v>45145</v>
      </c>
      <c r="AB581" s="4"/>
    </row>
    <row r="582" spans="1:28" x14ac:dyDescent="0.25">
      <c r="A582" s="5">
        <v>581</v>
      </c>
      <c r="B582" s="5" t="s">
        <v>2114</v>
      </c>
      <c r="C582" s="5" t="s">
        <v>2115</v>
      </c>
      <c r="D582" s="5" t="s">
        <v>23</v>
      </c>
      <c r="E582" t="s">
        <v>3589</v>
      </c>
      <c r="F582" s="5" t="s">
        <v>2116</v>
      </c>
      <c r="G582" s="5" t="s">
        <v>2117</v>
      </c>
      <c r="H582" s="5" t="s">
        <v>87</v>
      </c>
      <c r="I582" s="5">
        <v>46239</v>
      </c>
      <c r="J582" s="5" t="s">
        <v>88</v>
      </c>
      <c r="K582" s="5">
        <v>3171123923</v>
      </c>
      <c r="L582" s="4">
        <v>112</v>
      </c>
      <c r="M582" s="4">
        <v>3923</v>
      </c>
      <c r="N582" t="str">
        <f t="shared" si="35"/>
        <v>01/15/2023</v>
      </c>
      <c r="O582" t="str">
        <f t="shared" si="34"/>
        <v>(581,'Lila','Emblin','Female','01/15/2023','Cardinal Health (Leader)','Leader Lip Treatment','Indianapolis',46239,'Indiana',3171123923),</v>
      </c>
      <c r="Z582" s="6">
        <v>44941</v>
      </c>
      <c r="AB582" s="4"/>
    </row>
    <row r="583" spans="1:28" x14ac:dyDescent="0.25">
      <c r="A583" s="5">
        <v>582</v>
      </c>
      <c r="B583" s="5" t="s">
        <v>2118</v>
      </c>
      <c r="C583" s="5" t="s">
        <v>2119</v>
      </c>
      <c r="D583" s="5" t="s">
        <v>5</v>
      </c>
      <c r="E583" t="s">
        <v>3678</v>
      </c>
      <c r="F583" s="5" t="s">
        <v>3868</v>
      </c>
      <c r="G583" s="5" t="s">
        <v>2120</v>
      </c>
      <c r="H583" s="5" t="s">
        <v>2121</v>
      </c>
      <c r="I583" s="5">
        <v>2458</v>
      </c>
      <c r="J583" s="5" t="s">
        <v>489</v>
      </c>
      <c r="K583" s="5">
        <v>7815994939</v>
      </c>
      <c r="L583" s="4">
        <v>599</v>
      </c>
      <c r="M583" s="4">
        <v>4939</v>
      </c>
      <c r="N583" t="str">
        <f t="shared" si="35"/>
        <v>10/25/2023</v>
      </c>
      <c r="O583" t="str">
        <f t="shared" si="34"/>
        <v>(582,'Rustin','Hasell','Male','10/25/2023','SHISEIDO CO   LTD ','CLE DE PEAU BEAUTE CREAM COMPACT FOUNDATION','Newton',2458,'Massachusetts',7815994939),</v>
      </c>
      <c r="Z583" s="6">
        <v>45224</v>
      </c>
      <c r="AB583" s="4"/>
    </row>
    <row r="584" spans="1:28" x14ac:dyDescent="0.25">
      <c r="A584" s="5">
        <v>583</v>
      </c>
      <c r="B584" s="5" t="s">
        <v>2122</v>
      </c>
      <c r="C584" s="5" t="s">
        <v>2123</v>
      </c>
      <c r="D584" s="5" t="s">
        <v>5</v>
      </c>
      <c r="E584" t="s">
        <v>3428</v>
      </c>
      <c r="F584" s="5" t="s">
        <v>3803</v>
      </c>
      <c r="G584" s="5" t="s">
        <v>2124</v>
      </c>
      <c r="H584" s="5" t="s">
        <v>1061</v>
      </c>
      <c r="I584" s="5">
        <v>27455</v>
      </c>
      <c r="J584" s="5" t="s">
        <v>83</v>
      </c>
      <c r="K584" s="5">
        <v>9101764362</v>
      </c>
      <c r="L584" s="4">
        <v>176</v>
      </c>
      <c r="M584" s="4">
        <v>4362</v>
      </c>
      <c r="N584" t="str">
        <f t="shared" si="35"/>
        <v>03/29/2023</v>
      </c>
      <c r="O584" t="str">
        <f t="shared" si="34"/>
        <v>(583,'Smitty','Thickens','Male','03/29/2023','ALK-Abello  Inc ','CENTER-AL - ACER NEGUNDO POLLEN','Greensboro',27455,'North Carolina',9101764362),</v>
      </c>
      <c r="Z584" s="6">
        <v>45014</v>
      </c>
      <c r="AB584" s="4"/>
    </row>
    <row r="585" spans="1:28" x14ac:dyDescent="0.25">
      <c r="A585" s="5">
        <v>584</v>
      </c>
      <c r="B585" s="5" t="s">
        <v>2125</v>
      </c>
      <c r="C585" s="5" t="s">
        <v>2126</v>
      </c>
      <c r="D585" s="5" t="s">
        <v>23</v>
      </c>
      <c r="E585" t="s">
        <v>3597</v>
      </c>
      <c r="F585" s="5" t="s">
        <v>478</v>
      </c>
      <c r="G585" s="5" t="s">
        <v>2127</v>
      </c>
      <c r="H585" s="5" t="s">
        <v>479</v>
      </c>
      <c r="I585" s="5">
        <v>40524</v>
      </c>
      <c r="J585" s="5" t="s">
        <v>480</v>
      </c>
      <c r="K585" s="5">
        <v>8595626038</v>
      </c>
      <c r="L585" s="4">
        <v>562</v>
      </c>
      <c r="M585" s="4">
        <v>6038</v>
      </c>
      <c r="N585" t="str">
        <f t="shared" si="35"/>
        <v>10/19/2023</v>
      </c>
      <c r="O585" t="str">
        <f t="shared" si="34"/>
        <v>(584,'Marsiella','Swinn','Female','10/19/2023','Cardinal Health','Xylocaine','Lexington',40524,'Kentucky',8595626038),</v>
      </c>
      <c r="Z585" s="6">
        <v>45218</v>
      </c>
      <c r="AB585" s="4"/>
    </row>
    <row r="586" spans="1:28" x14ac:dyDescent="0.25">
      <c r="A586" s="5">
        <v>585</v>
      </c>
      <c r="B586" s="5" t="s">
        <v>2128</v>
      </c>
      <c r="C586" s="5" t="s">
        <v>2129</v>
      </c>
      <c r="D586" s="5" t="s">
        <v>23</v>
      </c>
      <c r="E586" t="s">
        <v>3679</v>
      </c>
      <c r="F586" s="5" t="s">
        <v>3936</v>
      </c>
      <c r="G586" s="5" t="s">
        <v>2130</v>
      </c>
      <c r="H586" s="5" t="s">
        <v>244</v>
      </c>
      <c r="I586" s="5">
        <v>85246</v>
      </c>
      <c r="J586" s="5" t="s">
        <v>106</v>
      </c>
      <c r="K586" s="5">
        <v>4802173482</v>
      </c>
      <c r="L586" s="4">
        <v>217</v>
      </c>
      <c r="M586" s="4">
        <v>3482</v>
      </c>
      <c r="N586" t="str">
        <f t="shared" si="35"/>
        <v>12/01/2023</v>
      </c>
      <c r="O586" t="str">
        <f t="shared" si="34"/>
        <v>(585,'Elle','Aggas','Female','12/01/2023','WALGREEN CO ','Walgreens Aloe Vera','Chandler',85246,'Arizona',4802173482),</v>
      </c>
      <c r="Z586" s="6">
        <v>45261</v>
      </c>
      <c r="AB586" s="4"/>
    </row>
    <row r="587" spans="1:28" x14ac:dyDescent="0.25">
      <c r="A587" s="5">
        <v>586</v>
      </c>
      <c r="B587" s="5" t="s">
        <v>16</v>
      </c>
      <c r="C587" s="5" t="s">
        <v>2131</v>
      </c>
      <c r="D587" s="5" t="s">
        <v>5</v>
      </c>
      <c r="E587" t="s">
        <v>3525</v>
      </c>
      <c r="F587" s="5" t="s">
        <v>3937</v>
      </c>
      <c r="G587" s="5" t="s">
        <v>2132</v>
      </c>
      <c r="H587" s="5" t="s">
        <v>356</v>
      </c>
      <c r="I587" s="5">
        <v>76705</v>
      </c>
      <c r="J587" s="5" t="s">
        <v>31</v>
      </c>
      <c r="K587" s="5">
        <v>2541422150</v>
      </c>
      <c r="L587" s="4">
        <v>142</v>
      </c>
      <c r="M587" s="4">
        <v>215</v>
      </c>
      <c r="N587" t="str">
        <f t="shared" si="35"/>
        <v>07/31/2023</v>
      </c>
      <c r="O587" t="str">
        <f t="shared" si="34"/>
        <v>(586,'Warde','Malia','Male','07/31/2023','Teva Parenteral Medicines  Inc ','CARBOplatin','Waco',76705,'Texas',2541422150),</v>
      </c>
      <c r="Z587" s="6">
        <v>45138</v>
      </c>
      <c r="AB587" s="4"/>
    </row>
    <row r="588" spans="1:28" x14ac:dyDescent="0.25">
      <c r="A588" s="5">
        <v>587</v>
      </c>
      <c r="B588" s="5" t="s">
        <v>2133</v>
      </c>
      <c r="C588" s="5" t="s">
        <v>2134</v>
      </c>
      <c r="D588" s="5" t="s">
        <v>23</v>
      </c>
      <c r="E588" t="s">
        <v>3680</v>
      </c>
      <c r="F588" s="5" t="s">
        <v>434</v>
      </c>
      <c r="G588" s="5" t="s">
        <v>435</v>
      </c>
      <c r="H588" s="5" t="s">
        <v>529</v>
      </c>
      <c r="I588" s="5">
        <v>33686</v>
      </c>
      <c r="J588" s="5" t="s">
        <v>49</v>
      </c>
      <c r="K588" s="5">
        <v>8132231527</v>
      </c>
      <c r="L588" s="4">
        <v>223</v>
      </c>
      <c r="M588" s="4">
        <v>1527</v>
      </c>
      <c r="N588" t="str">
        <f t="shared" si="35"/>
        <v>10/22/2023</v>
      </c>
      <c r="O588" t="str">
        <f t="shared" si="34"/>
        <v>(587,'Meredith','Bertouloume','Female','10/22/2023','Baxter Healthcare Corporation','Lactated Ringers','Tampa',33686,'Florida',8132231527),</v>
      </c>
      <c r="Z588" s="6">
        <v>45221</v>
      </c>
      <c r="AB588" s="4"/>
    </row>
    <row r="589" spans="1:28" x14ac:dyDescent="0.25">
      <c r="A589" s="5">
        <v>588</v>
      </c>
      <c r="B589" s="5" t="s">
        <v>2135</v>
      </c>
      <c r="C589" s="5" t="s">
        <v>2136</v>
      </c>
      <c r="D589" s="5" t="s">
        <v>23</v>
      </c>
      <c r="E589" t="s">
        <v>3499</v>
      </c>
      <c r="F589" s="5" t="s">
        <v>3938</v>
      </c>
      <c r="G589" s="5" t="s">
        <v>2137</v>
      </c>
      <c r="H589" s="5" t="s">
        <v>1303</v>
      </c>
      <c r="I589" s="5">
        <v>80126</v>
      </c>
      <c r="J589" s="5" t="s">
        <v>200</v>
      </c>
      <c r="K589" s="5">
        <v>3033349149</v>
      </c>
      <c r="L589" s="4">
        <v>334</v>
      </c>
      <c r="M589" s="4">
        <v>9149</v>
      </c>
      <c r="N589" t="str">
        <f t="shared" si="35"/>
        <v>09/19/2023</v>
      </c>
      <c r="O589" t="str">
        <f t="shared" si="34"/>
        <v>(588,'Tate','Brewett','Female','09/19/2023','RedPharm Drug Inc ','Carisoprodol','Littleton',80126,'Colorado',3033349149),</v>
      </c>
      <c r="Z589" s="6">
        <v>45188</v>
      </c>
      <c r="AB589" s="4"/>
    </row>
    <row r="590" spans="1:28" x14ac:dyDescent="0.25">
      <c r="A590" s="5">
        <v>589</v>
      </c>
      <c r="B590" s="5" t="s">
        <v>2138</v>
      </c>
      <c r="C590" s="5" t="s">
        <v>2139</v>
      </c>
      <c r="D590" s="5" t="s">
        <v>23</v>
      </c>
      <c r="E590" t="s">
        <v>3564</v>
      </c>
      <c r="F590" s="5" t="s">
        <v>3939</v>
      </c>
      <c r="G590" s="5" t="s">
        <v>2140</v>
      </c>
      <c r="H590" s="5" t="s">
        <v>2141</v>
      </c>
      <c r="I590" s="5">
        <v>93907</v>
      </c>
      <c r="J590" s="5" t="s">
        <v>40</v>
      </c>
      <c r="K590" s="5">
        <v>8317644548</v>
      </c>
      <c r="L590" s="4">
        <v>764</v>
      </c>
      <c r="M590" s="4">
        <v>4548</v>
      </c>
      <c r="N590" t="str">
        <f t="shared" si="35"/>
        <v>11/05/2023</v>
      </c>
      <c r="O590" t="str">
        <f t="shared" si="34"/>
        <v>(589,'Allegra','Gaunson','Female','11/05/2023','Advance Pharmaceutical Inc ','ANTACID','Salinas',93907,'California',8317644548),</v>
      </c>
      <c r="Z590" s="6">
        <v>45235</v>
      </c>
      <c r="AB590" s="4"/>
    </row>
    <row r="591" spans="1:28" x14ac:dyDescent="0.25">
      <c r="A591" s="5">
        <v>590</v>
      </c>
      <c r="B591" s="5" t="s">
        <v>857</v>
      </c>
      <c r="C591" s="5" t="s">
        <v>2142</v>
      </c>
      <c r="D591" s="5" t="s">
        <v>5</v>
      </c>
      <c r="E591" t="s">
        <v>3483</v>
      </c>
      <c r="F591" s="5" t="s">
        <v>103</v>
      </c>
      <c r="G591" s="5" t="s">
        <v>2064</v>
      </c>
      <c r="H591" s="5" t="s">
        <v>39</v>
      </c>
      <c r="I591" s="5">
        <v>90840</v>
      </c>
      <c r="J591" s="5" t="s">
        <v>40</v>
      </c>
      <c r="K591" s="5">
        <v>5625116932</v>
      </c>
      <c r="L591" s="4">
        <v>511</v>
      </c>
      <c r="M591" s="4">
        <v>6932</v>
      </c>
      <c r="N591" t="str">
        <f t="shared" si="35"/>
        <v>02/02/2023</v>
      </c>
      <c r="O591" t="str">
        <f t="shared" si="34"/>
        <v>(590,'Augustine','Dockery','Male','02/02/2023','Aurobindo Pharma Limited','Alendronate Sodium','Long Beach',90840,'California',5625116932),</v>
      </c>
      <c r="Z591" s="6">
        <v>44959</v>
      </c>
      <c r="AB591" s="4"/>
    </row>
    <row r="592" spans="1:28" x14ac:dyDescent="0.25">
      <c r="A592" s="5">
        <v>591</v>
      </c>
      <c r="B592" s="5" t="s">
        <v>2143</v>
      </c>
      <c r="C592" s="5" t="s">
        <v>2144</v>
      </c>
      <c r="D592" s="5" t="s">
        <v>23</v>
      </c>
      <c r="E592" t="s">
        <v>3600</v>
      </c>
      <c r="F592" s="5" t="s">
        <v>3940</v>
      </c>
      <c r="G592" s="5" t="s">
        <v>2145</v>
      </c>
      <c r="H592" s="5" t="s">
        <v>2146</v>
      </c>
      <c r="I592" s="5">
        <v>79769</v>
      </c>
      <c r="J592" s="5" t="s">
        <v>31</v>
      </c>
      <c r="K592" s="5">
        <v>4322426925</v>
      </c>
      <c r="L592" s="4">
        <v>242</v>
      </c>
      <c r="M592" s="4">
        <v>6925</v>
      </c>
      <c r="N592" t="str">
        <f t="shared" si="35"/>
        <v>03/03/2023</v>
      </c>
      <c r="O592" t="str">
        <f t="shared" si="34"/>
        <v>(591,'Shannah','Bartholomieu','Female','03/03/2023','Prometheus Laboratories Inc ','ZYLOPRIM','Odessa',79769,'Texas',4322426925),</v>
      </c>
      <c r="Z592" s="6">
        <v>44988</v>
      </c>
      <c r="AB592" s="4"/>
    </row>
    <row r="593" spans="1:28" x14ac:dyDescent="0.25">
      <c r="A593" s="5">
        <v>592</v>
      </c>
      <c r="B593" s="5" t="s">
        <v>2147</v>
      </c>
      <c r="C593" s="5" t="s">
        <v>2148</v>
      </c>
      <c r="D593" s="5" t="s">
        <v>5</v>
      </c>
      <c r="E593" t="s">
        <v>3647</v>
      </c>
      <c r="F593" s="5" t="s">
        <v>3797</v>
      </c>
      <c r="G593" s="5" t="s">
        <v>2149</v>
      </c>
      <c r="H593" s="5" t="s">
        <v>1219</v>
      </c>
      <c r="I593" s="5">
        <v>29240</v>
      </c>
      <c r="J593" s="5" t="s">
        <v>172</v>
      </c>
      <c r="K593" s="5">
        <v>8033568486</v>
      </c>
      <c r="L593" s="4">
        <v>356</v>
      </c>
      <c r="M593" s="4">
        <v>8486</v>
      </c>
      <c r="N593" t="str">
        <f t="shared" si="35"/>
        <v>09/11/2023</v>
      </c>
      <c r="O593" t="str">
        <f t="shared" si="34"/>
        <v>(592,'Tremaine','Sproston','Male','09/11/2023','Physicians Total Care  Inc ','Fosamax','Columbia',29240,'South Carolina',8033568486),</v>
      </c>
      <c r="Z593" s="6">
        <v>45180</v>
      </c>
      <c r="AB593" s="4"/>
    </row>
    <row r="594" spans="1:28" x14ac:dyDescent="0.25">
      <c r="A594" s="5">
        <v>593</v>
      </c>
      <c r="B594" s="5" t="s">
        <v>2150</v>
      </c>
      <c r="C594" s="5" t="s">
        <v>2151</v>
      </c>
      <c r="D594" s="5" t="s">
        <v>5</v>
      </c>
      <c r="E594" t="s">
        <v>3605</v>
      </c>
      <c r="F594" s="5" t="s">
        <v>999</v>
      </c>
      <c r="G594" s="5" t="s">
        <v>2152</v>
      </c>
      <c r="H594" s="5" t="s">
        <v>906</v>
      </c>
      <c r="I594" s="5">
        <v>10459</v>
      </c>
      <c r="J594" s="5" t="s">
        <v>94</v>
      </c>
      <c r="K594" s="5">
        <v>7182834756</v>
      </c>
      <c r="L594" s="4">
        <v>283</v>
      </c>
      <c r="M594" s="4">
        <v>4756</v>
      </c>
      <c r="N594" t="str">
        <f t="shared" si="35"/>
        <v>01/24/2023</v>
      </c>
      <c r="O594" t="str">
        <f t="shared" si="34"/>
        <v>(593,'Benoit','Callingham','Male','01/24/2023','Unit Dose Services','Methocarbamol','Bronx',10459,'New York',7182834756),</v>
      </c>
      <c r="Z594" s="6">
        <v>44950</v>
      </c>
      <c r="AB594" s="4"/>
    </row>
    <row r="595" spans="1:28" x14ac:dyDescent="0.25">
      <c r="A595" s="5">
        <v>594</v>
      </c>
      <c r="B595" s="5" t="s">
        <v>2153</v>
      </c>
      <c r="C595" s="5" t="s">
        <v>2154</v>
      </c>
      <c r="D595" s="5" t="s">
        <v>5</v>
      </c>
      <c r="E595" t="s">
        <v>3681</v>
      </c>
      <c r="F595" s="5" t="s">
        <v>2155</v>
      </c>
      <c r="G595" s="5" t="s">
        <v>2156</v>
      </c>
      <c r="H595" s="5" t="s">
        <v>2157</v>
      </c>
      <c r="I595" s="5">
        <v>18105</v>
      </c>
      <c r="J595" s="5" t="s">
        <v>20</v>
      </c>
      <c r="K595" s="5">
        <v>6108332918</v>
      </c>
      <c r="L595" s="4">
        <v>833</v>
      </c>
      <c r="M595" s="4">
        <v>2918</v>
      </c>
      <c r="N595" t="str">
        <f t="shared" si="35"/>
        <v>08/18/2023</v>
      </c>
      <c r="O595" t="str">
        <f t="shared" si="34"/>
        <v>(594,'Hieronymus','Scrowston','Male','08/18/2023','Family Dollar','Extra Strength Acetaminophen PM','Allentown',18105,'Pennsylvania',6108332918),</v>
      </c>
      <c r="Z595" s="6">
        <v>45156</v>
      </c>
      <c r="AB595" s="4"/>
    </row>
    <row r="596" spans="1:28" x14ac:dyDescent="0.25">
      <c r="A596" s="5">
        <v>595</v>
      </c>
      <c r="B596" s="5" t="s">
        <v>2158</v>
      </c>
      <c r="C596" s="5" t="s">
        <v>2159</v>
      </c>
      <c r="D596" s="5" t="s">
        <v>5</v>
      </c>
      <c r="E596" t="s">
        <v>3682</v>
      </c>
      <c r="F596" s="5" t="s">
        <v>2160</v>
      </c>
      <c r="G596" s="5" t="s">
        <v>2161</v>
      </c>
      <c r="H596" s="5" t="s">
        <v>1035</v>
      </c>
      <c r="I596" s="5">
        <v>84093</v>
      </c>
      <c r="J596" s="5" t="s">
        <v>262</v>
      </c>
      <c r="K596" s="5">
        <v>8016545634</v>
      </c>
      <c r="L596" s="4">
        <v>654</v>
      </c>
      <c r="M596" s="4">
        <v>5634</v>
      </c>
      <c r="N596" t="str">
        <f t="shared" si="35"/>
        <v>06/03/2023</v>
      </c>
      <c r="O596" t="str">
        <f t="shared" si="34"/>
        <v>(595,'Lisle','Bowcher','Male','06/03/2023','TOPCO ASSOCIATES LLC','TOPCARE','Sandy',84093,'Utah',8016545634),</v>
      </c>
      <c r="Z596" s="6">
        <v>45080</v>
      </c>
      <c r="AB596" s="4"/>
    </row>
    <row r="597" spans="1:28" x14ac:dyDescent="0.25">
      <c r="A597" s="5">
        <v>596</v>
      </c>
      <c r="B597" s="5" t="s">
        <v>2162</v>
      </c>
      <c r="C597" s="5" t="s">
        <v>2163</v>
      </c>
      <c r="D597" s="5" t="s">
        <v>462</v>
      </c>
      <c r="E597" t="s">
        <v>3575</v>
      </c>
      <c r="F597" s="5" t="s">
        <v>3862</v>
      </c>
      <c r="G597" s="5" t="s">
        <v>2164</v>
      </c>
      <c r="H597" s="5" t="s">
        <v>459</v>
      </c>
      <c r="I597" s="5">
        <v>70160</v>
      </c>
      <c r="J597" s="5" t="s">
        <v>380</v>
      </c>
      <c r="K597" s="5">
        <v>5046113081</v>
      </c>
      <c r="L597" s="4">
        <v>611</v>
      </c>
      <c r="M597" s="4">
        <v>3081</v>
      </c>
      <c r="N597" t="str">
        <f t="shared" si="35"/>
        <v>07/26/2023</v>
      </c>
      <c r="O597" t="str">
        <f t="shared" si="34"/>
        <v>(596,'Cliff','Page','Non-binary','07/26/2023','Uriel Pharmacy Inc ','Cerussite 8','New Orleans',70160,'Louisiana',5046113081),</v>
      </c>
      <c r="Z597" s="6">
        <v>45133</v>
      </c>
      <c r="AB597" s="4"/>
    </row>
    <row r="598" spans="1:28" x14ac:dyDescent="0.25">
      <c r="A598" s="5">
        <v>597</v>
      </c>
      <c r="B598" s="5" t="s">
        <v>2165</v>
      </c>
      <c r="C598" s="5" t="s">
        <v>2166</v>
      </c>
      <c r="D598" s="5" t="s">
        <v>23</v>
      </c>
      <c r="E598" t="s">
        <v>3515</v>
      </c>
      <c r="F598" s="5" t="s">
        <v>3941</v>
      </c>
      <c r="G598" s="5" t="s">
        <v>2167</v>
      </c>
      <c r="H598" s="5" t="s">
        <v>621</v>
      </c>
      <c r="I598" s="5">
        <v>32259</v>
      </c>
      <c r="J598" s="5" t="s">
        <v>49</v>
      </c>
      <c r="K598" s="5">
        <v>9047785505</v>
      </c>
      <c r="L598" s="4">
        <v>778</v>
      </c>
      <c r="M598" s="4">
        <v>5505</v>
      </c>
      <c r="N598" t="str">
        <f t="shared" si="35"/>
        <v>03/08/2023</v>
      </c>
      <c r="O598" t="str">
        <f t="shared" si="34"/>
        <v>(597,'Ruth','Ould','Female','03/08/2023','Concordia Pharmaceuticals Inc ','Orapred','Jacksonville',32259,'Florida',9047785505),</v>
      </c>
      <c r="Z598" s="6">
        <v>44993</v>
      </c>
      <c r="AB598" s="4"/>
    </row>
    <row r="599" spans="1:28" x14ac:dyDescent="0.25">
      <c r="A599" s="5">
        <v>598</v>
      </c>
      <c r="B599" s="5" t="s">
        <v>2168</v>
      </c>
      <c r="C599" s="5" t="s">
        <v>2169</v>
      </c>
      <c r="D599" s="5" t="s">
        <v>5</v>
      </c>
      <c r="E599" t="s">
        <v>3531</v>
      </c>
      <c r="F599" s="5" t="s">
        <v>3863</v>
      </c>
      <c r="G599" s="5" t="s">
        <v>2170</v>
      </c>
      <c r="H599" s="5" t="s">
        <v>374</v>
      </c>
      <c r="I599" s="5">
        <v>78245</v>
      </c>
      <c r="J599" s="5" t="s">
        <v>31</v>
      </c>
      <c r="K599" s="5">
        <v>8306759305</v>
      </c>
      <c r="L599" s="4">
        <v>675</v>
      </c>
      <c r="M599" s="4">
        <v>9305</v>
      </c>
      <c r="N599" t="str">
        <f t="shared" si="35"/>
        <v>09/08/2023</v>
      </c>
      <c r="O599" t="str">
        <f t="shared" si="34"/>
        <v>(598,'Nicola','Eton','Male','09/08/2023','Mylan Pharmaceuticals Inc ','Temazepam','San Antonio',78245,'Texas',8306759305),</v>
      </c>
      <c r="Z599" s="6">
        <v>45177</v>
      </c>
      <c r="AB599" s="4"/>
    </row>
    <row r="600" spans="1:28" x14ac:dyDescent="0.25">
      <c r="A600" s="5">
        <v>599</v>
      </c>
      <c r="B600" s="5" t="s">
        <v>2171</v>
      </c>
      <c r="C600" s="5" t="s">
        <v>2172</v>
      </c>
      <c r="D600" s="5" t="s">
        <v>386</v>
      </c>
      <c r="E600" t="s">
        <v>3683</v>
      </c>
      <c r="F600" s="5" t="s">
        <v>3813</v>
      </c>
      <c r="G600" s="5" t="s">
        <v>2173</v>
      </c>
      <c r="H600" s="5" t="s">
        <v>2174</v>
      </c>
      <c r="I600" s="5">
        <v>6854</v>
      </c>
      <c r="J600" s="5" t="s">
        <v>159</v>
      </c>
      <c r="K600" s="5">
        <v>2031723932</v>
      </c>
      <c r="L600" s="4">
        <v>172</v>
      </c>
      <c r="M600" s="4">
        <v>3932</v>
      </c>
      <c r="N600" t="str">
        <f t="shared" si="35"/>
        <v>02/14/2023</v>
      </c>
      <c r="O600" t="str">
        <f t="shared" si="34"/>
        <v>(599,'Dalston','Parlott','Genderfluid','02/14/2023','REMEDYREPACK INC ','Warfarin Sodium','Norwalk',6854,'Connecticut',2031723932),</v>
      </c>
      <c r="Z600" s="6">
        <v>44971</v>
      </c>
      <c r="AB600" s="4"/>
    </row>
    <row r="601" spans="1:28" x14ac:dyDescent="0.25">
      <c r="A601" s="5">
        <v>600</v>
      </c>
      <c r="B601" s="5" t="s">
        <v>2175</v>
      </c>
      <c r="C601" s="5" t="s">
        <v>2176</v>
      </c>
      <c r="D601" s="5" t="s">
        <v>462</v>
      </c>
      <c r="E601" t="s">
        <v>3449</v>
      </c>
      <c r="F601" s="5" t="s">
        <v>3942</v>
      </c>
      <c r="G601" s="5" t="s">
        <v>2177</v>
      </c>
      <c r="H601" s="5" t="s">
        <v>906</v>
      </c>
      <c r="I601" s="5">
        <v>10459</v>
      </c>
      <c r="J601" s="5" t="s">
        <v>94</v>
      </c>
      <c r="K601" s="5">
        <v>9179306881</v>
      </c>
      <c r="L601" s="4">
        <v>930</v>
      </c>
      <c r="M601" s="4">
        <v>6881</v>
      </c>
      <c r="N601" t="str">
        <f t="shared" si="35"/>
        <v>07/05/2023</v>
      </c>
      <c r="O601" t="str">
        <f t="shared" si="34"/>
        <v>(600,'Johannah','Lequeux','Non-binary','07/05/2023','G &amp; W LABORATORIES  INC ','INDOMETHACIN','Bronx',10459,'New York',9179306881),</v>
      </c>
      <c r="Z601" s="6">
        <v>45112</v>
      </c>
      <c r="AB601" s="4"/>
    </row>
    <row r="602" spans="1:28" x14ac:dyDescent="0.25">
      <c r="A602" s="5">
        <v>601</v>
      </c>
      <c r="B602" s="5" t="s">
        <v>2178</v>
      </c>
      <c r="C602" s="5" t="s">
        <v>2179</v>
      </c>
      <c r="D602" s="5" t="s">
        <v>23</v>
      </c>
      <c r="E602" t="s">
        <v>3684</v>
      </c>
      <c r="F602" s="5" t="s">
        <v>1396</v>
      </c>
      <c r="G602" s="5" t="s">
        <v>300</v>
      </c>
      <c r="H602" s="5" t="s">
        <v>248</v>
      </c>
      <c r="I602" s="5">
        <v>88530</v>
      </c>
      <c r="J602" s="5" t="s">
        <v>31</v>
      </c>
      <c r="K602" s="5">
        <v>9154572272</v>
      </c>
      <c r="L602" s="4">
        <v>457</v>
      </c>
      <c r="M602" s="4">
        <v>2272</v>
      </c>
      <c r="N602" t="str">
        <f t="shared" si="35"/>
        <v>11/08/2023</v>
      </c>
      <c r="O602" t="str">
        <f t="shared" si="34"/>
        <v>(601,'Jen','Fellgett','Female','11/08/2023','TYA Pharmaceuticals','Diazepam','El Paso',88530,'Texas',9154572272),</v>
      </c>
      <c r="Z602" s="6">
        <v>45238</v>
      </c>
      <c r="AB602" s="4"/>
    </row>
    <row r="603" spans="1:28" x14ac:dyDescent="0.25">
      <c r="A603" s="5">
        <v>602</v>
      </c>
      <c r="B603" s="5" t="s">
        <v>2180</v>
      </c>
      <c r="C603" s="5" t="s">
        <v>2181</v>
      </c>
      <c r="D603" s="5" t="s">
        <v>23</v>
      </c>
      <c r="E603" t="s">
        <v>3646</v>
      </c>
      <c r="F603" s="5" t="s">
        <v>3923</v>
      </c>
      <c r="G603" s="5" t="s">
        <v>2182</v>
      </c>
      <c r="H603" s="5" t="s">
        <v>2183</v>
      </c>
      <c r="I603" s="5">
        <v>52809</v>
      </c>
      <c r="J603" s="5" t="s">
        <v>1136</v>
      </c>
      <c r="K603" s="5">
        <v>5638741670</v>
      </c>
      <c r="L603" s="4">
        <v>874</v>
      </c>
      <c r="M603" s="4">
        <v>167</v>
      </c>
      <c r="N603" t="str">
        <f t="shared" si="35"/>
        <v>04/11/2023</v>
      </c>
      <c r="O603" t="str">
        <f t="shared" si="34"/>
        <v>(602,'Aimil','Feighry','Female','04/11/2023','Nova Homeopathic Therapeutics  Inc ','Cold Sore Complex','Davenport',52809,'Iowa',5638741670),</v>
      </c>
      <c r="Z603" s="6">
        <v>45027</v>
      </c>
      <c r="AB603" s="4"/>
    </row>
    <row r="604" spans="1:28" x14ac:dyDescent="0.25">
      <c r="A604" s="5">
        <v>603</v>
      </c>
      <c r="B604" s="5" t="s">
        <v>2184</v>
      </c>
      <c r="C604" s="5" t="s">
        <v>2185</v>
      </c>
      <c r="D604" s="5" t="s">
        <v>23</v>
      </c>
      <c r="E604" t="s">
        <v>3476</v>
      </c>
      <c r="F604" s="5" t="s">
        <v>693</v>
      </c>
      <c r="G604" s="5" t="s">
        <v>243</v>
      </c>
      <c r="H604" s="5" t="s">
        <v>2186</v>
      </c>
      <c r="I604" s="5">
        <v>20719</v>
      </c>
      <c r="J604" s="5" t="s">
        <v>712</v>
      </c>
      <c r="K604" s="5">
        <v>2404126240</v>
      </c>
      <c r="L604" s="4">
        <v>412</v>
      </c>
      <c r="M604" s="4">
        <v>624</v>
      </c>
      <c r="N604" t="str">
        <f t="shared" si="35"/>
        <v>03/21/2023</v>
      </c>
      <c r="O604" t="str">
        <f t="shared" si="34"/>
        <v>(603,'Melloney','Rosoni','Female','03/21/2023','State of Florida DOH Central Pharmacy','Lisinopril','Bowie',20719,'Maryland',2404126240),</v>
      </c>
      <c r="Z604" s="6">
        <v>45006</v>
      </c>
      <c r="AB604" s="4"/>
    </row>
    <row r="605" spans="1:28" x14ac:dyDescent="0.25">
      <c r="A605" s="5">
        <v>604</v>
      </c>
      <c r="B605" s="5" t="s">
        <v>366</v>
      </c>
      <c r="C605" s="5" t="s">
        <v>2187</v>
      </c>
      <c r="D605" s="5" t="s">
        <v>5</v>
      </c>
      <c r="E605" t="s">
        <v>3654</v>
      </c>
      <c r="F605" s="5" t="s">
        <v>2188</v>
      </c>
      <c r="G605" s="5" t="s">
        <v>2189</v>
      </c>
      <c r="H605" s="5" t="s">
        <v>1986</v>
      </c>
      <c r="I605" s="5">
        <v>93381</v>
      </c>
      <c r="J605" s="5" t="s">
        <v>40</v>
      </c>
      <c r="K605" s="5">
        <v>6617804133</v>
      </c>
      <c r="L605" s="4">
        <v>780</v>
      </c>
      <c r="M605" s="4">
        <v>4133</v>
      </c>
      <c r="N605" t="str">
        <f t="shared" si="35"/>
        <v>09/30/2023</v>
      </c>
      <c r="O605" t="str">
        <f t="shared" si="34"/>
        <v>(604,'Odo','Bayston','Male','09/30/2023','NewMarket Health Products LLC','Soothanol X2','Bakersfield',93381,'California',6617804133),</v>
      </c>
      <c r="Z605" s="6">
        <v>45199</v>
      </c>
      <c r="AB605" s="4"/>
    </row>
    <row r="606" spans="1:28" x14ac:dyDescent="0.25">
      <c r="A606" s="5">
        <v>605</v>
      </c>
      <c r="B606" s="5" t="s">
        <v>2190</v>
      </c>
      <c r="C606" s="5" t="s">
        <v>2191</v>
      </c>
      <c r="D606" s="5" t="s">
        <v>23</v>
      </c>
      <c r="E606" t="s">
        <v>3602</v>
      </c>
      <c r="F606" s="5" t="s">
        <v>434</v>
      </c>
      <c r="G606" s="5" t="s">
        <v>2192</v>
      </c>
      <c r="H606" s="5" t="s">
        <v>2193</v>
      </c>
      <c r="I606" s="5">
        <v>54313</v>
      </c>
      <c r="J606" s="5" t="s">
        <v>610</v>
      </c>
      <c r="K606" s="5">
        <v>9202197637</v>
      </c>
      <c r="L606" s="4">
        <v>219</v>
      </c>
      <c r="M606" s="4">
        <v>7637</v>
      </c>
      <c r="N606" t="str">
        <f t="shared" si="35"/>
        <v>04/25/2023</v>
      </c>
      <c r="O606" t="str">
        <f t="shared" si="34"/>
        <v>(605,'Shaina','Le Hucquet','Female','04/25/2023','Baxter Healthcare Corporation','Dopram','Green Bay',54313,'Wisconsin',9202197637),</v>
      </c>
      <c r="Z606" s="6">
        <v>45041</v>
      </c>
      <c r="AB606" s="4"/>
    </row>
    <row r="607" spans="1:28" x14ac:dyDescent="0.25">
      <c r="A607" s="5">
        <v>606</v>
      </c>
      <c r="B607" s="5" t="s">
        <v>2194</v>
      </c>
      <c r="C607" s="5" t="s">
        <v>2195</v>
      </c>
      <c r="D607" s="5" t="s">
        <v>23</v>
      </c>
      <c r="E607" t="s">
        <v>3452</v>
      </c>
      <c r="F607" s="5" t="s">
        <v>3813</v>
      </c>
      <c r="G607" s="5" t="s">
        <v>2196</v>
      </c>
      <c r="H607" s="5" t="s">
        <v>1958</v>
      </c>
      <c r="I607" s="5">
        <v>34611</v>
      </c>
      <c r="J607" s="5" t="s">
        <v>49</v>
      </c>
      <c r="K607" s="5">
        <v>3528225631</v>
      </c>
      <c r="L607" s="4">
        <v>822</v>
      </c>
      <c r="M607" s="4">
        <v>5631</v>
      </c>
      <c r="N607" t="str">
        <f t="shared" si="35"/>
        <v>01/27/2023</v>
      </c>
      <c r="O607" t="str">
        <f t="shared" si="34"/>
        <v>(606,'Dotti','Kevlin','Female','01/27/2023','REMEDYREPACK INC ','Captopril','Spring Hill',34611,'Florida',3528225631),</v>
      </c>
      <c r="Z607" s="6">
        <v>44953</v>
      </c>
      <c r="AB607" s="4"/>
    </row>
    <row r="608" spans="1:28" x14ac:dyDescent="0.25">
      <c r="A608" s="5">
        <v>607</v>
      </c>
      <c r="B608" s="5" t="s">
        <v>2197</v>
      </c>
      <c r="C608" s="5" t="s">
        <v>2198</v>
      </c>
      <c r="D608" s="5" t="s">
        <v>5</v>
      </c>
      <c r="E608" t="s">
        <v>3611</v>
      </c>
      <c r="F608" s="5" t="s">
        <v>2199</v>
      </c>
      <c r="G608" s="5" t="s">
        <v>2200</v>
      </c>
      <c r="H608" s="5" t="s">
        <v>374</v>
      </c>
      <c r="I608" s="5">
        <v>78240</v>
      </c>
      <c r="J608" s="5" t="s">
        <v>31</v>
      </c>
      <c r="K608" s="5">
        <v>2106319711</v>
      </c>
      <c r="L608" s="4">
        <v>631</v>
      </c>
      <c r="M608" s="4">
        <v>9711</v>
      </c>
      <c r="N608" t="str">
        <f t="shared" si="35"/>
        <v>11/23/2023</v>
      </c>
      <c r="O608" t="str">
        <f t="shared" si="34"/>
        <v>(607,'Andreas','Beaulieu','Male','11/23/2023','Noxell','Covergirl Queen Collection All Day Flawless 3in1 Foundation','San Antonio',78240,'Texas',2106319711),</v>
      </c>
      <c r="Z608" s="6">
        <v>45253</v>
      </c>
      <c r="AB608" s="4"/>
    </row>
    <row r="609" spans="1:28" x14ac:dyDescent="0.25">
      <c r="A609" s="5">
        <v>608</v>
      </c>
      <c r="B609" s="5" t="s">
        <v>2201</v>
      </c>
      <c r="C609" s="5" t="s">
        <v>2202</v>
      </c>
      <c r="D609" s="5" t="s">
        <v>5</v>
      </c>
      <c r="E609" t="s">
        <v>3685</v>
      </c>
      <c r="F609" s="5" t="s">
        <v>3943</v>
      </c>
      <c r="G609" s="5" t="s">
        <v>2203</v>
      </c>
      <c r="H609" s="5" t="s">
        <v>1206</v>
      </c>
      <c r="I609" s="5">
        <v>67205</v>
      </c>
      <c r="J609" s="5" t="s">
        <v>1207</v>
      </c>
      <c r="K609" s="5">
        <v>3163109111</v>
      </c>
      <c r="L609" s="4">
        <v>310</v>
      </c>
      <c r="M609" s="4">
        <v>9111</v>
      </c>
      <c r="N609" t="str">
        <f t="shared" si="35"/>
        <v>12/22/2022</v>
      </c>
      <c r="O609" t="str">
        <f t="shared" si="34"/>
        <v>(608,'Trumaine','Ledgard','Male','12/22/2022','Chain Drug Marketing Association Inc ','Nicotine Transdermal System','Wichita',67205,'Kansas',3163109111),</v>
      </c>
      <c r="Z609" s="6">
        <v>44917</v>
      </c>
      <c r="AB609" s="4"/>
    </row>
    <row r="610" spans="1:28" x14ac:dyDescent="0.25">
      <c r="A610" s="5">
        <v>609</v>
      </c>
      <c r="B610" s="5" t="s">
        <v>2204</v>
      </c>
      <c r="C610" s="5" t="s">
        <v>2205</v>
      </c>
      <c r="D610" s="5" t="s">
        <v>5</v>
      </c>
      <c r="E610" t="s">
        <v>3520</v>
      </c>
      <c r="F610" s="5" t="s">
        <v>3867</v>
      </c>
      <c r="G610" s="5" t="s">
        <v>2206</v>
      </c>
      <c r="H610" s="5" t="s">
        <v>374</v>
      </c>
      <c r="I610" s="5">
        <v>78235</v>
      </c>
      <c r="J610" s="5" t="s">
        <v>31</v>
      </c>
      <c r="K610" s="5">
        <v>2101783517</v>
      </c>
      <c r="L610" s="4">
        <v>178</v>
      </c>
      <c r="M610" s="4">
        <v>3517</v>
      </c>
      <c r="N610" t="str">
        <f t="shared" si="35"/>
        <v>10/17/2023</v>
      </c>
      <c r="O610" t="str">
        <f t="shared" si="34"/>
        <v>(609,'Monti','Schruyers','Male','10/17/2023','AbbVie Inc ','Tarka','San Antonio',78235,'Texas',2101783517),</v>
      </c>
      <c r="Z610" s="6">
        <v>45216</v>
      </c>
      <c r="AB610" s="4"/>
    </row>
    <row r="611" spans="1:28" x14ac:dyDescent="0.25">
      <c r="A611" s="5">
        <v>610</v>
      </c>
      <c r="B611" s="5" t="s">
        <v>2207</v>
      </c>
      <c r="C611" s="5" t="s">
        <v>2208</v>
      </c>
      <c r="D611" s="5" t="s">
        <v>23</v>
      </c>
      <c r="E611" t="s">
        <v>3536</v>
      </c>
      <c r="F611" s="5" t="s">
        <v>1295</v>
      </c>
      <c r="G611" s="5" t="s">
        <v>2209</v>
      </c>
      <c r="H611" s="5" t="s">
        <v>2210</v>
      </c>
      <c r="I611" s="5">
        <v>24503</v>
      </c>
      <c r="J611" s="5" t="s">
        <v>121</v>
      </c>
      <c r="K611" s="5">
        <v>4342366908</v>
      </c>
      <c r="L611" s="4">
        <v>236</v>
      </c>
      <c r="M611" s="4">
        <v>6908</v>
      </c>
      <c r="N611" t="str">
        <f t="shared" si="35"/>
        <v>08/13/2023</v>
      </c>
      <c r="O611" t="str">
        <f t="shared" si="34"/>
        <v>(610,'Lindy','Reggler','Female','08/13/2023','Jubilant HollisterStier LLC','Pollens - Trees, Oak Mix','Lynchburg',24503,'Virginia',4342366908),</v>
      </c>
      <c r="Z611" s="6">
        <v>45151</v>
      </c>
      <c r="AB611" s="4"/>
    </row>
    <row r="612" spans="1:28" x14ac:dyDescent="0.25">
      <c r="A612" s="5">
        <v>611</v>
      </c>
      <c r="B612" s="5" t="s">
        <v>2211</v>
      </c>
      <c r="C612" s="5" t="s">
        <v>2212</v>
      </c>
      <c r="D612" s="5" t="s">
        <v>5</v>
      </c>
      <c r="E612" t="s">
        <v>3516</v>
      </c>
      <c r="F612" s="5" t="s">
        <v>483</v>
      </c>
      <c r="G612" s="5" t="s">
        <v>2213</v>
      </c>
      <c r="H612" s="5" t="s">
        <v>2214</v>
      </c>
      <c r="I612" s="5">
        <v>26505</v>
      </c>
      <c r="J612" s="5" t="s">
        <v>1252</v>
      </c>
      <c r="K612" s="5">
        <v>3044018422</v>
      </c>
      <c r="L612" s="4">
        <v>401</v>
      </c>
      <c r="M612" s="4">
        <v>8422</v>
      </c>
      <c r="N612" t="str">
        <f t="shared" si="35"/>
        <v>11/02/2023</v>
      </c>
      <c r="O612" t="str">
        <f t="shared" si="34"/>
        <v>(611,'Evyn','Ochiltree','Male','11/02/2023','Sandoz Inc','Fluphenazine Hydrochloride','Morgantown',26505,'West Virginia',3044018422),</v>
      </c>
      <c r="Z612" s="6">
        <v>45232</v>
      </c>
      <c r="AB612" s="4"/>
    </row>
    <row r="613" spans="1:28" x14ac:dyDescent="0.25">
      <c r="A613" s="5">
        <v>612</v>
      </c>
      <c r="B613" s="5" t="s">
        <v>2215</v>
      </c>
      <c r="C613" s="5" t="s">
        <v>2216</v>
      </c>
      <c r="D613" s="5" t="s">
        <v>23</v>
      </c>
      <c r="E613" t="s">
        <v>3686</v>
      </c>
      <c r="F613" s="5" t="s">
        <v>1626</v>
      </c>
      <c r="G613" s="5" t="s">
        <v>2217</v>
      </c>
      <c r="H613" s="5" t="s">
        <v>2218</v>
      </c>
      <c r="I613" s="5">
        <v>6922</v>
      </c>
      <c r="J613" s="5" t="s">
        <v>159</v>
      </c>
      <c r="K613" s="5">
        <v>2038282196</v>
      </c>
      <c r="L613" s="4">
        <v>828</v>
      </c>
      <c r="M613" s="4">
        <v>2196</v>
      </c>
      <c r="N613" t="str">
        <f t="shared" si="35"/>
        <v>04/16/2023</v>
      </c>
      <c r="O613" t="str">
        <f t="shared" si="34"/>
        <v>(612,'Lyndsey','Hayland','Female','04/16/2023','Kroger','Kroger Moisture SPF 15 Lip Balm','Stamford',6922,'Connecticut',2038282196),</v>
      </c>
      <c r="Z613" s="6">
        <v>45032</v>
      </c>
      <c r="AB613" s="4"/>
    </row>
    <row r="614" spans="1:28" x14ac:dyDescent="0.25">
      <c r="A614" s="5">
        <v>613</v>
      </c>
      <c r="B614" s="5" t="s">
        <v>2219</v>
      </c>
      <c r="C614" s="5" t="s">
        <v>2220</v>
      </c>
      <c r="D614" s="5" t="s">
        <v>5</v>
      </c>
      <c r="E614" t="s">
        <v>3557</v>
      </c>
      <c r="F614" s="5" t="s">
        <v>3944</v>
      </c>
      <c r="G614" s="5" t="s">
        <v>2221</v>
      </c>
      <c r="H614" s="5" t="s">
        <v>2222</v>
      </c>
      <c r="I614" s="5">
        <v>89714</v>
      </c>
      <c r="J614" s="5" t="s">
        <v>229</v>
      </c>
      <c r="K614" s="5">
        <v>7756728265</v>
      </c>
      <c r="L614" s="4">
        <v>672</v>
      </c>
      <c r="M614" s="4">
        <v>8265</v>
      </c>
      <c r="N614" t="str">
        <f t="shared" si="35"/>
        <v>01/23/2023</v>
      </c>
      <c r="O614" t="str">
        <f t="shared" si="34"/>
        <v>(613,'Nevins','De Dantesie','Male','01/23/2023','THEFACESHOP CO   LTD ','MYUNG HAN MI IN DO MAKEUP BASE','Carson City',89714,'Nevada',7756728265),</v>
      </c>
      <c r="Z614" s="6">
        <v>44949</v>
      </c>
      <c r="AB614" s="4"/>
    </row>
    <row r="615" spans="1:28" x14ac:dyDescent="0.25">
      <c r="A615" s="5">
        <v>614</v>
      </c>
      <c r="B615" s="5" t="s">
        <v>2223</v>
      </c>
      <c r="C615" s="5" t="s">
        <v>2224</v>
      </c>
      <c r="D615" s="5" t="s">
        <v>23</v>
      </c>
      <c r="E615" t="s">
        <v>3461</v>
      </c>
      <c r="F615" s="5" t="s">
        <v>2225</v>
      </c>
      <c r="G615" s="5" t="s">
        <v>2226</v>
      </c>
      <c r="H615" s="5" t="s">
        <v>2227</v>
      </c>
      <c r="I615" s="5">
        <v>94042</v>
      </c>
      <c r="J615" s="5" t="s">
        <v>40</v>
      </c>
      <c r="K615" s="5">
        <v>6508915999</v>
      </c>
      <c r="L615" s="4">
        <v>891</v>
      </c>
      <c r="M615" s="4">
        <v>5999</v>
      </c>
      <c r="N615" t="str">
        <f t="shared" si="35"/>
        <v>11/14/2023</v>
      </c>
      <c r="O615" t="str">
        <f t="shared" si="34"/>
        <v>(614,'Sharla','Mateescu','Female','11/14/2023','ANIP Acquisition Company','Opium tincture deodorized','Mountain View',94042,'California',6508915999),</v>
      </c>
      <c r="Z615" s="6">
        <v>45244</v>
      </c>
      <c r="AB615" s="4"/>
    </row>
    <row r="616" spans="1:28" x14ac:dyDescent="0.25">
      <c r="A616" s="5">
        <v>615</v>
      </c>
      <c r="B616" s="5" t="s">
        <v>2228</v>
      </c>
      <c r="C616" s="5" t="s">
        <v>2229</v>
      </c>
      <c r="D616" s="5" t="s">
        <v>23</v>
      </c>
      <c r="E616" t="s">
        <v>3412</v>
      </c>
      <c r="F616" s="5" t="s">
        <v>3871</v>
      </c>
      <c r="G616" s="5" t="s">
        <v>964</v>
      </c>
      <c r="H616" s="5" t="s">
        <v>2230</v>
      </c>
      <c r="I616" s="5">
        <v>94975</v>
      </c>
      <c r="J616" s="5" t="s">
        <v>40</v>
      </c>
      <c r="K616" s="5">
        <v>7075706065</v>
      </c>
      <c r="L616" s="4">
        <v>570</v>
      </c>
      <c r="M616" s="4">
        <v>6065</v>
      </c>
      <c r="N616" t="str">
        <f t="shared" si="35"/>
        <v>05/24/2023</v>
      </c>
      <c r="O616" t="str">
        <f t="shared" si="34"/>
        <v>(615,'Suzi','Doeg','Female','05/24/2023','Preferred Pharmaceuticals  Inc ','Amoxicillin','Petaluma',94975,'California',7075706065),</v>
      </c>
      <c r="Z616" s="6">
        <v>45070</v>
      </c>
      <c r="AB616" s="4"/>
    </row>
    <row r="617" spans="1:28" x14ac:dyDescent="0.25">
      <c r="A617" s="5">
        <v>616</v>
      </c>
      <c r="B617" s="5" t="s">
        <v>2231</v>
      </c>
      <c r="C617" s="5" t="s">
        <v>2232</v>
      </c>
      <c r="D617" s="5" t="s">
        <v>23</v>
      </c>
      <c r="E617" t="s">
        <v>3566</v>
      </c>
      <c r="F617" s="5" t="s">
        <v>3945</v>
      </c>
      <c r="G617" s="5" t="s">
        <v>2233</v>
      </c>
      <c r="H617" s="5" t="s">
        <v>288</v>
      </c>
      <c r="I617" s="5">
        <v>48505</v>
      </c>
      <c r="J617" s="5" t="s">
        <v>26</v>
      </c>
      <c r="K617" s="5">
        <v>8104936154</v>
      </c>
      <c r="L617" s="4">
        <v>493</v>
      </c>
      <c r="M617" s="4">
        <v>6154</v>
      </c>
      <c r="N617" t="str">
        <f t="shared" si="35"/>
        <v>07/04/2023</v>
      </c>
      <c r="O617" t="str">
        <f t="shared" si="34"/>
        <v>(616,'Shaylyn','Cassley','Female','07/04/2023','C B  Fleet Company  Inc ','Pedia-Lax','Flint',48505,'Michigan',8104936154),</v>
      </c>
      <c r="Z617" s="6">
        <v>45111</v>
      </c>
      <c r="AB617" s="4"/>
    </row>
    <row r="618" spans="1:28" x14ac:dyDescent="0.25">
      <c r="A618" s="5">
        <v>617</v>
      </c>
      <c r="B618" s="5" t="s">
        <v>2234</v>
      </c>
      <c r="C618" s="5" t="s">
        <v>2235</v>
      </c>
      <c r="D618" s="5" t="s">
        <v>5</v>
      </c>
      <c r="E618" t="s">
        <v>3672</v>
      </c>
      <c r="F618" s="5" t="s">
        <v>3780</v>
      </c>
      <c r="G618" s="5" t="s">
        <v>2236</v>
      </c>
      <c r="H618" s="5" t="s">
        <v>163</v>
      </c>
      <c r="I618" s="5">
        <v>12237</v>
      </c>
      <c r="J618" s="5" t="s">
        <v>94</v>
      </c>
      <c r="K618" s="5">
        <v>5187716344</v>
      </c>
      <c r="L618" s="4">
        <v>771</v>
      </c>
      <c r="M618" s="4">
        <v>6344</v>
      </c>
      <c r="N618" t="str">
        <f t="shared" si="35"/>
        <v>05/23/2023</v>
      </c>
      <c r="O618" t="str">
        <f t="shared" si="34"/>
        <v>(617,'Urbain','Eyer','Male','05/23/2023','Great Lakes Wholesale &amp; Marketing  LLC','Instant Hand Sanitizer - Original','Albany',12237,'New York',5187716344),</v>
      </c>
      <c r="Z618" s="6">
        <v>45069</v>
      </c>
      <c r="AB618" s="4"/>
    </row>
    <row r="619" spans="1:28" x14ac:dyDescent="0.25">
      <c r="A619" s="5">
        <v>618</v>
      </c>
      <c r="B619" s="5" t="s">
        <v>2237</v>
      </c>
      <c r="C619" s="5" t="s">
        <v>2238</v>
      </c>
      <c r="D619" s="5" t="s">
        <v>23</v>
      </c>
      <c r="E619" t="s">
        <v>3677</v>
      </c>
      <c r="F619" s="5" t="s">
        <v>3871</v>
      </c>
      <c r="G619" s="5" t="s">
        <v>53</v>
      </c>
      <c r="H619" s="5" t="s">
        <v>746</v>
      </c>
      <c r="I619" s="5">
        <v>1129</v>
      </c>
      <c r="J619" s="5" t="s">
        <v>489</v>
      </c>
      <c r="K619" s="5">
        <v>4139758329</v>
      </c>
      <c r="L619" s="4">
        <v>975</v>
      </c>
      <c r="M619" s="4">
        <v>8329</v>
      </c>
      <c r="N619" t="str">
        <f t="shared" si="35"/>
        <v>04/12/2023</v>
      </c>
      <c r="O619" t="str">
        <f t="shared" si="34"/>
        <v>(618,'Eolanda','Jakes','Female','04/12/2023','Preferred Pharmaceuticals  Inc ','ATORVASTATIN CALCIUM','Springfield',1129,'Massachusetts',4139758329),</v>
      </c>
      <c r="Z619" s="6">
        <v>45028</v>
      </c>
      <c r="AB619" s="4"/>
    </row>
    <row r="620" spans="1:28" x14ac:dyDescent="0.25">
      <c r="A620" s="5">
        <v>619</v>
      </c>
      <c r="B620" s="5" t="s">
        <v>1710</v>
      </c>
      <c r="C620" s="5" t="s">
        <v>1290</v>
      </c>
      <c r="D620" s="5" t="s">
        <v>5</v>
      </c>
      <c r="E620" t="s">
        <v>3553</v>
      </c>
      <c r="F620" s="5" t="s">
        <v>3863</v>
      </c>
      <c r="G620" s="5" t="s">
        <v>2239</v>
      </c>
      <c r="H620" s="5" t="s">
        <v>1915</v>
      </c>
      <c r="I620" s="5">
        <v>7522</v>
      </c>
      <c r="J620" s="5" t="s">
        <v>1082</v>
      </c>
      <c r="K620" s="5">
        <v>9733902838</v>
      </c>
      <c r="L620" s="4">
        <v>390</v>
      </c>
      <c r="M620" s="4">
        <v>2838</v>
      </c>
      <c r="N620" t="str">
        <f t="shared" si="35"/>
        <v>04/30/2023</v>
      </c>
      <c r="O620" t="str">
        <f t="shared" si="34"/>
        <v>(619,'Deane','Ugo','Male','04/30/2023','Mylan Pharmaceuticals Inc ','Valsartan and Hydrochlorothiazide','Paterson',7522,'New Jersey',9733902838),</v>
      </c>
      <c r="Z620" s="6">
        <v>45046</v>
      </c>
      <c r="AB620" s="4"/>
    </row>
    <row r="621" spans="1:28" x14ac:dyDescent="0.25">
      <c r="A621" s="5">
        <v>620</v>
      </c>
      <c r="B621" s="5" t="s">
        <v>2240</v>
      </c>
      <c r="C621" s="5" t="s">
        <v>1786</v>
      </c>
      <c r="D621" s="5" t="s">
        <v>23</v>
      </c>
      <c r="E621" t="s">
        <v>3664</v>
      </c>
      <c r="F621" s="5" t="s">
        <v>478</v>
      </c>
      <c r="G621" s="5" t="s">
        <v>2241</v>
      </c>
      <c r="H621" s="5" t="s">
        <v>2242</v>
      </c>
      <c r="I621" s="5">
        <v>7310</v>
      </c>
      <c r="J621" s="5" t="s">
        <v>1082</v>
      </c>
      <c r="K621" s="5">
        <v>9089791276</v>
      </c>
      <c r="L621" s="4">
        <v>979</v>
      </c>
      <c r="M621" s="4">
        <v>1276</v>
      </c>
      <c r="N621" t="str">
        <f t="shared" si="35"/>
        <v>03/04/2023</v>
      </c>
      <c r="O621" t="str">
        <f t="shared" si="34"/>
        <v>(620,'Paulita','Panks','Female','03/04/2023','Cardinal Health','Viagra','Jersey City',7310,'New Jersey',9089791276),</v>
      </c>
      <c r="Z621" s="6">
        <v>44989</v>
      </c>
      <c r="AB621" s="4"/>
    </row>
    <row r="622" spans="1:28" x14ac:dyDescent="0.25">
      <c r="A622" s="5">
        <v>621</v>
      </c>
      <c r="B622" s="5" t="s">
        <v>2243</v>
      </c>
      <c r="C622" s="5" t="s">
        <v>2244</v>
      </c>
      <c r="D622" s="5" t="s">
        <v>5</v>
      </c>
      <c r="E622" t="s">
        <v>3687</v>
      </c>
      <c r="F622" s="5" t="s">
        <v>781</v>
      </c>
      <c r="G622" s="5" t="s">
        <v>2245</v>
      </c>
      <c r="H622" s="5" t="s">
        <v>725</v>
      </c>
      <c r="I622" s="5">
        <v>91109</v>
      </c>
      <c r="J622" s="5" t="s">
        <v>40</v>
      </c>
      <c r="K622" s="5">
        <v>6261574788</v>
      </c>
      <c r="L622" s="4">
        <v>157</v>
      </c>
      <c r="M622" s="4">
        <v>4788</v>
      </c>
      <c r="N622" t="str">
        <f t="shared" si="35"/>
        <v>06/25/2023</v>
      </c>
      <c r="O622" t="str">
        <f t="shared" si="34"/>
        <v>(621,'Gris','Reeder','Male','06/25/2023','Rebel Distributors Corp','ROPINIROLE HYDROCHLORIDE','Pasadena',91109,'California',6261574788),</v>
      </c>
      <c r="Z622" s="6">
        <v>45102</v>
      </c>
      <c r="AB622" s="4"/>
    </row>
    <row r="623" spans="1:28" x14ac:dyDescent="0.25">
      <c r="A623" s="5">
        <v>622</v>
      </c>
      <c r="B623" s="5" t="s">
        <v>2246</v>
      </c>
      <c r="C623" s="5" t="s">
        <v>2247</v>
      </c>
      <c r="D623" s="5" t="s">
        <v>23</v>
      </c>
      <c r="E623" t="s">
        <v>3688</v>
      </c>
      <c r="F623" s="5" t="s">
        <v>3922</v>
      </c>
      <c r="G623" s="5" t="s">
        <v>1552</v>
      </c>
      <c r="H623" s="5" t="s">
        <v>93</v>
      </c>
      <c r="I623" s="5">
        <v>10203</v>
      </c>
      <c r="J623" s="5" t="s">
        <v>94</v>
      </c>
      <c r="K623" s="5">
        <v>2122739563</v>
      </c>
      <c r="L623" s="4">
        <v>273</v>
      </c>
      <c r="M623" s="4">
        <v>9563</v>
      </c>
      <c r="N623" t="str">
        <f t="shared" si="35"/>
        <v>05/16/2023</v>
      </c>
      <c r="O623" t="str">
        <f t="shared" si="34"/>
        <v>(622,'Margaux','Doman','Female','05/16/2023','Melaleuca  Inc ','CounterAct','New York City',10203,'New York',2122739563),</v>
      </c>
      <c r="Z623" s="6">
        <v>45062</v>
      </c>
      <c r="AB623" s="4"/>
    </row>
    <row r="624" spans="1:28" x14ac:dyDescent="0.25">
      <c r="A624" s="5">
        <v>623</v>
      </c>
      <c r="B624" s="5" t="s">
        <v>2248</v>
      </c>
      <c r="C624" s="5" t="s">
        <v>2249</v>
      </c>
      <c r="D624" s="5" t="s">
        <v>5</v>
      </c>
      <c r="E624" t="s">
        <v>3582</v>
      </c>
      <c r="F624" s="5" t="s">
        <v>720</v>
      </c>
      <c r="G624" s="5" t="s">
        <v>2250</v>
      </c>
      <c r="H624" s="5" t="s">
        <v>729</v>
      </c>
      <c r="I624" s="5">
        <v>37931</v>
      </c>
      <c r="J624" s="5" t="s">
        <v>339</v>
      </c>
      <c r="K624" s="5">
        <v>8658096565</v>
      </c>
      <c r="L624" s="4">
        <v>809</v>
      </c>
      <c r="M624" s="4">
        <v>6565</v>
      </c>
      <c r="N624" t="str">
        <f t="shared" si="35"/>
        <v>04/20/2023</v>
      </c>
      <c r="O624" t="str">
        <f t="shared" si="34"/>
        <v>(623,'Ode','Caverhill','Male','04/20/2023','Reckitt Benckiser LLC','Delsym Night Time','Knoxville',37931,'Tennessee',8658096565),</v>
      </c>
      <c r="Z624" s="6">
        <v>45036</v>
      </c>
      <c r="AB624" s="4"/>
    </row>
    <row r="625" spans="1:28" x14ac:dyDescent="0.25">
      <c r="A625" s="5">
        <v>624</v>
      </c>
      <c r="B625" s="5" t="s">
        <v>2251</v>
      </c>
      <c r="C625" s="5" t="s">
        <v>2252</v>
      </c>
      <c r="D625" s="5" t="s">
        <v>23</v>
      </c>
      <c r="E625" t="s">
        <v>3448</v>
      </c>
      <c r="F625" s="5" t="s">
        <v>3946</v>
      </c>
      <c r="G625" s="5" t="s">
        <v>2253</v>
      </c>
      <c r="H625" s="5" t="s">
        <v>167</v>
      </c>
      <c r="I625" s="5">
        <v>98133</v>
      </c>
      <c r="J625" s="5" t="s">
        <v>115</v>
      </c>
      <c r="K625" s="5">
        <v>4253491212</v>
      </c>
      <c r="L625" s="4">
        <v>349</v>
      </c>
      <c r="M625" s="4">
        <v>1212</v>
      </c>
      <c r="N625" t="str">
        <f t="shared" si="35"/>
        <v>02/06/2023</v>
      </c>
      <c r="O625" t="str">
        <f t="shared" si="34"/>
        <v>(624,'Giralda','Andreopolos','Female','02/06/2023','Barr Laboratories Inc ','Kelnor 1/35','Seattle',98133,'Washington',4253491212),</v>
      </c>
      <c r="Z625" s="6">
        <v>44963</v>
      </c>
      <c r="AB625" s="4"/>
    </row>
    <row r="626" spans="1:28" x14ac:dyDescent="0.25">
      <c r="A626" s="5">
        <v>625</v>
      </c>
      <c r="B626" s="5" t="s">
        <v>2254</v>
      </c>
      <c r="C626" s="5" t="s">
        <v>2255</v>
      </c>
      <c r="D626" s="5" t="s">
        <v>23</v>
      </c>
      <c r="E626" t="s">
        <v>3607</v>
      </c>
      <c r="F626" s="5" t="s">
        <v>3947</v>
      </c>
      <c r="G626" s="5" t="s">
        <v>2256</v>
      </c>
      <c r="H626" s="5" t="s">
        <v>884</v>
      </c>
      <c r="I626" s="5">
        <v>84110</v>
      </c>
      <c r="J626" s="5" t="s">
        <v>262</v>
      </c>
      <c r="K626" s="5">
        <v>8012698565</v>
      </c>
      <c r="L626" s="4">
        <v>269</v>
      </c>
      <c r="M626" s="4">
        <v>8565</v>
      </c>
      <c r="N626" t="str">
        <f t="shared" si="35"/>
        <v>10/30/2023</v>
      </c>
      <c r="O626" t="str">
        <f t="shared" si="34"/>
        <v>(625,'Martguerita','Ambroisin','Female','10/30/2023','Glenmark Generics Inc  USA','Eszopiclone','Salt Lake City',84110,'Utah',8012698565),</v>
      </c>
      <c r="Z626" s="6">
        <v>45229</v>
      </c>
      <c r="AB626" s="4"/>
    </row>
    <row r="627" spans="1:28" x14ac:dyDescent="0.25">
      <c r="A627" s="5">
        <v>626</v>
      </c>
      <c r="B627" s="5" t="s">
        <v>2257</v>
      </c>
      <c r="C627" s="5" t="s">
        <v>2258</v>
      </c>
      <c r="D627" s="5" t="s">
        <v>5</v>
      </c>
      <c r="E627" t="s">
        <v>3689</v>
      </c>
      <c r="F627" s="5" t="s">
        <v>3948</v>
      </c>
      <c r="G627" s="5" t="s">
        <v>2259</v>
      </c>
      <c r="H627" s="5" t="s">
        <v>328</v>
      </c>
      <c r="I627" s="5">
        <v>90405</v>
      </c>
      <c r="J627" s="5" t="s">
        <v>40</v>
      </c>
      <c r="K627" s="5">
        <v>8185904444</v>
      </c>
      <c r="L627" s="4">
        <v>590</v>
      </c>
      <c r="M627" s="4">
        <v>4444</v>
      </c>
      <c r="N627" t="str">
        <f t="shared" si="35"/>
        <v>01/31/2023</v>
      </c>
      <c r="O627" t="str">
        <f t="shared" si="34"/>
        <v>(626,'Sanford','Alves','Male','01/31/2023','Hisamitsu Pharmaceutical Co   Inc ','Salonpas pain relieving GEL-PATCH HOT','Santa Monica',90405,'California',8185904444),</v>
      </c>
      <c r="Z627" s="6">
        <v>44957</v>
      </c>
      <c r="AB627" s="4"/>
    </row>
    <row r="628" spans="1:28" x14ac:dyDescent="0.25">
      <c r="A628" s="5">
        <v>627</v>
      </c>
      <c r="B628" s="5" t="s">
        <v>2260</v>
      </c>
      <c r="C628" s="5" t="s">
        <v>2261</v>
      </c>
      <c r="D628" s="5" t="s">
        <v>23</v>
      </c>
      <c r="E628" t="s">
        <v>3565</v>
      </c>
      <c r="F628" s="5" t="s">
        <v>3949</v>
      </c>
      <c r="G628" s="5" t="s">
        <v>740</v>
      </c>
      <c r="H628" s="5" t="s">
        <v>320</v>
      </c>
      <c r="I628" s="5">
        <v>45249</v>
      </c>
      <c r="J628" s="5" t="s">
        <v>9</v>
      </c>
      <c r="K628" s="5">
        <v>5138551223</v>
      </c>
      <c r="L628" s="4">
        <v>855</v>
      </c>
      <c r="M628" s="4">
        <v>1223</v>
      </c>
      <c r="N628" t="str">
        <f t="shared" si="35"/>
        <v>07/08/2023</v>
      </c>
      <c r="O628" t="str">
        <f t="shared" si="34"/>
        <v>(627,'Xaviera','Kubu','Female','07/08/2023','JUBILANT CADISTA PHARMACEUTICALS  INC ','Lamotrigine','Cincinnati',45249,'Ohio',5138551223),</v>
      </c>
      <c r="Z628" s="6">
        <v>45115</v>
      </c>
      <c r="AB628" s="4"/>
    </row>
    <row r="629" spans="1:28" x14ac:dyDescent="0.25">
      <c r="A629" s="5">
        <v>628</v>
      </c>
      <c r="B629" s="5" t="s">
        <v>1604</v>
      </c>
      <c r="C629" s="5" t="s">
        <v>2262</v>
      </c>
      <c r="D629" s="5" t="s">
        <v>23</v>
      </c>
      <c r="E629" t="s">
        <v>3690</v>
      </c>
      <c r="F629" s="5" t="s">
        <v>603</v>
      </c>
      <c r="G629" s="5" t="s">
        <v>764</v>
      </c>
      <c r="H629" s="5" t="s">
        <v>774</v>
      </c>
      <c r="I629" s="5">
        <v>46805</v>
      </c>
      <c r="J629" s="5" t="s">
        <v>88</v>
      </c>
      <c r="K629" s="5">
        <v>2604951189</v>
      </c>
      <c r="L629" s="4">
        <v>495</v>
      </c>
      <c r="M629" s="4">
        <v>1189</v>
      </c>
      <c r="N629" t="str">
        <f t="shared" si="35"/>
        <v>05/25/2023</v>
      </c>
      <c r="O629" t="str">
        <f t="shared" si="34"/>
        <v>(628,'Floris','Fresson','Female','05/25/2023','Kroger Company','Ibuprofen','Fort Wayne',46805,'Indiana',2604951189),</v>
      </c>
      <c r="Z629" s="6">
        <v>45071</v>
      </c>
      <c r="AB629" s="4"/>
    </row>
    <row r="630" spans="1:28" x14ac:dyDescent="0.25">
      <c r="A630" s="5">
        <v>629</v>
      </c>
      <c r="B630" s="5" t="s">
        <v>2263</v>
      </c>
      <c r="C630" s="5" t="s">
        <v>2264</v>
      </c>
      <c r="D630" s="5" t="s">
        <v>23</v>
      </c>
      <c r="E630" t="s">
        <v>3490</v>
      </c>
      <c r="F630" s="5" t="s">
        <v>3825</v>
      </c>
      <c r="G630" s="5" t="s">
        <v>2265</v>
      </c>
      <c r="H630" s="5" t="s">
        <v>675</v>
      </c>
      <c r="I630" s="5">
        <v>35242</v>
      </c>
      <c r="J630" s="5" t="s">
        <v>272</v>
      </c>
      <c r="K630" s="5">
        <v>2059684202</v>
      </c>
      <c r="L630" s="4">
        <v>968</v>
      </c>
      <c r="M630" s="4">
        <v>4202</v>
      </c>
      <c r="N630" t="str">
        <f t="shared" si="35"/>
        <v>10/11/2023</v>
      </c>
      <c r="O630" t="str">
        <f t="shared" si="34"/>
        <v>(629,'Audry','McPhelimey','Female','10/11/2023','NSE Products  Inc ','Nu Skin Nu Colour','Birmingham',35242,'Alabama',2059684202),</v>
      </c>
      <c r="Z630" s="6">
        <v>45210</v>
      </c>
      <c r="AB630" s="4"/>
    </row>
    <row r="631" spans="1:28" x14ac:dyDescent="0.25">
      <c r="A631" s="5">
        <v>630</v>
      </c>
      <c r="B631" s="5" t="s">
        <v>2266</v>
      </c>
      <c r="C631" s="5" t="s">
        <v>2267</v>
      </c>
      <c r="D631" s="5" t="s">
        <v>23</v>
      </c>
      <c r="E631" t="s">
        <v>3432</v>
      </c>
      <c r="F631" s="5" t="s">
        <v>2268</v>
      </c>
      <c r="G631" s="5" t="s">
        <v>243</v>
      </c>
      <c r="H631" s="5" t="s">
        <v>2269</v>
      </c>
      <c r="I631" s="5">
        <v>71914</v>
      </c>
      <c r="J631" s="5" t="s">
        <v>416</v>
      </c>
      <c r="K631" s="5">
        <v>5016218210</v>
      </c>
      <c r="L631" s="4">
        <v>621</v>
      </c>
      <c r="M631" s="4">
        <v>821</v>
      </c>
      <c r="N631" t="str">
        <f t="shared" si="35"/>
        <v>03/30/2023</v>
      </c>
      <c r="O631" t="str">
        <f t="shared" si="34"/>
        <v>(630,'Amalee','Karlolak','Female','03/30/2023','ReadyMeds','Lisinopril','Hot Springs National Park',71914,'Arkansas',5016218210),</v>
      </c>
      <c r="Z631" s="6">
        <v>45015</v>
      </c>
      <c r="AB631" s="4"/>
    </row>
    <row r="632" spans="1:28" x14ac:dyDescent="0.25">
      <c r="A632" s="5">
        <v>631</v>
      </c>
      <c r="B632" s="5" t="s">
        <v>2270</v>
      </c>
      <c r="C632" s="5" t="s">
        <v>2271</v>
      </c>
      <c r="D632" s="5" t="s">
        <v>23</v>
      </c>
      <c r="E632" t="s">
        <v>3679</v>
      </c>
      <c r="F632" s="5" t="s">
        <v>3950</v>
      </c>
      <c r="G632" s="5" t="s">
        <v>2272</v>
      </c>
      <c r="H632" s="5" t="s">
        <v>544</v>
      </c>
      <c r="I632" s="5">
        <v>49505</v>
      </c>
      <c r="J632" s="5" t="s">
        <v>26</v>
      </c>
      <c r="K632" s="5">
        <v>6164484275</v>
      </c>
      <c r="L632" s="4">
        <v>448</v>
      </c>
      <c r="M632" s="4">
        <v>4275</v>
      </c>
      <c r="N632" t="str">
        <f t="shared" si="35"/>
        <v>12/01/2023</v>
      </c>
      <c r="O632" t="str">
        <f t="shared" si="34"/>
        <v>(631,'Agneta','Jeffcoat','Female','12/01/2023','Lancaster S A M ','Rimmel London','Grand Rapids',49505,'Michigan',6164484275),</v>
      </c>
      <c r="Z632" s="6">
        <v>45261</v>
      </c>
      <c r="AB632" s="4"/>
    </row>
    <row r="633" spans="1:28" x14ac:dyDescent="0.25">
      <c r="A633" s="5">
        <v>632</v>
      </c>
      <c r="B633" s="5" t="s">
        <v>2273</v>
      </c>
      <c r="C633" s="5" t="s">
        <v>2274</v>
      </c>
      <c r="D633" s="5" t="s">
        <v>5</v>
      </c>
      <c r="E633" t="s">
        <v>3691</v>
      </c>
      <c r="F633" s="5" t="s">
        <v>3951</v>
      </c>
      <c r="G633" s="5" t="s">
        <v>2275</v>
      </c>
      <c r="H633" s="5" t="s">
        <v>2276</v>
      </c>
      <c r="I633" s="5">
        <v>46015</v>
      </c>
      <c r="J633" s="5" t="s">
        <v>88</v>
      </c>
      <c r="K633" s="5">
        <v>7651752164</v>
      </c>
      <c r="L633" s="4">
        <v>175</v>
      </c>
      <c r="M633" s="4">
        <v>2164</v>
      </c>
      <c r="N633" t="str">
        <f t="shared" si="35"/>
        <v>02/23/2023</v>
      </c>
      <c r="O633" t="str">
        <f t="shared" si="34"/>
        <v>(632,'Orrin','Bes','Male','02/23/2023','Kosan Kozmetik Sanayi ve Ticaret A S ','flormar REBORN FOUNDATION SUNSCREEN BROAD SPECTRUM SPF 20 SF19 Natural Beige','Anderson',46015,'Indiana',7651752164),</v>
      </c>
      <c r="Z633" s="6">
        <v>44980</v>
      </c>
      <c r="AB633" s="4"/>
    </row>
    <row r="634" spans="1:28" x14ac:dyDescent="0.25">
      <c r="A634" s="5">
        <v>633</v>
      </c>
      <c r="B634" s="5" t="s">
        <v>2277</v>
      </c>
      <c r="C634" s="5" t="s">
        <v>2278</v>
      </c>
      <c r="D634" s="5" t="s">
        <v>23</v>
      </c>
      <c r="E634" t="s">
        <v>3692</v>
      </c>
      <c r="F634" s="5" t="s">
        <v>3913</v>
      </c>
      <c r="G634" s="5" t="s">
        <v>391</v>
      </c>
      <c r="H634" s="5" t="s">
        <v>110</v>
      </c>
      <c r="I634" s="5">
        <v>87121</v>
      </c>
      <c r="J634" s="5" t="s">
        <v>111</v>
      </c>
      <c r="K634" s="5">
        <v>5052229506</v>
      </c>
      <c r="L634" s="4">
        <v>222</v>
      </c>
      <c r="M634" s="4">
        <v>9506</v>
      </c>
      <c r="N634" t="str">
        <f t="shared" si="35"/>
        <v>01/20/2023</v>
      </c>
      <c r="O634" t="str">
        <f t="shared" si="34"/>
        <v>(633,'Ros','Paling','Female','01/20/2023','AvKARE  Inc ','Atorvastatin Calcium','Albuquerque',87121,'New Mexico',5052229506),</v>
      </c>
      <c r="Z634" s="6">
        <v>44946</v>
      </c>
      <c r="AB634" s="4"/>
    </row>
    <row r="635" spans="1:28" x14ac:dyDescent="0.25">
      <c r="A635" s="5">
        <v>634</v>
      </c>
      <c r="B635" s="5" t="s">
        <v>2279</v>
      </c>
      <c r="C635" s="5" t="s">
        <v>2280</v>
      </c>
      <c r="D635" s="5" t="s">
        <v>5</v>
      </c>
      <c r="E635" t="s">
        <v>3475</v>
      </c>
      <c r="F635" s="5" t="s">
        <v>3952</v>
      </c>
      <c r="G635" s="5" t="s">
        <v>2281</v>
      </c>
      <c r="H635" s="5" t="s">
        <v>2282</v>
      </c>
      <c r="I635" s="5">
        <v>92056</v>
      </c>
      <c r="J635" s="5" t="s">
        <v>40</v>
      </c>
      <c r="K635" s="5">
        <v>7604833186</v>
      </c>
      <c r="L635" s="4">
        <v>483</v>
      </c>
      <c r="M635" s="4">
        <v>3186</v>
      </c>
      <c r="N635" t="str">
        <f t="shared" si="35"/>
        <v>10/10/2023</v>
      </c>
      <c r="O635" t="str">
        <f t="shared" si="34"/>
        <v>(634,'Stevie','Kenward','Male','10/10/2023','Blacksmith Brands  Inc ','PediaCare Childrens Plus Flu','Oceanside',92056,'California',7604833186),</v>
      </c>
      <c r="Z635" s="6">
        <v>45209</v>
      </c>
      <c r="AB635" s="4"/>
    </row>
    <row r="636" spans="1:28" x14ac:dyDescent="0.25">
      <c r="A636" s="5">
        <v>635</v>
      </c>
      <c r="B636" s="5" t="s">
        <v>2283</v>
      </c>
      <c r="C636" s="5" t="s">
        <v>2284</v>
      </c>
      <c r="D636" s="5" t="s">
        <v>5</v>
      </c>
      <c r="E636" t="s">
        <v>3693</v>
      </c>
      <c r="F636" s="5" t="s">
        <v>3863</v>
      </c>
      <c r="G636" s="5" t="s">
        <v>2285</v>
      </c>
      <c r="H636" s="5" t="s">
        <v>315</v>
      </c>
      <c r="I636" s="5">
        <v>43699</v>
      </c>
      <c r="J636" s="5" t="s">
        <v>9</v>
      </c>
      <c r="K636" s="5">
        <v>4199763086</v>
      </c>
      <c r="L636" s="4">
        <v>976</v>
      </c>
      <c r="M636" s="4">
        <v>3086</v>
      </c>
      <c r="N636" t="str">
        <f t="shared" si="35"/>
        <v>11/22/2023</v>
      </c>
      <c r="O636" t="str">
        <f t="shared" si="34"/>
        <v>(635,'Davie','Brezlaw','Male','11/22/2023','Mylan Pharmaceuticals Inc ','Diphenoxylate Hydrochloride and Atropine Sulfate','Toledo',43699,'Ohio',4199763086),</v>
      </c>
      <c r="Z636" s="6">
        <v>45252</v>
      </c>
      <c r="AB636" s="4"/>
    </row>
    <row r="637" spans="1:28" x14ac:dyDescent="0.25">
      <c r="A637" s="5">
        <v>636</v>
      </c>
      <c r="B637" s="5" t="s">
        <v>340</v>
      </c>
      <c r="C637" s="5" t="s">
        <v>2286</v>
      </c>
      <c r="D637" s="5" t="s">
        <v>5</v>
      </c>
      <c r="E637" t="s">
        <v>3419</v>
      </c>
      <c r="F637" s="5" t="s">
        <v>3813</v>
      </c>
      <c r="G637" s="5" t="s">
        <v>2287</v>
      </c>
      <c r="H637" s="5" t="s">
        <v>2288</v>
      </c>
      <c r="I637" s="5">
        <v>77305</v>
      </c>
      <c r="J637" s="5" t="s">
        <v>31</v>
      </c>
      <c r="K637" s="5">
        <v>9366923638</v>
      </c>
      <c r="L637" s="4">
        <v>692</v>
      </c>
      <c r="M637" s="4">
        <v>3638</v>
      </c>
      <c r="N637" t="str">
        <f t="shared" si="35"/>
        <v>08/31/2023</v>
      </c>
      <c r="O637" t="str">
        <f t="shared" si="34"/>
        <v>(636,'Richart','Heball','Male','08/31/2023','REMEDYREPACK INC ','pravastatin sodium','Conroe',77305,'Texas',9366923638),</v>
      </c>
      <c r="Z637" s="6">
        <v>45169</v>
      </c>
      <c r="AB637" s="4"/>
    </row>
    <row r="638" spans="1:28" x14ac:dyDescent="0.25">
      <c r="A638" s="5">
        <v>637</v>
      </c>
      <c r="B638" s="5" t="s">
        <v>2289</v>
      </c>
      <c r="C638" s="5" t="s">
        <v>2290</v>
      </c>
      <c r="D638" s="5" t="s">
        <v>23</v>
      </c>
      <c r="E638" t="s">
        <v>3603</v>
      </c>
      <c r="F638" s="5" t="s">
        <v>1706</v>
      </c>
      <c r="G638" s="5" t="s">
        <v>2291</v>
      </c>
      <c r="H638" s="5" t="s">
        <v>2292</v>
      </c>
      <c r="I638" s="5">
        <v>61105</v>
      </c>
      <c r="J638" s="5" t="s">
        <v>100</v>
      </c>
      <c r="K638" s="5">
        <v>8157437101</v>
      </c>
      <c r="L638" s="4">
        <v>743</v>
      </c>
      <c r="M638" s="4">
        <v>7101</v>
      </c>
      <c r="N638" t="str">
        <f t="shared" si="35"/>
        <v>02/22/2023</v>
      </c>
      <c r="O638" t="str">
        <f t="shared" si="34"/>
        <v>(637,'Patricia','Kissock','Female','02/22/2023','St Marys Medical Park Pharmacy','CAPTOPRIL','Rockford',61105,'Illinois',8157437101),</v>
      </c>
      <c r="Z638" s="6">
        <v>44979</v>
      </c>
      <c r="AB638" s="4"/>
    </row>
    <row r="639" spans="1:28" x14ac:dyDescent="0.25">
      <c r="A639" s="5">
        <v>638</v>
      </c>
      <c r="B639" s="5" t="s">
        <v>2293</v>
      </c>
      <c r="C639" s="5" t="s">
        <v>2294</v>
      </c>
      <c r="D639" s="5" t="s">
        <v>23</v>
      </c>
      <c r="E639" t="s">
        <v>3512</v>
      </c>
      <c r="F639" s="5" t="s">
        <v>3953</v>
      </c>
      <c r="G639" s="5" t="s">
        <v>2295</v>
      </c>
      <c r="H639" s="5" t="s">
        <v>783</v>
      </c>
      <c r="I639" s="5">
        <v>33715</v>
      </c>
      <c r="J639" s="5" t="s">
        <v>49</v>
      </c>
      <c r="K639" s="5">
        <v>7273968005</v>
      </c>
      <c r="L639" s="4">
        <v>396</v>
      </c>
      <c r="M639" s="4">
        <v>8005</v>
      </c>
      <c r="N639" t="str">
        <f t="shared" si="35"/>
        <v>07/11/2023</v>
      </c>
      <c r="O639" t="str">
        <f t="shared" si="34"/>
        <v>(638,'Lark','Paladino','Female','07/11/2023','Unichem Pharmaceuticals (USA)  Inc ','cetirizine hydrochloride','Saint Petersburg',33715,'Florida',7273968005),</v>
      </c>
      <c r="Z639" s="6">
        <v>45118</v>
      </c>
      <c r="AB639" s="4"/>
    </row>
    <row r="640" spans="1:28" x14ac:dyDescent="0.25">
      <c r="A640" s="5">
        <v>639</v>
      </c>
      <c r="B640" s="5" t="s">
        <v>2296</v>
      </c>
      <c r="C640" s="5" t="s">
        <v>2297</v>
      </c>
      <c r="D640" s="5" t="s">
        <v>5</v>
      </c>
      <c r="E640" t="s">
        <v>3694</v>
      </c>
      <c r="F640" s="5" t="s">
        <v>3810</v>
      </c>
      <c r="G640" s="5" t="s">
        <v>2298</v>
      </c>
      <c r="H640" s="5" t="s">
        <v>320</v>
      </c>
      <c r="I640" s="5">
        <v>45243</v>
      </c>
      <c r="J640" s="5" t="s">
        <v>9</v>
      </c>
      <c r="K640" s="5">
        <v>5131879662</v>
      </c>
      <c r="L640" s="4">
        <v>187</v>
      </c>
      <c r="M640" s="4">
        <v>9662</v>
      </c>
      <c r="N640" t="str">
        <f t="shared" si="35"/>
        <v>07/27/2023</v>
      </c>
      <c r="O640" t="str">
        <f t="shared" si="34"/>
        <v>(639,'Bennett','Beddis','Male','07/27/2023','PD-Rx Pharmaceuticals  Inc ','Bupropion hydrochloride','Cincinnati',45243,'Ohio',5131879662),</v>
      </c>
      <c r="Z640" s="6">
        <v>45134</v>
      </c>
      <c r="AB640" s="4"/>
    </row>
    <row r="641" spans="1:28" x14ac:dyDescent="0.25">
      <c r="A641" s="5">
        <v>640</v>
      </c>
      <c r="B641" s="5" t="s">
        <v>2299</v>
      </c>
      <c r="C641" s="5" t="s">
        <v>2300</v>
      </c>
      <c r="D641" s="5" t="s">
        <v>5</v>
      </c>
      <c r="E641" t="s">
        <v>3433</v>
      </c>
      <c r="F641" s="5" t="s">
        <v>2301</v>
      </c>
      <c r="G641" s="5" t="s">
        <v>2302</v>
      </c>
      <c r="H641" s="5" t="s">
        <v>746</v>
      </c>
      <c r="I641" s="5">
        <v>65810</v>
      </c>
      <c r="J641" s="5" t="s">
        <v>15</v>
      </c>
      <c r="K641" s="5">
        <v>4177271702</v>
      </c>
      <c r="L641" s="4">
        <v>727</v>
      </c>
      <c r="M641" s="4">
        <v>1702</v>
      </c>
      <c r="N641" t="str">
        <f t="shared" si="35"/>
        <v>06/20/2023</v>
      </c>
      <c r="O641" t="str">
        <f t="shared" si="34"/>
        <v>(640,'Benito','Mickelwright','Male','06/20/2023','DIRECT RX','CARVEDILOL','Springfield',65810,'Missouri',4177271702),</v>
      </c>
      <c r="Z641" s="6">
        <v>45097</v>
      </c>
      <c r="AB641" s="4"/>
    </row>
    <row r="642" spans="1:28" x14ac:dyDescent="0.25">
      <c r="A642" s="5">
        <v>641</v>
      </c>
      <c r="B642" s="5" t="s">
        <v>2303</v>
      </c>
      <c r="C642" s="5" t="s">
        <v>2304</v>
      </c>
      <c r="D642" s="5" t="s">
        <v>23</v>
      </c>
      <c r="E642" t="s">
        <v>3486</v>
      </c>
      <c r="F642" s="5" t="s">
        <v>2305</v>
      </c>
      <c r="G642" s="5" t="s">
        <v>2306</v>
      </c>
      <c r="H642" s="5" t="s">
        <v>39</v>
      </c>
      <c r="I642" s="5">
        <v>90847</v>
      </c>
      <c r="J642" s="5" t="s">
        <v>40</v>
      </c>
      <c r="K642" s="5">
        <v>5627971620</v>
      </c>
      <c r="L642" s="4">
        <v>797</v>
      </c>
      <c r="M642" s="4">
        <v>1620</v>
      </c>
      <c r="N642" t="str">
        <f t="shared" si="35"/>
        <v>04/01/2023</v>
      </c>
      <c r="O642" t="str">
        <f t="shared" ref="O642:O705" si="36">_xlfn.CONCAT("(",A642,",",CHAR(39),B642,CHAR(39),",",CHAR(39),C642,CHAR(39),",",CHAR(39),D642,CHAR(39),",",CHAR(39),E642,CHAR(39),",",CHAR(39),F642,CHAR(39),",",CHAR(39),G642,CHAR(39),",",CHAR(39),H642,CHAR(39),",",I642,",",CHAR(39),J642,CHAR(39),",",K642,")",",")</f>
        <v>(641,'Allyce','Dawkins','Female','04/01/2023','Genuine First Aid LLC','Antiseptic','Long Beach',90847,'California',5627971620),</v>
      </c>
      <c r="Z642" s="6">
        <v>45017</v>
      </c>
      <c r="AB642" s="4"/>
    </row>
    <row r="643" spans="1:28" x14ac:dyDescent="0.25">
      <c r="A643" s="5">
        <v>642</v>
      </c>
      <c r="B643" s="5" t="s">
        <v>2307</v>
      </c>
      <c r="C643" s="5" t="s">
        <v>2308</v>
      </c>
      <c r="D643" s="5" t="s">
        <v>23</v>
      </c>
      <c r="E643" t="s">
        <v>3503</v>
      </c>
      <c r="F643" s="5" t="s">
        <v>3807</v>
      </c>
      <c r="G643" s="5" t="s">
        <v>2309</v>
      </c>
      <c r="H643" s="5" t="s">
        <v>977</v>
      </c>
      <c r="I643" s="5">
        <v>23208</v>
      </c>
      <c r="J643" s="5" t="s">
        <v>121</v>
      </c>
      <c r="K643" s="5">
        <v>8044379074</v>
      </c>
      <c r="L643" s="4">
        <v>437</v>
      </c>
      <c r="M643" s="4">
        <v>9074</v>
      </c>
      <c r="N643" t="str">
        <f t="shared" ref="N643:N706" si="37">TEXT(E643,"MM/DD/YYYY")</f>
        <v>11/04/2023</v>
      </c>
      <c r="O643" t="str">
        <f t="shared" si="36"/>
        <v>(642,'Amandy','Marklund','Female','11/04/2023','Nelco Laboratories  Inc ','Celery','Richmond',23208,'Virginia',8044379074),</v>
      </c>
      <c r="Z643" s="6">
        <v>45234</v>
      </c>
      <c r="AB643" s="4"/>
    </row>
    <row r="644" spans="1:28" x14ac:dyDescent="0.25">
      <c r="A644" s="5">
        <v>643</v>
      </c>
      <c r="B644" s="5" t="s">
        <v>464</v>
      </c>
      <c r="C644" s="5" t="s">
        <v>2310</v>
      </c>
      <c r="D644" s="5" t="s">
        <v>5</v>
      </c>
      <c r="E644" t="s">
        <v>3483</v>
      </c>
      <c r="F644" s="5" t="s">
        <v>483</v>
      </c>
      <c r="G644" s="5" t="s">
        <v>2311</v>
      </c>
      <c r="H644" s="5" t="s">
        <v>711</v>
      </c>
      <c r="I644" s="5">
        <v>20816</v>
      </c>
      <c r="J644" s="5" t="s">
        <v>712</v>
      </c>
      <c r="K644" s="5">
        <v>2401388582</v>
      </c>
      <c r="L644" s="4">
        <v>138</v>
      </c>
      <c r="M644" s="4">
        <v>8582</v>
      </c>
      <c r="N644" t="str">
        <f t="shared" si="37"/>
        <v>02/02/2023</v>
      </c>
      <c r="O644" t="str">
        <f t="shared" si="36"/>
        <v>(643,'Thor','Royal','Male','02/02/2023','Sandoz Inc','Clomipramine Hydrochloride','Bethesda',20816,'Maryland',2401388582),</v>
      </c>
      <c r="Z644" s="6">
        <v>44959</v>
      </c>
      <c r="AB644" s="4"/>
    </row>
    <row r="645" spans="1:28" x14ac:dyDescent="0.25">
      <c r="A645" s="5">
        <v>644</v>
      </c>
      <c r="B645" s="5" t="s">
        <v>2312</v>
      </c>
      <c r="C645" s="5" t="s">
        <v>2313</v>
      </c>
      <c r="D645" s="5" t="s">
        <v>23</v>
      </c>
      <c r="E645" t="s">
        <v>3445</v>
      </c>
      <c r="F645" s="5" t="s">
        <v>3781</v>
      </c>
      <c r="G645" s="5" t="s">
        <v>2314</v>
      </c>
      <c r="H645" s="5" t="s">
        <v>703</v>
      </c>
      <c r="I645" s="5">
        <v>92619</v>
      </c>
      <c r="J645" s="5" t="s">
        <v>40</v>
      </c>
      <c r="K645" s="5">
        <v>9494009380</v>
      </c>
      <c r="L645" s="4">
        <v>400</v>
      </c>
      <c r="M645" s="4">
        <v>938</v>
      </c>
      <c r="N645" t="str">
        <f t="shared" si="37"/>
        <v>04/07/2023</v>
      </c>
      <c r="O645" t="str">
        <f t="shared" si="36"/>
        <v>(644,'Gale','Nurden','Female','04/07/2023','Cleanphirst  LLC','CLEANpHIRST Alcohol Free Antiseptic Hand Sanitizer','Irvine',92619,'California',9494009380),</v>
      </c>
      <c r="Z645" s="6">
        <v>45023</v>
      </c>
      <c r="AB645" s="4"/>
    </row>
    <row r="646" spans="1:28" x14ac:dyDescent="0.25">
      <c r="A646" s="5">
        <v>645</v>
      </c>
      <c r="B646" s="5" t="s">
        <v>2315</v>
      </c>
      <c r="C646" s="5" t="s">
        <v>2316</v>
      </c>
      <c r="D646" s="5" t="s">
        <v>23</v>
      </c>
      <c r="E646" t="s">
        <v>3695</v>
      </c>
      <c r="F646" s="5" t="s">
        <v>3782</v>
      </c>
      <c r="G646" s="5" t="s">
        <v>1670</v>
      </c>
      <c r="H646" s="5" t="s">
        <v>2317</v>
      </c>
      <c r="I646" s="5">
        <v>20883</v>
      </c>
      <c r="J646" s="5" t="s">
        <v>712</v>
      </c>
      <c r="K646" s="5">
        <v>2407583929</v>
      </c>
      <c r="L646" s="4">
        <v>758</v>
      </c>
      <c r="M646" s="4">
        <v>3929</v>
      </c>
      <c r="N646" t="str">
        <f t="shared" si="37"/>
        <v>03/26/2023</v>
      </c>
      <c r="O646" t="str">
        <f t="shared" si="36"/>
        <v>(645,'Suzy','Jurczyk','Female','03/26/2023','Northwind Pharmaceuticals  LLC','Lisinopril and Hydrochlorothiazide','Gaithersburg',20883,'Maryland',2407583929),</v>
      </c>
      <c r="Z646" s="6">
        <v>45011</v>
      </c>
      <c r="AB646" s="4"/>
    </row>
    <row r="647" spans="1:28" x14ac:dyDescent="0.25">
      <c r="A647" s="5">
        <v>646</v>
      </c>
      <c r="B647" s="5" t="s">
        <v>2318</v>
      </c>
      <c r="C647" s="5" t="s">
        <v>2319</v>
      </c>
      <c r="D647" s="5" t="s">
        <v>23</v>
      </c>
      <c r="E647" t="s">
        <v>3606</v>
      </c>
      <c r="F647" s="5" t="s">
        <v>180</v>
      </c>
      <c r="G647" s="5" t="s">
        <v>2320</v>
      </c>
      <c r="H647" s="5" t="s">
        <v>311</v>
      </c>
      <c r="I647" s="5">
        <v>80915</v>
      </c>
      <c r="J647" s="5" t="s">
        <v>200</v>
      </c>
      <c r="K647" s="5">
        <v>7198343808</v>
      </c>
      <c r="L647" s="4">
        <v>834</v>
      </c>
      <c r="M647" s="4">
        <v>3808</v>
      </c>
      <c r="N647" t="str">
        <f t="shared" si="37"/>
        <v>02/27/2023</v>
      </c>
      <c r="O647" t="str">
        <f t="shared" si="36"/>
        <v>(646,'Jessalin','Gherardi','Female','02/27/2023','CVS Pharmacy','CVS Fast Acting Baby Teething','Colorado Springs',80915,'Colorado',7198343808),</v>
      </c>
      <c r="Z647" s="6">
        <v>44984</v>
      </c>
      <c r="AB647" s="4"/>
    </row>
    <row r="648" spans="1:28" x14ac:dyDescent="0.25">
      <c r="A648" s="5">
        <v>647</v>
      </c>
      <c r="B648" s="5" t="s">
        <v>2321</v>
      </c>
      <c r="C648" s="5" t="s">
        <v>2322</v>
      </c>
      <c r="D648" s="5" t="s">
        <v>5</v>
      </c>
      <c r="E648" t="s">
        <v>3696</v>
      </c>
      <c r="F648" s="5" t="s">
        <v>470</v>
      </c>
      <c r="G648" s="5" t="s">
        <v>2323</v>
      </c>
      <c r="H648" s="5" t="s">
        <v>54</v>
      </c>
      <c r="I648" s="5">
        <v>76544</v>
      </c>
      <c r="J648" s="5" t="s">
        <v>31</v>
      </c>
      <c r="K648" s="5">
        <v>2549484869</v>
      </c>
      <c r="L648" s="4">
        <v>948</v>
      </c>
      <c r="M648" s="4">
        <v>4869</v>
      </c>
      <c r="N648" t="str">
        <f t="shared" si="37"/>
        <v>03/19/2023</v>
      </c>
      <c r="O648" t="str">
        <f t="shared" si="36"/>
        <v>(647,'Gardy','Tarpey','Male','03/19/2023','Apotheca Company','Lymph Plus','Killeen',76544,'Texas',2549484869),</v>
      </c>
      <c r="Z648" s="6">
        <v>45004</v>
      </c>
      <c r="AB648" s="4"/>
    </row>
    <row r="649" spans="1:28" x14ac:dyDescent="0.25">
      <c r="A649" s="5">
        <v>648</v>
      </c>
      <c r="B649" s="5" t="s">
        <v>2324</v>
      </c>
      <c r="C649" s="5" t="s">
        <v>2325</v>
      </c>
      <c r="D649" s="5" t="s">
        <v>386</v>
      </c>
      <c r="E649" t="s">
        <v>3646</v>
      </c>
      <c r="F649" s="5" t="s">
        <v>3773</v>
      </c>
      <c r="G649" s="5" t="s">
        <v>2326</v>
      </c>
      <c r="H649" s="5" t="s">
        <v>1986</v>
      </c>
      <c r="I649" s="5">
        <v>93305</v>
      </c>
      <c r="J649" s="5" t="s">
        <v>40</v>
      </c>
      <c r="K649" s="5">
        <v>8059429293</v>
      </c>
      <c r="L649" s="4">
        <v>942</v>
      </c>
      <c r="M649" s="4">
        <v>9293</v>
      </c>
      <c r="N649" t="str">
        <f t="shared" si="37"/>
        <v>04/11/2023</v>
      </c>
      <c r="O649" t="str">
        <f t="shared" si="36"/>
        <v>(648,'Wallie','Wrixon','Genderfluid','04/11/2023','Fresenius Kabi USA  LLC','Fosphenytoin','Bakersfield',93305,'California',8059429293),</v>
      </c>
      <c r="Z649" s="6">
        <v>45027</v>
      </c>
      <c r="AB649" s="4"/>
    </row>
    <row r="650" spans="1:28" x14ac:dyDescent="0.25">
      <c r="A650" s="5">
        <v>649</v>
      </c>
      <c r="B650" s="5" t="s">
        <v>2327</v>
      </c>
      <c r="C650" s="5" t="s">
        <v>2328</v>
      </c>
      <c r="D650" s="5" t="s">
        <v>5</v>
      </c>
      <c r="E650" t="s">
        <v>3404</v>
      </c>
      <c r="F650" s="5" t="s">
        <v>3783</v>
      </c>
      <c r="G650" s="5" t="s">
        <v>2329</v>
      </c>
      <c r="H650" s="5" t="s">
        <v>115</v>
      </c>
      <c r="I650" s="5">
        <v>20073</v>
      </c>
      <c r="J650" s="5" t="s">
        <v>116</v>
      </c>
      <c r="K650" s="5">
        <v>2021254825</v>
      </c>
      <c r="L650" s="4">
        <v>125</v>
      </c>
      <c r="M650" s="4">
        <v>4825</v>
      </c>
      <c r="N650" t="str">
        <f t="shared" si="37"/>
        <v>11/06/2023</v>
      </c>
      <c r="O650" t="str">
        <f t="shared" si="36"/>
        <v>(649,'Akim','Leser','Male','11/06/2023','Levlad  LLC','Natures Gate','Washington',20073,'District of Columbia',2021254825),</v>
      </c>
      <c r="Z650" s="6">
        <v>45236</v>
      </c>
      <c r="AB650" s="4"/>
    </row>
    <row r="651" spans="1:28" x14ac:dyDescent="0.25">
      <c r="A651" s="5">
        <v>650</v>
      </c>
      <c r="B651" s="5" t="s">
        <v>2330</v>
      </c>
      <c r="C651" s="5" t="s">
        <v>2331</v>
      </c>
      <c r="D651" s="5" t="s">
        <v>23</v>
      </c>
      <c r="E651" t="s">
        <v>3611</v>
      </c>
      <c r="F651" s="5" t="s">
        <v>2332</v>
      </c>
      <c r="G651" s="5" t="s">
        <v>2333</v>
      </c>
      <c r="H651" s="5" t="s">
        <v>76</v>
      </c>
      <c r="I651" s="5">
        <v>73104</v>
      </c>
      <c r="J651" s="5" t="s">
        <v>77</v>
      </c>
      <c r="K651" s="5">
        <v>4058664597</v>
      </c>
      <c r="L651" s="4">
        <v>866</v>
      </c>
      <c r="M651" s="4">
        <v>4597</v>
      </c>
      <c r="N651" t="str">
        <f t="shared" si="37"/>
        <v>11/23/2023</v>
      </c>
      <c r="O651" t="str">
        <f t="shared" si="36"/>
        <v>(650,'Aloise','Batson','Female','11/23/2023','Phoenix/Clipper','Eye Wash','Oklahoma City',73104,'Oklahoma',4058664597),</v>
      </c>
      <c r="Z651" s="6">
        <v>45253</v>
      </c>
      <c r="AB651" s="4"/>
    </row>
    <row r="652" spans="1:28" x14ac:dyDescent="0.25">
      <c r="A652" s="5">
        <v>651</v>
      </c>
      <c r="B652" s="5" t="s">
        <v>2334</v>
      </c>
      <c r="C652" s="5" t="s">
        <v>2335</v>
      </c>
      <c r="D652" s="5" t="s">
        <v>23</v>
      </c>
      <c r="E652" t="s">
        <v>3519</v>
      </c>
      <c r="F652" s="5" t="s">
        <v>3873</v>
      </c>
      <c r="G652" s="5" t="s">
        <v>2336</v>
      </c>
      <c r="H652" s="5" t="s">
        <v>194</v>
      </c>
      <c r="I652" s="5">
        <v>95823</v>
      </c>
      <c r="J652" s="5" t="s">
        <v>40</v>
      </c>
      <c r="K652" s="5">
        <v>5109399516</v>
      </c>
      <c r="L652" s="4">
        <v>939</v>
      </c>
      <c r="M652" s="4">
        <v>9516</v>
      </c>
      <c r="N652" t="str">
        <f t="shared" si="37"/>
        <v>11/25/2023</v>
      </c>
      <c r="O652" t="str">
        <f t="shared" si="36"/>
        <v>(651,'Chrissy','Southerell','Female','11/25/2023','BioActive Nutritional  Inc ','Oligo Bio Iodine','Sacramento',95823,'California',5109399516),</v>
      </c>
      <c r="Z652" s="6">
        <v>45255</v>
      </c>
      <c r="AB652" s="4"/>
    </row>
    <row r="653" spans="1:28" x14ac:dyDescent="0.25">
      <c r="A653" s="5">
        <v>652</v>
      </c>
      <c r="B653" s="5" t="s">
        <v>2337</v>
      </c>
      <c r="C653" s="5" t="s">
        <v>2338</v>
      </c>
      <c r="D653" s="5" t="s">
        <v>23</v>
      </c>
      <c r="E653" t="s">
        <v>3620</v>
      </c>
      <c r="F653" s="5" t="s">
        <v>180</v>
      </c>
      <c r="G653" s="5" t="s">
        <v>2339</v>
      </c>
      <c r="H653" s="5" t="s">
        <v>529</v>
      </c>
      <c r="I653" s="5">
        <v>33633</v>
      </c>
      <c r="J653" s="5" t="s">
        <v>49</v>
      </c>
      <c r="K653" s="5">
        <v>8135932243</v>
      </c>
      <c r="L653" s="4">
        <v>593</v>
      </c>
      <c r="M653" s="4">
        <v>2243</v>
      </c>
      <c r="N653" t="str">
        <f t="shared" si="37"/>
        <v>03/25/2023</v>
      </c>
      <c r="O653" t="str">
        <f t="shared" si="36"/>
        <v>(652,'Aeriel','Troak','Female','03/25/2023','CVS Pharmacy','Sinus Wash','Tampa',33633,'Florida',8135932243),</v>
      </c>
      <c r="Z653" s="6">
        <v>45010</v>
      </c>
      <c r="AB653" s="4"/>
    </row>
    <row r="654" spans="1:28" x14ac:dyDescent="0.25">
      <c r="A654" s="5">
        <v>653</v>
      </c>
      <c r="B654" s="5" t="s">
        <v>2340</v>
      </c>
      <c r="C654" s="5" t="s">
        <v>2341</v>
      </c>
      <c r="D654" s="5" t="s">
        <v>5</v>
      </c>
      <c r="E654" t="s">
        <v>3478</v>
      </c>
      <c r="F654" s="5" t="s">
        <v>1171</v>
      </c>
      <c r="G654" s="5" t="s">
        <v>2342</v>
      </c>
      <c r="H654" s="5" t="s">
        <v>695</v>
      </c>
      <c r="I654" s="5">
        <v>47937</v>
      </c>
      <c r="J654" s="5" t="s">
        <v>88</v>
      </c>
      <c r="K654" s="5">
        <v>7655901266</v>
      </c>
      <c r="L654" s="4">
        <v>590</v>
      </c>
      <c r="M654" s="4">
        <v>1266</v>
      </c>
      <c r="N654" t="str">
        <f t="shared" si="37"/>
        <v>01/25/2023</v>
      </c>
      <c r="O654" t="str">
        <f t="shared" si="36"/>
        <v>(653,'Simon','Paddick','Male','01/25/2023','Bryant Ranch Prepack','Benicar','Crawfordsville',47937,'Indiana',7655901266),</v>
      </c>
      <c r="Z654" s="6">
        <v>44951</v>
      </c>
      <c r="AB654" s="4"/>
    </row>
    <row r="655" spans="1:28" x14ac:dyDescent="0.25">
      <c r="A655" s="5">
        <v>654</v>
      </c>
      <c r="B655" s="5" t="s">
        <v>2343</v>
      </c>
      <c r="C655" s="5" t="s">
        <v>2344</v>
      </c>
      <c r="D655" s="5" t="s">
        <v>23</v>
      </c>
      <c r="E655" t="s">
        <v>3697</v>
      </c>
      <c r="F655" s="5" t="s">
        <v>3813</v>
      </c>
      <c r="G655" s="5" t="s">
        <v>2345</v>
      </c>
      <c r="H655" s="5" t="s">
        <v>93</v>
      </c>
      <c r="I655" s="5">
        <v>10039</v>
      </c>
      <c r="J655" s="5" t="s">
        <v>94</v>
      </c>
      <c r="K655" s="5">
        <v>9176857970</v>
      </c>
      <c r="L655" s="4">
        <v>685</v>
      </c>
      <c r="M655" s="4">
        <v>797</v>
      </c>
      <c r="N655" t="str">
        <f t="shared" si="37"/>
        <v>02/11/2023</v>
      </c>
      <c r="O655" t="str">
        <f t="shared" si="36"/>
        <v>(654,'Antonina','Dinneen','Female','02/11/2023','REMEDYREPACK INC ','Prednisone','New York City',10039,'New York',9176857970),</v>
      </c>
      <c r="Z655" s="6">
        <v>44968</v>
      </c>
      <c r="AB655" s="4"/>
    </row>
    <row r="656" spans="1:28" x14ac:dyDescent="0.25">
      <c r="A656" s="5">
        <v>655</v>
      </c>
      <c r="B656" s="5" t="s">
        <v>2346</v>
      </c>
      <c r="C656" s="5" t="s">
        <v>2347</v>
      </c>
      <c r="D656" s="5" t="s">
        <v>5</v>
      </c>
      <c r="E656" t="s">
        <v>3505</v>
      </c>
      <c r="F656" s="5" t="s">
        <v>3867</v>
      </c>
      <c r="G656" s="5" t="s">
        <v>2348</v>
      </c>
      <c r="H656" s="5" t="s">
        <v>894</v>
      </c>
      <c r="I656" s="5">
        <v>59105</v>
      </c>
      <c r="J656" s="5" t="s">
        <v>895</v>
      </c>
      <c r="K656" s="5">
        <v>4065517950</v>
      </c>
      <c r="L656" s="4">
        <v>551</v>
      </c>
      <c r="M656" s="4">
        <v>7950</v>
      </c>
      <c r="N656" t="str">
        <f t="shared" si="37"/>
        <v>07/29/2023</v>
      </c>
      <c r="O656" t="str">
        <f t="shared" si="36"/>
        <v>(655,'Mano','Geator','Male','07/29/2023','AbbVie Inc ','Creon','Billings',59105,'Montana',4065517950),</v>
      </c>
      <c r="Z656" s="6">
        <v>45136</v>
      </c>
      <c r="AB656" s="4"/>
    </row>
    <row r="657" spans="1:28" x14ac:dyDescent="0.25">
      <c r="A657" s="5">
        <v>656</v>
      </c>
      <c r="B657" s="5" t="s">
        <v>2349</v>
      </c>
      <c r="C657" s="5" t="s">
        <v>2350</v>
      </c>
      <c r="D657" s="5" t="s">
        <v>5</v>
      </c>
      <c r="E657" t="s">
        <v>3490</v>
      </c>
      <c r="F657" s="5" t="s">
        <v>3954</v>
      </c>
      <c r="G657" s="5" t="s">
        <v>2351</v>
      </c>
      <c r="H657" s="5" t="s">
        <v>19</v>
      </c>
      <c r="I657" s="5">
        <v>19136</v>
      </c>
      <c r="J657" s="5" t="s">
        <v>20</v>
      </c>
      <c r="K657" s="5">
        <v>2674379092</v>
      </c>
      <c r="L657" s="4">
        <v>437</v>
      </c>
      <c r="M657" s="4">
        <v>9092</v>
      </c>
      <c r="N657" t="str">
        <f t="shared" si="37"/>
        <v>10/11/2023</v>
      </c>
      <c r="O657" t="str">
        <f t="shared" si="36"/>
        <v>(656,'Scotty','Merrick','Male','10/11/2023','sanofi-aventis U S  LLC','Elitek','Philadelphia',19136,'Pennsylvania',2674379092),</v>
      </c>
      <c r="Z657" s="6">
        <v>45210</v>
      </c>
      <c r="AB657" s="4"/>
    </row>
    <row r="658" spans="1:28" x14ac:dyDescent="0.25">
      <c r="A658" s="5">
        <v>657</v>
      </c>
      <c r="B658" s="5" t="s">
        <v>2352</v>
      </c>
      <c r="C658" s="5" t="s">
        <v>2353</v>
      </c>
      <c r="D658" s="5" t="s">
        <v>5</v>
      </c>
      <c r="E658" t="s">
        <v>3680</v>
      </c>
      <c r="F658" s="5" t="s">
        <v>3863</v>
      </c>
      <c r="G658" s="5" t="s">
        <v>2354</v>
      </c>
      <c r="H658" s="5" t="s">
        <v>725</v>
      </c>
      <c r="I658" s="5">
        <v>91117</v>
      </c>
      <c r="J658" s="5" t="s">
        <v>40</v>
      </c>
      <c r="K658" s="5">
        <v>6261079737</v>
      </c>
      <c r="L658" s="4">
        <v>107</v>
      </c>
      <c r="M658" s="4">
        <v>9737</v>
      </c>
      <c r="N658" t="str">
        <f t="shared" si="37"/>
        <v>10/22/2023</v>
      </c>
      <c r="O658" t="str">
        <f t="shared" si="36"/>
        <v>(657,'Graehme','Madgin','Male','10/22/2023','Mylan Pharmaceuticals Inc ','Chlorothiazide','Pasadena',91117,'California',6261079737),</v>
      </c>
      <c r="Z658" s="6">
        <v>45221</v>
      </c>
      <c r="AB658" s="4"/>
    </row>
    <row r="659" spans="1:28" x14ac:dyDescent="0.25">
      <c r="A659" s="5">
        <v>658</v>
      </c>
      <c r="B659" s="5" t="s">
        <v>2355</v>
      </c>
      <c r="C659" s="5" t="s">
        <v>2356</v>
      </c>
      <c r="D659" s="5" t="s">
        <v>23</v>
      </c>
      <c r="E659" t="s">
        <v>3674</v>
      </c>
      <c r="F659" s="5" t="s">
        <v>2357</v>
      </c>
      <c r="G659" s="5" t="s">
        <v>2358</v>
      </c>
      <c r="H659" s="5" t="s">
        <v>320</v>
      </c>
      <c r="I659" s="5">
        <v>45249</v>
      </c>
      <c r="J659" s="5" t="s">
        <v>9</v>
      </c>
      <c r="K659" s="5">
        <v>5137153043</v>
      </c>
      <c r="L659" s="4">
        <v>715</v>
      </c>
      <c r="M659" s="4">
        <v>3043</v>
      </c>
      <c r="N659" t="str">
        <f t="shared" si="37"/>
        <v>11/26/2023</v>
      </c>
      <c r="O659" t="str">
        <f t="shared" si="36"/>
        <v>(658,'Giselle','Trewinnard','Female','11/26/2023','Good Neighbor Pharmacy','Childrens Mucus Relief Expectorant Grape','Cincinnati',45249,'Ohio',5137153043),</v>
      </c>
      <c r="Z659" s="6">
        <v>45256</v>
      </c>
      <c r="AB659" s="4"/>
    </row>
    <row r="660" spans="1:28" x14ac:dyDescent="0.25">
      <c r="A660" s="5">
        <v>659</v>
      </c>
      <c r="B660" s="5" t="s">
        <v>2359</v>
      </c>
      <c r="C660" s="5" t="s">
        <v>2360</v>
      </c>
      <c r="D660" s="5" t="s">
        <v>23</v>
      </c>
      <c r="E660" t="s">
        <v>3612</v>
      </c>
      <c r="F660" s="5" t="s">
        <v>478</v>
      </c>
      <c r="G660" s="5" t="s">
        <v>2361</v>
      </c>
      <c r="H660" s="5" t="s">
        <v>284</v>
      </c>
      <c r="I660" s="5">
        <v>75236</v>
      </c>
      <c r="J660" s="5" t="s">
        <v>31</v>
      </c>
      <c r="K660" s="5">
        <v>2147128836</v>
      </c>
      <c r="L660" s="4">
        <v>712</v>
      </c>
      <c r="M660" s="4">
        <v>8836</v>
      </c>
      <c r="N660" t="str">
        <f t="shared" si="37"/>
        <v>11/17/2023</v>
      </c>
      <c r="O660" t="str">
        <f t="shared" si="36"/>
        <v>(659,'Elicia','De Fries','Female','11/17/2023','Cardinal Health','leader nicotine','Dallas',75236,'Texas',2147128836),</v>
      </c>
      <c r="Z660" s="6">
        <v>45247</v>
      </c>
      <c r="AB660" s="4"/>
    </row>
    <row r="661" spans="1:28" x14ac:dyDescent="0.25">
      <c r="A661" s="5">
        <v>660</v>
      </c>
      <c r="B661" s="5" t="s">
        <v>2153</v>
      </c>
      <c r="C661" s="5" t="s">
        <v>2362</v>
      </c>
      <c r="D661" s="5" t="s">
        <v>5</v>
      </c>
      <c r="E661" t="s">
        <v>3673</v>
      </c>
      <c r="F661" s="5" t="s">
        <v>331</v>
      </c>
      <c r="G661" s="5" t="s">
        <v>2363</v>
      </c>
      <c r="H661" s="5" t="s">
        <v>320</v>
      </c>
      <c r="I661" s="5">
        <v>45213</v>
      </c>
      <c r="J661" s="5" t="s">
        <v>9</v>
      </c>
      <c r="K661" s="5">
        <v>5131358385</v>
      </c>
      <c r="L661" s="4">
        <v>135</v>
      </c>
      <c r="M661" s="4">
        <v>8385</v>
      </c>
      <c r="N661" t="str">
        <f t="shared" si="37"/>
        <v>01/17/2023</v>
      </c>
      <c r="O661" t="str">
        <f t="shared" si="36"/>
        <v>(660,'Hieronymus','Lovegrove','Male','01/17/2023','Novartis Pharmaceuticals Corporation','Lotrel','Cincinnati',45213,'Ohio',5131358385),</v>
      </c>
      <c r="Z661" s="6">
        <v>44943</v>
      </c>
      <c r="AB661" s="4"/>
    </row>
    <row r="662" spans="1:28" x14ac:dyDescent="0.25">
      <c r="A662" s="5">
        <v>661</v>
      </c>
      <c r="B662" s="5" t="s">
        <v>2364</v>
      </c>
      <c r="C662" s="5" t="s">
        <v>2365</v>
      </c>
      <c r="D662" s="5" t="s">
        <v>5</v>
      </c>
      <c r="E662" t="s">
        <v>3698</v>
      </c>
      <c r="F662" s="5" t="s">
        <v>2366</v>
      </c>
      <c r="G662" s="5" t="s">
        <v>2367</v>
      </c>
      <c r="H662" s="5" t="s">
        <v>1147</v>
      </c>
      <c r="I662" s="5">
        <v>22903</v>
      </c>
      <c r="J662" s="5" t="s">
        <v>121</v>
      </c>
      <c r="K662" s="5">
        <v>5407783989</v>
      </c>
      <c r="L662" s="4">
        <v>778</v>
      </c>
      <c r="M662" s="4">
        <v>3989</v>
      </c>
      <c r="N662" t="str">
        <f t="shared" si="37"/>
        <v>08/23/2023</v>
      </c>
      <c r="O662" t="str">
        <f t="shared" si="36"/>
        <v>(661,'Butch','Kiraly','Male','08/23/2023','Ventura International Ltd','LBel','Charlottesville',22903,'Virginia',5407783989),</v>
      </c>
      <c r="Z662" s="6">
        <v>45161</v>
      </c>
      <c r="AB662" s="4"/>
    </row>
    <row r="663" spans="1:28" x14ac:dyDescent="0.25">
      <c r="A663" s="5">
        <v>662</v>
      </c>
      <c r="B663" s="5" t="s">
        <v>2368</v>
      </c>
      <c r="C663" s="5" t="s">
        <v>2369</v>
      </c>
      <c r="D663" s="5" t="s">
        <v>5</v>
      </c>
      <c r="E663" t="s">
        <v>3488</v>
      </c>
      <c r="F663" s="5" t="s">
        <v>3876</v>
      </c>
      <c r="G663" s="5" t="s">
        <v>2370</v>
      </c>
      <c r="H663" s="5" t="s">
        <v>87</v>
      </c>
      <c r="I663" s="5">
        <v>46278</v>
      </c>
      <c r="J663" s="5" t="s">
        <v>88</v>
      </c>
      <c r="K663" s="5">
        <v>3179266130</v>
      </c>
      <c r="L663" s="4">
        <v>926</v>
      </c>
      <c r="M663" s="4">
        <v>613</v>
      </c>
      <c r="N663" t="str">
        <f t="shared" si="37"/>
        <v>08/26/2023</v>
      </c>
      <c r="O663" t="str">
        <f t="shared" si="36"/>
        <v>(662,'Bo','Verbeek','Male','08/26/2023','Dispensing Solutions  Inc ','Buspirone HCl','Indianapolis',46278,'Indiana',3179266130),</v>
      </c>
      <c r="Z663" s="6">
        <v>45164</v>
      </c>
      <c r="AB663" s="4"/>
    </row>
    <row r="664" spans="1:28" x14ac:dyDescent="0.25">
      <c r="A664" s="5">
        <v>663</v>
      </c>
      <c r="B664" s="5" t="s">
        <v>2371</v>
      </c>
      <c r="C664" s="5" t="s">
        <v>2372</v>
      </c>
      <c r="D664" s="5" t="s">
        <v>5</v>
      </c>
      <c r="E664" t="s">
        <v>3699</v>
      </c>
      <c r="F664" s="5" t="s">
        <v>478</v>
      </c>
      <c r="G664" s="5" t="s">
        <v>2373</v>
      </c>
      <c r="H664" s="5" t="s">
        <v>365</v>
      </c>
      <c r="I664" s="5">
        <v>78764</v>
      </c>
      <c r="J664" s="5" t="s">
        <v>31</v>
      </c>
      <c r="K664" s="5">
        <v>5129028978</v>
      </c>
      <c r="L664" s="4">
        <v>902</v>
      </c>
      <c r="M664" s="4">
        <v>8978</v>
      </c>
      <c r="N664" t="str">
        <f t="shared" si="37"/>
        <v>05/27/2023</v>
      </c>
      <c r="O664" t="str">
        <f t="shared" si="36"/>
        <v>(663,'Munmro','Skryne','Male','05/27/2023','Cardinal Health','Glycopyrrolate','Austin',78764,'Texas',5129028978),</v>
      </c>
      <c r="Z664" s="6">
        <v>45073</v>
      </c>
      <c r="AB664" s="4"/>
    </row>
    <row r="665" spans="1:28" x14ac:dyDescent="0.25">
      <c r="A665" s="5">
        <v>664</v>
      </c>
      <c r="B665" s="5" t="s">
        <v>2374</v>
      </c>
      <c r="C665" s="5" t="s">
        <v>2375</v>
      </c>
      <c r="D665" s="5" t="s">
        <v>5</v>
      </c>
      <c r="E665" t="s">
        <v>3541</v>
      </c>
      <c r="F665" s="5" t="s">
        <v>3798</v>
      </c>
      <c r="G665" s="5" t="s">
        <v>2376</v>
      </c>
      <c r="H665" s="5" t="s">
        <v>2377</v>
      </c>
      <c r="I665" s="5">
        <v>64504</v>
      </c>
      <c r="J665" s="5" t="s">
        <v>15</v>
      </c>
      <c r="K665" s="5">
        <v>8169005603</v>
      </c>
      <c r="L665" s="4">
        <v>900</v>
      </c>
      <c r="M665" s="4">
        <v>5603</v>
      </c>
      <c r="N665" t="str">
        <f t="shared" si="37"/>
        <v>12/14/2022</v>
      </c>
      <c r="O665" t="str">
        <f t="shared" si="36"/>
        <v>(664,'Bartlet','Papes','Male','12/14/2022','Antigen Laboratories  Inc ','Treatment Set TS350093','Saint Joseph',64504,'Missouri',8169005603),</v>
      </c>
      <c r="Z665" s="6">
        <v>44909</v>
      </c>
      <c r="AB665" s="4"/>
    </row>
    <row r="666" spans="1:28" x14ac:dyDescent="0.25">
      <c r="A666" s="5">
        <v>665</v>
      </c>
      <c r="B666" s="5" t="s">
        <v>2378</v>
      </c>
      <c r="C666" s="5" t="s">
        <v>2379</v>
      </c>
      <c r="D666" s="5" t="s">
        <v>23</v>
      </c>
      <c r="E666" t="s">
        <v>3647</v>
      </c>
      <c r="F666" s="5" t="s">
        <v>3863</v>
      </c>
      <c r="G666" s="5" t="s">
        <v>104</v>
      </c>
      <c r="H666" s="5" t="s">
        <v>1303</v>
      </c>
      <c r="I666" s="5">
        <v>80126</v>
      </c>
      <c r="J666" s="5" t="s">
        <v>200</v>
      </c>
      <c r="K666" s="5">
        <v>3031198201</v>
      </c>
      <c r="L666" s="4">
        <v>119</v>
      </c>
      <c r="M666" s="4">
        <v>8201</v>
      </c>
      <c r="N666" t="str">
        <f t="shared" si="37"/>
        <v>09/11/2023</v>
      </c>
      <c r="O666" t="str">
        <f t="shared" si="36"/>
        <v>(665,'Rebeka','Fennick','Female','09/11/2023','Mylan Pharmaceuticals Inc ','Pramipexole Dihydrochloride','Littleton',80126,'Colorado',3031198201),</v>
      </c>
      <c r="Z666" s="6">
        <v>45180</v>
      </c>
      <c r="AB666" s="4"/>
    </row>
    <row r="667" spans="1:28" x14ac:dyDescent="0.25">
      <c r="A667" s="5">
        <v>666</v>
      </c>
      <c r="B667" s="5" t="s">
        <v>2380</v>
      </c>
      <c r="C667" s="5" t="s">
        <v>2381</v>
      </c>
      <c r="D667" s="5" t="s">
        <v>5</v>
      </c>
      <c r="E667" t="s">
        <v>3433</v>
      </c>
      <c r="F667" s="5" t="s">
        <v>175</v>
      </c>
      <c r="G667" s="5" t="s">
        <v>2382</v>
      </c>
      <c r="H667" s="5" t="s">
        <v>2121</v>
      </c>
      <c r="I667" s="5">
        <v>2162</v>
      </c>
      <c r="J667" s="5" t="s">
        <v>489</v>
      </c>
      <c r="K667" s="5">
        <v>5081581520</v>
      </c>
      <c r="L667" s="4">
        <v>158</v>
      </c>
      <c r="M667" s="4">
        <v>1520</v>
      </c>
      <c r="N667" t="str">
        <f t="shared" si="37"/>
        <v>06/20/2023</v>
      </c>
      <c r="O667" t="str">
        <f t="shared" si="36"/>
        <v>(666,'Abner','Skains','Male','06/20/2023','WOCKHARDT LIMITED','ZONISAMIDE','Newton',2162,'Massachusetts',5081581520),</v>
      </c>
      <c r="Z667" s="6">
        <v>45097</v>
      </c>
      <c r="AB667" s="4"/>
    </row>
    <row r="668" spans="1:28" x14ac:dyDescent="0.25">
      <c r="A668" s="5">
        <v>667</v>
      </c>
      <c r="B668" s="5" t="s">
        <v>2383</v>
      </c>
      <c r="C668" s="5" t="s">
        <v>2384</v>
      </c>
      <c r="D668" s="5" t="s">
        <v>5</v>
      </c>
      <c r="E668" t="s">
        <v>3651</v>
      </c>
      <c r="F668" s="5" t="s">
        <v>12</v>
      </c>
      <c r="G668" s="5" t="s">
        <v>2385</v>
      </c>
      <c r="H668" s="5" t="s">
        <v>2386</v>
      </c>
      <c r="I668" s="5">
        <v>60193</v>
      </c>
      <c r="J668" s="5" t="s">
        <v>100</v>
      </c>
      <c r="K668" s="5">
        <v>8475565653</v>
      </c>
      <c r="L668" s="4">
        <v>556</v>
      </c>
      <c r="M668" s="4">
        <v>5653</v>
      </c>
      <c r="N668" t="str">
        <f t="shared" si="37"/>
        <v>01/28/2023</v>
      </c>
      <c r="O668" t="str">
        <f t="shared" si="36"/>
        <v>(667,'Anatole','Swadon','Male','01/28/2023','Procter &amp; Gamble Manufacturing Company','Olay Moisturizer','Schaumburg',60193,'Illinois',8475565653),</v>
      </c>
      <c r="Z668" s="6">
        <v>44954</v>
      </c>
      <c r="AB668" s="4"/>
    </row>
    <row r="669" spans="1:28" x14ac:dyDescent="0.25">
      <c r="A669" s="5">
        <v>668</v>
      </c>
      <c r="B669" s="5" t="s">
        <v>2387</v>
      </c>
      <c r="C669" s="5" t="s">
        <v>2388</v>
      </c>
      <c r="D669" s="5" t="s">
        <v>23</v>
      </c>
      <c r="E669" t="s">
        <v>3459</v>
      </c>
      <c r="F669" s="5" t="s">
        <v>3955</v>
      </c>
      <c r="G669" s="5" t="s">
        <v>2389</v>
      </c>
      <c r="H669" s="5" t="s">
        <v>2390</v>
      </c>
      <c r="I669" s="5">
        <v>22405</v>
      </c>
      <c r="J669" s="5" t="s">
        <v>121</v>
      </c>
      <c r="K669" s="5">
        <v>5409842601</v>
      </c>
      <c r="L669" s="4">
        <v>984</v>
      </c>
      <c r="M669" s="4">
        <v>2601</v>
      </c>
      <c r="N669" t="str">
        <f t="shared" si="37"/>
        <v>08/12/2023</v>
      </c>
      <c r="O669" t="str">
        <f t="shared" si="36"/>
        <v>(668,'Erika','Criag','Female','08/12/2023','SOHM Inc ','SohMed Extra Strength','Fredericksburg',22405,'Virginia',5409842601),</v>
      </c>
      <c r="Z669" s="6">
        <v>45150</v>
      </c>
      <c r="AB669" s="4"/>
    </row>
    <row r="670" spans="1:28" x14ac:dyDescent="0.25">
      <c r="A670" s="5">
        <v>669</v>
      </c>
      <c r="B670" s="5" t="s">
        <v>1919</v>
      </c>
      <c r="C670" s="5" t="s">
        <v>2391</v>
      </c>
      <c r="D670" s="5" t="s">
        <v>23</v>
      </c>
      <c r="E670" t="s">
        <v>3700</v>
      </c>
      <c r="F670" s="5" t="s">
        <v>318</v>
      </c>
      <c r="G670" s="5" t="s">
        <v>2392</v>
      </c>
      <c r="H670" s="5" t="s">
        <v>746</v>
      </c>
      <c r="I670" s="5">
        <v>62705</v>
      </c>
      <c r="J670" s="5" t="s">
        <v>100</v>
      </c>
      <c r="K670" s="5">
        <v>2177805660</v>
      </c>
      <c r="L670" s="4">
        <v>780</v>
      </c>
      <c r="M670" s="4">
        <v>5660</v>
      </c>
      <c r="N670" t="str">
        <f t="shared" si="37"/>
        <v>05/09/2023</v>
      </c>
      <c r="O670" t="str">
        <f t="shared" si="36"/>
        <v>(669,'Suzanne','Burgisi','Female','05/09/2023','Parfums Christian Dior','Diorskin Nude Natural Glow Makeup 070 Dark Brown','Springfield',62705,'Illinois',2177805660),</v>
      </c>
      <c r="Z670" s="6">
        <v>45055</v>
      </c>
      <c r="AB670" s="4"/>
    </row>
    <row r="671" spans="1:28" x14ac:dyDescent="0.25">
      <c r="A671" s="5">
        <v>670</v>
      </c>
      <c r="B671" s="5" t="s">
        <v>2393</v>
      </c>
      <c r="C671" s="5" t="s">
        <v>2394</v>
      </c>
      <c r="D671" s="5" t="s">
        <v>23</v>
      </c>
      <c r="E671" t="s">
        <v>3671</v>
      </c>
      <c r="F671" s="5" t="s">
        <v>2395</v>
      </c>
      <c r="G671" s="5" t="s">
        <v>2396</v>
      </c>
      <c r="H671" s="5" t="s">
        <v>1467</v>
      </c>
      <c r="I671" s="5">
        <v>91616</v>
      </c>
      <c r="J671" s="5" t="s">
        <v>40</v>
      </c>
      <c r="K671" s="5">
        <v>2132027667</v>
      </c>
      <c r="L671" s="4">
        <v>202</v>
      </c>
      <c r="M671" s="4">
        <v>7667</v>
      </c>
      <c r="N671" t="str">
        <f t="shared" si="37"/>
        <v>12/28/2022</v>
      </c>
      <c r="O671" t="str">
        <f t="shared" si="36"/>
        <v>(670,'Lucie','Shearstone','Female','12/28/2022','Universal holdings I LLC dba Smith Brothers Company','PharmaRight Extra Strength Antacid PEPPERMINT','North Hollywood',91616,'California',2132027667),</v>
      </c>
      <c r="Z671" s="6">
        <v>44923</v>
      </c>
      <c r="AB671" s="4"/>
    </row>
    <row r="672" spans="1:28" x14ac:dyDescent="0.25">
      <c r="A672" s="5">
        <v>671</v>
      </c>
      <c r="B672" s="5" t="s">
        <v>1661</v>
      </c>
      <c r="C672" s="5" t="s">
        <v>2397</v>
      </c>
      <c r="D672" s="5" t="s">
        <v>5</v>
      </c>
      <c r="E672" t="s">
        <v>3577</v>
      </c>
      <c r="F672" s="5" t="s">
        <v>3839</v>
      </c>
      <c r="G672" s="5" t="s">
        <v>2398</v>
      </c>
      <c r="H672" s="5" t="s">
        <v>25</v>
      </c>
      <c r="I672" s="5">
        <v>48930</v>
      </c>
      <c r="J672" s="5" t="s">
        <v>26</v>
      </c>
      <c r="K672" s="5">
        <v>5172584432</v>
      </c>
      <c r="L672" s="4">
        <v>258</v>
      </c>
      <c r="M672" s="4">
        <v>4432</v>
      </c>
      <c r="N672" t="str">
        <f t="shared" si="37"/>
        <v>10/03/2023</v>
      </c>
      <c r="O672" t="str">
        <f t="shared" si="36"/>
        <v>(671,'Rudolph','Margerison','Male','10/03/2023','SHISEIDO AMERICA INC ','SHISEIDO PURENESS MATIFYING COMPACT OIL-FREE (REFILL)','Lansing',48930,'Michigan',5172584432),</v>
      </c>
      <c r="Z672" s="6">
        <v>45202</v>
      </c>
      <c r="AB672" s="4"/>
    </row>
    <row r="673" spans="1:28" x14ac:dyDescent="0.25">
      <c r="A673" s="5">
        <v>672</v>
      </c>
      <c r="B673" s="5" t="s">
        <v>2399</v>
      </c>
      <c r="C673" s="5" t="s">
        <v>2400</v>
      </c>
      <c r="D673" s="5" t="s">
        <v>5</v>
      </c>
      <c r="E673" t="s">
        <v>3701</v>
      </c>
      <c r="F673" s="5" t="s">
        <v>1295</v>
      </c>
      <c r="G673" s="5" t="s">
        <v>2401</v>
      </c>
      <c r="H673" s="5" t="s">
        <v>746</v>
      </c>
      <c r="I673" s="5">
        <v>62794</v>
      </c>
      <c r="J673" s="5" t="s">
        <v>100</v>
      </c>
      <c r="K673" s="5">
        <v>2172444727</v>
      </c>
      <c r="L673" s="4">
        <v>244</v>
      </c>
      <c r="M673" s="4">
        <v>4727</v>
      </c>
      <c r="N673" t="str">
        <f t="shared" si="37"/>
        <v>04/27/2023</v>
      </c>
      <c r="O673" t="str">
        <f t="shared" si="36"/>
        <v>(672,'Stinky','Cake','Male','04/27/2023','Jubilant HollisterStier LLC','Pollens - Weeds, Kochia scoparia','Springfield',62794,'Illinois',2172444727),</v>
      </c>
      <c r="Z673" s="6">
        <v>45043</v>
      </c>
      <c r="AB673" s="4"/>
    </row>
    <row r="674" spans="1:28" x14ac:dyDescent="0.25">
      <c r="A674" s="5">
        <v>673</v>
      </c>
      <c r="B674" s="5" t="s">
        <v>2402</v>
      </c>
      <c r="C674" s="5" t="s">
        <v>2403</v>
      </c>
      <c r="D674" s="5" t="s">
        <v>23</v>
      </c>
      <c r="E674" t="s">
        <v>3533</v>
      </c>
      <c r="F674" s="5" t="s">
        <v>3784</v>
      </c>
      <c r="G674" s="5" t="s">
        <v>2404</v>
      </c>
      <c r="H674" s="5" t="s">
        <v>561</v>
      </c>
      <c r="I674" s="5">
        <v>92176</v>
      </c>
      <c r="J674" s="5" t="s">
        <v>40</v>
      </c>
      <c r="K674" s="5">
        <v>6198923809</v>
      </c>
      <c r="L674" s="4">
        <v>892</v>
      </c>
      <c r="M674" s="4">
        <v>3809</v>
      </c>
      <c r="N674" t="str">
        <f t="shared" si="37"/>
        <v>08/09/2023</v>
      </c>
      <c r="O674" t="str">
        <f t="shared" si="36"/>
        <v>(673,'Rani','Kitcher','Female','08/09/2023','Native Remedies  LLC','CoughEx Sprinkles','San Diego',92176,'California',6198923809),</v>
      </c>
      <c r="Z674" s="6">
        <v>45147</v>
      </c>
      <c r="AB674" s="4"/>
    </row>
    <row r="675" spans="1:28" x14ac:dyDescent="0.25">
      <c r="A675" s="5">
        <v>674</v>
      </c>
      <c r="B675" s="5" t="s">
        <v>2405</v>
      </c>
      <c r="C675" s="5" t="s">
        <v>2406</v>
      </c>
      <c r="D675" s="5" t="s">
        <v>23</v>
      </c>
      <c r="E675" t="s">
        <v>3431</v>
      </c>
      <c r="F675" s="5" t="s">
        <v>2407</v>
      </c>
      <c r="G675" s="5" t="s">
        <v>2408</v>
      </c>
      <c r="H675" s="5" t="s">
        <v>333</v>
      </c>
      <c r="I675" s="5">
        <v>14614</v>
      </c>
      <c r="J675" s="5" t="s">
        <v>94</v>
      </c>
      <c r="K675" s="5">
        <v>5858022276</v>
      </c>
      <c r="L675" s="4">
        <v>802</v>
      </c>
      <c r="M675" s="4">
        <v>2276</v>
      </c>
      <c r="N675" t="str">
        <f t="shared" si="37"/>
        <v>05/01/2023</v>
      </c>
      <c r="O675" t="str">
        <f t="shared" si="36"/>
        <v>(674,'Terrijo','Sarrell','Female','05/01/2023','Rugby Laboratories','Diocto','Rochester',14614,'New York',5858022276),</v>
      </c>
      <c r="Z675" s="6">
        <v>45047</v>
      </c>
      <c r="AB675" s="4"/>
    </row>
    <row r="676" spans="1:28" x14ac:dyDescent="0.25">
      <c r="A676" s="5">
        <v>675</v>
      </c>
      <c r="B676" s="5" t="s">
        <v>2409</v>
      </c>
      <c r="C676" s="5" t="s">
        <v>2410</v>
      </c>
      <c r="D676" s="5" t="s">
        <v>4009</v>
      </c>
      <c r="E676" t="s">
        <v>3513</v>
      </c>
      <c r="F676" s="5" t="s">
        <v>3760</v>
      </c>
      <c r="G676" s="5" t="s">
        <v>2411</v>
      </c>
      <c r="H676" s="5" t="s">
        <v>2412</v>
      </c>
      <c r="I676" s="5">
        <v>18706</v>
      </c>
      <c r="J676" s="5" t="s">
        <v>20</v>
      </c>
      <c r="K676" s="5">
        <v>5703566633</v>
      </c>
      <c r="L676" s="4">
        <v>356</v>
      </c>
      <c r="M676" s="4">
        <v>6633</v>
      </c>
      <c r="N676" t="str">
        <f t="shared" si="37"/>
        <v>11/15/2023</v>
      </c>
      <c r="O676" t="str">
        <f t="shared" si="36"/>
        <v>(675,'Konstantin','Lushey','TransGender','11/15/2023','DOLGENCORP  LLC','Alert','Wilkes Barre',18706,'Pennsylvania',5703566633),</v>
      </c>
      <c r="Z676" s="6">
        <v>45245</v>
      </c>
      <c r="AB676" s="4"/>
    </row>
    <row r="677" spans="1:28" x14ac:dyDescent="0.25">
      <c r="A677" s="5">
        <v>676</v>
      </c>
      <c r="B677" s="5" t="s">
        <v>2413</v>
      </c>
      <c r="C677" s="5" t="s">
        <v>2414</v>
      </c>
      <c r="D677" s="5" t="s">
        <v>23</v>
      </c>
      <c r="E677" t="s">
        <v>3702</v>
      </c>
      <c r="F677" s="5" t="s">
        <v>103</v>
      </c>
      <c r="G677" s="5" t="s">
        <v>2415</v>
      </c>
      <c r="H677" s="5" t="s">
        <v>2416</v>
      </c>
      <c r="I677" s="5">
        <v>52410</v>
      </c>
      <c r="J677" s="5" t="s">
        <v>1136</v>
      </c>
      <c r="K677" s="5">
        <v>3197792950</v>
      </c>
      <c r="L677" s="4">
        <v>779</v>
      </c>
      <c r="M677" s="4">
        <v>295</v>
      </c>
      <c r="N677" t="str">
        <f t="shared" si="37"/>
        <v>08/15/2023</v>
      </c>
      <c r="O677" t="str">
        <f t="shared" si="36"/>
        <v>(676,'Rois','Beechcraft','Female','08/15/2023','Aurobindo Pharma Limited','Olanzapine','Cedar Rapids',52410,'Iowa',3197792950),</v>
      </c>
      <c r="Z677" s="6">
        <v>45153</v>
      </c>
      <c r="AB677" s="4"/>
    </row>
    <row r="678" spans="1:28" x14ac:dyDescent="0.25">
      <c r="A678" s="5">
        <v>677</v>
      </c>
      <c r="B678" s="5" t="s">
        <v>2417</v>
      </c>
      <c r="C678" s="5" t="s">
        <v>2418</v>
      </c>
      <c r="D678" s="5" t="s">
        <v>5</v>
      </c>
      <c r="E678" t="s">
        <v>3456</v>
      </c>
      <c r="F678" s="5" t="s">
        <v>1360</v>
      </c>
      <c r="G678" s="5" t="s">
        <v>2419</v>
      </c>
      <c r="H678" s="5" t="s">
        <v>1420</v>
      </c>
      <c r="I678" s="5">
        <v>19610</v>
      </c>
      <c r="J678" s="5" t="s">
        <v>20</v>
      </c>
      <c r="K678" s="5">
        <v>4843005783</v>
      </c>
      <c r="L678" s="4">
        <v>300</v>
      </c>
      <c r="M678" s="4">
        <v>5783</v>
      </c>
      <c r="N678" t="str">
        <f t="shared" si="37"/>
        <v>12/16/2022</v>
      </c>
      <c r="O678" t="str">
        <f t="shared" si="36"/>
        <v>(677,'Gradey','Gretton','Male','12/16/2022','L Perrigo Company','Good Sense Allergy and Congestion Relief','Reading',19610,'Pennsylvania',4843005783),</v>
      </c>
      <c r="Z678" s="6">
        <v>44911</v>
      </c>
      <c r="AB678" s="4"/>
    </row>
    <row r="679" spans="1:28" x14ac:dyDescent="0.25">
      <c r="A679" s="5">
        <v>678</v>
      </c>
      <c r="B679" s="5" t="s">
        <v>2420</v>
      </c>
      <c r="C679" s="5" t="s">
        <v>2421</v>
      </c>
      <c r="D679" s="5" t="s">
        <v>146</v>
      </c>
      <c r="E679" t="s">
        <v>3703</v>
      </c>
      <c r="F679" s="5" t="s">
        <v>3807</v>
      </c>
      <c r="G679" s="5" t="s">
        <v>2422</v>
      </c>
      <c r="H679" s="5" t="s">
        <v>8</v>
      </c>
      <c r="I679" s="5">
        <v>45419</v>
      </c>
      <c r="J679" s="5" t="s">
        <v>9</v>
      </c>
      <c r="K679" s="5">
        <v>5134173030</v>
      </c>
      <c r="L679" s="4">
        <v>417</v>
      </c>
      <c r="M679" s="4">
        <v>303</v>
      </c>
      <c r="N679" t="str">
        <f t="shared" si="37"/>
        <v>05/17/2023</v>
      </c>
      <c r="O679" t="str">
        <f t="shared" si="36"/>
        <v>(678,'Lazaro','Duberry','Agender','05/17/2023','Nelco Laboratories  Inc ','Silver Maple','Dayton',45419,'Ohio',5134173030),</v>
      </c>
      <c r="Z679" s="6">
        <v>45063</v>
      </c>
      <c r="AB679" s="4"/>
    </row>
    <row r="680" spans="1:28" x14ac:dyDescent="0.25">
      <c r="A680" s="5">
        <v>679</v>
      </c>
      <c r="B680" s="5" t="s">
        <v>2423</v>
      </c>
      <c r="C680" s="5" t="s">
        <v>2424</v>
      </c>
      <c r="D680" s="5" t="s">
        <v>5</v>
      </c>
      <c r="E680" t="s">
        <v>3619</v>
      </c>
      <c r="F680" s="5" t="s">
        <v>3956</v>
      </c>
      <c r="G680" s="5" t="s">
        <v>2425</v>
      </c>
      <c r="H680" s="5" t="s">
        <v>379</v>
      </c>
      <c r="I680" s="5">
        <v>22313</v>
      </c>
      <c r="J680" s="5" t="s">
        <v>121</v>
      </c>
      <c r="K680" s="5">
        <v>5712315600</v>
      </c>
      <c r="L680" s="4">
        <v>231</v>
      </c>
      <c r="M680" s="4">
        <v>5600</v>
      </c>
      <c r="N680" t="str">
        <f t="shared" si="37"/>
        <v>10/06/2023</v>
      </c>
      <c r="O680" t="str">
        <f t="shared" si="36"/>
        <v>(679,'Frants','Sackett','Male','10/06/2023','Niche Brands  Inc ','SmartRx Natural Pain Relief Sleeve ELBOW','Alexandria',22313,'Virginia',5712315600),</v>
      </c>
      <c r="Z680" s="6">
        <v>45205</v>
      </c>
      <c r="AB680" s="4"/>
    </row>
    <row r="681" spans="1:28" x14ac:dyDescent="0.25">
      <c r="A681" s="5">
        <v>680</v>
      </c>
      <c r="B681" s="5" t="s">
        <v>2426</v>
      </c>
      <c r="C681" s="5" t="s">
        <v>2427</v>
      </c>
      <c r="D681" s="5" t="s">
        <v>151</v>
      </c>
      <c r="E681" t="s">
        <v>3500</v>
      </c>
      <c r="F681" s="5" t="s">
        <v>3862</v>
      </c>
      <c r="G681" s="5" t="s">
        <v>2428</v>
      </c>
      <c r="H681" s="5" t="s">
        <v>2429</v>
      </c>
      <c r="I681" s="5">
        <v>59623</v>
      </c>
      <c r="J681" s="5" t="s">
        <v>895</v>
      </c>
      <c r="K681" s="5">
        <v>4065449368</v>
      </c>
      <c r="L681" s="4">
        <v>544</v>
      </c>
      <c r="M681" s="4">
        <v>9368</v>
      </c>
      <c r="N681" t="str">
        <f t="shared" si="37"/>
        <v>07/23/2023</v>
      </c>
      <c r="O681" t="str">
        <f t="shared" si="36"/>
        <v>(680,'Wendie','Harriott','Polygender','07/23/2023','Uriel Pharmacy Inc ','Echinacea Argentum','Helena',59623,'Montana',4065449368),</v>
      </c>
      <c r="Z681" s="6">
        <v>45130</v>
      </c>
      <c r="AB681" s="4"/>
    </row>
    <row r="682" spans="1:28" x14ac:dyDescent="0.25">
      <c r="A682" s="5">
        <v>681</v>
      </c>
      <c r="B682" s="5" t="s">
        <v>2430</v>
      </c>
      <c r="C682" s="5" t="s">
        <v>2431</v>
      </c>
      <c r="D682" s="5" t="s">
        <v>4009</v>
      </c>
      <c r="E682" t="s">
        <v>3704</v>
      </c>
      <c r="F682" s="5" t="s">
        <v>3785</v>
      </c>
      <c r="G682" s="5" t="s">
        <v>2432</v>
      </c>
      <c r="H682" s="5" t="s">
        <v>284</v>
      </c>
      <c r="I682" s="5">
        <v>75358</v>
      </c>
      <c r="J682" s="5" t="s">
        <v>31</v>
      </c>
      <c r="K682" s="5">
        <v>2145897971</v>
      </c>
      <c r="L682" s="4">
        <v>589</v>
      </c>
      <c r="M682" s="4">
        <v>7971</v>
      </c>
      <c r="N682" t="str">
        <f t="shared" si="37"/>
        <v>06/11/2023</v>
      </c>
      <c r="O682" t="str">
        <f t="shared" si="36"/>
        <v>(681,'Deerdre','Whittleton','TransGender','06/11/2023','Solco Healthcare US  LLC','Irbesartan and Hydrochlorothiazide','Dallas',75358,'Texas',2145897971),</v>
      </c>
      <c r="Z682" s="6">
        <v>45088</v>
      </c>
      <c r="AB682" s="4"/>
    </row>
    <row r="683" spans="1:28" x14ac:dyDescent="0.25">
      <c r="A683" s="5">
        <v>682</v>
      </c>
      <c r="B683" s="5" t="s">
        <v>2433</v>
      </c>
      <c r="C683" s="5" t="s">
        <v>2434</v>
      </c>
      <c r="D683" s="5" t="s">
        <v>23</v>
      </c>
      <c r="E683" t="s">
        <v>3684</v>
      </c>
      <c r="F683" s="5" t="s">
        <v>3957</v>
      </c>
      <c r="G683" s="5" t="s">
        <v>2435</v>
      </c>
      <c r="H683" s="5" t="s">
        <v>2436</v>
      </c>
      <c r="I683" s="5">
        <v>98008</v>
      </c>
      <c r="J683" s="5" t="s">
        <v>115</v>
      </c>
      <c r="K683" s="5">
        <v>2063854748</v>
      </c>
      <c r="L683" s="4">
        <v>385</v>
      </c>
      <c r="M683" s="4">
        <v>4748</v>
      </c>
      <c r="N683" t="str">
        <f t="shared" si="37"/>
        <v>11/08/2023</v>
      </c>
      <c r="O683" t="str">
        <f t="shared" si="36"/>
        <v>(682,'Sheelah','Plank','Female','11/08/2023','Sage Products  Inc ','QCare','Bellevue',98008,'Washington',2063854748),</v>
      </c>
      <c r="Z683" s="6">
        <v>45238</v>
      </c>
      <c r="AB683" s="4"/>
    </row>
    <row r="684" spans="1:28" x14ac:dyDescent="0.25">
      <c r="A684" s="5">
        <v>683</v>
      </c>
      <c r="B684" s="5" t="s">
        <v>2437</v>
      </c>
      <c r="C684" s="5" t="s">
        <v>2438</v>
      </c>
      <c r="D684" s="5" t="s">
        <v>5</v>
      </c>
      <c r="E684" t="s">
        <v>3416</v>
      </c>
      <c r="F684" s="5" t="s">
        <v>2439</v>
      </c>
      <c r="G684" s="5" t="s">
        <v>2440</v>
      </c>
      <c r="H684" s="5" t="s">
        <v>2441</v>
      </c>
      <c r="I684" s="5">
        <v>37131</v>
      </c>
      <c r="J684" s="5" t="s">
        <v>339</v>
      </c>
      <c r="K684" s="5">
        <v>6155458482</v>
      </c>
      <c r="L684" s="4">
        <v>545</v>
      </c>
      <c r="M684" s="4">
        <v>8482</v>
      </c>
      <c r="N684" t="str">
        <f t="shared" si="37"/>
        <v>06/05/2023</v>
      </c>
      <c r="O684" t="str">
        <f t="shared" si="36"/>
        <v>(683,'Sayres','Rolles','Male','06/05/2023','KMART Corporation','Maximum Strength Original Diaper Rash','Murfreesboro',37131,'Tennessee',6155458482),</v>
      </c>
      <c r="Z684" s="6">
        <v>45082</v>
      </c>
      <c r="AB684" s="4"/>
    </row>
    <row r="685" spans="1:28" x14ac:dyDescent="0.25">
      <c r="A685" s="5">
        <v>684</v>
      </c>
      <c r="B685" s="5" t="s">
        <v>696</v>
      </c>
      <c r="C685" s="5" t="s">
        <v>2442</v>
      </c>
      <c r="D685" s="5" t="s">
        <v>386</v>
      </c>
      <c r="E685" t="s">
        <v>3450</v>
      </c>
      <c r="F685" s="5" t="s">
        <v>821</v>
      </c>
      <c r="G685" s="5" t="s">
        <v>2443</v>
      </c>
      <c r="H685" s="5" t="s">
        <v>311</v>
      </c>
      <c r="I685" s="5">
        <v>80945</v>
      </c>
      <c r="J685" s="5" t="s">
        <v>200</v>
      </c>
      <c r="K685" s="5">
        <v>7199761999</v>
      </c>
      <c r="L685" s="4">
        <v>976</v>
      </c>
      <c r="M685" s="4">
        <v>1999</v>
      </c>
      <c r="N685" t="str">
        <f t="shared" si="37"/>
        <v>11/09/2023</v>
      </c>
      <c r="O685" t="str">
        <f t="shared" si="36"/>
        <v>(684,'Salli','Doughtery','Genderfluid','11/09/2023','CHANEL PARFUMS BEAUTE','ULTRA CORRECTION LIFT','Colorado Springs',80945,'Colorado',7199761999),</v>
      </c>
      <c r="Z685" s="6">
        <v>45239</v>
      </c>
      <c r="AB685" s="4"/>
    </row>
    <row r="686" spans="1:28" x14ac:dyDescent="0.25">
      <c r="A686" s="5">
        <v>685</v>
      </c>
      <c r="B686" s="5" t="s">
        <v>1307</v>
      </c>
      <c r="C686" s="5" t="s">
        <v>2444</v>
      </c>
      <c r="D686" s="5" t="s">
        <v>5</v>
      </c>
      <c r="E686" t="s">
        <v>3419</v>
      </c>
      <c r="F686" s="5" t="s">
        <v>3958</v>
      </c>
      <c r="G686" s="5" t="s">
        <v>960</v>
      </c>
      <c r="H686" s="5" t="s">
        <v>360</v>
      </c>
      <c r="I686" s="5">
        <v>11054</v>
      </c>
      <c r="J686" s="5" t="s">
        <v>94</v>
      </c>
      <c r="K686" s="5">
        <v>5166467998</v>
      </c>
      <c r="L686" s="4">
        <v>646</v>
      </c>
      <c r="M686" s="4">
        <v>7998</v>
      </c>
      <c r="N686" t="str">
        <f t="shared" si="37"/>
        <v>08/31/2023</v>
      </c>
      <c r="O686" t="str">
        <f t="shared" si="36"/>
        <v>(685,'Kean','Halewood','Male','08/31/2023','Camber Pharmaceuticals  Inc ','Phentermine Hydrochloride','Port Washington',11054,'New York',5166467998),</v>
      </c>
      <c r="Z686" s="6">
        <v>45169</v>
      </c>
      <c r="AB686" s="4"/>
    </row>
    <row r="687" spans="1:28" x14ac:dyDescent="0.25">
      <c r="A687" s="5">
        <v>686</v>
      </c>
      <c r="B687" s="5" t="s">
        <v>2445</v>
      </c>
      <c r="C687" s="5" t="s">
        <v>2446</v>
      </c>
      <c r="D687" s="5" t="s">
        <v>23</v>
      </c>
      <c r="E687" t="s">
        <v>3567</v>
      </c>
      <c r="F687" s="5" t="s">
        <v>3786</v>
      </c>
      <c r="G687" s="5" t="s">
        <v>2447</v>
      </c>
      <c r="H687" s="5" t="s">
        <v>746</v>
      </c>
      <c r="I687" s="5">
        <v>1129</v>
      </c>
      <c r="J687" s="5" t="s">
        <v>489</v>
      </c>
      <c r="K687" s="5">
        <v>4131444990</v>
      </c>
      <c r="L687" s="4">
        <v>144</v>
      </c>
      <c r="M687" s="4">
        <v>4990</v>
      </c>
      <c r="N687" t="str">
        <f t="shared" si="37"/>
        <v>08/21/2023</v>
      </c>
      <c r="O687" t="str">
        <f t="shared" si="36"/>
        <v>(686,'Kathye','Klulik','Female','08/21/2023','Gensco Laboratories  LLC','Lidocaine Hydrochloride','Springfield',1129,'Massachusetts',4131444990),</v>
      </c>
      <c r="Z687" s="6">
        <v>45159</v>
      </c>
      <c r="AB687" s="4"/>
    </row>
    <row r="688" spans="1:28" x14ac:dyDescent="0.25">
      <c r="A688" s="5">
        <v>687</v>
      </c>
      <c r="B688" s="5" t="s">
        <v>2448</v>
      </c>
      <c r="C688" s="5" t="s">
        <v>2449</v>
      </c>
      <c r="D688" s="5" t="s">
        <v>5</v>
      </c>
      <c r="E688" t="s">
        <v>3461</v>
      </c>
      <c r="F688" s="5" t="s">
        <v>3959</v>
      </c>
      <c r="G688" s="5" t="s">
        <v>243</v>
      </c>
      <c r="H688" s="5" t="s">
        <v>177</v>
      </c>
      <c r="I688" s="5">
        <v>85067</v>
      </c>
      <c r="J688" s="5" t="s">
        <v>106</v>
      </c>
      <c r="K688" s="5">
        <v>6024521758</v>
      </c>
      <c r="L688" s="4">
        <v>452</v>
      </c>
      <c r="M688" s="4">
        <v>1758</v>
      </c>
      <c r="N688" t="str">
        <f t="shared" si="37"/>
        <v>11/14/2023</v>
      </c>
      <c r="O688" t="str">
        <f t="shared" si="36"/>
        <v>(687,'Joachim','Rivilis','Male','11/14/2023','Lupin Pharmaceuticals  Inc ','Lisinopril','Phoenix',85067,'Arizona',6024521758),</v>
      </c>
      <c r="Z688" s="6">
        <v>45244</v>
      </c>
      <c r="AB688" s="4"/>
    </row>
    <row r="689" spans="1:28" x14ac:dyDescent="0.25">
      <c r="A689" s="5">
        <v>688</v>
      </c>
      <c r="B689" s="5" t="s">
        <v>2450</v>
      </c>
      <c r="C689" s="5" t="s">
        <v>2451</v>
      </c>
      <c r="D689" s="5" t="s">
        <v>462</v>
      </c>
      <c r="E689" t="s">
        <v>3705</v>
      </c>
      <c r="F689" s="5" t="s">
        <v>2452</v>
      </c>
      <c r="G689" s="5" t="s">
        <v>2453</v>
      </c>
      <c r="H689" s="5" t="s">
        <v>529</v>
      </c>
      <c r="I689" s="5">
        <v>33661</v>
      </c>
      <c r="J689" s="5" t="s">
        <v>49</v>
      </c>
      <c r="K689" s="5">
        <v>8136266170</v>
      </c>
      <c r="L689" s="4">
        <v>626</v>
      </c>
      <c r="M689" s="4">
        <v>6170</v>
      </c>
      <c r="N689" t="str">
        <f t="shared" si="37"/>
        <v>06/13/2023</v>
      </c>
      <c r="O689" t="str">
        <f t="shared" si="36"/>
        <v>(688,'Ada','Chancellor','Non-binary','06/13/2023','KAISER FOUNDATION HOSPITALS','Zolpidem Tartrate','Tampa',33661,'Florida',8136266170),</v>
      </c>
      <c r="Z689" s="6">
        <v>45090</v>
      </c>
      <c r="AB689" s="4"/>
    </row>
    <row r="690" spans="1:28" x14ac:dyDescent="0.25">
      <c r="A690" s="5">
        <v>689</v>
      </c>
      <c r="B690" s="5" t="s">
        <v>2454</v>
      </c>
      <c r="C690" s="5" t="s">
        <v>2455</v>
      </c>
      <c r="D690" s="5" t="s">
        <v>5</v>
      </c>
      <c r="E690" t="s">
        <v>3523</v>
      </c>
      <c r="F690" s="5" t="s">
        <v>2456</v>
      </c>
      <c r="G690" s="5" t="s">
        <v>2457</v>
      </c>
      <c r="H690" s="5" t="s">
        <v>687</v>
      </c>
      <c r="I690" s="5">
        <v>76598</v>
      </c>
      <c r="J690" s="5" t="s">
        <v>31</v>
      </c>
      <c r="K690" s="5">
        <v>2541427217</v>
      </c>
      <c r="L690" s="4">
        <v>142</v>
      </c>
      <c r="M690" s="4">
        <v>7217</v>
      </c>
      <c r="N690" t="str">
        <f t="shared" si="37"/>
        <v>05/12/2023</v>
      </c>
      <c r="O690" t="str">
        <f t="shared" si="36"/>
        <v>(689,'Tymothy','Blagburn','Male','05/12/2023','Tower Laboratories Ltd','Effervescent Cold Relief','Gatesville',76598,'Texas',2541427217),</v>
      </c>
      <c r="Z690" s="6">
        <v>45058</v>
      </c>
      <c r="AB690" s="4"/>
    </row>
    <row r="691" spans="1:28" x14ac:dyDescent="0.25">
      <c r="A691" s="5">
        <v>690</v>
      </c>
      <c r="B691" s="5" t="s">
        <v>2458</v>
      </c>
      <c r="C691" s="5" t="s">
        <v>2459</v>
      </c>
      <c r="D691" s="5" t="s">
        <v>5</v>
      </c>
      <c r="E691" t="s">
        <v>3498</v>
      </c>
      <c r="F691" s="5" t="s">
        <v>3960</v>
      </c>
      <c r="G691" s="5" t="s">
        <v>2460</v>
      </c>
      <c r="H691" s="5" t="s">
        <v>561</v>
      </c>
      <c r="I691" s="5">
        <v>92110</v>
      </c>
      <c r="J691" s="5" t="s">
        <v>40</v>
      </c>
      <c r="K691" s="5">
        <v>8582713155</v>
      </c>
      <c r="L691" s="4">
        <v>271</v>
      </c>
      <c r="M691" s="4">
        <v>3155</v>
      </c>
      <c r="N691" t="str">
        <f t="shared" si="37"/>
        <v>06/07/2023</v>
      </c>
      <c r="O691" t="str">
        <f t="shared" si="36"/>
        <v>(690,'Barn','Vlasenkov','Male','06/07/2023','Global Pharmaceuticals  Division of Impax Laboratories  Inc ','Acarbose','San Diego',92110,'California',8582713155),</v>
      </c>
      <c r="Z691" s="6">
        <v>45084</v>
      </c>
      <c r="AB691" s="4"/>
    </row>
    <row r="692" spans="1:28" x14ac:dyDescent="0.25">
      <c r="A692" s="5">
        <v>691</v>
      </c>
      <c r="B692" s="5" t="s">
        <v>2461</v>
      </c>
      <c r="C692" s="5" t="s">
        <v>2462</v>
      </c>
      <c r="D692" s="5" t="s">
        <v>5</v>
      </c>
      <c r="E692" t="s">
        <v>3404</v>
      </c>
      <c r="F692" s="5" t="s">
        <v>3863</v>
      </c>
      <c r="G692" s="5" t="s">
        <v>2311</v>
      </c>
      <c r="H692" s="5" t="s">
        <v>977</v>
      </c>
      <c r="I692" s="5">
        <v>23277</v>
      </c>
      <c r="J692" s="5" t="s">
        <v>121</v>
      </c>
      <c r="K692" s="5">
        <v>8043733719</v>
      </c>
      <c r="L692" s="4">
        <v>373</v>
      </c>
      <c r="M692" s="4">
        <v>3719</v>
      </c>
      <c r="N692" t="str">
        <f t="shared" si="37"/>
        <v>11/06/2023</v>
      </c>
      <c r="O692" t="str">
        <f t="shared" si="36"/>
        <v>(691,'Corby','Dumbelton','Male','11/06/2023','Mylan Pharmaceuticals Inc ','Clomipramine Hydrochloride','Richmond',23277,'Virginia',8043733719),</v>
      </c>
      <c r="Z692" s="6">
        <v>45236</v>
      </c>
      <c r="AB692" s="4"/>
    </row>
    <row r="693" spans="1:28" x14ac:dyDescent="0.25">
      <c r="A693" s="5">
        <v>692</v>
      </c>
      <c r="B693" s="5" t="s">
        <v>2463</v>
      </c>
      <c r="C693" s="5" t="s">
        <v>2464</v>
      </c>
      <c r="D693" s="5" t="s">
        <v>5</v>
      </c>
      <c r="E693" t="s">
        <v>3511</v>
      </c>
      <c r="F693" s="5" t="s">
        <v>3797</v>
      </c>
      <c r="G693" s="5" t="s">
        <v>2465</v>
      </c>
      <c r="H693" s="5" t="s">
        <v>2466</v>
      </c>
      <c r="I693" s="5">
        <v>23514</v>
      </c>
      <c r="J693" s="5" t="s">
        <v>121</v>
      </c>
      <c r="K693" s="5">
        <v>7571528366</v>
      </c>
      <c r="L693" s="4">
        <v>152</v>
      </c>
      <c r="M693" s="4">
        <v>8366</v>
      </c>
      <c r="N693" t="str">
        <f t="shared" si="37"/>
        <v>07/02/2023</v>
      </c>
      <c r="O693" t="str">
        <f t="shared" si="36"/>
        <v>(692,'Packston','Service','Male','07/02/2023','Physicians Total Care  Inc ','Atenolol','Norfolk',23514,'Virginia',7571528366),</v>
      </c>
      <c r="Z693" s="6">
        <v>45109</v>
      </c>
      <c r="AB693" s="4"/>
    </row>
    <row r="694" spans="1:28" x14ac:dyDescent="0.25">
      <c r="A694" s="5">
        <v>693</v>
      </c>
      <c r="B694" s="5" t="s">
        <v>2467</v>
      </c>
      <c r="C694" s="5" t="s">
        <v>2468</v>
      </c>
      <c r="D694" s="5" t="s">
        <v>23</v>
      </c>
      <c r="E694" t="s">
        <v>3563</v>
      </c>
      <c r="F694" s="5" t="s">
        <v>3837</v>
      </c>
      <c r="G694" s="5" t="s">
        <v>2469</v>
      </c>
      <c r="H694" s="5" t="s">
        <v>1243</v>
      </c>
      <c r="I694" s="5">
        <v>76505</v>
      </c>
      <c r="J694" s="5" t="s">
        <v>31</v>
      </c>
      <c r="K694" s="5">
        <v>2547697775</v>
      </c>
      <c r="L694" s="4">
        <v>769</v>
      </c>
      <c r="M694" s="4">
        <v>7775</v>
      </c>
      <c r="N694" t="str">
        <f t="shared" si="37"/>
        <v>08/28/2023</v>
      </c>
      <c r="O694" t="str">
        <f t="shared" si="36"/>
        <v>(693,'Dulcie','Grimme','Female','08/28/2023','General Injectables &amp; Vaccines  Inc ','Sodium Bicarbonate','Temple',76505,'Texas',2547697775),</v>
      </c>
      <c r="Z694" s="6">
        <v>45166</v>
      </c>
      <c r="AB694" s="4"/>
    </row>
    <row r="695" spans="1:28" x14ac:dyDescent="0.25">
      <c r="A695" s="5">
        <v>694</v>
      </c>
      <c r="B695" s="5" t="s">
        <v>2470</v>
      </c>
      <c r="C695" s="5" t="s">
        <v>2471</v>
      </c>
      <c r="D695" s="5" t="s">
        <v>5</v>
      </c>
      <c r="E695" t="s">
        <v>3706</v>
      </c>
      <c r="F695" s="5" t="s">
        <v>52</v>
      </c>
      <c r="G695" s="5" t="s">
        <v>599</v>
      </c>
      <c r="H695" s="5" t="s">
        <v>938</v>
      </c>
      <c r="I695" s="5">
        <v>83705</v>
      </c>
      <c r="J695" s="5" t="s">
        <v>939</v>
      </c>
      <c r="K695" s="5">
        <v>2081979964</v>
      </c>
      <c r="L695" s="4">
        <v>197</v>
      </c>
      <c r="M695" s="4">
        <v>9964</v>
      </c>
      <c r="N695" t="str">
        <f t="shared" si="37"/>
        <v>09/13/2023</v>
      </c>
      <c r="O695" t="str">
        <f t="shared" si="36"/>
        <v>(694,'Witty','Stanesby','Male','09/13/2023','American Health Packaging','Naproxen','Boise',83705,'Idaho',2081979964),</v>
      </c>
      <c r="Z695" s="6">
        <v>45182</v>
      </c>
      <c r="AB695" s="4"/>
    </row>
    <row r="696" spans="1:28" x14ac:dyDescent="0.25">
      <c r="A696" s="5">
        <v>695</v>
      </c>
      <c r="B696" s="5" t="s">
        <v>2472</v>
      </c>
      <c r="C696" s="5" t="s">
        <v>1131</v>
      </c>
      <c r="D696" s="5" t="s">
        <v>5</v>
      </c>
      <c r="E696" t="s">
        <v>3697</v>
      </c>
      <c r="F696" s="5" t="s">
        <v>2473</v>
      </c>
      <c r="G696" s="5" t="s">
        <v>2474</v>
      </c>
      <c r="H696" s="5" t="s">
        <v>2475</v>
      </c>
      <c r="I696" s="5">
        <v>62205</v>
      </c>
      <c r="J696" s="5" t="s">
        <v>100</v>
      </c>
      <c r="K696" s="5">
        <v>6182666910</v>
      </c>
      <c r="L696" s="4">
        <v>266</v>
      </c>
      <c r="M696" s="4">
        <v>691</v>
      </c>
      <c r="N696" t="str">
        <f t="shared" si="37"/>
        <v>02/11/2023</v>
      </c>
      <c r="O696" t="str">
        <f t="shared" si="36"/>
        <v>(695,'Justin','Betty','Male','02/11/2023','Laboratoires dermo Cosmetik Inc','GMC Medical','East Saint Louis',62205,'Illinois',6182666910),</v>
      </c>
      <c r="Z696" s="6">
        <v>44968</v>
      </c>
      <c r="AB696" s="4"/>
    </row>
    <row r="697" spans="1:28" x14ac:dyDescent="0.25">
      <c r="A697" s="5">
        <v>696</v>
      </c>
      <c r="B697" s="5" t="s">
        <v>2476</v>
      </c>
      <c r="C697" s="5" t="s">
        <v>2477</v>
      </c>
      <c r="D697" s="5" t="s">
        <v>5</v>
      </c>
      <c r="E697" t="s">
        <v>3540</v>
      </c>
      <c r="F697" s="5" t="s">
        <v>2478</v>
      </c>
      <c r="G697" s="5" t="s">
        <v>2479</v>
      </c>
      <c r="H697" s="5" t="s">
        <v>333</v>
      </c>
      <c r="I697" s="5">
        <v>55905</v>
      </c>
      <c r="J697" s="5" t="s">
        <v>216</v>
      </c>
      <c r="K697" s="5">
        <v>5076779534</v>
      </c>
      <c r="L697" s="4">
        <v>677</v>
      </c>
      <c r="M697" s="4">
        <v>9534</v>
      </c>
      <c r="N697" t="str">
        <f t="shared" si="37"/>
        <v>09/25/2023</v>
      </c>
      <c r="O697" t="str">
        <f t="shared" si="36"/>
        <v>(696,'Vergil','Wallicker','Male','09/25/2023','PureTek Corporation','MyoRx','Rochester',55905,'Minnesota',5076779534),</v>
      </c>
      <c r="Z697" s="6">
        <v>45194</v>
      </c>
      <c r="AB697" s="4"/>
    </row>
    <row r="698" spans="1:28" x14ac:dyDescent="0.25">
      <c r="A698" s="5">
        <v>697</v>
      </c>
      <c r="B698" s="5" t="s">
        <v>2480</v>
      </c>
      <c r="C698" s="5" t="s">
        <v>2481</v>
      </c>
      <c r="D698" s="5" t="s">
        <v>23</v>
      </c>
      <c r="E698" t="s">
        <v>3543</v>
      </c>
      <c r="F698" s="5" t="s">
        <v>3961</v>
      </c>
      <c r="G698" s="5" t="s">
        <v>2482</v>
      </c>
      <c r="H698" s="5" t="s">
        <v>2483</v>
      </c>
      <c r="I698" s="5">
        <v>56372</v>
      </c>
      <c r="J698" s="5" t="s">
        <v>216</v>
      </c>
      <c r="K698" s="5">
        <v>3201385538</v>
      </c>
      <c r="L698" s="4">
        <v>138</v>
      </c>
      <c r="M698" s="4">
        <v>5538</v>
      </c>
      <c r="N698" t="str">
        <f t="shared" si="37"/>
        <v>02/10/2023</v>
      </c>
      <c r="O698" t="str">
        <f t="shared" si="36"/>
        <v>(697,'Kaja','Balsdone','Female','02/10/2023','E  Fougera &amp; CO   A division of Fougera Pharmaceuticals Inc ','Triamcinolone Acetonide','Saint Cloud',56372,'Minnesota',3201385538),</v>
      </c>
      <c r="Z698" s="6">
        <v>44967</v>
      </c>
      <c r="AB698" s="4"/>
    </row>
    <row r="699" spans="1:28" x14ac:dyDescent="0.25">
      <c r="A699" s="5">
        <v>698</v>
      </c>
      <c r="B699" s="5" t="s">
        <v>2484</v>
      </c>
      <c r="C699" s="5" t="s">
        <v>2485</v>
      </c>
      <c r="D699" s="5" t="s">
        <v>23</v>
      </c>
      <c r="E699" t="s">
        <v>3668</v>
      </c>
      <c r="F699" s="5" t="s">
        <v>1171</v>
      </c>
      <c r="G699" s="5" t="s">
        <v>2486</v>
      </c>
      <c r="H699" s="5" t="s">
        <v>2193</v>
      </c>
      <c r="I699" s="5">
        <v>54313</v>
      </c>
      <c r="J699" s="5" t="s">
        <v>610</v>
      </c>
      <c r="K699" s="5">
        <v>9209043009</v>
      </c>
      <c r="L699" s="4">
        <v>904</v>
      </c>
      <c r="M699" s="4">
        <v>3009</v>
      </c>
      <c r="N699" t="str">
        <f t="shared" si="37"/>
        <v>01/14/2023</v>
      </c>
      <c r="O699" t="str">
        <f t="shared" si="36"/>
        <v>(698,'Dorise','Feedham','Female','01/14/2023','Bryant Ranch Prepack','Escitalopram','Green Bay',54313,'Wisconsin',9209043009),</v>
      </c>
      <c r="Z699" s="6">
        <v>44940</v>
      </c>
      <c r="AB699" s="4"/>
    </row>
    <row r="700" spans="1:28" x14ac:dyDescent="0.25">
      <c r="A700" s="5">
        <v>699</v>
      </c>
      <c r="B700" s="5" t="s">
        <v>2487</v>
      </c>
      <c r="C700" s="5" t="s">
        <v>2488</v>
      </c>
      <c r="D700" s="5" t="s">
        <v>23</v>
      </c>
      <c r="E700" t="s">
        <v>3678</v>
      </c>
      <c r="F700" s="5" t="s">
        <v>3813</v>
      </c>
      <c r="G700" s="5" t="s">
        <v>2489</v>
      </c>
      <c r="H700" s="5" t="s">
        <v>2490</v>
      </c>
      <c r="I700" s="5">
        <v>94544</v>
      </c>
      <c r="J700" s="5" t="s">
        <v>40</v>
      </c>
      <c r="K700" s="5">
        <v>4154026557</v>
      </c>
      <c r="L700" s="4">
        <v>402</v>
      </c>
      <c r="M700" s="4">
        <v>6557</v>
      </c>
      <c r="N700" t="str">
        <f t="shared" si="37"/>
        <v>10/25/2023</v>
      </c>
      <c r="O700" t="str">
        <f t="shared" si="36"/>
        <v>(699,'Madalena','Swapp','Female','10/25/2023','REMEDYREPACK INC ','Losartan Potassium','Hayward',94544,'California',4154026557),</v>
      </c>
      <c r="Z700" s="6">
        <v>45224</v>
      </c>
      <c r="AB700" s="4"/>
    </row>
    <row r="701" spans="1:28" x14ac:dyDescent="0.25">
      <c r="A701" s="5">
        <v>700</v>
      </c>
      <c r="B701" s="5" t="s">
        <v>2491</v>
      </c>
      <c r="C701" s="5" t="s">
        <v>2492</v>
      </c>
      <c r="D701" s="5" t="s">
        <v>23</v>
      </c>
      <c r="E701" t="s">
        <v>3409</v>
      </c>
      <c r="F701" s="5" t="s">
        <v>3803</v>
      </c>
      <c r="G701" s="5" t="s">
        <v>2493</v>
      </c>
      <c r="H701" s="5" t="s">
        <v>248</v>
      </c>
      <c r="I701" s="5">
        <v>79928</v>
      </c>
      <c r="J701" s="5" t="s">
        <v>31</v>
      </c>
      <c r="K701" s="5">
        <v>9152632461</v>
      </c>
      <c r="L701" s="4">
        <v>263</v>
      </c>
      <c r="M701" s="4">
        <v>2461</v>
      </c>
      <c r="N701" t="str">
        <f t="shared" si="37"/>
        <v>07/30/2023</v>
      </c>
      <c r="O701" t="str">
        <f t="shared" si="36"/>
        <v>(700,'Gloria','Antecki','Female','07/30/2023','ALK-Abello  Inc ','EQUUS CABALLUS SKIN','El Paso',79928,'Texas',9152632461),</v>
      </c>
      <c r="Z701" s="6">
        <v>45137</v>
      </c>
      <c r="AB701" s="4"/>
    </row>
    <row r="702" spans="1:28" x14ac:dyDescent="0.25">
      <c r="A702" s="5">
        <v>701</v>
      </c>
      <c r="B702" s="5" t="s">
        <v>2494</v>
      </c>
      <c r="C702" s="5" t="s">
        <v>2495</v>
      </c>
      <c r="D702" s="5" t="s">
        <v>5</v>
      </c>
      <c r="E702" t="s">
        <v>3707</v>
      </c>
      <c r="F702" s="5" t="s">
        <v>1371</v>
      </c>
      <c r="G702" s="5" t="s">
        <v>2496</v>
      </c>
      <c r="H702" s="5" t="s">
        <v>2497</v>
      </c>
      <c r="I702" s="5">
        <v>25709</v>
      </c>
      <c r="J702" s="5" t="s">
        <v>1252</v>
      </c>
      <c r="K702" s="5">
        <v>3049644195</v>
      </c>
      <c r="L702" s="4">
        <v>964</v>
      </c>
      <c r="M702" s="4">
        <v>4195</v>
      </c>
      <c r="N702" t="str">
        <f t="shared" si="37"/>
        <v>03/10/2023</v>
      </c>
      <c r="O702" t="str">
        <f t="shared" si="36"/>
        <v>(701,'Lefty','Geggie','Male','03/10/2023','Clinical Solutions Wholesale','Bromfed','Huntington',25709,'West Virginia',3049644195),</v>
      </c>
      <c r="Z702" s="6">
        <v>44995</v>
      </c>
      <c r="AB702" s="4"/>
    </row>
    <row r="703" spans="1:28" x14ac:dyDescent="0.25">
      <c r="A703" s="5">
        <v>702</v>
      </c>
      <c r="B703" s="5" t="s">
        <v>2498</v>
      </c>
      <c r="C703" s="5" t="s">
        <v>2499</v>
      </c>
      <c r="D703" s="5" t="s">
        <v>23</v>
      </c>
      <c r="E703" t="s">
        <v>3678</v>
      </c>
      <c r="F703" s="5" t="s">
        <v>3813</v>
      </c>
      <c r="G703" s="5" t="s">
        <v>629</v>
      </c>
      <c r="H703" s="5" t="s">
        <v>76</v>
      </c>
      <c r="I703" s="5">
        <v>73114</v>
      </c>
      <c r="J703" s="5" t="s">
        <v>77</v>
      </c>
      <c r="K703" s="5">
        <v>4057294027</v>
      </c>
      <c r="L703" s="4">
        <v>729</v>
      </c>
      <c r="M703" s="4">
        <v>4027</v>
      </c>
      <c r="N703" t="str">
        <f t="shared" si="37"/>
        <v>10/25/2023</v>
      </c>
      <c r="O703" t="str">
        <f t="shared" si="36"/>
        <v>(702,'Bridgette','Collington','Female','10/25/2023','REMEDYREPACK INC ','Diltiazem Hydrochloride','Oklahoma City',73114,'Oklahoma',4057294027),</v>
      </c>
      <c r="Z703" s="6">
        <v>45224</v>
      </c>
      <c r="AB703" s="4"/>
    </row>
    <row r="704" spans="1:28" x14ac:dyDescent="0.25">
      <c r="A704" s="5">
        <v>703</v>
      </c>
      <c r="B704" s="5" t="s">
        <v>2500</v>
      </c>
      <c r="C704" s="5" t="s">
        <v>2501</v>
      </c>
      <c r="D704" s="5" t="s">
        <v>23</v>
      </c>
      <c r="E704" t="s">
        <v>3604</v>
      </c>
      <c r="F704" s="5" t="s">
        <v>3883</v>
      </c>
      <c r="G704" s="5" t="s">
        <v>2502</v>
      </c>
      <c r="H704" s="5" t="s">
        <v>99</v>
      </c>
      <c r="I704" s="5">
        <v>61640</v>
      </c>
      <c r="J704" s="5" t="s">
        <v>100</v>
      </c>
      <c r="K704" s="5">
        <v>3098412839</v>
      </c>
      <c r="L704" s="4">
        <v>841</v>
      </c>
      <c r="M704" s="4">
        <v>2839</v>
      </c>
      <c r="N704" t="str">
        <f t="shared" si="37"/>
        <v>06/19/2023</v>
      </c>
      <c r="O704" t="str">
        <f t="shared" si="36"/>
        <v>(703,'Georgeta','Easson','Female','06/19/2023','Allermed Laboratories  Inc ','Stemphylium','Peoria',61640,'Illinois',3098412839),</v>
      </c>
      <c r="Z704" s="6">
        <v>45096</v>
      </c>
      <c r="AB704" s="4"/>
    </row>
    <row r="705" spans="1:28" x14ac:dyDescent="0.25">
      <c r="A705" s="5">
        <v>704</v>
      </c>
      <c r="B705" s="5" t="s">
        <v>2503</v>
      </c>
      <c r="C705" s="5" t="s">
        <v>2504</v>
      </c>
      <c r="D705" s="5" t="s">
        <v>5</v>
      </c>
      <c r="E705" t="s">
        <v>3708</v>
      </c>
      <c r="F705" s="5" t="s">
        <v>3938</v>
      </c>
      <c r="G705" s="5" t="s">
        <v>2505</v>
      </c>
      <c r="H705" s="5" t="s">
        <v>48</v>
      </c>
      <c r="I705" s="5">
        <v>33233</v>
      </c>
      <c r="J705" s="5" t="s">
        <v>49</v>
      </c>
      <c r="K705" s="5">
        <v>7866287732</v>
      </c>
      <c r="L705" s="4">
        <v>628</v>
      </c>
      <c r="M705" s="4">
        <v>7732</v>
      </c>
      <c r="N705" t="str">
        <f t="shared" si="37"/>
        <v>10/21/2023</v>
      </c>
      <c r="O705" t="str">
        <f t="shared" si="36"/>
        <v>(704,'Ferdie','Klesel','Male','10/21/2023','RedPharm Drug Inc ','Carvedilol','Miami',33233,'Florida',7866287732),</v>
      </c>
      <c r="Z705" s="6">
        <v>45220</v>
      </c>
      <c r="AB705" s="4"/>
    </row>
    <row r="706" spans="1:28" x14ac:dyDescent="0.25">
      <c r="A706" s="5">
        <v>705</v>
      </c>
      <c r="B706" s="5" t="s">
        <v>2506</v>
      </c>
      <c r="C706" s="5" t="s">
        <v>2507</v>
      </c>
      <c r="D706" s="5" t="s">
        <v>151</v>
      </c>
      <c r="E706" t="s">
        <v>3698</v>
      </c>
      <c r="F706" s="5" t="s">
        <v>52</v>
      </c>
      <c r="G706" s="5" t="s">
        <v>347</v>
      </c>
      <c r="H706" s="5" t="s">
        <v>529</v>
      </c>
      <c r="I706" s="5">
        <v>33633</v>
      </c>
      <c r="J706" s="5" t="s">
        <v>49</v>
      </c>
      <c r="K706" s="5">
        <v>8138581057</v>
      </c>
      <c r="L706" s="4">
        <v>858</v>
      </c>
      <c r="M706" s="4">
        <v>1057</v>
      </c>
      <c r="N706" t="str">
        <f t="shared" si="37"/>
        <v>08/23/2023</v>
      </c>
      <c r="O706" t="str">
        <f t="shared" ref="O706:O769" si="38">_xlfn.CONCAT("(",A706,",",CHAR(39),B706,CHAR(39),",",CHAR(39),C706,CHAR(39),",",CHAR(39),D706,CHAR(39),",",CHAR(39),E706,CHAR(39),",",CHAR(39),F706,CHAR(39),",",CHAR(39),G706,CHAR(39),",",CHAR(39),H706,CHAR(39),",",I706,",",CHAR(39),J706,CHAR(39),",",K706,")",",")</f>
        <v>(705,'Irena','Le Houx','Polygender','08/23/2023','American Health Packaging','Lorazepam','Tampa',33633,'Florida',8138581057),</v>
      </c>
      <c r="Z706" s="6">
        <v>45161</v>
      </c>
      <c r="AB706" s="4"/>
    </row>
    <row r="707" spans="1:28" x14ac:dyDescent="0.25">
      <c r="A707" s="5">
        <v>706</v>
      </c>
      <c r="B707" s="5" t="s">
        <v>2508</v>
      </c>
      <c r="C707" s="5" t="s">
        <v>2509</v>
      </c>
      <c r="D707" s="5" t="s">
        <v>23</v>
      </c>
      <c r="E707" t="s">
        <v>3568</v>
      </c>
      <c r="F707" s="5" t="s">
        <v>2510</v>
      </c>
      <c r="G707" s="5" t="s">
        <v>2511</v>
      </c>
      <c r="H707" s="5" t="s">
        <v>1650</v>
      </c>
      <c r="I707" s="5">
        <v>35805</v>
      </c>
      <c r="J707" s="5" t="s">
        <v>272</v>
      </c>
      <c r="K707" s="5">
        <v>2561508374</v>
      </c>
      <c r="L707" s="4">
        <v>150</v>
      </c>
      <c r="M707" s="4">
        <v>8374</v>
      </c>
      <c r="N707" t="str">
        <f t="shared" ref="N707:N770" si="39">TEXT(E707,"MM/DD/YYYY")</f>
        <v>08/06/2023</v>
      </c>
      <c r="O707" t="str">
        <f t="shared" si="38"/>
        <v>(706,'Terrie','Lygo','Female','08/06/2023','DZA Brands LLC','healthy accents ibuprofen','Huntsville',35805,'Alabama',2561508374),</v>
      </c>
      <c r="Z707" s="6">
        <v>45144</v>
      </c>
      <c r="AB707" s="4"/>
    </row>
    <row r="708" spans="1:28" x14ac:dyDescent="0.25">
      <c r="A708" s="5">
        <v>707</v>
      </c>
      <c r="B708" s="5" t="s">
        <v>2512</v>
      </c>
      <c r="C708" s="5" t="s">
        <v>2513</v>
      </c>
      <c r="D708" s="5" t="s">
        <v>5</v>
      </c>
      <c r="E708" t="s">
        <v>3511</v>
      </c>
      <c r="F708" s="5" t="s">
        <v>2514</v>
      </c>
      <c r="G708" s="5" t="s">
        <v>2515</v>
      </c>
      <c r="H708" s="5" t="s">
        <v>529</v>
      </c>
      <c r="I708" s="5">
        <v>33633</v>
      </c>
      <c r="J708" s="5" t="s">
        <v>49</v>
      </c>
      <c r="K708" s="5">
        <v>8139984653</v>
      </c>
      <c r="L708" s="4">
        <v>998</v>
      </c>
      <c r="M708" s="4">
        <v>4653</v>
      </c>
      <c r="N708" t="str">
        <f t="shared" si="39"/>
        <v>07/02/2023</v>
      </c>
      <c r="O708" t="str">
        <f t="shared" si="38"/>
        <v>(707,'Niven','Boseley','Male','07/02/2023','Safeway','miconazole 1','Tampa',33633,'Florida',8139984653),</v>
      </c>
      <c r="Z708" s="6">
        <v>45109</v>
      </c>
      <c r="AB708" s="4"/>
    </row>
    <row r="709" spans="1:28" x14ac:dyDescent="0.25">
      <c r="A709" s="5">
        <v>708</v>
      </c>
      <c r="B709" s="5" t="s">
        <v>2516</v>
      </c>
      <c r="C709" s="5" t="s">
        <v>2517</v>
      </c>
      <c r="D709" s="5" t="s">
        <v>23</v>
      </c>
      <c r="E709" t="s">
        <v>3469</v>
      </c>
      <c r="F709" s="5" t="s">
        <v>2518</v>
      </c>
      <c r="G709" s="5" t="s">
        <v>2519</v>
      </c>
      <c r="H709" s="5" t="s">
        <v>1609</v>
      </c>
      <c r="I709" s="5">
        <v>28410</v>
      </c>
      <c r="J709" s="5" t="s">
        <v>83</v>
      </c>
      <c r="K709" s="5">
        <v>9104262753</v>
      </c>
      <c r="L709" s="4">
        <v>426</v>
      </c>
      <c r="M709" s="4">
        <v>2753</v>
      </c>
      <c r="N709" t="str">
        <f t="shared" si="39"/>
        <v>12/23/2022</v>
      </c>
      <c r="O709" t="str">
        <f t="shared" si="38"/>
        <v>(708,'Lidia','Vasenkov','Female','12/23/2022','Alembic Pharmaceuticals Limited','Telmisartan','Wilmington',28410,'North Carolina',9104262753),</v>
      </c>
      <c r="Z709" s="6">
        <v>44918</v>
      </c>
      <c r="AB709" s="4"/>
    </row>
    <row r="710" spans="1:28" x14ac:dyDescent="0.25">
      <c r="A710" s="5">
        <v>709</v>
      </c>
      <c r="B710" s="5" t="s">
        <v>2520</v>
      </c>
      <c r="C710" s="5" t="s">
        <v>2521</v>
      </c>
      <c r="D710" s="5" t="s">
        <v>4009</v>
      </c>
      <c r="E710" t="s">
        <v>3666</v>
      </c>
      <c r="F710" s="5" t="s">
        <v>1555</v>
      </c>
      <c r="G710" s="5" t="s">
        <v>2522</v>
      </c>
      <c r="H710" s="5" t="s">
        <v>1077</v>
      </c>
      <c r="I710" s="5">
        <v>33320</v>
      </c>
      <c r="J710" s="5" t="s">
        <v>49</v>
      </c>
      <c r="K710" s="5">
        <v>7546371286</v>
      </c>
      <c r="L710" s="4">
        <v>637</v>
      </c>
      <c r="M710" s="4">
        <v>1286</v>
      </c>
      <c r="N710" t="str">
        <f t="shared" si="39"/>
        <v>06/01/2023</v>
      </c>
      <c r="O710" t="str">
        <f t="shared" si="38"/>
        <v>(709,'Grantley','Karchewski','TransGender','06/01/2023','Natural Health Supply','Eczema','Fort Lauderdale',33320,'Florida',7546371286),</v>
      </c>
      <c r="Z710" s="6">
        <v>45078</v>
      </c>
      <c r="AB710" s="4"/>
    </row>
    <row r="711" spans="1:28" x14ac:dyDescent="0.25">
      <c r="A711" s="5">
        <v>710</v>
      </c>
      <c r="B711" s="5" t="s">
        <v>2523</v>
      </c>
      <c r="C711" s="5" t="s">
        <v>2524</v>
      </c>
      <c r="D711" s="5" t="s">
        <v>5</v>
      </c>
      <c r="E711" t="s">
        <v>3543</v>
      </c>
      <c r="F711" s="5" t="s">
        <v>2525</v>
      </c>
      <c r="G711" s="5" t="s">
        <v>2526</v>
      </c>
      <c r="H711" s="5" t="s">
        <v>320</v>
      </c>
      <c r="I711" s="5">
        <v>45264</v>
      </c>
      <c r="J711" s="5" t="s">
        <v>9</v>
      </c>
      <c r="K711" s="5">
        <v>5139315902</v>
      </c>
      <c r="L711" s="4">
        <v>931</v>
      </c>
      <c r="M711" s="4">
        <v>5902</v>
      </c>
      <c r="N711" t="str">
        <f t="shared" si="39"/>
        <v>02/10/2023</v>
      </c>
      <c r="O711" t="str">
        <f t="shared" si="38"/>
        <v>(710,'Garth','Sieb','Male','02/10/2023','Par Pharmaceutical Inc','Metaproterenol Sulfate','Cincinnati',45264,'Ohio',5139315902),</v>
      </c>
      <c r="Z711" s="6">
        <v>44967</v>
      </c>
      <c r="AB711" s="4"/>
    </row>
    <row r="712" spans="1:28" x14ac:dyDescent="0.25">
      <c r="A712" s="5">
        <v>711</v>
      </c>
      <c r="B712" s="5" t="s">
        <v>2527</v>
      </c>
      <c r="C712" s="5" t="s">
        <v>2528</v>
      </c>
      <c r="D712" s="5" t="s">
        <v>23</v>
      </c>
      <c r="E712" t="s">
        <v>3558</v>
      </c>
      <c r="F712" s="5" t="s">
        <v>3876</v>
      </c>
      <c r="G712" s="5" t="s">
        <v>2453</v>
      </c>
      <c r="H712" s="5" t="s">
        <v>1110</v>
      </c>
      <c r="I712" s="5">
        <v>74126</v>
      </c>
      <c r="J712" s="5" t="s">
        <v>77</v>
      </c>
      <c r="K712" s="5">
        <v>9188006799</v>
      </c>
      <c r="L712" s="4">
        <v>800</v>
      </c>
      <c r="M712" s="4">
        <v>6799</v>
      </c>
      <c r="N712" t="str">
        <f t="shared" si="39"/>
        <v>01/26/2023</v>
      </c>
      <c r="O712" t="str">
        <f t="shared" si="38"/>
        <v>(711,'Netty','Jelley','Female','01/26/2023','Dispensing Solutions  Inc ','Zolpidem Tartrate','Tulsa',74126,'Oklahoma',9188006799),</v>
      </c>
      <c r="Z712" s="6">
        <v>44952</v>
      </c>
      <c r="AB712" s="4"/>
    </row>
    <row r="713" spans="1:28" x14ac:dyDescent="0.25">
      <c r="A713" s="5">
        <v>712</v>
      </c>
      <c r="B713" s="5" t="s">
        <v>2529</v>
      </c>
      <c r="C713" s="5" t="s">
        <v>2530</v>
      </c>
      <c r="D713" s="5" t="s">
        <v>23</v>
      </c>
      <c r="E713" t="s">
        <v>3709</v>
      </c>
      <c r="F713" s="5" t="s">
        <v>2531</v>
      </c>
      <c r="G713" s="5" t="s">
        <v>2532</v>
      </c>
      <c r="H713" s="5" t="s">
        <v>284</v>
      </c>
      <c r="I713" s="5">
        <v>75260</v>
      </c>
      <c r="J713" s="5" t="s">
        <v>31</v>
      </c>
      <c r="K713" s="5">
        <v>2149536234</v>
      </c>
      <c r="L713" s="4">
        <v>953</v>
      </c>
      <c r="M713" s="4">
        <v>6234</v>
      </c>
      <c r="N713" t="str">
        <f t="shared" si="39"/>
        <v>12/24/2022</v>
      </c>
      <c r="O713" t="str">
        <f t="shared" si="38"/>
        <v>(712,'Jennilee','Alyokhin','Female','12/24/2022','Dynarex Corporation','Morning Fresh','Dallas',75260,'Texas',2149536234),</v>
      </c>
      <c r="Z713" s="6">
        <v>44919</v>
      </c>
      <c r="AB713" s="4"/>
    </row>
    <row r="714" spans="1:28" x14ac:dyDescent="0.25">
      <c r="A714" s="5">
        <v>713</v>
      </c>
      <c r="B714" s="5" t="s">
        <v>2533</v>
      </c>
      <c r="C714" s="5" t="s">
        <v>2534</v>
      </c>
      <c r="D714" s="5" t="s">
        <v>23</v>
      </c>
      <c r="E714" t="s">
        <v>3557</v>
      </c>
      <c r="F714" s="5" t="s">
        <v>3835</v>
      </c>
      <c r="G714" s="5" t="s">
        <v>2535</v>
      </c>
      <c r="H714" s="5" t="s">
        <v>224</v>
      </c>
      <c r="I714" s="5">
        <v>30340</v>
      </c>
      <c r="J714" s="5" t="s">
        <v>143</v>
      </c>
      <c r="K714" s="5">
        <v>7706989200</v>
      </c>
      <c r="L714" s="4">
        <v>698</v>
      </c>
      <c r="M714" s="4">
        <v>920</v>
      </c>
      <c r="N714" t="str">
        <f t="shared" si="39"/>
        <v>01/23/2023</v>
      </c>
      <c r="O714" t="str">
        <f t="shared" si="38"/>
        <v>(713,'Kasey','Jurewicz','Female','01/23/2023','Novocol Pharmaceutical of Canada  Inc ','Mepivacaine','Atlanta',30340,'Georgia',7706989200),</v>
      </c>
      <c r="Z714" s="6">
        <v>44949</v>
      </c>
      <c r="AB714" s="4"/>
    </row>
    <row r="715" spans="1:28" x14ac:dyDescent="0.25">
      <c r="A715" s="5">
        <v>714</v>
      </c>
      <c r="B715" s="5" t="s">
        <v>2536</v>
      </c>
      <c r="C715" s="5" t="s">
        <v>2537</v>
      </c>
      <c r="D715" s="5" t="s">
        <v>23</v>
      </c>
      <c r="E715" t="s">
        <v>3504</v>
      </c>
      <c r="F715" s="5" t="s">
        <v>2538</v>
      </c>
      <c r="G715" s="5" t="s">
        <v>378</v>
      </c>
      <c r="H715" s="5" t="s">
        <v>1420</v>
      </c>
      <c r="I715" s="5">
        <v>19605</v>
      </c>
      <c r="J715" s="5" t="s">
        <v>20</v>
      </c>
      <c r="K715" s="5">
        <v>6108012147</v>
      </c>
      <c r="L715" s="4">
        <v>801</v>
      </c>
      <c r="M715" s="4">
        <v>2147</v>
      </c>
      <c r="N715" t="str">
        <f t="shared" si="39"/>
        <v>01/10/2023</v>
      </c>
      <c r="O715" t="str">
        <f t="shared" si="38"/>
        <v>(714,'Pierrette','Ferrey','Female','01/10/2023','Aspirus Keweenaw Home Medical Equipment','Oxygen','Reading',19605,'Pennsylvania',6108012147),</v>
      </c>
      <c r="Z715" s="6">
        <v>44936</v>
      </c>
      <c r="AB715" s="4"/>
    </row>
    <row r="716" spans="1:28" x14ac:dyDescent="0.25">
      <c r="A716" s="5">
        <v>715</v>
      </c>
      <c r="B716" s="5" t="s">
        <v>2539</v>
      </c>
      <c r="C716" s="5" t="s">
        <v>2540</v>
      </c>
      <c r="D716" s="5" t="s">
        <v>462</v>
      </c>
      <c r="E716" t="s">
        <v>3657</v>
      </c>
      <c r="F716" s="5" t="s">
        <v>3800</v>
      </c>
      <c r="G716" s="5" t="s">
        <v>2541</v>
      </c>
      <c r="H716" s="5" t="s">
        <v>1379</v>
      </c>
      <c r="I716" s="5">
        <v>55572</v>
      </c>
      <c r="J716" s="5" t="s">
        <v>216</v>
      </c>
      <c r="K716" s="5">
        <v>7632483857</v>
      </c>
      <c r="L716" s="4">
        <v>248</v>
      </c>
      <c r="M716" s="4">
        <v>3857</v>
      </c>
      <c r="N716" t="str">
        <f t="shared" si="39"/>
        <v>02/21/2023</v>
      </c>
      <c r="O716" t="str">
        <f t="shared" si="38"/>
        <v>(715,'Yorke','Clampton','Non-binary','02/21/2023','Deseret Biologicals  Inc ','Egg Mix System Formula','Maple Plain',55572,'Minnesota',7632483857),</v>
      </c>
      <c r="Z716" s="6">
        <v>44978</v>
      </c>
      <c r="AB716" s="4"/>
    </row>
    <row r="717" spans="1:28" x14ac:dyDescent="0.25">
      <c r="A717" s="5">
        <v>716</v>
      </c>
      <c r="B717" s="5" t="s">
        <v>2542</v>
      </c>
      <c r="C717" s="5" t="s">
        <v>2543</v>
      </c>
      <c r="D717" s="5" t="s">
        <v>23</v>
      </c>
      <c r="E717" t="s">
        <v>3682</v>
      </c>
      <c r="F717" s="5" t="s">
        <v>3787</v>
      </c>
      <c r="G717" s="5" t="s">
        <v>2544</v>
      </c>
      <c r="H717" s="5" t="s">
        <v>320</v>
      </c>
      <c r="I717" s="5">
        <v>45271</v>
      </c>
      <c r="J717" s="5" t="s">
        <v>9</v>
      </c>
      <c r="K717" s="5">
        <v>5133416846</v>
      </c>
      <c r="L717" s="4">
        <v>341</v>
      </c>
      <c r="M717" s="4">
        <v>6846</v>
      </c>
      <c r="N717" t="str">
        <f t="shared" si="39"/>
        <v>06/03/2023</v>
      </c>
      <c r="O717" t="str">
        <f t="shared" si="38"/>
        <v>(716,'Elsa','Simion','Female','06/03/2023','Pernix Therapeutics  LLC','Aldex','Cincinnati',45271,'Ohio',5133416846),</v>
      </c>
      <c r="Z717" s="6">
        <v>45080</v>
      </c>
      <c r="AB717" s="4"/>
    </row>
    <row r="718" spans="1:28" x14ac:dyDescent="0.25">
      <c r="A718" s="5">
        <v>717</v>
      </c>
      <c r="B718" s="5" t="s">
        <v>2545</v>
      </c>
      <c r="C718" s="5" t="s">
        <v>2546</v>
      </c>
      <c r="D718" s="5" t="s">
        <v>386</v>
      </c>
      <c r="E718" t="s">
        <v>3463</v>
      </c>
      <c r="F718" s="5" t="s">
        <v>478</v>
      </c>
      <c r="G718" s="5" t="s">
        <v>2547</v>
      </c>
      <c r="H718" s="5" t="s">
        <v>1061</v>
      </c>
      <c r="I718" s="5">
        <v>27409</v>
      </c>
      <c r="J718" s="5" t="s">
        <v>83</v>
      </c>
      <c r="K718" s="5">
        <v>3362324234</v>
      </c>
      <c r="L718" s="4">
        <v>232</v>
      </c>
      <c r="M718" s="4">
        <v>4234</v>
      </c>
      <c r="N718" t="str">
        <f t="shared" si="39"/>
        <v>02/04/2023</v>
      </c>
      <c r="O718" t="str">
        <f t="shared" si="38"/>
        <v>(717,'Mallory','Le Gassick','Genderfluid','02/04/2023','Cardinal Health','LEADER Povidone - Iodine','Greensboro',27409,'North Carolina',3362324234),</v>
      </c>
      <c r="Z718" s="6">
        <v>44961</v>
      </c>
      <c r="AB718" s="4"/>
    </row>
    <row r="719" spans="1:28" x14ac:dyDescent="0.25">
      <c r="A719" s="5">
        <v>718</v>
      </c>
      <c r="B719" s="5" t="s">
        <v>2548</v>
      </c>
      <c r="C719" s="5" t="s">
        <v>2549</v>
      </c>
      <c r="D719" s="5" t="s">
        <v>23</v>
      </c>
      <c r="E719" t="s">
        <v>3484</v>
      </c>
      <c r="F719" s="5" t="s">
        <v>12</v>
      </c>
      <c r="G719" s="5" t="s">
        <v>2550</v>
      </c>
      <c r="H719" s="5" t="s">
        <v>605</v>
      </c>
      <c r="I719" s="5">
        <v>95354</v>
      </c>
      <c r="J719" s="5" t="s">
        <v>40</v>
      </c>
      <c r="K719" s="5">
        <v>5593339951</v>
      </c>
      <c r="L719" s="4">
        <v>333</v>
      </c>
      <c r="M719" s="4">
        <v>9951</v>
      </c>
      <c r="N719" t="str">
        <f t="shared" si="39"/>
        <v>03/14/2023</v>
      </c>
      <c r="O719" t="str">
        <f t="shared" si="38"/>
        <v>(718,'Ellissa','Willcocks','Female','03/14/2023','Procter &amp; Gamble Manufacturing Company','Secret Scent Expressions','Modesto',95354,'California',5593339951),</v>
      </c>
      <c r="Z719" s="6">
        <v>44999</v>
      </c>
      <c r="AB719" s="4"/>
    </row>
    <row r="720" spans="1:28" x14ac:dyDescent="0.25">
      <c r="A720" s="5">
        <v>719</v>
      </c>
      <c r="B720" s="5" t="s">
        <v>1354</v>
      </c>
      <c r="C720" s="5" t="s">
        <v>2551</v>
      </c>
      <c r="D720" s="5" t="s">
        <v>5</v>
      </c>
      <c r="E720" t="s">
        <v>3538</v>
      </c>
      <c r="F720" s="5" t="s">
        <v>3813</v>
      </c>
      <c r="G720" s="5" t="s">
        <v>1397</v>
      </c>
      <c r="H720" s="5" t="s">
        <v>1190</v>
      </c>
      <c r="I720" s="5">
        <v>21239</v>
      </c>
      <c r="J720" s="5" t="s">
        <v>712</v>
      </c>
      <c r="K720" s="5">
        <v>4107893260</v>
      </c>
      <c r="L720" s="4">
        <v>789</v>
      </c>
      <c r="M720" s="4">
        <v>3260</v>
      </c>
      <c r="N720" t="str">
        <f t="shared" si="39"/>
        <v>03/02/2023</v>
      </c>
      <c r="O720" t="str">
        <f t="shared" si="38"/>
        <v>(719,'Cletis','Blaskett','Male','03/02/2023','REMEDYREPACK INC ','Quetiapine fumarate','Baltimore',21239,'Maryland',4107893260),</v>
      </c>
      <c r="Z720" s="6">
        <v>44987</v>
      </c>
      <c r="AB720" s="4"/>
    </row>
    <row r="721" spans="1:28" x14ac:dyDescent="0.25">
      <c r="A721" s="5">
        <v>720</v>
      </c>
      <c r="B721" s="5" t="s">
        <v>2487</v>
      </c>
      <c r="C721" s="5" t="s">
        <v>2552</v>
      </c>
      <c r="D721" s="5" t="s">
        <v>23</v>
      </c>
      <c r="E721" t="s">
        <v>3413</v>
      </c>
      <c r="F721" s="5" t="s">
        <v>999</v>
      </c>
      <c r="G721" s="5" t="s">
        <v>1719</v>
      </c>
      <c r="H721" s="5" t="s">
        <v>1749</v>
      </c>
      <c r="I721" s="5">
        <v>53210</v>
      </c>
      <c r="J721" s="5" t="s">
        <v>610</v>
      </c>
      <c r="K721" s="5">
        <v>2624018125</v>
      </c>
      <c r="L721" s="4">
        <v>401</v>
      </c>
      <c r="M721" s="4">
        <v>8125</v>
      </c>
      <c r="N721" t="str">
        <f t="shared" si="39"/>
        <v>07/06/2023</v>
      </c>
      <c r="O721" t="str">
        <f t="shared" si="38"/>
        <v>(720,'Madalena','Zettler','Female','07/06/2023','Unit Dose Services','Furosemide','Milwaukee',53210,'Wisconsin',2624018125),</v>
      </c>
      <c r="Z721" s="6">
        <v>45113</v>
      </c>
      <c r="AB721" s="4"/>
    </row>
    <row r="722" spans="1:28" x14ac:dyDescent="0.25">
      <c r="A722" s="5">
        <v>721</v>
      </c>
      <c r="B722" s="5" t="s">
        <v>2553</v>
      </c>
      <c r="C722" s="5" t="s">
        <v>2554</v>
      </c>
      <c r="D722" s="5" t="s">
        <v>23</v>
      </c>
      <c r="E722" t="s">
        <v>3710</v>
      </c>
      <c r="F722" s="5" t="s">
        <v>97</v>
      </c>
      <c r="G722" s="5" t="s">
        <v>2555</v>
      </c>
      <c r="H722" s="5" t="s">
        <v>2556</v>
      </c>
      <c r="I722" s="5">
        <v>37450</v>
      </c>
      <c r="J722" s="5" t="s">
        <v>339</v>
      </c>
      <c r="K722" s="5">
        <v>4238555378</v>
      </c>
      <c r="L722" s="4">
        <v>855</v>
      </c>
      <c r="M722" s="4">
        <v>5378</v>
      </c>
      <c r="N722" t="str">
        <f t="shared" si="39"/>
        <v>09/21/2023</v>
      </c>
      <c r="O722" t="str">
        <f t="shared" si="38"/>
        <v>(721,'Danit','Hanster','Female','09/21/2023','ARMY AND AIR FORCE EXCHANGE SERVICE','Stay Awake','Chattanooga',37450,'Tennessee',4238555378),</v>
      </c>
      <c r="Z722" s="6">
        <v>45190</v>
      </c>
      <c r="AB722" s="4"/>
    </row>
    <row r="723" spans="1:28" x14ac:dyDescent="0.25">
      <c r="A723" s="5">
        <v>722</v>
      </c>
      <c r="B723" s="5" t="s">
        <v>2557</v>
      </c>
      <c r="C723" s="5" t="s">
        <v>2558</v>
      </c>
      <c r="D723" s="5" t="s">
        <v>23</v>
      </c>
      <c r="E723" t="s">
        <v>3711</v>
      </c>
      <c r="F723" s="5" t="s">
        <v>788</v>
      </c>
      <c r="G723" s="5" t="s">
        <v>2559</v>
      </c>
      <c r="H723" s="5" t="s">
        <v>167</v>
      </c>
      <c r="I723" s="5">
        <v>98185</v>
      </c>
      <c r="J723" s="5" t="s">
        <v>115</v>
      </c>
      <c r="K723" s="5">
        <v>2068843400</v>
      </c>
      <c r="L723" s="4">
        <v>884</v>
      </c>
      <c r="M723" s="4">
        <v>340</v>
      </c>
      <c r="N723" t="str">
        <f t="shared" si="39"/>
        <v>08/10/2023</v>
      </c>
      <c r="O723" t="str">
        <f t="shared" si="38"/>
        <v>(722,'Ameline','Pamplin','Female','08/10/2023','Teva Pharmaceuticals USA Inc','Trandolapril','Seattle',98185,'Washington',2068843400),</v>
      </c>
      <c r="Z723" s="6">
        <v>45148</v>
      </c>
      <c r="AB723" s="4"/>
    </row>
    <row r="724" spans="1:28" x14ac:dyDescent="0.25">
      <c r="A724" s="5">
        <v>723</v>
      </c>
      <c r="B724" s="5" t="s">
        <v>684</v>
      </c>
      <c r="C724" s="5" t="s">
        <v>2560</v>
      </c>
      <c r="D724" s="5" t="s">
        <v>5</v>
      </c>
      <c r="E724" t="s">
        <v>3501</v>
      </c>
      <c r="F724" s="5" t="s">
        <v>3962</v>
      </c>
      <c r="G724" s="5" t="s">
        <v>2561</v>
      </c>
      <c r="H724" s="5" t="s">
        <v>2497</v>
      </c>
      <c r="I724" s="5">
        <v>25775</v>
      </c>
      <c r="J724" s="5" t="s">
        <v>1252</v>
      </c>
      <c r="K724" s="5">
        <v>3046558188</v>
      </c>
      <c r="L724" s="4">
        <v>655</v>
      </c>
      <c r="M724" s="4">
        <v>8188</v>
      </c>
      <c r="N724" t="str">
        <f t="shared" si="39"/>
        <v>05/13/2023</v>
      </c>
      <c r="O724" t="str">
        <f t="shared" si="38"/>
        <v>(723,'Redford','Ertel','Male','05/13/2023','Falcon Pharmaceuticals  Ltd ','KETOROLAC TROMETHAMINE','Huntington',25775,'West Virginia',3046558188),</v>
      </c>
      <c r="Z724" s="6">
        <v>45059</v>
      </c>
      <c r="AB724" s="4"/>
    </row>
    <row r="725" spans="1:28" x14ac:dyDescent="0.25">
      <c r="A725" s="5">
        <v>724</v>
      </c>
      <c r="B725" s="5" t="s">
        <v>2562</v>
      </c>
      <c r="C725" s="5" t="s">
        <v>2563</v>
      </c>
      <c r="D725" s="5" t="s">
        <v>5</v>
      </c>
      <c r="E725" t="s">
        <v>3579</v>
      </c>
      <c r="F725" s="5" t="s">
        <v>3823</v>
      </c>
      <c r="G725" s="5" t="s">
        <v>1815</v>
      </c>
      <c r="H725" s="5" t="s">
        <v>333</v>
      </c>
      <c r="I725" s="5">
        <v>14639</v>
      </c>
      <c r="J725" s="5" t="s">
        <v>94</v>
      </c>
      <c r="K725" s="5">
        <v>5858492839</v>
      </c>
      <c r="L725" s="4">
        <v>849</v>
      </c>
      <c r="M725" s="4">
        <v>2839</v>
      </c>
      <c r="N725" t="str">
        <f t="shared" si="39"/>
        <v>06/15/2023</v>
      </c>
      <c r="O725" t="str">
        <f t="shared" si="38"/>
        <v>(724,'Osborn','Basilotta','Male','06/15/2023','West-ward Pharmaceutical Corp ','Morphine Sulfate','Rochester',14639,'New York',5858492839),</v>
      </c>
      <c r="Z725" s="6">
        <v>45092</v>
      </c>
      <c r="AB725" s="4"/>
    </row>
    <row r="726" spans="1:28" x14ac:dyDescent="0.25">
      <c r="A726" s="5">
        <v>725</v>
      </c>
      <c r="B726" s="5" t="s">
        <v>2564</v>
      </c>
      <c r="C726" s="5" t="s">
        <v>2565</v>
      </c>
      <c r="D726" s="5" t="s">
        <v>5</v>
      </c>
      <c r="E726" t="s">
        <v>3684</v>
      </c>
      <c r="F726" s="5" t="s">
        <v>3761</v>
      </c>
      <c r="G726" s="5" t="s">
        <v>2566</v>
      </c>
      <c r="H726" s="5" t="s">
        <v>609</v>
      </c>
      <c r="I726" s="5">
        <v>53710</v>
      </c>
      <c r="J726" s="5" t="s">
        <v>610</v>
      </c>
      <c r="K726" s="5">
        <v>6086479327</v>
      </c>
      <c r="L726" s="4">
        <v>647</v>
      </c>
      <c r="M726" s="4">
        <v>9327</v>
      </c>
      <c r="N726" t="str">
        <f t="shared" si="39"/>
        <v>11/08/2023</v>
      </c>
      <c r="O726" t="str">
        <f t="shared" si="38"/>
        <v>(725,'Ragnar','Davidesco','Male','11/08/2023','General Injectables &amp; Vaccines  Inc','Cefazolin','Madison',53710,'Wisconsin',6086479327),</v>
      </c>
      <c r="Z726" s="6">
        <v>45238</v>
      </c>
      <c r="AB726" s="4"/>
    </row>
    <row r="727" spans="1:28" x14ac:dyDescent="0.25">
      <c r="A727" s="5">
        <v>726</v>
      </c>
      <c r="B727" s="5" t="s">
        <v>2387</v>
      </c>
      <c r="C727" s="5" t="s">
        <v>2567</v>
      </c>
      <c r="D727" s="5" t="s">
        <v>23</v>
      </c>
      <c r="E727" t="s">
        <v>3457</v>
      </c>
      <c r="F727" s="5" t="s">
        <v>3807</v>
      </c>
      <c r="G727" s="5" t="s">
        <v>2568</v>
      </c>
      <c r="H727" s="5" t="s">
        <v>1434</v>
      </c>
      <c r="I727" s="5">
        <v>64149</v>
      </c>
      <c r="J727" s="5" t="s">
        <v>15</v>
      </c>
      <c r="K727" s="5">
        <v>8168512850</v>
      </c>
      <c r="L727" s="4">
        <v>851</v>
      </c>
      <c r="M727" s="4">
        <v>285</v>
      </c>
      <c r="N727" t="str">
        <f t="shared" si="39"/>
        <v>10/15/2023</v>
      </c>
      <c r="O727" t="str">
        <f t="shared" si="38"/>
        <v>(726,'Erika','Emanuelov','Female','10/15/2023','Nelco Laboratories  Inc ','Cockroach American','Kansas City',64149,'Missouri',8168512850),</v>
      </c>
      <c r="Z727" s="6">
        <v>45214</v>
      </c>
      <c r="AB727" s="4"/>
    </row>
    <row r="728" spans="1:28" x14ac:dyDescent="0.25">
      <c r="A728" s="5">
        <v>727</v>
      </c>
      <c r="B728" s="5" t="s">
        <v>2569</v>
      </c>
      <c r="C728" s="5" t="s">
        <v>2570</v>
      </c>
      <c r="D728" s="5" t="s">
        <v>23</v>
      </c>
      <c r="E728" t="s">
        <v>3710</v>
      </c>
      <c r="F728" s="5" t="s">
        <v>2571</v>
      </c>
      <c r="G728" s="5" t="s">
        <v>2572</v>
      </c>
      <c r="H728" s="5" t="s">
        <v>529</v>
      </c>
      <c r="I728" s="5">
        <v>33686</v>
      </c>
      <c r="J728" s="5" t="s">
        <v>49</v>
      </c>
      <c r="K728" s="5">
        <v>8136843383</v>
      </c>
      <c r="L728" s="4">
        <v>684</v>
      </c>
      <c r="M728" s="4">
        <v>3383</v>
      </c>
      <c r="N728" t="str">
        <f t="shared" si="39"/>
        <v>09/21/2023</v>
      </c>
      <c r="O728" t="str">
        <f t="shared" si="38"/>
        <v>(727,'Inesita','Willder','Female','09/21/2023','Forever Living Products','flawless by Sonya aloe BB creme COCOA SPF 10 Sunscreen','Tampa',33686,'Florida',8136843383),</v>
      </c>
      <c r="Z728" s="6">
        <v>45190</v>
      </c>
      <c r="AB728" s="4"/>
    </row>
    <row r="729" spans="1:28" x14ac:dyDescent="0.25">
      <c r="A729" s="5">
        <v>728</v>
      </c>
      <c r="B729" s="5" t="s">
        <v>2573</v>
      </c>
      <c r="C729" s="5" t="s">
        <v>2574</v>
      </c>
      <c r="D729" s="5" t="s">
        <v>23</v>
      </c>
      <c r="E729" t="s">
        <v>3616</v>
      </c>
      <c r="F729" s="5" t="s">
        <v>3813</v>
      </c>
      <c r="G729" s="5" t="s">
        <v>2575</v>
      </c>
      <c r="H729" s="5" t="s">
        <v>365</v>
      </c>
      <c r="I729" s="5">
        <v>78754</v>
      </c>
      <c r="J729" s="5" t="s">
        <v>31</v>
      </c>
      <c r="K729" s="5">
        <v>5123637879</v>
      </c>
      <c r="L729" s="4">
        <v>363</v>
      </c>
      <c r="M729" s="4">
        <v>7879</v>
      </c>
      <c r="N729" t="str">
        <f t="shared" si="39"/>
        <v>09/24/2023</v>
      </c>
      <c r="O729" t="str">
        <f t="shared" si="38"/>
        <v>(728,'Alene','Thumnel','Female','09/24/2023','REMEDYREPACK INC ','potassium chloride','Austin',78754,'Texas',5123637879),</v>
      </c>
      <c r="Z729" s="6">
        <v>45193</v>
      </c>
      <c r="AB729" s="4"/>
    </row>
    <row r="730" spans="1:28" x14ac:dyDescent="0.25">
      <c r="A730" s="5">
        <v>729</v>
      </c>
      <c r="B730" s="5" t="s">
        <v>2576</v>
      </c>
      <c r="C730" s="5" t="s">
        <v>2577</v>
      </c>
      <c r="D730" s="5" t="s">
        <v>23</v>
      </c>
      <c r="E730" t="s">
        <v>3509</v>
      </c>
      <c r="F730" s="5" t="s">
        <v>3881</v>
      </c>
      <c r="G730" s="5" t="s">
        <v>2578</v>
      </c>
      <c r="H730" s="5" t="s">
        <v>2157</v>
      </c>
      <c r="I730" s="5">
        <v>18105</v>
      </c>
      <c r="J730" s="5" t="s">
        <v>20</v>
      </c>
      <c r="K730" s="5">
        <v>6104529860</v>
      </c>
      <c r="L730" s="4">
        <v>452</v>
      </c>
      <c r="M730" s="4">
        <v>9860</v>
      </c>
      <c r="N730" t="str">
        <f t="shared" si="39"/>
        <v>09/12/2023</v>
      </c>
      <c r="O730" t="str">
        <f t="shared" si="38"/>
        <v>(729,'Kimmi','Quarmby','Female','09/12/2023','Bare Escentuals Beauty Inc ','Pure Transformation Sheer Medium','Allentown',18105,'Pennsylvania',6104529860),</v>
      </c>
      <c r="Z730" s="6">
        <v>45181</v>
      </c>
      <c r="AB730" s="4"/>
    </row>
    <row r="731" spans="1:28" x14ac:dyDescent="0.25">
      <c r="A731" s="5">
        <v>730</v>
      </c>
      <c r="B731" s="5" t="s">
        <v>2579</v>
      </c>
      <c r="C731" s="5" t="s">
        <v>2580</v>
      </c>
      <c r="D731" s="5" t="s">
        <v>23</v>
      </c>
      <c r="E731" t="s">
        <v>3564</v>
      </c>
      <c r="F731" s="5" t="s">
        <v>2581</v>
      </c>
      <c r="G731" s="5" t="s">
        <v>2582</v>
      </c>
      <c r="H731" s="5" t="s">
        <v>544</v>
      </c>
      <c r="I731" s="5">
        <v>49560</v>
      </c>
      <c r="J731" s="5" t="s">
        <v>26</v>
      </c>
      <c r="K731" s="5">
        <v>6167889557</v>
      </c>
      <c r="L731" s="4">
        <v>788</v>
      </c>
      <c r="M731" s="4">
        <v>9557</v>
      </c>
      <c r="N731" t="str">
        <f t="shared" si="39"/>
        <v>11/05/2023</v>
      </c>
      <c r="O731" t="str">
        <f t="shared" si="38"/>
        <v>(730,'Kim','Melson','Female','11/05/2023','RECEPTOPHARM INC','NYLOXIN','Grand Rapids',49560,'Michigan',6167889557),</v>
      </c>
      <c r="Z731" s="6">
        <v>45235</v>
      </c>
      <c r="AB731" s="4"/>
    </row>
    <row r="732" spans="1:28" x14ac:dyDescent="0.25">
      <c r="A732" s="5">
        <v>731</v>
      </c>
      <c r="B732" s="5" t="s">
        <v>2114</v>
      </c>
      <c r="C732" s="5" t="s">
        <v>2583</v>
      </c>
      <c r="D732" s="5" t="s">
        <v>23</v>
      </c>
      <c r="E732" t="s">
        <v>3441</v>
      </c>
      <c r="F732" s="5" t="s">
        <v>478</v>
      </c>
      <c r="G732" s="5" t="s">
        <v>2584</v>
      </c>
      <c r="H732" s="5" t="s">
        <v>2585</v>
      </c>
      <c r="I732" s="5">
        <v>33069</v>
      </c>
      <c r="J732" s="5" t="s">
        <v>49</v>
      </c>
      <c r="K732" s="5">
        <v>7548774469</v>
      </c>
      <c r="L732" s="4">
        <v>877</v>
      </c>
      <c r="M732" s="4">
        <v>4469</v>
      </c>
      <c r="N732" t="str">
        <f t="shared" si="39"/>
        <v>04/29/2023</v>
      </c>
      <c r="O732" t="str">
        <f t="shared" si="38"/>
        <v>(731,'Lila','Huonic','Female','04/29/2023','Cardinal Health','leader night time cough and cold','Pompano Beach',33069,'Florida',7548774469),</v>
      </c>
      <c r="Z732" s="6">
        <v>45045</v>
      </c>
      <c r="AB732" s="4"/>
    </row>
    <row r="733" spans="1:28" x14ac:dyDescent="0.25">
      <c r="A733" s="5">
        <v>732</v>
      </c>
      <c r="B733" s="5" t="s">
        <v>2586</v>
      </c>
      <c r="C733" s="5" t="s">
        <v>2587</v>
      </c>
      <c r="D733" s="5" t="s">
        <v>5</v>
      </c>
      <c r="E733" t="s">
        <v>3477</v>
      </c>
      <c r="F733" s="5" t="s">
        <v>2588</v>
      </c>
      <c r="G733" s="5" t="s">
        <v>1922</v>
      </c>
      <c r="H733" s="5" t="s">
        <v>30</v>
      </c>
      <c r="I733" s="5">
        <v>77212</v>
      </c>
      <c r="J733" s="5" t="s">
        <v>31</v>
      </c>
      <c r="K733" s="5">
        <v>7136401980</v>
      </c>
      <c r="L733" s="4">
        <v>640</v>
      </c>
      <c r="M733" s="4">
        <v>1980</v>
      </c>
      <c r="N733" t="str">
        <f t="shared" si="39"/>
        <v>08/03/2023</v>
      </c>
      <c r="O733" t="str">
        <f t="shared" si="38"/>
        <v>(732,'Gerome','Tinan','Male','08/03/2023','Valu Merchandisers Company','Childrens Ibuprofen','Houston',77212,'Texas',7136401980),</v>
      </c>
      <c r="Z733" s="6">
        <v>45141</v>
      </c>
      <c r="AB733" s="4"/>
    </row>
    <row r="734" spans="1:28" x14ac:dyDescent="0.25">
      <c r="A734" s="5">
        <v>733</v>
      </c>
      <c r="B734" s="5" t="s">
        <v>2589</v>
      </c>
      <c r="C734" s="5" t="s">
        <v>2590</v>
      </c>
      <c r="D734" s="5" t="s">
        <v>5</v>
      </c>
      <c r="E734" t="s">
        <v>3566</v>
      </c>
      <c r="F734" s="5" t="s">
        <v>3963</v>
      </c>
      <c r="G734" s="5" t="s">
        <v>2591</v>
      </c>
      <c r="H734" s="5" t="s">
        <v>396</v>
      </c>
      <c r="I734" s="5">
        <v>98424</v>
      </c>
      <c r="J734" s="5" t="s">
        <v>115</v>
      </c>
      <c r="K734" s="5">
        <v>2069318749</v>
      </c>
      <c r="L734" s="4">
        <v>931</v>
      </c>
      <c r="M734" s="4">
        <v>8749</v>
      </c>
      <c r="N734" t="str">
        <f t="shared" si="39"/>
        <v>07/04/2023</v>
      </c>
      <c r="O734" t="str">
        <f t="shared" si="38"/>
        <v>(733,'Pooh','Byass','Male','07/04/2023','Breakthrough Products Inc ','Headache Relief To Go','Tacoma',98424,'Washington',2069318749),</v>
      </c>
      <c r="Z734" s="6">
        <v>45111</v>
      </c>
      <c r="AB734" s="4"/>
    </row>
    <row r="735" spans="1:28" x14ac:dyDescent="0.25">
      <c r="A735" s="5">
        <v>734</v>
      </c>
      <c r="B735" s="5" t="s">
        <v>2592</v>
      </c>
      <c r="C735" s="5" t="s">
        <v>2593</v>
      </c>
      <c r="D735" s="5" t="s">
        <v>5</v>
      </c>
      <c r="E735" t="s">
        <v>3712</v>
      </c>
      <c r="F735" s="5" t="s">
        <v>799</v>
      </c>
      <c r="G735" s="5" t="s">
        <v>2594</v>
      </c>
      <c r="H735" s="5" t="s">
        <v>76</v>
      </c>
      <c r="I735" s="5">
        <v>73109</v>
      </c>
      <c r="J735" s="5" t="s">
        <v>77</v>
      </c>
      <c r="K735" s="5">
        <v>4059005210</v>
      </c>
      <c r="L735" s="4">
        <v>900</v>
      </c>
      <c r="M735" s="4">
        <v>521</v>
      </c>
      <c r="N735" t="str">
        <f t="shared" si="39"/>
        <v>07/21/2023</v>
      </c>
      <c r="O735" t="str">
        <f t="shared" si="38"/>
        <v>(734,'Kennith','Foxley','Male','07/21/2023','A-S Medication Solutions LLC','BICILLIN L-A','Oklahoma City',73109,'Oklahoma',4059005210),</v>
      </c>
      <c r="Z735" s="6">
        <v>45128</v>
      </c>
      <c r="AB735" s="4"/>
    </row>
    <row r="736" spans="1:28" x14ac:dyDescent="0.25">
      <c r="A736" s="5">
        <v>735</v>
      </c>
      <c r="B736" s="5" t="s">
        <v>2595</v>
      </c>
      <c r="C736" s="5" t="s">
        <v>2596</v>
      </c>
      <c r="D736" s="5" t="s">
        <v>23</v>
      </c>
      <c r="E736" t="s">
        <v>3587</v>
      </c>
      <c r="F736" s="5" t="s">
        <v>3964</v>
      </c>
      <c r="G736" s="5" t="s">
        <v>2597</v>
      </c>
      <c r="H736" s="5" t="s">
        <v>1206</v>
      </c>
      <c r="I736" s="5">
        <v>67220</v>
      </c>
      <c r="J736" s="5" t="s">
        <v>1207</v>
      </c>
      <c r="K736" s="5">
        <v>3166567010</v>
      </c>
      <c r="L736" s="4">
        <v>656</v>
      </c>
      <c r="M736" s="4">
        <v>7010</v>
      </c>
      <c r="N736" t="str">
        <f t="shared" si="39"/>
        <v>10/31/2023</v>
      </c>
      <c r="O736" t="str">
        <f t="shared" si="38"/>
        <v>(735,'Vonni','Danielsson','Female','10/31/2023','St  Marys Medical Park Pharmacy','Fentanyl','Wichita',67220,'Kansas',3166567010),</v>
      </c>
      <c r="Z736" s="6">
        <v>45230</v>
      </c>
      <c r="AB736" s="4"/>
    </row>
    <row r="737" spans="1:28" x14ac:dyDescent="0.25">
      <c r="A737" s="5">
        <v>736</v>
      </c>
      <c r="B737" s="5" t="s">
        <v>2598</v>
      </c>
      <c r="C737" s="5" t="s">
        <v>2599</v>
      </c>
      <c r="D737" s="5" t="s">
        <v>23</v>
      </c>
      <c r="E737" t="s">
        <v>3558</v>
      </c>
      <c r="F737" s="5" t="s">
        <v>1620</v>
      </c>
      <c r="G737" s="5" t="s">
        <v>1621</v>
      </c>
      <c r="H737" s="5" t="s">
        <v>1775</v>
      </c>
      <c r="I737" s="5">
        <v>99522</v>
      </c>
      <c r="J737" s="5" t="s">
        <v>1776</v>
      </c>
      <c r="K737" s="5">
        <v>9079501982</v>
      </c>
      <c r="L737" s="4">
        <v>950</v>
      </c>
      <c r="M737" s="4">
        <v>1982</v>
      </c>
      <c r="N737" t="str">
        <f t="shared" si="39"/>
        <v>01/26/2023</v>
      </c>
      <c r="O737" t="str">
        <f t="shared" si="38"/>
        <v>(736,'Lin','Goulborne','Female','01/26/2023','Colgate-Palmolive Company','Speed Stick','Anchorage',99522,'Alaska',9079501982),</v>
      </c>
      <c r="Z737" s="6">
        <v>44952</v>
      </c>
      <c r="AB737" s="4"/>
    </row>
    <row r="738" spans="1:28" x14ac:dyDescent="0.25">
      <c r="A738" s="5">
        <v>737</v>
      </c>
      <c r="B738" s="5" t="s">
        <v>2600</v>
      </c>
      <c r="C738" s="5" t="s">
        <v>2601</v>
      </c>
      <c r="D738" s="5" t="s">
        <v>23</v>
      </c>
      <c r="E738" t="s">
        <v>3641</v>
      </c>
      <c r="F738" s="5" t="s">
        <v>12</v>
      </c>
      <c r="G738" s="5" t="s">
        <v>2602</v>
      </c>
      <c r="H738" s="5" t="s">
        <v>1749</v>
      </c>
      <c r="I738" s="5">
        <v>53220</v>
      </c>
      <c r="J738" s="5" t="s">
        <v>610</v>
      </c>
      <c r="K738" s="5">
        <v>4149298311</v>
      </c>
      <c r="L738" s="4">
        <v>929</v>
      </c>
      <c r="M738" s="4">
        <v>8311</v>
      </c>
      <c r="N738" t="str">
        <f t="shared" si="39"/>
        <v>12/15/2022</v>
      </c>
      <c r="O738" t="str">
        <f t="shared" si="38"/>
        <v>(737,'Desirae','Leatherborrow','Female','12/15/2022','Procter &amp; Gamble Manufacturing Company','Crest 3D White','Milwaukee',53220,'Wisconsin',4149298311),</v>
      </c>
      <c r="Z738" s="6">
        <v>44910</v>
      </c>
      <c r="AB738" s="4"/>
    </row>
    <row r="739" spans="1:28" x14ac:dyDescent="0.25">
      <c r="A739" s="5">
        <v>738</v>
      </c>
      <c r="B739" s="5" t="s">
        <v>2603</v>
      </c>
      <c r="C739" s="5" t="s">
        <v>2604</v>
      </c>
      <c r="D739" s="5" t="s">
        <v>23</v>
      </c>
      <c r="E739" t="s">
        <v>3606</v>
      </c>
      <c r="F739" s="5" t="s">
        <v>3958</v>
      </c>
      <c r="G739" s="5" t="s">
        <v>1306</v>
      </c>
      <c r="H739" s="5" t="s">
        <v>2605</v>
      </c>
      <c r="I739" s="5">
        <v>31605</v>
      </c>
      <c r="J739" s="5" t="s">
        <v>143</v>
      </c>
      <c r="K739" s="5">
        <v>2299409064</v>
      </c>
      <c r="L739" s="4">
        <v>940</v>
      </c>
      <c r="M739" s="4">
        <v>9064</v>
      </c>
      <c r="N739" t="str">
        <f t="shared" si="39"/>
        <v>02/27/2023</v>
      </c>
      <c r="O739" t="str">
        <f t="shared" si="38"/>
        <v>(738,'Genevra','Fishly','Female','02/27/2023','Camber Pharmaceuticals  Inc ','Torsemide','Valdosta',31605,'Georgia',2299409064),</v>
      </c>
      <c r="Z739" s="6">
        <v>44984</v>
      </c>
      <c r="AB739" s="4"/>
    </row>
    <row r="740" spans="1:28" x14ac:dyDescent="0.25">
      <c r="A740" s="5">
        <v>739</v>
      </c>
      <c r="B740" s="5" t="s">
        <v>2606</v>
      </c>
      <c r="C740" s="5" t="s">
        <v>2607</v>
      </c>
      <c r="D740" s="5" t="s">
        <v>23</v>
      </c>
      <c r="E740" t="s">
        <v>3713</v>
      </c>
      <c r="F740" s="5" t="s">
        <v>2608</v>
      </c>
      <c r="G740" s="5" t="s">
        <v>2609</v>
      </c>
      <c r="H740" s="5" t="s">
        <v>884</v>
      </c>
      <c r="I740" s="5">
        <v>84145</v>
      </c>
      <c r="J740" s="5" t="s">
        <v>262</v>
      </c>
      <c r="K740" s="5">
        <v>8015113873</v>
      </c>
      <c r="L740" s="4">
        <v>511</v>
      </c>
      <c r="M740" s="4">
        <v>3873</v>
      </c>
      <c r="N740" t="str">
        <f t="shared" si="39"/>
        <v>10/12/2023</v>
      </c>
      <c r="O740" t="str">
        <f t="shared" si="38"/>
        <v>(739,'Gerta','Stango','Female','10/12/2023','Gordon Laboratories','Forma-Ray','Salt Lake City',84145,'Utah',8015113873),</v>
      </c>
      <c r="Z740" s="6">
        <v>45211</v>
      </c>
      <c r="AB740" s="4"/>
    </row>
    <row r="741" spans="1:28" x14ac:dyDescent="0.25">
      <c r="A741" s="5">
        <v>740</v>
      </c>
      <c r="B741" s="5" t="s">
        <v>2610</v>
      </c>
      <c r="C741" s="5" t="s">
        <v>2611</v>
      </c>
      <c r="D741" s="5" t="s">
        <v>23</v>
      </c>
      <c r="E741" t="s">
        <v>3714</v>
      </c>
      <c r="F741" s="5" t="s">
        <v>180</v>
      </c>
      <c r="G741" s="5" t="s">
        <v>2612</v>
      </c>
      <c r="H741" s="5" t="s">
        <v>2085</v>
      </c>
      <c r="I741" s="5">
        <v>96154</v>
      </c>
      <c r="J741" s="5" t="s">
        <v>40</v>
      </c>
      <c r="K741" s="5">
        <v>5309871362</v>
      </c>
      <c r="L741" s="4">
        <v>987</v>
      </c>
      <c r="M741" s="4">
        <v>1362</v>
      </c>
      <c r="N741" t="str">
        <f t="shared" si="39"/>
        <v>11/27/2023</v>
      </c>
      <c r="O741" t="str">
        <f t="shared" si="38"/>
        <v>(740,'Linet','Pyer','Female','11/27/2023','CVS Pharmacy','Allergy Relief d 12','South Lake Tahoe',96154,'California',5309871362),</v>
      </c>
      <c r="Z741" s="6">
        <v>45257</v>
      </c>
      <c r="AB741" s="4"/>
    </row>
    <row r="742" spans="1:28" x14ac:dyDescent="0.25">
      <c r="A742" s="5">
        <v>741</v>
      </c>
      <c r="B742" s="5" t="s">
        <v>2613</v>
      </c>
      <c r="C742" s="5" t="s">
        <v>2614</v>
      </c>
      <c r="D742" s="5" t="s">
        <v>23</v>
      </c>
      <c r="E742" t="s">
        <v>3567</v>
      </c>
      <c r="F742" s="5" t="s">
        <v>3858</v>
      </c>
      <c r="G742" s="5" t="s">
        <v>814</v>
      </c>
      <c r="H742" s="5" t="s">
        <v>1992</v>
      </c>
      <c r="I742" s="5">
        <v>36109</v>
      </c>
      <c r="J742" s="5" t="s">
        <v>272</v>
      </c>
      <c r="K742" s="5">
        <v>3342629272</v>
      </c>
      <c r="L742" s="4">
        <v>262</v>
      </c>
      <c r="M742" s="4">
        <v>9272</v>
      </c>
      <c r="N742" t="str">
        <f t="shared" si="39"/>
        <v>08/21/2023</v>
      </c>
      <c r="O742" t="str">
        <f t="shared" si="38"/>
        <v>(741,'Lucille','Spraging','Female','08/21/2023','Rebel Distributors Corp ','Azithromycin','Montgomery',36109,'Alabama',3342629272),</v>
      </c>
      <c r="Z742" s="6">
        <v>45159</v>
      </c>
      <c r="AB742" s="4"/>
    </row>
    <row r="743" spans="1:28" x14ac:dyDescent="0.25">
      <c r="A743" s="5">
        <v>742</v>
      </c>
      <c r="B743" s="5" t="s">
        <v>2615</v>
      </c>
      <c r="C743" s="5" t="s">
        <v>2616</v>
      </c>
      <c r="D743" s="5" t="s">
        <v>5</v>
      </c>
      <c r="E743" t="s">
        <v>3512</v>
      </c>
      <c r="F743" s="5" t="s">
        <v>3965</v>
      </c>
      <c r="G743" s="5" t="s">
        <v>2617</v>
      </c>
      <c r="H743" s="5" t="s">
        <v>284</v>
      </c>
      <c r="I743" s="5">
        <v>75226</v>
      </c>
      <c r="J743" s="5" t="s">
        <v>31</v>
      </c>
      <c r="K743" s="5">
        <v>4698586372</v>
      </c>
      <c r="L743" s="4">
        <v>858</v>
      </c>
      <c r="M743" s="4">
        <v>6372</v>
      </c>
      <c r="N743" t="str">
        <f t="shared" si="39"/>
        <v>07/11/2023</v>
      </c>
      <c r="O743" t="str">
        <f t="shared" si="38"/>
        <v>(742,'Brody','Wooding','Male','07/11/2023','Heritage Pharmaceuticals Inc ','Acyclovir','Dallas',75226,'Texas',4698586372),</v>
      </c>
      <c r="Z743" s="6">
        <v>45118</v>
      </c>
      <c r="AB743" s="4"/>
    </row>
    <row r="744" spans="1:28" x14ac:dyDescent="0.25">
      <c r="A744" s="5">
        <v>743</v>
      </c>
      <c r="B744" s="5" t="s">
        <v>2618</v>
      </c>
      <c r="C744" s="5" t="s">
        <v>2619</v>
      </c>
      <c r="D744" s="5" t="s">
        <v>23</v>
      </c>
      <c r="E744" t="s">
        <v>3708</v>
      </c>
      <c r="F744" s="5" t="s">
        <v>3966</v>
      </c>
      <c r="G744" s="5" t="s">
        <v>1514</v>
      </c>
      <c r="H744" s="5" t="s">
        <v>1172</v>
      </c>
      <c r="I744" s="5">
        <v>33432</v>
      </c>
      <c r="J744" s="5" t="s">
        <v>49</v>
      </c>
      <c r="K744" s="5">
        <v>5616767970</v>
      </c>
      <c r="L744" s="4">
        <v>676</v>
      </c>
      <c r="M744" s="4">
        <v>7970</v>
      </c>
      <c r="N744" t="str">
        <f t="shared" si="39"/>
        <v>10/21/2023</v>
      </c>
      <c r="O744" t="str">
        <f t="shared" si="38"/>
        <v>(743,'Jacquette','Weatherall','Female','10/21/2023','Sanofi Pasteur Inc ','Sodium Chloride','Boca Raton',33432,'Florida',5616767970),</v>
      </c>
      <c r="Z744" s="6">
        <v>45220</v>
      </c>
      <c r="AB744" s="4"/>
    </row>
    <row r="745" spans="1:28" x14ac:dyDescent="0.25">
      <c r="A745" s="5">
        <v>744</v>
      </c>
      <c r="B745" s="5" t="s">
        <v>2620</v>
      </c>
      <c r="C745" s="5" t="s">
        <v>2621</v>
      </c>
      <c r="D745" s="5" t="s">
        <v>23</v>
      </c>
      <c r="E745" t="s">
        <v>3584</v>
      </c>
      <c r="F745" s="5" t="s">
        <v>3803</v>
      </c>
      <c r="G745" s="5" t="s">
        <v>2622</v>
      </c>
      <c r="H745" s="5" t="s">
        <v>1434</v>
      </c>
      <c r="I745" s="5">
        <v>64101</v>
      </c>
      <c r="J745" s="5" t="s">
        <v>15</v>
      </c>
      <c r="K745" s="5">
        <v>8168158228</v>
      </c>
      <c r="L745" s="4">
        <v>815</v>
      </c>
      <c r="M745" s="4">
        <v>8228</v>
      </c>
      <c r="N745" t="str">
        <f t="shared" si="39"/>
        <v>06/21/2023</v>
      </c>
      <c r="O745" t="str">
        <f t="shared" si="38"/>
        <v>(744,'Jaquith','Redholes','Female','06/21/2023','ALK-Abello  Inc ','CLADOSPORIUM CLADOSPORIOIDES','Kansas City',64101,'Missouri',8168158228),</v>
      </c>
      <c r="Z745" s="6">
        <v>45098</v>
      </c>
      <c r="AB745" s="4"/>
    </row>
    <row r="746" spans="1:28" x14ac:dyDescent="0.25">
      <c r="A746" s="5">
        <v>745</v>
      </c>
      <c r="B746" s="5" t="s">
        <v>2623</v>
      </c>
      <c r="C746" s="5" t="s">
        <v>2624</v>
      </c>
      <c r="D746" s="5" t="s">
        <v>23</v>
      </c>
      <c r="E746" t="s">
        <v>3619</v>
      </c>
      <c r="F746" s="5" t="s">
        <v>3967</v>
      </c>
      <c r="G746" s="5" t="s">
        <v>2625</v>
      </c>
      <c r="H746" s="5" t="s">
        <v>2626</v>
      </c>
      <c r="I746" s="5">
        <v>34474</v>
      </c>
      <c r="J746" s="5" t="s">
        <v>49</v>
      </c>
      <c r="K746" s="5">
        <v>3527305346</v>
      </c>
      <c r="L746" s="4">
        <v>730</v>
      </c>
      <c r="M746" s="4">
        <v>5346</v>
      </c>
      <c r="N746" t="str">
        <f t="shared" si="39"/>
        <v>10/06/2023</v>
      </c>
      <c r="O746" t="str">
        <f t="shared" si="38"/>
        <v>(745,'Marcella','Kenafaque','Female','10/06/2023','Ecolab Inc ','DigiSan E Foam Hand Sanitizer','Ocala',34474,'Florida',3527305346),</v>
      </c>
      <c r="Z746" s="6">
        <v>45205</v>
      </c>
      <c r="AB746" s="4"/>
    </row>
    <row r="747" spans="1:28" x14ac:dyDescent="0.25">
      <c r="A747" s="5">
        <v>746</v>
      </c>
      <c r="B747" s="5" t="s">
        <v>2627</v>
      </c>
      <c r="C747" s="5" t="s">
        <v>2628</v>
      </c>
      <c r="D747" s="5" t="s">
        <v>23</v>
      </c>
      <c r="E747" t="s">
        <v>3551</v>
      </c>
      <c r="F747" s="5" t="s">
        <v>3968</v>
      </c>
      <c r="G747" s="5" t="s">
        <v>327</v>
      </c>
      <c r="H747" s="5" t="s">
        <v>148</v>
      </c>
      <c r="I747" s="5">
        <v>32595</v>
      </c>
      <c r="J747" s="5" t="s">
        <v>49</v>
      </c>
      <c r="K747" s="5">
        <v>8504767493</v>
      </c>
      <c r="L747" s="4">
        <v>476</v>
      </c>
      <c r="M747" s="4">
        <v>7493</v>
      </c>
      <c r="N747" t="str">
        <f t="shared" si="39"/>
        <v>02/26/2023</v>
      </c>
      <c r="O747" t="str">
        <f t="shared" si="38"/>
        <v>(746,'Hally','Haslock(e)','Female','02/26/2023','Global Pharmaceuticals  Division of Impax Laboratories Inc ','Promethazine Hydrochloride','Pensacola',32595,'Florida',8504767493),</v>
      </c>
      <c r="Z747" s="6">
        <v>44983</v>
      </c>
      <c r="AB747" s="4"/>
    </row>
    <row r="748" spans="1:28" x14ac:dyDescent="0.25">
      <c r="A748" s="5">
        <v>747</v>
      </c>
      <c r="B748" s="5" t="s">
        <v>2629</v>
      </c>
      <c r="C748" s="5" t="s">
        <v>2630</v>
      </c>
      <c r="D748" s="5" t="s">
        <v>23</v>
      </c>
      <c r="E748" t="s">
        <v>3547</v>
      </c>
      <c r="F748" s="5" t="s">
        <v>3854</v>
      </c>
      <c r="G748" s="5" t="s">
        <v>773</v>
      </c>
      <c r="H748" s="5" t="s">
        <v>67</v>
      </c>
      <c r="I748" s="5">
        <v>34238</v>
      </c>
      <c r="J748" s="5" t="s">
        <v>49</v>
      </c>
      <c r="K748" s="5">
        <v>9414076365</v>
      </c>
      <c r="L748" s="4">
        <v>407</v>
      </c>
      <c r="M748" s="4">
        <v>6365</v>
      </c>
      <c r="N748" t="str">
        <f t="shared" si="39"/>
        <v>09/18/2023</v>
      </c>
      <c r="O748" t="str">
        <f t="shared" si="38"/>
        <v>(747,'Xena','Huddleston','Female','09/18/2023','The Doctors Cosmetics Co   Ltd','Dr. Young 2P Pearl Brightening Balm SPF35 PA','Sarasota',34238,'Florida',9414076365),</v>
      </c>
      <c r="Z748" s="6">
        <v>45187</v>
      </c>
      <c r="AB748" s="4"/>
    </row>
    <row r="749" spans="1:28" x14ac:dyDescent="0.25">
      <c r="A749" s="5">
        <v>748</v>
      </c>
      <c r="B749" s="5" t="s">
        <v>2631</v>
      </c>
      <c r="C749" s="5" t="s">
        <v>2632</v>
      </c>
      <c r="D749" s="5" t="s">
        <v>5</v>
      </c>
      <c r="E749" t="s">
        <v>3445</v>
      </c>
      <c r="F749" s="5" t="s">
        <v>3813</v>
      </c>
      <c r="G749" s="5" t="s">
        <v>1449</v>
      </c>
      <c r="H749" s="5" t="s">
        <v>30</v>
      </c>
      <c r="I749" s="5">
        <v>77065</v>
      </c>
      <c r="J749" s="5" t="s">
        <v>31</v>
      </c>
      <c r="K749" s="5">
        <v>8326412730</v>
      </c>
      <c r="L749" s="4">
        <v>641</v>
      </c>
      <c r="M749" s="4">
        <v>2730</v>
      </c>
      <c r="N749" t="str">
        <f t="shared" si="39"/>
        <v>04/07/2023</v>
      </c>
      <c r="O749" t="str">
        <f t="shared" si="38"/>
        <v>(748,'Ruddie','Leadstone','Male','04/07/2023','REMEDYREPACK INC ','Ofloxacin','Houston',77065,'Texas',8326412730),</v>
      </c>
      <c r="Z749" s="6">
        <v>45023</v>
      </c>
      <c r="AB749" s="4"/>
    </row>
    <row r="750" spans="1:28" x14ac:dyDescent="0.25">
      <c r="A750" s="5">
        <v>749</v>
      </c>
      <c r="B750" s="5" t="s">
        <v>1083</v>
      </c>
      <c r="C750" s="5" t="s">
        <v>2633</v>
      </c>
      <c r="D750" s="5" t="s">
        <v>23</v>
      </c>
      <c r="E750" t="s">
        <v>3715</v>
      </c>
      <c r="F750" s="5" t="s">
        <v>3814</v>
      </c>
      <c r="G750" s="5" t="s">
        <v>1285</v>
      </c>
      <c r="H750" s="5" t="s">
        <v>93</v>
      </c>
      <c r="I750" s="5">
        <v>10004</v>
      </c>
      <c r="J750" s="5" t="s">
        <v>94</v>
      </c>
      <c r="K750" s="5">
        <v>2127715389</v>
      </c>
      <c r="L750" s="4">
        <v>771</v>
      </c>
      <c r="M750" s="4">
        <v>5389</v>
      </c>
      <c r="N750" t="str">
        <f t="shared" si="39"/>
        <v>05/05/2023</v>
      </c>
      <c r="O750" t="str">
        <f t="shared" si="38"/>
        <v>(749,'Livvyy','Gommery','Female','05/05/2023','Hospira  Inc ','Potassium Chloride','New York City',10004,'New York',2127715389),</v>
      </c>
      <c r="Z750" s="6">
        <v>45051</v>
      </c>
      <c r="AB750" s="4"/>
    </row>
    <row r="751" spans="1:28" x14ac:dyDescent="0.25">
      <c r="A751" s="5">
        <v>750</v>
      </c>
      <c r="B751" s="5" t="s">
        <v>1580</v>
      </c>
      <c r="C751" s="5" t="s">
        <v>2634</v>
      </c>
      <c r="D751" s="5" t="s">
        <v>5</v>
      </c>
      <c r="E751" t="s">
        <v>3687</v>
      </c>
      <c r="F751" s="5" t="s">
        <v>478</v>
      </c>
      <c r="G751" s="5" t="s">
        <v>2635</v>
      </c>
      <c r="H751" s="5" t="s">
        <v>30</v>
      </c>
      <c r="I751" s="5">
        <v>77223</v>
      </c>
      <c r="J751" s="5" t="s">
        <v>31</v>
      </c>
      <c r="K751" s="5">
        <v>7133780942</v>
      </c>
      <c r="L751" s="4">
        <v>3780</v>
      </c>
      <c r="M751" s="4">
        <v>942</v>
      </c>
      <c r="N751" t="str">
        <f t="shared" si="39"/>
        <v>06/25/2023</v>
      </c>
      <c r="O751" t="str">
        <f t="shared" si="38"/>
        <v>(750,'Kerby','Brummell','Male','06/25/2023','Cardinal Health','MS CONTIN','Houston',77223,'Texas',7133780942),</v>
      </c>
      <c r="Z751" s="6">
        <v>45102</v>
      </c>
      <c r="AB751" s="4"/>
    </row>
    <row r="752" spans="1:28" x14ac:dyDescent="0.25">
      <c r="A752" s="5">
        <v>751</v>
      </c>
      <c r="B752" s="5" t="s">
        <v>2636</v>
      </c>
      <c r="C752" s="5" t="s">
        <v>2637</v>
      </c>
      <c r="D752" s="5" t="s">
        <v>151</v>
      </c>
      <c r="E752" t="s">
        <v>3716</v>
      </c>
      <c r="F752" s="5" t="s">
        <v>1064</v>
      </c>
      <c r="G752" s="5" t="s">
        <v>826</v>
      </c>
      <c r="H752" s="5" t="s">
        <v>675</v>
      </c>
      <c r="I752" s="5">
        <v>35263</v>
      </c>
      <c r="J752" s="5" t="s">
        <v>272</v>
      </c>
      <c r="K752" s="5">
        <v>2051279854</v>
      </c>
      <c r="L752" s="4">
        <v>127</v>
      </c>
      <c r="M752" s="4">
        <v>9854</v>
      </c>
      <c r="N752" t="str">
        <f t="shared" si="39"/>
        <v>12/25/2022</v>
      </c>
      <c r="O752" t="str">
        <f t="shared" si="38"/>
        <v>(751,'Dari','Kingsworth','Polygender','12/25/2022','H E B','Stomach Relief','Birmingham',35263,'Alabama',2051279854),</v>
      </c>
      <c r="Z752" s="6">
        <v>44920</v>
      </c>
      <c r="AB752" s="4"/>
    </row>
    <row r="753" spans="1:28" x14ac:dyDescent="0.25">
      <c r="A753" s="5">
        <v>752</v>
      </c>
      <c r="B753" s="5" t="s">
        <v>2638</v>
      </c>
      <c r="C753" s="5" t="s">
        <v>2639</v>
      </c>
      <c r="D753" s="5" t="s">
        <v>5</v>
      </c>
      <c r="E753" t="s">
        <v>3404</v>
      </c>
      <c r="F753" s="5" t="s">
        <v>3969</v>
      </c>
      <c r="G753" s="5" t="s">
        <v>2640</v>
      </c>
      <c r="H753" s="5" t="s">
        <v>388</v>
      </c>
      <c r="I753" s="5">
        <v>29905</v>
      </c>
      <c r="J753" s="5" t="s">
        <v>172</v>
      </c>
      <c r="K753" s="5">
        <v>8435455506</v>
      </c>
      <c r="L753" s="4">
        <v>545</v>
      </c>
      <c r="M753" s="4">
        <v>5506</v>
      </c>
      <c r="N753" t="str">
        <f t="shared" si="39"/>
        <v>11/06/2023</v>
      </c>
      <c r="O753" t="str">
        <f t="shared" si="38"/>
        <v>(752,'Eric','Kiwitz','Male','11/06/2023','EQUATE (Walmart Stores  Inc )','Gas Relief','Beaufort',29905,'South Carolina',8435455506),</v>
      </c>
      <c r="Z753" s="6">
        <v>45236</v>
      </c>
      <c r="AB753" s="4"/>
    </row>
    <row r="754" spans="1:28" x14ac:dyDescent="0.25">
      <c r="A754" s="5">
        <v>753</v>
      </c>
      <c r="B754" s="5" t="s">
        <v>2641</v>
      </c>
      <c r="C754" s="5" t="s">
        <v>2642</v>
      </c>
      <c r="D754" s="5" t="s">
        <v>5</v>
      </c>
      <c r="E754" t="s">
        <v>3518</v>
      </c>
      <c r="F754" s="5" t="s">
        <v>2643</v>
      </c>
      <c r="G754" s="5" t="s">
        <v>2644</v>
      </c>
      <c r="H754" s="5" t="s">
        <v>2390</v>
      </c>
      <c r="I754" s="5">
        <v>22405</v>
      </c>
      <c r="J754" s="5" t="s">
        <v>121</v>
      </c>
      <c r="K754" s="5">
        <v>5407682467</v>
      </c>
      <c r="L754" s="4">
        <v>768</v>
      </c>
      <c r="M754" s="4">
        <v>2467</v>
      </c>
      <c r="N754" t="str">
        <f t="shared" si="39"/>
        <v>01/01/2023</v>
      </c>
      <c r="O754" t="str">
        <f t="shared" si="38"/>
        <v>(753,'Sergent','Fontenot','Male','01/01/2023','Dickey Consumer Products DBA DMD','Ephed 60','Fredericksburg',22405,'Virginia',5407682467),</v>
      </c>
      <c r="Z754" s="6">
        <v>44927</v>
      </c>
      <c r="AB754" s="4"/>
    </row>
    <row r="755" spans="1:28" x14ac:dyDescent="0.25">
      <c r="A755" s="5">
        <v>754</v>
      </c>
      <c r="B755" s="5" t="s">
        <v>2645</v>
      </c>
      <c r="C755" s="5" t="s">
        <v>2646</v>
      </c>
      <c r="D755" s="5" t="s">
        <v>5</v>
      </c>
      <c r="E755" t="s">
        <v>3494</v>
      </c>
      <c r="F755" s="5" t="s">
        <v>3970</v>
      </c>
      <c r="G755" s="5" t="s">
        <v>2647</v>
      </c>
      <c r="H755" s="5" t="s">
        <v>630</v>
      </c>
      <c r="I755" s="5">
        <v>25326</v>
      </c>
      <c r="J755" s="5" t="s">
        <v>1252</v>
      </c>
      <c r="K755" s="5">
        <v>3045122650</v>
      </c>
      <c r="L755" s="4">
        <v>512</v>
      </c>
      <c r="M755" s="4">
        <v>2650</v>
      </c>
      <c r="N755" t="str">
        <f t="shared" si="39"/>
        <v>04/04/2023</v>
      </c>
      <c r="O755" t="str">
        <f t="shared" si="38"/>
        <v>(754,'Raffaello','Grealish','Male','04/04/2023','Novartis Consumer Health  Inc ','LAMISL AF','Charleston',25326,'West Virginia',3045122650),</v>
      </c>
      <c r="Z755" s="6">
        <v>45020</v>
      </c>
      <c r="AB755" s="4"/>
    </row>
    <row r="756" spans="1:28" x14ac:dyDescent="0.25">
      <c r="A756" s="5">
        <v>755</v>
      </c>
      <c r="B756" s="5" t="s">
        <v>2648</v>
      </c>
      <c r="C756" s="5" t="s">
        <v>2649</v>
      </c>
      <c r="D756" s="5" t="s">
        <v>151</v>
      </c>
      <c r="E756" t="s">
        <v>3526</v>
      </c>
      <c r="F756" s="5" t="s">
        <v>3807</v>
      </c>
      <c r="G756" s="5" t="s">
        <v>2650</v>
      </c>
      <c r="H756" s="5" t="s">
        <v>71</v>
      </c>
      <c r="I756" s="5">
        <v>94154</v>
      </c>
      <c r="J756" s="5" t="s">
        <v>40</v>
      </c>
      <c r="K756" s="5">
        <v>4157377485</v>
      </c>
      <c r="L756" s="4">
        <v>737</v>
      </c>
      <c r="M756" s="4">
        <v>7485</v>
      </c>
      <c r="N756" t="str">
        <f t="shared" si="39"/>
        <v>11/28/2023</v>
      </c>
      <c r="O756" t="str">
        <f t="shared" si="38"/>
        <v>(755,'Drucie','Arghent','Polygender','11/28/2023','Nelco Laboratories  Inc ','Lamb','San Francisco',94154,'California',4157377485),</v>
      </c>
      <c r="Z756" s="6">
        <v>45258</v>
      </c>
      <c r="AB756" s="4"/>
    </row>
    <row r="757" spans="1:28" x14ac:dyDescent="0.25">
      <c r="A757" s="5">
        <v>756</v>
      </c>
      <c r="B757" s="5" t="s">
        <v>2651</v>
      </c>
      <c r="C757" s="5" t="s">
        <v>2652</v>
      </c>
      <c r="D757" s="5" t="s">
        <v>5</v>
      </c>
      <c r="E757" t="s">
        <v>3595</v>
      </c>
      <c r="F757" s="5" t="s">
        <v>3797</v>
      </c>
      <c r="G757" s="5" t="s">
        <v>2653</v>
      </c>
      <c r="H757" s="5" t="s">
        <v>58</v>
      </c>
      <c r="I757" s="5">
        <v>90060</v>
      </c>
      <c r="J757" s="5" t="s">
        <v>40</v>
      </c>
      <c r="K757" s="5">
        <v>3232533639</v>
      </c>
      <c r="L757" s="4">
        <v>253</v>
      </c>
      <c r="M757" s="4">
        <v>3639</v>
      </c>
      <c r="N757" t="str">
        <f t="shared" si="39"/>
        <v>07/12/2023</v>
      </c>
      <c r="O757" t="str">
        <f t="shared" si="38"/>
        <v>(756,'Derick','Steen','Male','07/12/2023','Physicians Total Care  Inc ','Astelin','Los Angeles',90060,'California',3232533639),</v>
      </c>
      <c r="Z757" s="6">
        <v>45119</v>
      </c>
      <c r="AB757" s="4"/>
    </row>
    <row r="758" spans="1:28" x14ac:dyDescent="0.25">
      <c r="A758" s="5">
        <v>757</v>
      </c>
      <c r="B758" s="5" t="s">
        <v>2654</v>
      </c>
      <c r="C758" s="5" t="s">
        <v>2655</v>
      </c>
      <c r="D758" s="5" t="s">
        <v>23</v>
      </c>
      <c r="E758" t="s">
        <v>3644</v>
      </c>
      <c r="F758" s="5" t="s">
        <v>702</v>
      </c>
      <c r="G758" s="5" t="s">
        <v>2656</v>
      </c>
      <c r="H758" s="5" t="s">
        <v>479</v>
      </c>
      <c r="I758" s="5">
        <v>40510</v>
      </c>
      <c r="J758" s="5" t="s">
        <v>480</v>
      </c>
      <c r="K758" s="5">
        <v>8599684166</v>
      </c>
      <c r="L758" s="4">
        <v>968</v>
      </c>
      <c r="M758" s="4">
        <v>4166</v>
      </c>
      <c r="N758" t="str">
        <f t="shared" si="39"/>
        <v>11/21/2023</v>
      </c>
      <c r="O758" t="str">
        <f t="shared" si="38"/>
        <v>(757,'Roseanne','Macvey','Female','11/21/2023','Legacy Pharmaceutical Packaging','Glyburide','Lexington',40510,'Kentucky',8599684166),</v>
      </c>
      <c r="Z758" s="6">
        <v>45251</v>
      </c>
      <c r="AB758" s="4"/>
    </row>
    <row r="759" spans="1:28" x14ac:dyDescent="0.25">
      <c r="A759" s="5">
        <v>758</v>
      </c>
      <c r="B759" s="5" t="s">
        <v>2657</v>
      </c>
      <c r="C759" s="5" t="s">
        <v>2658</v>
      </c>
      <c r="D759" s="5" t="s">
        <v>23</v>
      </c>
      <c r="E759" t="s">
        <v>3717</v>
      </c>
      <c r="F759" s="5" t="s">
        <v>1616</v>
      </c>
      <c r="G759" s="5" t="s">
        <v>2659</v>
      </c>
      <c r="H759" s="5" t="s">
        <v>8</v>
      </c>
      <c r="I759" s="5">
        <v>45419</v>
      </c>
      <c r="J759" s="5" t="s">
        <v>9</v>
      </c>
      <c r="K759" s="5">
        <v>5137068051</v>
      </c>
      <c r="L759" s="4">
        <v>706</v>
      </c>
      <c r="M759" s="4">
        <v>8051</v>
      </c>
      <c r="N759" t="str">
        <f t="shared" si="39"/>
        <v>01/11/2023</v>
      </c>
      <c r="O759" t="str">
        <f t="shared" si="38"/>
        <v>(758,'Celestia','McDade','Female','01/11/2023','Wal-Mart Stores Inc','Equate Famotidine','Dayton',45419,'Ohio',5137068051),</v>
      </c>
      <c r="Z759" s="6">
        <v>44937</v>
      </c>
      <c r="AB759" s="4"/>
    </row>
    <row r="760" spans="1:28" x14ac:dyDescent="0.25">
      <c r="A760" s="5">
        <v>759</v>
      </c>
      <c r="B760" s="5" t="s">
        <v>2660</v>
      </c>
      <c r="C760" s="5" t="s">
        <v>2661</v>
      </c>
      <c r="D760" s="5" t="s">
        <v>23</v>
      </c>
      <c r="E760" t="s">
        <v>3537</v>
      </c>
      <c r="F760" s="5" t="s">
        <v>2662</v>
      </c>
      <c r="G760" s="5" t="s">
        <v>2663</v>
      </c>
      <c r="H760" s="5" t="s">
        <v>105</v>
      </c>
      <c r="I760" s="5">
        <v>85737</v>
      </c>
      <c r="J760" s="5" t="s">
        <v>106</v>
      </c>
      <c r="K760" s="5">
        <v>5202818495</v>
      </c>
      <c r="L760" s="4">
        <v>281</v>
      </c>
      <c r="M760" s="4">
        <v>8495</v>
      </c>
      <c r="N760" t="str">
        <f t="shared" si="39"/>
        <v>03/23/2023</v>
      </c>
      <c r="O760" t="str">
        <f t="shared" si="38"/>
        <v>(759,'Sabina','Lewsley','Female','03/23/2023','Costco Wholesale Company','kirkland signature laxaclear','Tucson',85737,'Arizona',5202818495),</v>
      </c>
      <c r="Z760" s="6">
        <v>45008</v>
      </c>
      <c r="AB760" s="4"/>
    </row>
    <row r="761" spans="1:28" x14ac:dyDescent="0.25">
      <c r="A761" s="5">
        <v>760</v>
      </c>
      <c r="B761" s="5" t="s">
        <v>2664</v>
      </c>
      <c r="C761" s="5" t="s">
        <v>2665</v>
      </c>
      <c r="D761" s="5" t="s">
        <v>23</v>
      </c>
      <c r="E761" t="s">
        <v>3452</v>
      </c>
      <c r="F761" s="5" t="s">
        <v>403</v>
      </c>
      <c r="G761" s="5" t="s">
        <v>2666</v>
      </c>
      <c r="H761" s="5" t="s">
        <v>1628</v>
      </c>
      <c r="I761" s="5">
        <v>24009</v>
      </c>
      <c r="J761" s="5" t="s">
        <v>121</v>
      </c>
      <c r="K761" s="5">
        <v>5407435780</v>
      </c>
      <c r="L761" s="4">
        <v>743</v>
      </c>
      <c r="M761" s="4">
        <v>5780</v>
      </c>
      <c r="N761" t="str">
        <f t="shared" si="39"/>
        <v>01/27/2023</v>
      </c>
      <c r="O761" t="str">
        <f t="shared" si="38"/>
        <v>(760,'Nadia','Arthurs','Female','01/27/2023','STAT RX USA LLC','PENTAZOCINE HCL AND NALOXONE HCL','Roanoke',24009,'Virginia',5407435780),</v>
      </c>
      <c r="Z761" s="6">
        <v>44953</v>
      </c>
      <c r="AB761" s="4"/>
    </row>
    <row r="762" spans="1:28" x14ac:dyDescent="0.25">
      <c r="A762" s="5">
        <v>761</v>
      </c>
      <c r="B762" s="5" t="s">
        <v>2667</v>
      </c>
      <c r="C762" s="5" t="s">
        <v>2490</v>
      </c>
      <c r="D762" s="5" t="s">
        <v>5</v>
      </c>
      <c r="E762" t="s">
        <v>3707</v>
      </c>
      <c r="F762" s="5" t="s">
        <v>3768</v>
      </c>
      <c r="G762" s="5" t="s">
        <v>2668</v>
      </c>
      <c r="H762" s="5" t="s">
        <v>167</v>
      </c>
      <c r="I762" s="5">
        <v>98104</v>
      </c>
      <c r="J762" s="5" t="s">
        <v>115</v>
      </c>
      <c r="K762" s="5">
        <v>4259454186</v>
      </c>
      <c r="L762" s="4">
        <v>945</v>
      </c>
      <c r="M762" s="4">
        <v>4186</v>
      </c>
      <c r="N762" t="str">
        <f t="shared" si="39"/>
        <v>03/10/2023</v>
      </c>
      <c r="O762" t="str">
        <f t="shared" si="38"/>
        <v>(761,'Benedict','Hayward','Male','03/10/2023','Aphena Pharma Solutions - Tennessee  LLC','Clonazepam','Seattle',98104,'Washington',4259454186),</v>
      </c>
      <c r="Z762" s="6">
        <v>44995</v>
      </c>
      <c r="AB762" s="4"/>
    </row>
    <row r="763" spans="1:28" x14ac:dyDescent="0.25">
      <c r="A763" s="5">
        <v>762</v>
      </c>
      <c r="B763" s="5" t="s">
        <v>2669</v>
      </c>
      <c r="C763" s="5" t="s">
        <v>2670</v>
      </c>
      <c r="D763" s="5" t="s">
        <v>23</v>
      </c>
      <c r="E763" t="s">
        <v>3718</v>
      </c>
      <c r="F763" s="5" t="s">
        <v>1023</v>
      </c>
      <c r="G763" s="5" t="s">
        <v>2671</v>
      </c>
      <c r="H763" s="5" t="s">
        <v>1164</v>
      </c>
      <c r="I763" s="5">
        <v>32854</v>
      </c>
      <c r="J763" s="5" t="s">
        <v>49</v>
      </c>
      <c r="K763" s="5">
        <v>4075152963</v>
      </c>
      <c r="L763" s="4">
        <v>515</v>
      </c>
      <c r="M763" s="4">
        <v>2963</v>
      </c>
      <c r="N763" t="str">
        <f t="shared" si="39"/>
        <v>10/29/2023</v>
      </c>
      <c r="O763" t="str">
        <f t="shared" si="38"/>
        <v>(762,'Corabel','Gynni','Female','10/29/2023','Qualitest Pharmaceuticals','GILDESS FE 1.5/30','Orlando',32854,'Florida',4075152963),</v>
      </c>
      <c r="Z763" s="6">
        <v>45228</v>
      </c>
      <c r="AB763" s="4"/>
    </row>
    <row r="764" spans="1:28" x14ac:dyDescent="0.25">
      <c r="A764" s="5">
        <v>763</v>
      </c>
      <c r="B764" s="5" t="s">
        <v>2672</v>
      </c>
      <c r="C764" s="5" t="s">
        <v>2673</v>
      </c>
      <c r="D764" s="5" t="s">
        <v>23</v>
      </c>
      <c r="E764" t="s">
        <v>3559</v>
      </c>
      <c r="F764" s="5" t="s">
        <v>3807</v>
      </c>
      <c r="G764" s="5" t="s">
        <v>2674</v>
      </c>
      <c r="H764" s="5" t="s">
        <v>2675</v>
      </c>
      <c r="I764" s="5">
        <v>27264</v>
      </c>
      <c r="J764" s="5" t="s">
        <v>83</v>
      </c>
      <c r="K764" s="5">
        <v>3362154159</v>
      </c>
      <c r="L764" s="4">
        <v>215</v>
      </c>
      <c r="M764" s="4">
        <v>4159</v>
      </c>
      <c r="N764" t="str">
        <f t="shared" si="39"/>
        <v>12/21/2022</v>
      </c>
      <c r="O764" t="str">
        <f t="shared" si="38"/>
        <v>(763,'Nancee','Trahear','Female','12/21/2022','Nelco Laboratories  Inc ','Burweed Marsh Elder','High Point',27264,'North Carolina',3362154159),</v>
      </c>
      <c r="Z764" s="6">
        <v>44916</v>
      </c>
      <c r="AB764" s="4"/>
    </row>
    <row r="765" spans="1:28" x14ac:dyDescent="0.25">
      <c r="A765" s="5">
        <v>764</v>
      </c>
      <c r="B765" s="5" t="s">
        <v>1417</v>
      </c>
      <c r="C765" s="5" t="s">
        <v>2676</v>
      </c>
      <c r="D765" s="5" t="s">
        <v>5</v>
      </c>
      <c r="E765" t="s">
        <v>3477</v>
      </c>
      <c r="F765" s="5" t="s">
        <v>3835</v>
      </c>
      <c r="G765" s="5" t="s">
        <v>2535</v>
      </c>
      <c r="H765" s="5" t="s">
        <v>301</v>
      </c>
      <c r="I765" s="5">
        <v>55448</v>
      </c>
      <c r="J765" s="5" t="s">
        <v>216</v>
      </c>
      <c r="K765" s="5">
        <v>6127016302</v>
      </c>
      <c r="L765" s="4">
        <v>701</v>
      </c>
      <c r="M765" s="4">
        <v>6302</v>
      </c>
      <c r="N765" t="str">
        <f t="shared" si="39"/>
        <v>08/03/2023</v>
      </c>
      <c r="O765" t="str">
        <f t="shared" si="38"/>
        <v>(764,'Mickey','Ellph','Male','08/03/2023','Novocol Pharmaceutical of Canada  Inc ','Mepivacaine','Minneapolis',55448,'Minnesota',6127016302),</v>
      </c>
      <c r="Z765" s="6">
        <v>45141</v>
      </c>
      <c r="AB765" s="4"/>
    </row>
    <row r="766" spans="1:28" x14ac:dyDescent="0.25">
      <c r="A766" s="5">
        <v>765</v>
      </c>
      <c r="B766" s="5" t="s">
        <v>2677</v>
      </c>
      <c r="C766" s="5" t="s">
        <v>2678</v>
      </c>
      <c r="D766" s="5" t="s">
        <v>282</v>
      </c>
      <c r="E766" t="s">
        <v>3719</v>
      </c>
      <c r="F766" s="5" t="s">
        <v>3807</v>
      </c>
      <c r="G766" s="5" t="s">
        <v>2679</v>
      </c>
      <c r="H766" s="5" t="s">
        <v>365</v>
      </c>
      <c r="I766" s="5">
        <v>78789</v>
      </c>
      <c r="J766" s="5" t="s">
        <v>31</v>
      </c>
      <c r="K766" s="5">
        <v>5125957614</v>
      </c>
      <c r="L766" s="4">
        <v>595</v>
      </c>
      <c r="M766" s="4">
        <v>7614</v>
      </c>
      <c r="N766" t="str">
        <f t="shared" si="39"/>
        <v>12/06/2023</v>
      </c>
      <c r="O766" t="str">
        <f t="shared" si="38"/>
        <v>(765,'Gaelan','Verrills','Bigender','12/06/2023','Nelco Laboratories  Inc ','Horse Fly','Austin',78789,'Texas',5125957614),</v>
      </c>
      <c r="Z766" s="6">
        <v>45266</v>
      </c>
      <c r="AB766" s="4"/>
    </row>
    <row r="767" spans="1:28" x14ac:dyDescent="0.25">
      <c r="A767" s="5">
        <v>766</v>
      </c>
      <c r="B767" s="5" t="s">
        <v>2680</v>
      </c>
      <c r="C767" s="5" t="s">
        <v>2681</v>
      </c>
      <c r="D767" s="5" t="s">
        <v>5</v>
      </c>
      <c r="E767" t="s">
        <v>3720</v>
      </c>
      <c r="F767" s="5" t="s">
        <v>3971</v>
      </c>
      <c r="G767" s="5" t="s">
        <v>2682</v>
      </c>
      <c r="H767" s="5" t="s">
        <v>1219</v>
      </c>
      <c r="I767" s="5">
        <v>29240</v>
      </c>
      <c r="J767" s="5" t="s">
        <v>172</v>
      </c>
      <c r="K767" s="5">
        <v>8035922593</v>
      </c>
      <c r="L767" s="4">
        <v>592</v>
      </c>
      <c r="M767" s="4">
        <v>2593</v>
      </c>
      <c r="N767" t="str">
        <f t="shared" si="39"/>
        <v>02/25/2023</v>
      </c>
      <c r="O767" t="str">
        <f t="shared" si="38"/>
        <v>(766,'Gunter','Placido','Male','02/25/2023','Allergan  Inc ','PRED-G','Columbia',29240,'South Carolina',8035922593),</v>
      </c>
      <c r="Z767" s="6">
        <v>44982</v>
      </c>
      <c r="AB767" s="4"/>
    </row>
    <row r="768" spans="1:28" x14ac:dyDescent="0.25">
      <c r="A768" s="5">
        <v>767</v>
      </c>
      <c r="B768" s="5" t="s">
        <v>2683</v>
      </c>
      <c r="C768" s="5" t="s">
        <v>2684</v>
      </c>
      <c r="D768" s="5" t="s">
        <v>23</v>
      </c>
      <c r="E768" t="s">
        <v>3668</v>
      </c>
      <c r="F768" s="5" t="s">
        <v>2685</v>
      </c>
      <c r="G768" s="5" t="s">
        <v>2686</v>
      </c>
      <c r="H768" s="5" t="s">
        <v>650</v>
      </c>
      <c r="I768" s="5">
        <v>99210</v>
      </c>
      <c r="J768" s="5" t="s">
        <v>115</v>
      </c>
      <c r="K768" s="5">
        <v>5093346407</v>
      </c>
      <c r="L768" s="4">
        <v>334</v>
      </c>
      <c r="M768" s="4">
        <v>6407</v>
      </c>
      <c r="N768" t="str">
        <f t="shared" si="39"/>
        <v>01/14/2023</v>
      </c>
      <c r="O768" t="str">
        <f t="shared" si="38"/>
        <v>(767,'Theresa','Franey','Female','01/14/2023','Amneal Pharmaceuticals','Prednisolone Sodium Phosphate','Spokane',99210,'Washington',5093346407),</v>
      </c>
      <c r="Z768" s="6">
        <v>44940</v>
      </c>
      <c r="AB768" s="4"/>
    </row>
    <row r="769" spans="1:28" x14ac:dyDescent="0.25">
      <c r="A769" s="5">
        <v>768</v>
      </c>
      <c r="B769" s="5" t="s">
        <v>2687</v>
      </c>
      <c r="C769" s="5" t="s">
        <v>2688</v>
      </c>
      <c r="D769" s="5" t="s">
        <v>5</v>
      </c>
      <c r="E769" t="s">
        <v>3705</v>
      </c>
      <c r="F769" s="5" t="s">
        <v>3972</v>
      </c>
      <c r="G769" s="5" t="s">
        <v>2689</v>
      </c>
      <c r="H769" s="5" t="s">
        <v>199</v>
      </c>
      <c r="I769" s="5">
        <v>80223</v>
      </c>
      <c r="J769" s="5" t="s">
        <v>200</v>
      </c>
      <c r="K769" s="5">
        <v>3039343519</v>
      </c>
      <c r="L769" s="4">
        <v>934</v>
      </c>
      <c r="M769" s="4">
        <v>3519</v>
      </c>
      <c r="N769" t="str">
        <f t="shared" si="39"/>
        <v>06/13/2023</v>
      </c>
      <c r="O769" t="str">
        <f t="shared" si="38"/>
        <v>(768,'Olenolin','Schimek','Male','06/13/2023','HUB Pharmaceuticals  Inc ','GreenGlo','Denver',80223,'Colorado',3039343519),</v>
      </c>
      <c r="Z769" s="6">
        <v>45090</v>
      </c>
      <c r="AB769" s="4"/>
    </row>
    <row r="770" spans="1:28" x14ac:dyDescent="0.25">
      <c r="A770" s="5">
        <v>769</v>
      </c>
      <c r="B770" s="5" t="s">
        <v>2690</v>
      </c>
      <c r="C770" s="5" t="s">
        <v>2691</v>
      </c>
      <c r="D770" s="5" t="s">
        <v>5</v>
      </c>
      <c r="E770" t="s">
        <v>3419</v>
      </c>
      <c r="F770" s="5" t="s">
        <v>3829</v>
      </c>
      <c r="G770" s="5" t="s">
        <v>2692</v>
      </c>
      <c r="H770" s="5" t="s">
        <v>153</v>
      </c>
      <c r="I770" s="5">
        <v>17121</v>
      </c>
      <c r="J770" s="5" t="s">
        <v>20</v>
      </c>
      <c r="K770" s="5">
        <v>7174955489</v>
      </c>
      <c r="L770" s="4">
        <v>495</v>
      </c>
      <c r="M770" s="4">
        <v>5489</v>
      </c>
      <c r="N770" t="str">
        <f t="shared" si="39"/>
        <v>08/31/2023</v>
      </c>
      <c r="O770" t="str">
        <f t="shared" ref="O770:O833" si="40">_xlfn.CONCAT("(",A770,",",CHAR(39),B770,CHAR(39),",",CHAR(39),C770,CHAR(39),",",CHAR(39),D770,CHAR(39),",",CHAR(39),E770,CHAR(39),",",CHAR(39),F770,CHAR(39),",",CHAR(39),G770,CHAR(39),",",CHAR(39),H770,CHAR(39),",",I770,",",CHAR(39),J770,CHAR(39),",",K770,")",",")</f>
        <v>(769,'Windham','Ottam','Male','08/31/2023','The Hain Celestial Group  Inc ','Alba Sunblock Natural Sport SPF 45','Harrisburg',17121,'Pennsylvania',7174955489),</v>
      </c>
      <c r="Z770" s="6">
        <v>45169</v>
      </c>
      <c r="AB770" s="4"/>
    </row>
    <row r="771" spans="1:28" x14ac:dyDescent="0.25">
      <c r="A771" s="5">
        <v>770</v>
      </c>
      <c r="B771" s="5" t="s">
        <v>2664</v>
      </c>
      <c r="C771" s="5" t="s">
        <v>2693</v>
      </c>
      <c r="D771" s="5" t="s">
        <v>23</v>
      </c>
      <c r="E771" t="s">
        <v>3493</v>
      </c>
      <c r="F771" s="5" t="s">
        <v>3973</v>
      </c>
      <c r="G771" s="5" t="s">
        <v>2694</v>
      </c>
      <c r="H771" s="5" t="s">
        <v>228</v>
      </c>
      <c r="I771" s="5">
        <v>89145</v>
      </c>
      <c r="J771" s="5" t="s">
        <v>229</v>
      </c>
      <c r="K771" s="5">
        <v>7023809895</v>
      </c>
      <c r="L771" s="4">
        <v>380</v>
      </c>
      <c r="M771" s="4">
        <v>9895</v>
      </c>
      <c r="N771" t="str">
        <f t="shared" ref="N771:N834" si="41">TEXT(E771,"MM/DD/YYYY")</f>
        <v>03/09/2023</v>
      </c>
      <c r="O771" t="str">
        <f t="shared" si="40"/>
        <v>(770,'Nadia','Beevis','Female','03/09/2023','Sandoz Inc ','Ipratropium Bromide and Albuterol Sulfate','Las Vegas',89145,'Nevada',7023809895),</v>
      </c>
      <c r="Z771" s="6">
        <v>44994</v>
      </c>
      <c r="AB771" s="4"/>
    </row>
    <row r="772" spans="1:28" x14ac:dyDescent="0.25">
      <c r="A772" s="5">
        <v>771</v>
      </c>
      <c r="B772" s="5" t="s">
        <v>2695</v>
      </c>
      <c r="C772" s="5" t="s">
        <v>2696</v>
      </c>
      <c r="D772" s="5" t="s">
        <v>5</v>
      </c>
      <c r="E772" t="s">
        <v>3721</v>
      </c>
      <c r="F772" s="5" t="s">
        <v>2697</v>
      </c>
      <c r="G772" s="5" t="s">
        <v>764</v>
      </c>
      <c r="H772" s="5" t="s">
        <v>884</v>
      </c>
      <c r="I772" s="5">
        <v>84130</v>
      </c>
      <c r="J772" s="5" t="s">
        <v>262</v>
      </c>
      <c r="K772" s="5">
        <v>8016425304</v>
      </c>
      <c r="L772" s="4">
        <v>642</v>
      </c>
      <c r="M772" s="4">
        <v>5304</v>
      </c>
      <c r="N772" t="str">
        <f t="shared" si="41"/>
        <v>10/18/2023</v>
      </c>
      <c r="O772" t="str">
        <f t="shared" si="40"/>
        <v>(771,'Gifford','Parslow','Male','10/18/2023','TARGET Corporation','Ibuprofen','Salt Lake City',84130,'Utah',8016425304),</v>
      </c>
      <c r="Z772" s="6">
        <v>45217</v>
      </c>
      <c r="AB772" s="4"/>
    </row>
    <row r="773" spans="1:28" x14ac:dyDescent="0.25">
      <c r="A773" s="5">
        <v>772</v>
      </c>
      <c r="B773" s="5" t="s">
        <v>2698</v>
      </c>
      <c r="C773" s="5" t="s">
        <v>2699</v>
      </c>
      <c r="D773" s="5" t="s">
        <v>5</v>
      </c>
      <c r="E773" t="s">
        <v>3505</v>
      </c>
      <c r="F773" s="5" t="s">
        <v>52</v>
      </c>
      <c r="G773" s="5" t="s">
        <v>2700</v>
      </c>
      <c r="H773" s="5" t="s">
        <v>2292</v>
      </c>
      <c r="I773" s="5">
        <v>61110</v>
      </c>
      <c r="J773" s="5" t="s">
        <v>100</v>
      </c>
      <c r="K773" s="5">
        <v>8154898909</v>
      </c>
      <c r="L773" s="4">
        <v>489</v>
      </c>
      <c r="M773" s="4">
        <v>8909</v>
      </c>
      <c r="N773" t="str">
        <f t="shared" si="41"/>
        <v>07/29/2023</v>
      </c>
      <c r="O773" t="str">
        <f t="shared" si="40"/>
        <v>(772,'Berkly','Bassham','Male','07/29/2023','American Health Packaging','Hydrocortisone','Rockford',61110,'Illinois',8154898909),</v>
      </c>
      <c r="Z773" s="6">
        <v>45136</v>
      </c>
      <c r="AB773" s="4"/>
    </row>
    <row r="774" spans="1:28" x14ac:dyDescent="0.25">
      <c r="A774" s="5">
        <v>773</v>
      </c>
      <c r="B774" s="5" t="s">
        <v>2701</v>
      </c>
      <c r="C774" s="5" t="s">
        <v>2702</v>
      </c>
      <c r="D774" s="5" t="s">
        <v>5</v>
      </c>
      <c r="E774" t="s">
        <v>3500</v>
      </c>
      <c r="F774" s="5" t="s">
        <v>2703</v>
      </c>
      <c r="G774" s="5" t="s">
        <v>981</v>
      </c>
      <c r="H774" s="5" t="s">
        <v>899</v>
      </c>
      <c r="I774" s="5">
        <v>33462</v>
      </c>
      <c r="J774" s="5" t="s">
        <v>49</v>
      </c>
      <c r="K774" s="5">
        <v>5617416337</v>
      </c>
      <c r="L774" s="4">
        <v>741</v>
      </c>
      <c r="M774" s="4">
        <v>6337</v>
      </c>
      <c r="N774" t="str">
        <f t="shared" si="41"/>
        <v>07/23/2023</v>
      </c>
      <c r="O774" t="str">
        <f t="shared" si="40"/>
        <v>(773,'Reider','Cullinan','Male','07/23/2023','Ipca Laboratories Limited','Famotidine','Lake Worth',33462,'Florida',5617416337),</v>
      </c>
      <c r="Z774" s="6">
        <v>45130</v>
      </c>
      <c r="AB774" s="4"/>
    </row>
    <row r="775" spans="1:28" x14ac:dyDescent="0.25">
      <c r="A775" s="5">
        <v>774</v>
      </c>
      <c r="B775" s="5" t="s">
        <v>2704</v>
      </c>
      <c r="C775" s="5" t="s">
        <v>2705</v>
      </c>
      <c r="D775" s="5" t="s">
        <v>23</v>
      </c>
      <c r="E775" t="s">
        <v>3572</v>
      </c>
      <c r="F775" s="5" t="s">
        <v>2706</v>
      </c>
      <c r="G775" s="5" t="s">
        <v>2707</v>
      </c>
      <c r="H775" s="5" t="s">
        <v>76</v>
      </c>
      <c r="I775" s="5">
        <v>73157</v>
      </c>
      <c r="J775" s="5" t="s">
        <v>77</v>
      </c>
      <c r="K775" s="5">
        <v>4057157011</v>
      </c>
      <c r="L775" s="4">
        <v>715</v>
      </c>
      <c r="M775" s="4">
        <v>7011</v>
      </c>
      <c r="N775" t="str">
        <f t="shared" si="41"/>
        <v>12/05/2023</v>
      </c>
      <c r="O775" t="str">
        <f t="shared" si="40"/>
        <v>(774,'Micki','Basso','Female','12/05/2023','Unique Holding Group Inc','Honeysuckle Ginger Hand Sanitizer','Oklahoma City',73157,'Oklahoma',4057157011),</v>
      </c>
      <c r="Z775" s="6">
        <v>45265</v>
      </c>
      <c r="AB775" s="4"/>
    </row>
    <row r="776" spans="1:28" x14ac:dyDescent="0.25">
      <c r="A776" s="5">
        <v>775</v>
      </c>
      <c r="B776" s="5" t="s">
        <v>2708</v>
      </c>
      <c r="C776" s="5" t="s">
        <v>2709</v>
      </c>
      <c r="D776" s="5" t="s">
        <v>5</v>
      </c>
      <c r="E776" t="s">
        <v>3491</v>
      </c>
      <c r="F776" s="5" t="s">
        <v>3974</v>
      </c>
      <c r="G776" s="5" t="s">
        <v>2710</v>
      </c>
      <c r="H776" s="5" t="s">
        <v>115</v>
      </c>
      <c r="I776" s="5">
        <v>20078</v>
      </c>
      <c r="J776" s="5" t="s">
        <v>116</v>
      </c>
      <c r="K776" s="5">
        <v>2026096077</v>
      </c>
      <c r="L776" s="4">
        <v>609</v>
      </c>
      <c r="M776" s="4">
        <v>6077</v>
      </c>
      <c r="N776" t="str">
        <f t="shared" si="41"/>
        <v>05/06/2023</v>
      </c>
      <c r="O776" t="str">
        <f t="shared" si="40"/>
        <v>(775,'Finlay','Vaune','Male','05/06/2023','Natural Creations  Inc ','CYSTOGES HP','Washington',20078,'District of Columbia',2026096077),</v>
      </c>
      <c r="Z776" s="6">
        <v>45052</v>
      </c>
      <c r="AB776" s="4"/>
    </row>
    <row r="777" spans="1:28" x14ac:dyDescent="0.25">
      <c r="A777" s="5">
        <v>776</v>
      </c>
      <c r="B777" s="5" t="s">
        <v>2711</v>
      </c>
      <c r="C777" s="5" t="s">
        <v>2712</v>
      </c>
      <c r="D777" s="5" t="s">
        <v>23</v>
      </c>
      <c r="E777" t="s">
        <v>3404</v>
      </c>
      <c r="F777" s="5" t="s">
        <v>3913</v>
      </c>
      <c r="G777" s="5" t="s">
        <v>2713</v>
      </c>
      <c r="H777" s="5" t="s">
        <v>1521</v>
      </c>
      <c r="I777" s="5">
        <v>78470</v>
      </c>
      <c r="J777" s="5" t="s">
        <v>31</v>
      </c>
      <c r="K777" s="5">
        <v>3618964557</v>
      </c>
      <c r="L777" s="4">
        <v>896</v>
      </c>
      <c r="M777" s="4">
        <v>4557</v>
      </c>
      <c r="N777" t="str">
        <f t="shared" si="41"/>
        <v>11/06/2023</v>
      </c>
      <c r="O777" t="str">
        <f t="shared" si="40"/>
        <v>(776,'Gertrud','Queyos','Female','11/06/2023','AvKARE  Inc ','Minocycline Hydrochloride','Corpus Christi',78470,'Texas',3618964557),</v>
      </c>
      <c r="Z777" s="6">
        <v>45236</v>
      </c>
      <c r="AB777" s="4"/>
    </row>
    <row r="778" spans="1:28" x14ac:dyDescent="0.25">
      <c r="A778" s="5">
        <v>777</v>
      </c>
      <c r="B778" s="5" t="s">
        <v>2100</v>
      </c>
      <c r="C778" s="5" t="s">
        <v>2714</v>
      </c>
      <c r="D778" s="5" t="s">
        <v>5</v>
      </c>
      <c r="E778" t="s">
        <v>3428</v>
      </c>
      <c r="F778" s="5" t="s">
        <v>2715</v>
      </c>
      <c r="G778" s="5" t="s">
        <v>2716</v>
      </c>
      <c r="H778" s="5" t="s">
        <v>2717</v>
      </c>
      <c r="I778" s="5">
        <v>10557</v>
      </c>
      <c r="J778" s="5" t="s">
        <v>94</v>
      </c>
      <c r="K778" s="5">
        <v>9146934104</v>
      </c>
      <c r="L778" s="4">
        <v>693</v>
      </c>
      <c r="M778" s="4">
        <v>4104</v>
      </c>
      <c r="N778" t="str">
        <f t="shared" si="41"/>
        <v>03/29/2023</v>
      </c>
      <c r="O778" t="str">
        <f t="shared" si="40"/>
        <v>(777,'Howie','Whymark','Male','03/29/2023','Sunmark','Mineral Oil','Mount Vernon',10557,'New York',9146934104),</v>
      </c>
      <c r="Z778" s="6">
        <v>45014</v>
      </c>
      <c r="AB778" s="4"/>
    </row>
    <row r="779" spans="1:28" x14ac:dyDescent="0.25">
      <c r="A779" s="5">
        <v>778</v>
      </c>
      <c r="B779" s="5" t="s">
        <v>2569</v>
      </c>
      <c r="C779" s="5" t="s">
        <v>2718</v>
      </c>
      <c r="D779" s="5" t="s">
        <v>23</v>
      </c>
      <c r="E779" t="s">
        <v>3613</v>
      </c>
      <c r="F779" s="5" t="s">
        <v>434</v>
      </c>
      <c r="G779" s="5" t="s">
        <v>2719</v>
      </c>
      <c r="H779" s="5" t="s">
        <v>1113</v>
      </c>
      <c r="I779" s="5">
        <v>7195</v>
      </c>
      <c r="J779" s="5" t="s">
        <v>1082</v>
      </c>
      <c r="K779" s="5">
        <v>8624721456</v>
      </c>
      <c r="L779" s="4">
        <v>472</v>
      </c>
      <c r="M779" s="4">
        <v>1456</v>
      </c>
      <c r="N779" t="str">
        <f t="shared" si="41"/>
        <v>04/26/2023</v>
      </c>
      <c r="O779" t="str">
        <f t="shared" si="40"/>
        <v>(778,'Inesita','Gillies','Female','04/26/2023','Baxter Healthcare Corporation','DIANEAL Low Calcium with Dextrose','Newark',7195,'New Jersey',8624721456),</v>
      </c>
      <c r="Z779" s="6">
        <v>45042</v>
      </c>
      <c r="AB779" s="4"/>
    </row>
    <row r="780" spans="1:28" x14ac:dyDescent="0.25">
      <c r="A780" s="5">
        <v>779</v>
      </c>
      <c r="B780" s="5" t="s">
        <v>2720</v>
      </c>
      <c r="C780" s="5" t="s">
        <v>2721</v>
      </c>
      <c r="D780" s="5" t="s">
        <v>5</v>
      </c>
      <c r="E780" t="s">
        <v>3671</v>
      </c>
      <c r="F780" s="5" t="s">
        <v>3954</v>
      </c>
      <c r="G780" s="5" t="s">
        <v>2722</v>
      </c>
      <c r="H780" s="5" t="s">
        <v>625</v>
      </c>
      <c r="I780" s="5">
        <v>11388</v>
      </c>
      <c r="J780" s="5" t="s">
        <v>94</v>
      </c>
      <c r="K780" s="5">
        <v>9173471838</v>
      </c>
      <c r="L780" s="4">
        <v>347</v>
      </c>
      <c r="M780" s="4">
        <v>1838</v>
      </c>
      <c r="N780" t="str">
        <f t="shared" si="41"/>
        <v>12/28/2022</v>
      </c>
      <c r="O780" t="str">
        <f t="shared" si="40"/>
        <v>(779,'Zacharie','Hallbird','Male','12/28/2022','sanofi-aventis U S  LLC','Demerol','Flushing',11388,'New York',9173471838),</v>
      </c>
      <c r="Z780" s="6">
        <v>44923</v>
      </c>
      <c r="AB780" s="4"/>
    </row>
    <row r="781" spans="1:28" x14ac:dyDescent="0.25">
      <c r="A781" s="5">
        <v>780</v>
      </c>
      <c r="B781" s="5" t="s">
        <v>2723</v>
      </c>
      <c r="C781" s="5" t="s">
        <v>2724</v>
      </c>
      <c r="D781" s="5" t="s">
        <v>5</v>
      </c>
      <c r="E781" t="s">
        <v>3411</v>
      </c>
      <c r="F781" s="5" t="s">
        <v>2725</v>
      </c>
      <c r="G781" s="5" t="s">
        <v>2726</v>
      </c>
      <c r="H781" s="5" t="s">
        <v>1749</v>
      </c>
      <c r="I781" s="5">
        <v>53210</v>
      </c>
      <c r="J781" s="5" t="s">
        <v>610</v>
      </c>
      <c r="K781" s="5">
        <v>4141060962</v>
      </c>
      <c r="L781" s="4">
        <v>1060</v>
      </c>
      <c r="M781" s="4">
        <v>962</v>
      </c>
      <c r="N781" t="str">
        <f t="shared" si="41"/>
        <v>05/29/2023</v>
      </c>
      <c r="O781" t="str">
        <f t="shared" si="40"/>
        <v>(780,'Erick','Bentinck','Male','05/29/2023','AB7 Industries','soCALM Pain Relieving','Milwaukee',53210,'Wisconsin',4141060962),</v>
      </c>
      <c r="Z781" s="6">
        <v>45075</v>
      </c>
      <c r="AB781" s="4"/>
    </row>
    <row r="782" spans="1:28" x14ac:dyDescent="0.25">
      <c r="A782" s="5">
        <v>781</v>
      </c>
      <c r="B782" s="5" t="s">
        <v>2727</v>
      </c>
      <c r="C782" s="5" t="s">
        <v>2728</v>
      </c>
      <c r="D782" s="5" t="s">
        <v>23</v>
      </c>
      <c r="E782" t="s">
        <v>3413</v>
      </c>
      <c r="F782" s="5" t="s">
        <v>483</v>
      </c>
      <c r="G782" s="5" t="s">
        <v>2729</v>
      </c>
      <c r="H782" s="5" t="s">
        <v>774</v>
      </c>
      <c r="I782" s="5">
        <v>46857</v>
      </c>
      <c r="J782" s="5" t="s">
        <v>88</v>
      </c>
      <c r="K782" s="5">
        <v>2605225148</v>
      </c>
      <c r="L782" s="4">
        <v>522</v>
      </c>
      <c r="M782" s="4">
        <v>5148</v>
      </c>
      <c r="N782" t="str">
        <f t="shared" si="41"/>
        <v>07/06/2023</v>
      </c>
      <c r="O782" t="str">
        <f t="shared" si="40"/>
        <v>(781,'Rycca','Buick','Female','07/06/2023','Sandoz Inc','Amoxicillin and Clavulanate Potassium','Fort Wayne',46857,'Indiana',2605225148),</v>
      </c>
      <c r="Z782" s="6">
        <v>45113</v>
      </c>
      <c r="AB782" s="4"/>
    </row>
    <row r="783" spans="1:28" x14ac:dyDescent="0.25">
      <c r="A783" s="5">
        <v>782</v>
      </c>
      <c r="B783" s="5" t="s">
        <v>2730</v>
      </c>
      <c r="C783" s="5" t="s">
        <v>2731</v>
      </c>
      <c r="D783" s="5" t="s">
        <v>23</v>
      </c>
      <c r="E783" t="s">
        <v>3497</v>
      </c>
      <c r="F783" s="5" t="s">
        <v>3975</v>
      </c>
      <c r="G783" s="5" t="s">
        <v>2732</v>
      </c>
      <c r="H783" s="5" t="s">
        <v>2733</v>
      </c>
      <c r="I783" s="5">
        <v>92648</v>
      </c>
      <c r="J783" s="5" t="s">
        <v>40</v>
      </c>
      <c r="K783" s="5">
        <v>5623321159</v>
      </c>
      <c r="L783" s="4">
        <v>332</v>
      </c>
      <c r="M783" s="4">
        <v>1159</v>
      </c>
      <c r="N783" t="str">
        <f t="shared" si="41"/>
        <v>01/08/2023</v>
      </c>
      <c r="O783" t="str">
        <f t="shared" si="40"/>
        <v>(782,'Rhody','Scowen','Female','01/08/2023','Genentech  Inc ','Klonopin','Huntington Beach',92648,'California',5623321159),</v>
      </c>
      <c r="Z783" s="6">
        <v>44934</v>
      </c>
      <c r="AB783" s="4"/>
    </row>
    <row r="784" spans="1:28" x14ac:dyDescent="0.25">
      <c r="A784" s="5">
        <v>783</v>
      </c>
      <c r="B784" s="5" t="s">
        <v>2734</v>
      </c>
      <c r="C784" s="5" t="s">
        <v>2735</v>
      </c>
      <c r="D784" s="5" t="s">
        <v>5</v>
      </c>
      <c r="E784" t="s">
        <v>3462</v>
      </c>
      <c r="F784" s="5" t="s">
        <v>2736</v>
      </c>
      <c r="G784" s="5" t="s">
        <v>378</v>
      </c>
      <c r="H784" s="5" t="s">
        <v>630</v>
      </c>
      <c r="I784" s="5">
        <v>29416</v>
      </c>
      <c r="J784" s="5" t="s">
        <v>172</v>
      </c>
      <c r="K784" s="5">
        <v>8436972407</v>
      </c>
      <c r="L784" s="4">
        <v>697</v>
      </c>
      <c r="M784" s="4">
        <v>2407</v>
      </c>
      <c r="N784" t="str">
        <f t="shared" si="41"/>
        <v>09/20/2023</v>
      </c>
      <c r="O784" t="str">
        <f t="shared" si="40"/>
        <v>(783,'Timoteo','Cabedo','Male','09/20/2023','Grandview Hospital DBA Grandview Medical Company','Oxygen','Charleston',29416,'South Carolina',8436972407),</v>
      </c>
      <c r="Z784" s="6">
        <v>45189</v>
      </c>
      <c r="AB784" s="4"/>
    </row>
    <row r="785" spans="1:28" x14ac:dyDescent="0.25">
      <c r="A785" s="5">
        <v>784</v>
      </c>
      <c r="B785" s="5" t="s">
        <v>2737</v>
      </c>
      <c r="C785" s="5" t="s">
        <v>2738</v>
      </c>
      <c r="D785" s="5" t="s">
        <v>23</v>
      </c>
      <c r="E785" t="s">
        <v>3449</v>
      </c>
      <c r="F785" s="5" t="s">
        <v>3951</v>
      </c>
      <c r="G785" s="5" t="s">
        <v>2739</v>
      </c>
      <c r="H785" s="5" t="s">
        <v>224</v>
      </c>
      <c r="I785" s="5">
        <v>30316</v>
      </c>
      <c r="J785" s="5" t="s">
        <v>143</v>
      </c>
      <c r="K785" s="5">
        <v>6786822819</v>
      </c>
      <c r="L785" s="4">
        <v>682</v>
      </c>
      <c r="M785" s="4">
        <v>2819</v>
      </c>
      <c r="N785" t="str">
        <f t="shared" si="41"/>
        <v>07/05/2023</v>
      </c>
      <c r="O785" t="str">
        <f t="shared" si="40"/>
        <v>(784,'Oralee','Wiggin','Female','07/05/2023','Kosan Kozmetik Sanayi ve Ticaret A S ','flormar REBORN BB SUNSCREEN BROAD SPECTRUM SPF 30 CP19 Natural Beige','Atlanta',30316,'Georgia',6786822819),</v>
      </c>
      <c r="Z785" s="6">
        <v>45112</v>
      </c>
      <c r="AB785" s="4"/>
    </row>
    <row r="786" spans="1:28" x14ac:dyDescent="0.25">
      <c r="A786" s="5">
        <v>785</v>
      </c>
      <c r="B786" s="5" t="s">
        <v>2740</v>
      </c>
      <c r="C786" s="5" t="s">
        <v>2741</v>
      </c>
      <c r="D786" s="5" t="s">
        <v>23</v>
      </c>
      <c r="E786" t="s">
        <v>3560</v>
      </c>
      <c r="F786" s="5" t="s">
        <v>3976</v>
      </c>
      <c r="G786" s="5" t="s">
        <v>2742</v>
      </c>
      <c r="H786" s="5" t="s">
        <v>30</v>
      </c>
      <c r="I786" s="5">
        <v>77260</v>
      </c>
      <c r="J786" s="5" t="s">
        <v>31</v>
      </c>
      <c r="K786" s="5">
        <v>7138448377</v>
      </c>
      <c r="L786" s="4">
        <v>844</v>
      </c>
      <c r="M786" s="4">
        <v>8377</v>
      </c>
      <c r="N786" t="str">
        <f t="shared" si="41"/>
        <v>08/29/2023</v>
      </c>
      <c r="O786" t="str">
        <f t="shared" si="40"/>
        <v>(785,'Raychel','Ivetts','Female','08/29/2023','ALILY (ZHANGZHOU) BATH PRODUCTS LTD ','Pier 1 Imports Passion Fruit Anti-Bacterial Hand Sanitizer','Houston',77260,'Texas',7138448377),</v>
      </c>
      <c r="Z786" s="6">
        <v>45167</v>
      </c>
      <c r="AB786" s="4"/>
    </row>
    <row r="787" spans="1:28" x14ac:dyDescent="0.25">
      <c r="A787" s="5">
        <v>786</v>
      </c>
      <c r="B787" s="5" t="s">
        <v>2743</v>
      </c>
      <c r="C787" s="5" t="s">
        <v>2744</v>
      </c>
      <c r="D787" s="5" t="s">
        <v>5</v>
      </c>
      <c r="E787" t="s">
        <v>3722</v>
      </c>
      <c r="F787" s="5" t="s">
        <v>2745</v>
      </c>
      <c r="G787" s="5" t="s">
        <v>2746</v>
      </c>
      <c r="H787" s="5" t="s">
        <v>320</v>
      </c>
      <c r="I787" s="5">
        <v>45203</v>
      </c>
      <c r="J787" s="5" t="s">
        <v>9</v>
      </c>
      <c r="K787" s="5">
        <v>5137231895</v>
      </c>
      <c r="L787" s="4">
        <v>723</v>
      </c>
      <c r="M787" s="4">
        <v>1895</v>
      </c>
      <c r="N787" t="str">
        <f t="shared" si="41"/>
        <v>10/04/2023</v>
      </c>
      <c r="O787" t="str">
        <f t="shared" si="40"/>
        <v>(786,'Haskel','Belward','Male','10/04/2023','Supervalu Inc','equaline infants pain and fever','Cincinnati',45203,'Ohio',5137231895),</v>
      </c>
      <c r="Z787" s="6">
        <v>45203</v>
      </c>
      <c r="AB787" s="4"/>
    </row>
    <row r="788" spans="1:28" x14ac:dyDescent="0.25">
      <c r="A788" s="5">
        <v>787</v>
      </c>
      <c r="B788" s="5" t="s">
        <v>2747</v>
      </c>
      <c r="C788" s="5" t="s">
        <v>2748</v>
      </c>
      <c r="D788" s="5" t="s">
        <v>5</v>
      </c>
      <c r="E788" t="s">
        <v>3638</v>
      </c>
      <c r="F788" s="5" t="s">
        <v>499</v>
      </c>
      <c r="G788" s="5" t="s">
        <v>2749</v>
      </c>
      <c r="H788" s="5" t="s">
        <v>2750</v>
      </c>
      <c r="I788" s="5">
        <v>44105</v>
      </c>
      <c r="J788" s="5" t="s">
        <v>9</v>
      </c>
      <c r="K788" s="5">
        <v>2162649752</v>
      </c>
      <c r="L788" s="4">
        <v>264</v>
      </c>
      <c r="M788" s="4">
        <v>9752</v>
      </c>
      <c r="N788" t="str">
        <f t="shared" si="41"/>
        <v>12/08/2023</v>
      </c>
      <c r="O788" t="str">
        <f t="shared" si="40"/>
        <v>(787,'Hart','MacVean','Male','12/08/2023','Stiefel Laboratories Inc','Zeasorb','Cleveland',44105,'Ohio',2162649752),</v>
      </c>
      <c r="Z788" s="6">
        <v>45268</v>
      </c>
      <c r="AB788" s="4"/>
    </row>
    <row r="789" spans="1:28" x14ac:dyDescent="0.25">
      <c r="A789" s="5">
        <v>788</v>
      </c>
      <c r="B789" s="5" t="s">
        <v>2751</v>
      </c>
      <c r="C789" s="5" t="s">
        <v>2752</v>
      </c>
      <c r="D789" s="5" t="s">
        <v>23</v>
      </c>
      <c r="E789" t="s">
        <v>3677</v>
      </c>
      <c r="F789" s="5" t="s">
        <v>2753</v>
      </c>
      <c r="G789" s="5" t="s">
        <v>75</v>
      </c>
      <c r="H789" s="5" t="s">
        <v>794</v>
      </c>
      <c r="I789" s="5">
        <v>93111</v>
      </c>
      <c r="J789" s="5" t="s">
        <v>40</v>
      </c>
      <c r="K789" s="5">
        <v>8053357651</v>
      </c>
      <c r="L789" s="4">
        <v>335</v>
      </c>
      <c r="M789" s="4">
        <v>7651</v>
      </c>
      <c r="N789" t="str">
        <f t="shared" si="41"/>
        <v>04/12/2023</v>
      </c>
      <c r="O789" t="str">
        <f t="shared" si="40"/>
        <v>(788,'Ajay','Ziems','Female','04/12/2023','SuperValu (Equaline)','Allergy','Santa Barbara',93111,'California',8053357651),</v>
      </c>
      <c r="Z789" s="6">
        <v>45028</v>
      </c>
      <c r="AB789" s="4"/>
    </row>
    <row r="790" spans="1:28" x14ac:dyDescent="0.25">
      <c r="A790" s="5">
        <v>789</v>
      </c>
      <c r="B790" s="5" t="s">
        <v>2754</v>
      </c>
      <c r="C790" s="5" t="s">
        <v>2755</v>
      </c>
      <c r="D790" s="5" t="s">
        <v>23</v>
      </c>
      <c r="E790" t="s">
        <v>3669</v>
      </c>
      <c r="F790" s="5" t="s">
        <v>702</v>
      </c>
      <c r="G790" s="5" t="s">
        <v>574</v>
      </c>
      <c r="H790" s="5" t="s">
        <v>1346</v>
      </c>
      <c r="I790" s="5">
        <v>23454</v>
      </c>
      <c r="J790" s="5" t="s">
        <v>121</v>
      </c>
      <c r="K790" s="5">
        <v>7571083315</v>
      </c>
      <c r="L790" s="4">
        <v>108</v>
      </c>
      <c r="M790" s="4">
        <v>3315</v>
      </c>
      <c r="N790" t="str">
        <f t="shared" si="41"/>
        <v>08/17/2023</v>
      </c>
      <c r="O790" t="str">
        <f t="shared" si="40"/>
        <v>(789,'Morna','Rosthorn','Female','08/17/2023','Legacy Pharmaceutical Packaging','Citalopram','Virginia Beach',23454,'Virginia',7571083315),</v>
      </c>
      <c r="Z790" s="6">
        <v>45155</v>
      </c>
      <c r="AB790" s="4"/>
    </row>
    <row r="791" spans="1:28" x14ac:dyDescent="0.25">
      <c r="A791" s="5">
        <v>790</v>
      </c>
      <c r="B791" s="5" t="s">
        <v>2756</v>
      </c>
      <c r="C791" s="5" t="s">
        <v>2757</v>
      </c>
      <c r="D791" s="5" t="s">
        <v>5</v>
      </c>
      <c r="E791" t="s">
        <v>3679</v>
      </c>
      <c r="F791" s="5" t="s">
        <v>2758</v>
      </c>
      <c r="G791" s="5" t="s">
        <v>2759</v>
      </c>
      <c r="H791" s="5" t="s">
        <v>8</v>
      </c>
      <c r="I791" s="5">
        <v>45408</v>
      </c>
      <c r="J791" s="5" t="s">
        <v>9</v>
      </c>
      <c r="K791" s="5">
        <v>9378347809</v>
      </c>
      <c r="L791" s="4">
        <v>834</v>
      </c>
      <c r="M791" s="4">
        <v>7809</v>
      </c>
      <c r="N791" t="str">
        <f t="shared" si="41"/>
        <v>12/01/2023</v>
      </c>
      <c r="O791" t="str">
        <f t="shared" si="40"/>
        <v>(790,'Elisha','Baraja','Male','12/01/2023','Dolgencorp Inc','Senna Laxative','Dayton',45408,'Ohio',9378347809),</v>
      </c>
      <c r="Z791" s="6">
        <v>45261</v>
      </c>
      <c r="AB791" s="4"/>
    </row>
    <row r="792" spans="1:28" x14ac:dyDescent="0.25">
      <c r="A792" s="5">
        <v>791</v>
      </c>
      <c r="B792" s="5" t="s">
        <v>2760</v>
      </c>
      <c r="C792" s="5" t="s">
        <v>2761</v>
      </c>
      <c r="D792" s="5" t="s">
        <v>23</v>
      </c>
      <c r="E792" t="s">
        <v>3453</v>
      </c>
      <c r="F792" s="5" t="s">
        <v>984</v>
      </c>
      <c r="G792" s="5" t="s">
        <v>984</v>
      </c>
      <c r="H792" s="5" t="s">
        <v>621</v>
      </c>
      <c r="I792" s="5">
        <v>32225</v>
      </c>
      <c r="J792" s="5" t="s">
        <v>49</v>
      </c>
      <c r="K792" s="5">
        <v>9044191348</v>
      </c>
      <c r="L792" s="4">
        <v>419</v>
      </c>
      <c r="M792" s="4">
        <v>1348</v>
      </c>
      <c r="N792" t="str">
        <f t="shared" si="41"/>
        <v>04/18/2023</v>
      </c>
      <c r="O792" t="str">
        <f t="shared" si="40"/>
        <v>(791,'Alli','Blakeslee','Female','04/18/2023','AMOREPACIFIC','AMOREPACIFIC','Jacksonville',32225,'Florida',9044191348),</v>
      </c>
      <c r="Z792" s="6">
        <v>45034</v>
      </c>
      <c r="AB792" s="4"/>
    </row>
    <row r="793" spans="1:28" x14ac:dyDescent="0.25">
      <c r="A793" s="5">
        <v>792</v>
      </c>
      <c r="B793" s="5" t="s">
        <v>2762</v>
      </c>
      <c r="C793" s="5" t="s">
        <v>2763</v>
      </c>
      <c r="D793" s="5" t="s">
        <v>23</v>
      </c>
      <c r="E793" t="s">
        <v>3469</v>
      </c>
      <c r="F793" s="5" t="s">
        <v>3977</v>
      </c>
      <c r="G793" s="5" t="s">
        <v>2764</v>
      </c>
      <c r="H793" s="5" t="s">
        <v>14</v>
      </c>
      <c r="I793" s="5">
        <v>63126</v>
      </c>
      <c r="J793" s="5" t="s">
        <v>15</v>
      </c>
      <c r="K793" s="5">
        <v>3145629790</v>
      </c>
      <c r="L793" s="4">
        <v>562</v>
      </c>
      <c r="M793" s="4">
        <v>9790</v>
      </c>
      <c r="N793" t="str">
        <f t="shared" si="41"/>
        <v>12/23/2022</v>
      </c>
      <c r="O793" t="str">
        <f t="shared" si="40"/>
        <v>(792,'Rachelle','Noot','Female','12/23/2022','Boehringer Ingelheim Pharmaceuticals Inc ','Viramune','Saint Louis',63126,'Missouri',3145629790),</v>
      </c>
      <c r="Z793" s="6">
        <v>44918</v>
      </c>
      <c r="AB793" s="4"/>
    </row>
    <row r="794" spans="1:28" x14ac:dyDescent="0.25">
      <c r="A794" s="5">
        <v>793</v>
      </c>
      <c r="B794" s="5" t="s">
        <v>2765</v>
      </c>
      <c r="C794" s="5" t="s">
        <v>2766</v>
      </c>
      <c r="D794" s="5" t="s">
        <v>23</v>
      </c>
      <c r="E794" t="s">
        <v>3694</v>
      </c>
      <c r="F794" s="5" t="s">
        <v>3978</v>
      </c>
      <c r="G794" s="5" t="s">
        <v>2767</v>
      </c>
      <c r="H794" s="5" t="s">
        <v>2768</v>
      </c>
      <c r="I794" s="5">
        <v>75705</v>
      </c>
      <c r="J794" s="5" t="s">
        <v>31</v>
      </c>
      <c r="K794" s="5">
        <v>9033354150</v>
      </c>
      <c r="L794" s="4">
        <v>335</v>
      </c>
      <c r="M794" s="4">
        <v>4150</v>
      </c>
      <c r="N794" t="str">
        <f t="shared" si="41"/>
        <v>07/27/2023</v>
      </c>
      <c r="O794" t="str">
        <f t="shared" si="40"/>
        <v>(793,'Leola','Cantrell','Female','07/27/2023','Prince of Peace Enterprises  Inc ','Tiger Balm','Tyler',75705,'Texas',9033354150),</v>
      </c>
      <c r="Z794" s="6">
        <v>45134</v>
      </c>
      <c r="AB794" s="4"/>
    </row>
    <row r="795" spans="1:28" x14ac:dyDescent="0.25">
      <c r="A795" s="5">
        <v>794</v>
      </c>
      <c r="B795" s="5" t="s">
        <v>2769</v>
      </c>
      <c r="C795" s="5" t="s">
        <v>2770</v>
      </c>
      <c r="D795" s="5" t="s">
        <v>23</v>
      </c>
      <c r="E795" t="s">
        <v>3550</v>
      </c>
      <c r="F795" s="5" t="s">
        <v>693</v>
      </c>
      <c r="G795" s="5" t="s">
        <v>2771</v>
      </c>
      <c r="H795" s="5" t="s">
        <v>2772</v>
      </c>
      <c r="I795" s="5">
        <v>93094</v>
      </c>
      <c r="J795" s="5" t="s">
        <v>40</v>
      </c>
      <c r="K795" s="5">
        <v>8057367674</v>
      </c>
      <c r="L795" s="4">
        <v>736</v>
      </c>
      <c r="M795" s="4">
        <v>7674</v>
      </c>
      <c r="N795" t="str">
        <f t="shared" si="41"/>
        <v>02/15/2023</v>
      </c>
      <c r="O795" t="str">
        <f t="shared" si="40"/>
        <v>(794,'Benedikta','Mucklo','Female','02/15/2023','State of Florida DOH Central Pharmacy','Gemfibrozil','Simi Valley',93094,'California',8057367674),</v>
      </c>
      <c r="Z795" s="6">
        <v>44972</v>
      </c>
      <c r="AB795" s="4"/>
    </row>
    <row r="796" spans="1:28" x14ac:dyDescent="0.25">
      <c r="A796" s="5">
        <v>795</v>
      </c>
      <c r="B796" s="5" t="s">
        <v>2773</v>
      </c>
      <c r="C796" s="5" t="s">
        <v>2774</v>
      </c>
      <c r="D796" s="5" t="s">
        <v>5</v>
      </c>
      <c r="E796" t="s">
        <v>3441</v>
      </c>
      <c r="F796" s="5" t="s">
        <v>2775</v>
      </c>
      <c r="G796" s="5" t="s">
        <v>2776</v>
      </c>
      <c r="H796" s="5" t="s">
        <v>93</v>
      </c>
      <c r="I796" s="5">
        <v>10029</v>
      </c>
      <c r="J796" s="5" t="s">
        <v>94</v>
      </c>
      <c r="K796" s="5">
        <v>6465199292</v>
      </c>
      <c r="L796" s="4">
        <v>519</v>
      </c>
      <c r="M796" s="4">
        <v>9292</v>
      </c>
      <c r="N796" t="str">
        <f t="shared" si="41"/>
        <v>04/29/2023</v>
      </c>
      <c r="O796" t="str">
        <f t="shared" si="40"/>
        <v>(795,'Mathias','Ridings','Male','04/29/2023','China Resources Sanjiu Medical &amp; Pharmaceutical Co Ltd','999 COLD REMEDY GRANULAR','New York City',10029,'New York',6465199292),</v>
      </c>
      <c r="Z796" s="6">
        <v>45045</v>
      </c>
      <c r="AB796" s="4"/>
    </row>
    <row r="797" spans="1:28" x14ac:dyDescent="0.25">
      <c r="A797" s="5">
        <v>796</v>
      </c>
      <c r="B797" s="5" t="s">
        <v>2777</v>
      </c>
      <c r="C797" s="5" t="s">
        <v>2778</v>
      </c>
      <c r="D797" s="5" t="s">
        <v>5</v>
      </c>
      <c r="E797" t="s">
        <v>3637</v>
      </c>
      <c r="F797" s="5" t="s">
        <v>3970</v>
      </c>
      <c r="G797" s="5" t="s">
        <v>2779</v>
      </c>
      <c r="H797" s="5" t="s">
        <v>1088</v>
      </c>
      <c r="I797" s="5">
        <v>46614</v>
      </c>
      <c r="J797" s="5" t="s">
        <v>88</v>
      </c>
      <c r="K797" s="5">
        <v>5742178571</v>
      </c>
      <c r="L797" s="4">
        <v>217</v>
      </c>
      <c r="M797" s="4">
        <v>8571</v>
      </c>
      <c r="N797" t="str">
        <f t="shared" si="41"/>
        <v>09/07/2023</v>
      </c>
      <c r="O797" t="str">
        <f t="shared" si="40"/>
        <v>(796,'Abbie','Kumaar','Male','09/07/2023','Novartis Consumer Health  Inc ','4 Way','South Bend',46614,'Indiana',5742178571),</v>
      </c>
      <c r="Z797" s="6">
        <v>45176</v>
      </c>
      <c r="AB797" s="4"/>
    </row>
    <row r="798" spans="1:28" x14ac:dyDescent="0.25">
      <c r="A798" s="5">
        <v>797</v>
      </c>
      <c r="B798" s="5" t="s">
        <v>2780</v>
      </c>
      <c r="C798" s="5" t="s">
        <v>2781</v>
      </c>
      <c r="D798" s="5" t="s">
        <v>5</v>
      </c>
      <c r="E798" t="s">
        <v>3613</v>
      </c>
      <c r="F798" s="5" t="s">
        <v>3798</v>
      </c>
      <c r="G798" s="5" t="s">
        <v>2782</v>
      </c>
      <c r="H798" s="5" t="s">
        <v>199</v>
      </c>
      <c r="I798" s="5">
        <v>80241</v>
      </c>
      <c r="J798" s="5" t="s">
        <v>200</v>
      </c>
      <c r="K798" s="5">
        <v>3034152815</v>
      </c>
      <c r="L798" s="4">
        <v>415</v>
      </c>
      <c r="M798" s="4">
        <v>2815</v>
      </c>
      <c r="N798" t="str">
        <f t="shared" si="41"/>
        <v>04/26/2023</v>
      </c>
      <c r="O798" t="str">
        <f t="shared" si="40"/>
        <v>(797,'Dino','Oultram','Male','04/26/2023','Antigen Laboratories  Inc ','Treatment Set TS331975','Denver',80241,'Colorado',3034152815),</v>
      </c>
      <c r="Z798" s="6">
        <v>45042</v>
      </c>
      <c r="AB798" s="4"/>
    </row>
    <row r="799" spans="1:28" x14ac:dyDescent="0.25">
      <c r="A799" s="5">
        <v>798</v>
      </c>
      <c r="B799" s="5" t="s">
        <v>1928</v>
      </c>
      <c r="C799" s="5" t="s">
        <v>2783</v>
      </c>
      <c r="D799" s="5" t="s">
        <v>5</v>
      </c>
      <c r="E799" t="s">
        <v>3561</v>
      </c>
      <c r="F799" s="5" t="s">
        <v>478</v>
      </c>
      <c r="G799" s="5" t="s">
        <v>2784</v>
      </c>
      <c r="H799" s="5" t="s">
        <v>2292</v>
      </c>
      <c r="I799" s="5">
        <v>61105</v>
      </c>
      <c r="J799" s="5" t="s">
        <v>100</v>
      </c>
      <c r="K799" s="5">
        <v>8155203979</v>
      </c>
      <c r="L799" s="4">
        <v>520</v>
      </c>
      <c r="M799" s="4">
        <v>3979</v>
      </c>
      <c r="N799" t="str">
        <f t="shared" si="41"/>
        <v>09/01/2023</v>
      </c>
      <c r="O799" t="str">
        <f t="shared" si="40"/>
        <v>(798,'Hort','Alsina','Male','09/01/2023','Cardinal Health','Mucinex','Rockford',61105,'Illinois',8155203979),</v>
      </c>
      <c r="Z799" s="6">
        <v>45170</v>
      </c>
      <c r="AB799" s="4"/>
    </row>
    <row r="800" spans="1:28" x14ac:dyDescent="0.25">
      <c r="A800" s="5">
        <v>799</v>
      </c>
      <c r="B800" s="5" t="s">
        <v>2785</v>
      </c>
      <c r="C800" s="5" t="s">
        <v>2786</v>
      </c>
      <c r="D800" s="5" t="s">
        <v>5</v>
      </c>
      <c r="E800" t="s">
        <v>3681</v>
      </c>
      <c r="F800" s="5" t="s">
        <v>3896</v>
      </c>
      <c r="G800" s="5" t="s">
        <v>2787</v>
      </c>
      <c r="H800" s="5" t="s">
        <v>2788</v>
      </c>
      <c r="I800" s="5">
        <v>33448</v>
      </c>
      <c r="J800" s="5" t="s">
        <v>49</v>
      </c>
      <c r="K800" s="5">
        <v>5616374987</v>
      </c>
      <c r="L800" s="4">
        <v>637</v>
      </c>
      <c r="M800" s="4">
        <v>4987</v>
      </c>
      <c r="N800" t="str">
        <f t="shared" si="41"/>
        <v>08/18/2023</v>
      </c>
      <c r="O800" t="str">
        <f t="shared" si="40"/>
        <v>(799,'Garner','Reymers','Male','08/18/2023','Jiangsu Province JianErKang Medical Dressing Co   Ltd ','Wash-Up Towelette','Delray Beach',33448,'Florida',5616374987),</v>
      </c>
      <c r="Z800" s="6">
        <v>45156</v>
      </c>
      <c r="AB800" s="4"/>
    </row>
    <row r="801" spans="1:28" x14ac:dyDescent="0.25">
      <c r="A801" s="5">
        <v>800</v>
      </c>
      <c r="B801" s="5" t="s">
        <v>2789</v>
      </c>
      <c r="C801" s="5" t="s">
        <v>2790</v>
      </c>
      <c r="D801" s="5" t="s">
        <v>5</v>
      </c>
      <c r="E801" t="s">
        <v>3589</v>
      </c>
      <c r="F801" s="5" t="s">
        <v>3979</v>
      </c>
      <c r="G801" s="5" t="s">
        <v>2791</v>
      </c>
      <c r="H801" s="5" t="s">
        <v>194</v>
      </c>
      <c r="I801" s="5">
        <v>94286</v>
      </c>
      <c r="J801" s="5" t="s">
        <v>40</v>
      </c>
      <c r="K801" s="5">
        <v>9165567871</v>
      </c>
      <c r="L801" s="4">
        <v>556</v>
      </c>
      <c r="M801" s="4">
        <v>7871</v>
      </c>
      <c r="N801" t="str">
        <f t="shared" si="41"/>
        <v>01/15/2023</v>
      </c>
      <c r="O801" t="str">
        <f t="shared" si="40"/>
        <v>(800,'Brod','Romney','Male','01/15/2023','Mallinckrodt  Inc ','Methylphenidate HCl Oral Solution','Sacramento',94286,'California',9165567871),</v>
      </c>
      <c r="Z801" s="6">
        <v>44941</v>
      </c>
      <c r="AB801" s="4"/>
    </row>
    <row r="802" spans="1:28" x14ac:dyDescent="0.25">
      <c r="A802" s="5">
        <v>801</v>
      </c>
      <c r="B802" s="5" t="s">
        <v>2792</v>
      </c>
      <c r="C802" s="5" t="s">
        <v>2793</v>
      </c>
      <c r="D802" s="5" t="s">
        <v>23</v>
      </c>
      <c r="E802" t="s">
        <v>3671</v>
      </c>
      <c r="F802" s="5" t="s">
        <v>3980</v>
      </c>
      <c r="G802" s="5" t="s">
        <v>2794</v>
      </c>
      <c r="H802" s="5" t="s">
        <v>1574</v>
      </c>
      <c r="I802" s="5">
        <v>11220</v>
      </c>
      <c r="J802" s="5" t="s">
        <v>94</v>
      </c>
      <c r="K802" s="5">
        <v>7181552919</v>
      </c>
      <c r="L802" s="4">
        <v>155</v>
      </c>
      <c r="M802" s="4">
        <v>2919</v>
      </c>
      <c r="N802" t="str">
        <f t="shared" si="41"/>
        <v>12/28/2022</v>
      </c>
      <c r="O802" t="str">
        <f t="shared" si="40"/>
        <v>(801,'Mahalia','Cauldfield','Female','12/28/2022','Synergy Formulas  Inc ','Bacsode','Brooklyn',11220,'New York',7181552919),</v>
      </c>
      <c r="Z802" s="6">
        <v>44923</v>
      </c>
      <c r="AB802" s="4"/>
    </row>
    <row r="803" spans="1:28" x14ac:dyDescent="0.25">
      <c r="A803" s="5">
        <v>802</v>
      </c>
      <c r="B803" s="5" t="s">
        <v>2795</v>
      </c>
      <c r="C803" s="5" t="s">
        <v>2574</v>
      </c>
      <c r="D803" s="5" t="s">
        <v>146</v>
      </c>
      <c r="E803" t="s">
        <v>3675</v>
      </c>
      <c r="F803" s="5" t="s">
        <v>2796</v>
      </c>
      <c r="G803" s="5" t="s">
        <v>2797</v>
      </c>
      <c r="H803" s="5" t="s">
        <v>87</v>
      </c>
      <c r="I803" s="5">
        <v>46221</v>
      </c>
      <c r="J803" s="5" t="s">
        <v>88</v>
      </c>
      <c r="K803" s="5">
        <v>3173747213</v>
      </c>
      <c r="L803" s="4">
        <v>374</v>
      </c>
      <c r="M803" s="4">
        <v>7213</v>
      </c>
      <c r="N803" t="str">
        <f t="shared" si="41"/>
        <v>03/24/2023</v>
      </c>
      <c r="O803" t="str">
        <f t="shared" si="40"/>
        <v>(802,'Hildy','Thumnel','Agender','03/24/2023','AmerisourceBergen Drug Corp','Good Neighbor Pharmacy Mucus Relief DM','Indianapolis',46221,'Indiana',3173747213),</v>
      </c>
      <c r="Z803" s="6">
        <v>45009</v>
      </c>
      <c r="AB803" s="4"/>
    </row>
    <row r="804" spans="1:28" x14ac:dyDescent="0.25">
      <c r="A804" s="5">
        <v>803</v>
      </c>
      <c r="B804" s="5" t="s">
        <v>2798</v>
      </c>
      <c r="C804" s="5" t="s">
        <v>1217</v>
      </c>
      <c r="D804" s="5" t="s">
        <v>5</v>
      </c>
      <c r="E804" t="s">
        <v>3452</v>
      </c>
      <c r="F804" s="5" t="s">
        <v>3813</v>
      </c>
      <c r="G804" s="5" t="s">
        <v>2799</v>
      </c>
      <c r="H804" s="5" t="s">
        <v>171</v>
      </c>
      <c r="I804" s="5">
        <v>29615</v>
      </c>
      <c r="J804" s="5" t="s">
        <v>172</v>
      </c>
      <c r="K804" s="5">
        <v>8646416643</v>
      </c>
      <c r="L804" s="4">
        <v>641</v>
      </c>
      <c r="M804" s="4">
        <v>6643</v>
      </c>
      <c r="N804" t="str">
        <f t="shared" si="41"/>
        <v>01/27/2023</v>
      </c>
      <c r="O804" t="str">
        <f t="shared" si="40"/>
        <v>(803,'Elihu','Kerrey','Male','01/27/2023','REMEDYREPACK INC ','IBUPROFEN','Greenville',29615,'South Carolina',8646416643),</v>
      </c>
      <c r="Z804" s="6">
        <v>44953</v>
      </c>
      <c r="AB804" s="4"/>
    </row>
    <row r="805" spans="1:28" x14ac:dyDescent="0.25">
      <c r="A805" s="5">
        <v>804</v>
      </c>
      <c r="B805" s="5" t="s">
        <v>2800</v>
      </c>
      <c r="C805" s="5" t="s">
        <v>2801</v>
      </c>
      <c r="D805" s="5" t="s">
        <v>5</v>
      </c>
      <c r="E805" t="s">
        <v>3658</v>
      </c>
      <c r="F805" s="5" t="s">
        <v>3797</v>
      </c>
      <c r="G805" s="5" t="s">
        <v>2802</v>
      </c>
      <c r="H805" s="5" t="s">
        <v>1362</v>
      </c>
      <c r="I805" s="5">
        <v>57193</v>
      </c>
      <c r="J805" s="5" t="s">
        <v>1363</v>
      </c>
      <c r="K805" s="5">
        <v>6059849402</v>
      </c>
      <c r="L805" s="4">
        <v>984</v>
      </c>
      <c r="M805" s="4">
        <v>9402</v>
      </c>
      <c r="N805" t="str">
        <f t="shared" si="41"/>
        <v>03/01/2023</v>
      </c>
      <c r="O805" t="str">
        <f t="shared" si="40"/>
        <v>(804,'Gav','Soar','Male','03/01/2023','Physicians Total Care  Inc ','Androgel','Sioux Falls',57193,'South Dakota',6059849402),</v>
      </c>
      <c r="Z805" s="6">
        <v>44986</v>
      </c>
      <c r="AB805" s="4"/>
    </row>
    <row r="806" spans="1:28" x14ac:dyDescent="0.25">
      <c r="A806" s="5">
        <v>805</v>
      </c>
      <c r="B806" s="5" t="s">
        <v>2803</v>
      </c>
      <c r="C806" s="5" t="s">
        <v>2804</v>
      </c>
      <c r="D806" s="5" t="s">
        <v>386</v>
      </c>
      <c r="E806" t="s">
        <v>3556</v>
      </c>
      <c r="F806" s="5" t="s">
        <v>6</v>
      </c>
      <c r="G806" s="5" t="s">
        <v>2805</v>
      </c>
      <c r="H806" s="5" t="s">
        <v>2806</v>
      </c>
      <c r="I806" s="5">
        <v>70826</v>
      </c>
      <c r="J806" s="5" t="s">
        <v>380</v>
      </c>
      <c r="K806" s="5">
        <v>2252718625</v>
      </c>
      <c r="L806" s="4">
        <v>271</v>
      </c>
      <c r="M806" s="4">
        <v>8625</v>
      </c>
      <c r="N806" t="str">
        <f t="shared" si="41"/>
        <v>10/02/2023</v>
      </c>
      <c r="O806" t="str">
        <f t="shared" si="40"/>
        <v>(805,'Caria','Mullins','Genderfluid','10/02/2023','Rite Aid Corporation','Renewal Anti-Wrinkle','Baton Rouge',70826,'Louisiana',2252718625),</v>
      </c>
      <c r="Z806" s="6">
        <v>45201</v>
      </c>
      <c r="AB806" s="4"/>
    </row>
    <row r="807" spans="1:28" x14ac:dyDescent="0.25">
      <c r="A807" s="5">
        <v>806</v>
      </c>
      <c r="B807" s="5" t="s">
        <v>2807</v>
      </c>
      <c r="C807" s="5" t="s">
        <v>2808</v>
      </c>
      <c r="D807" s="5" t="s">
        <v>23</v>
      </c>
      <c r="E807" t="s">
        <v>3689</v>
      </c>
      <c r="F807" s="5" t="s">
        <v>3936</v>
      </c>
      <c r="G807" s="5" t="s">
        <v>2809</v>
      </c>
      <c r="H807" s="5" t="s">
        <v>44</v>
      </c>
      <c r="I807" s="5">
        <v>95123</v>
      </c>
      <c r="J807" s="5" t="s">
        <v>40</v>
      </c>
      <c r="K807" s="5">
        <v>4084793721</v>
      </c>
      <c r="L807" s="4">
        <v>479</v>
      </c>
      <c r="M807" s="4">
        <v>3721</v>
      </c>
      <c r="N807" t="str">
        <f t="shared" si="41"/>
        <v>01/31/2023</v>
      </c>
      <c r="O807" t="str">
        <f t="shared" si="40"/>
        <v>(806,'Allyn','Mandre','Female','01/31/2023','WALGREEN CO ','Regular Strength Pain Reliever','San Jose',95123,'California',4084793721),</v>
      </c>
      <c r="Z807" s="6">
        <v>44957</v>
      </c>
      <c r="AB807" s="4"/>
    </row>
    <row r="808" spans="1:28" x14ac:dyDescent="0.25">
      <c r="A808" s="5">
        <v>807</v>
      </c>
      <c r="B808" s="5" t="s">
        <v>2810</v>
      </c>
      <c r="C808" s="5" t="s">
        <v>2811</v>
      </c>
      <c r="D808" s="5" t="s">
        <v>5</v>
      </c>
      <c r="E808" t="s">
        <v>3462</v>
      </c>
      <c r="F808" s="5" t="s">
        <v>2812</v>
      </c>
      <c r="G808" s="5" t="s">
        <v>2813</v>
      </c>
      <c r="H808" s="5" t="s">
        <v>703</v>
      </c>
      <c r="I808" s="5">
        <v>92710</v>
      </c>
      <c r="J808" s="5" t="s">
        <v>40</v>
      </c>
      <c r="K808" s="5">
        <v>7148887790</v>
      </c>
      <c r="L808" s="4">
        <v>888</v>
      </c>
      <c r="M808" s="4">
        <v>7790</v>
      </c>
      <c r="N808" t="str">
        <f t="shared" si="41"/>
        <v>09/20/2023</v>
      </c>
      <c r="O808" t="str">
        <f t="shared" si="40"/>
        <v>(807,'Merwyn','Solomonides','Male','09/20/2023','JHP Pharmaceuticals LLC','Dantrium','Irvine',92710,'California',7148887790),</v>
      </c>
      <c r="Z808" s="6">
        <v>45189</v>
      </c>
      <c r="AB808" s="4"/>
    </row>
    <row r="809" spans="1:28" x14ac:dyDescent="0.25">
      <c r="A809" s="5">
        <v>808</v>
      </c>
      <c r="B809" s="5" t="s">
        <v>2814</v>
      </c>
      <c r="C809" s="5" t="s">
        <v>2815</v>
      </c>
      <c r="D809" s="5" t="s">
        <v>23</v>
      </c>
      <c r="E809" t="s">
        <v>3475</v>
      </c>
      <c r="F809" s="5" t="s">
        <v>3814</v>
      </c>
      <c r="G809" s="5" t="s">
        <v>2816</v>
      </c>
      <c r="H809" s="5" t="s">
        <v>544</v>
      </c>
      <c r="I809" s="5">
        <v>49505</v>
      </c>
      <c r="J809" s="5" t="s">
        <v>26</v>
      </c>
      <c r="K809" s="5">
        <v>6161730769</v>
      </c>
      <c r="L809" s="4">
        <v>1730</v>
      </c>
      <c r="M809" s="4">
        <v>769</v>
      </c>
      <c r="N809" t="str">
        <f t="shared" si="41"/>
        <v>10/10/2023</v>
      </c>
      <c r="O809" t="str">
        <f t="shared" si="40"/>
        <v>(808,'Corrianne','Zealey','Female','10/10/2023','Hospira  Inc ','Enalaprilat','Grand Rapids',49505,'Michigan',6161730769),</v>
      </c>
      <c r="Z809" s="6">
        <v>45209</v>
      </c>
      <c r="AB809" s="4"/>
    </row>
    <row r="810" spans="1:28" x14ac:dyDescent="0.25">
      <c r="A810" s="5">
        <v>809</v>
      </c>
      <c r="B810" s="5" t="s">
        <v>2817</v>
      </c>
      <c r="C810" s="5" t="s">
        <v>2818</v>
      </c>
      <c r="D810" s="5" t="s">
        <v>462</v>
      </c>
      <c r="E810" t="s">
        <v>3721</v>
      </c>
      <c r="F810" s="5" t="s">
        <v>1616</v>
      </c>
      <c r="G810" s="5" t="s">
        <v>764</v>
      </c>
      <c r="H810" s="5" t="s">
        <v>177</v>
      </c>
      <c r="I810" s="5">
        <v>85035</v>
      </c>
      <c r="J810" s="5" t="s">
        <v>106</v>
      </c>
      <c r="K810" s="5">
        <v>6236696298</v>
      </c>
      <c r="L810" s="4">
        <v>669</v>
      </c>
      <c r="M810" s="4">
        <v>6298</v>
      </c>
      <c r="N810" t="str">
        <f t="shared" si="41"/>
        <v>10/18/2023</v>
      </c>
      <c r="O810" t="str">
        <f t="shared" si="40"/>
        <v>(809,'Puff','Dalglish','Non-binary','10/18/2023','Wal-Mart Stores Inc','Ibuprofen','Phoenix',85035,'Arizona',6236696298),</v>
      </c>
      <c r="Z810" s="6">
        <v>45217</v>
      </c>
      <c r="AB810" s="4"/>
    </row>
    <row r="811" spans="1:28" x14ac:dyDescent="0.25">
      <c r="A811" s="5">
        <v>810</v>
      </c>
      <c r="B811" s="5" t="s">
        <v>2819</v>
      </c>
      <c r="C811" s="5" t="s">
        <v>2820</v>
      </c>
      <c r="D811" s="5" t="s">
        <v>5</v>
      </c>
      <c r="E811" t="s">
        <v>3587</v>
      </c>
      <c r="F811" s="5" t="s">
        <v>3807</v>
      </c>
      <c r="G811" s="5" t="s">
        <v>2821</v>
      </c>
      <c r="H811" s="5" t="s">
        <v>105</v>
      </c>
      <c r="I811" s="5">
        <v>85748</v>
      </c>
      <c r="J811" s="5" t="s">
        <v>106</v>
      </c>
      <c r="K811" s="5">
        <v>5206344797</v>
      </c>
      <c r="L811" s="4">
        <v>634</v>
      </c>
      <c r="M811" s="4">
        <v>4797</v>
      </c>
      <c r="N811" t="str">
        <f t="shared" si="41"/>
        <v>10/31/2023</v>
      </c>
      <c r="O811" t="str">
        <f t="shared" si="40"/>
        <v>(810,'Johan','Fyfe','Male','10/31/2023','Nelco Laboratories  Inc ','Eastern Cottonwood','Tucson',85748,'Arizona',5206344797),</v>
      </c>
      <c r="Z811" s="6">
        <v>45230</v>
      </c>
      <c r="AB811" s="4"/>
    </row>
    <row r="812" spans="1:28" x14ac:dyDescent="0.25">
      <c r="A812" s="5">
        <v>811</v>
      </c>
      <c r="B812" s="5" t="s">
        <v>2822</v>
      </c>
      <c r="C812" s="5" t="s">
        <v>2823</v>
      </c>
      <c r="D812" s="5" t="s">
        <v>4009</v>
      </c>
      <c r="E812" t="s">
        <v>3576</v>
      </c>
      <c r="F812" s="5" t="s">
        <v>478</v>
      </c>
      <c r="G812" s="5" t="s">
        <v>898</v>
      </c>
      <c r="H812" s="5" t="s">
        <v>224</v>
      </c>
      <c r="I812" s="5">
        <v>30358</v>
      </c>
      <c r="J812" s="5" t="s">
        <v>143</v>
      </c>
      <c r="K812" s="5">
        <v>4046881736</v>
      </c>
      <c r="L812" s="4">
        <v>688</v>
      </c>
      <c r="M812" s="4">
        <v>1736</v>
      </c>
      <c r="N812" t="str">
        <f t="shared" si="41"/>
        <v>09/17/2023</v>
      </c>
      <c r="O812" t="str">
        <f t="shared" si="40"/>
        <v>(811,'Renault','Antuoni','TransGender','09/17/2023','Cardinal Health','Allopurinol','Atlanta',30358,'Georgia',4046881736),</v>
      </c>
      <c r="Z812" s="6">
        <v>45186</v>
      </c>
      <c r="AB812" s="4"/>
    </row>
    <row r="813" spans="1:28" x14ac:dyDescent="0.25">
      <c r="A813" s="5">
        <v>812</v>
      </c>
      <c r="B813" s="5" t="s">
        <v>2824</v>
      </c>
      <c r="C813" s="5" t="s">
        <v>2825</v>
      </c>
      <c r="D813" s="5" t="s">
        <v>23</v>
      </c>
      <c r="E813" t="s">
        <v>3723</v>
      </c>
      <c r="F813" s="5" t="s">
        <v>1706</v>
      </c>
      <c r="G813" s="5" t="s">
        <v>2826</v>
      </c>
      <c r="H813" s="5" t="s">
        <v>215</v>
      </c>
      <c r="I813" s="5">
        <v>55564</v>
      </c>
      <c r="J813" s="5" t="s">
        <v>216</v>
      </c>
      <c r="K813" s="5">
        <v>9524513672</v>
      </c>
      <c r="L813" s="4">
        <v>451</v>
      </c>
      <c r="M813" s="4">
        <v>3672</v>
      </c>
      <c r="N813" t="str">
        <f t="shared" si="41"/>
        <v>08/05/2023</v>
      </c>
      <c r="O813" t="str">
        <f t="shared" si="40"/>
        <v>(812,'Rania','Cardenoso','Female','08/05/2023','St Marys Medical Park Pharmacy','Labetalol hydrochloride','Young America',55564,'Minnesota',9524513672),</v>
      </c>
      <c r="Z813" s="6">
        <v>45143</v>
      </c>
      <c r="AB813" s="4"/>
    </row>
    <row r="814" spans="1:28" x14ac:dyDescent="0.25">
      <c r="A814" s="5">
        <v>813</v>
      </c>
      <c r="B814" s="5" t="s">
        <v>2827</v>
      </c>
      <c r="C814" s="5" t="s">
        <v>2828</v>
      </c>
      <c r="D814" s="5" t="s">
        <v>5</v>
      </c>
      <c r="E814" t="s">
        <v>3606</v>
      </c>
      <c r="F814" s="5" t="s">
        <v>3981</v>
      </c>
      <c r="G814" s="5" t="s">
        <v>2829</v>
      </c>
      <c r="H814" s="5" t="s">
        <v>621</v>
      </c>
      <c r="I814" s="5">
        <v>32204</v>
      </c>
      <c r="J814" s="5" t="s">
        <v>49</v>
      </c>
      <c r="K814" s="5">
        <v>9047453384</v>
      </c>
      <c r="L814" s="4">
        <v>745</v>
      </c>
      <c r="M814" s="4">
        <v>3384</v>
      </c>
      <c r="N814" t="str">
        <f t="shared" si="41"/>
        <v>02/27/2023</v>
      </c>
      <c r="O814" t="str">
        <f t="shared" si="40"/>
        <v>(813,'Sammie','Brayshay','Male','02/27/2023','LG Household and Healthcare  Inc ','ISA KNOX AGELESS MOIST SERUM TWO WAY CAKE 23 (REFILL)','Jacksonville',32204,'Florida',9047453384),</v>
      </c>
      <c r="Z814" s="6">
        <v>44984</v>
      </c>
      <c r="AB814" s="4"/>
    </row>
    <row r="815" spans="1:28" x14ac:dyDescent="0.25">
      <c r="A815" s="5">
        <v>814</v>
      </c>
      <c r="B815" s="5" t="s">
        <v>2830</v>
      </c>
      <c r="C815" s="5" t="s">
        <v>2831</v>
      </c>
      <c r="D815" s="5" t="s">
        <v>23</v>
      </c>
      <c r="E815" t="s">
        <v>3591</v>
      </c>
      <c r="F815" s="5" t="s">
        <v>2832</v>
      </c>
      <c r="G815" s="5" t="s">
        <v>2833</v>
      </c>
      <c r="H815" s="5" t="s">
        <v>1549</v>
      </c>
      <c r="I815" s="5">
        <v>11044</v>
      </c>
      <c r="J815" s="5" t="s">
        <v>94</v>
      </c>
      <c r="K815" s="5">
        <v>5164445901</v>
      </c>
      <c r="L815" s="4">
        <v>444</v>
      </c>
      <c r="M815" s="4">
        <v>5901</v>
      </c>
      <c r="N815" t="str">
        <f t="shared" si="41"/>
        <v>07/17/2023</v>
      </c>
      <c r="O815" t="str">
        <f t="shared" si="40"/>
        <v>(814,'Janifer','Oldnall','Female','07/17/2023','Hello Products LLC','Hello','New Hyde Park',11044,'New York',5164445901),</v>
      </c>
      <c r="Z815" s="6">
        <v>45124</v>
      </c>
      <c r="AB815" s="4"/>
    </row>
    <row r="816" spans="1:28" x14ac:dyDescent="0.25">
      <c r="A816" s="5">
        <v>815</v>
      </c>
      <c r="B816" s="5" t="s">
        <v>2834</v>
      </c>
      <c r="C816" s="5" t="s">
        <v>2835</v>
      </c>
      <c r="D816" s="5" t="s">
        <v>5</v>
      </c>
      <c r="E816" t="s">
        <v>3554</v>
      </c>
      <c r="F816" s="5" t="s">
        <v>3982</v>
      </c>
      <c r="G816" s="5" t="s">
        <v>2836</v>
      </c>
      <c r="H816" s="5" t="s">
        <v>415</v>
      </c>
      <c r="I816" s="5">
        <v>72231</v>
      </c>
      <c r="J816" s="5" t="s">
        <v>416</v>
      </c>
      <c r="K816" s="5">
        <v>5013811491</v>
      </c>
      <c r="L816" s="4">
        <v>381</v>
      </c>
      <c r="M816" s="4">
        <v>1491</v>
      </c>
      <c r="N816" t="str">
        <f t="shared" si="41"/>
        <v>09/26/2023</v>
      </c>
      <c r="O816" t="str">
        <f t="shared" si="40"/>
        <v>(815,'Tim','Lidgey','Male','09/26/2023','Salix Pharmaceuticals  Inc ','XIFAXAN','Little Rock',72231,'Arkansas',5013811491),</v>
      </c>
      <c r="Z816" s="6">
        <v>45195</v>
      </c>
      <c r="AB816" s="4"/>
    </row>
    <row r="817" spans="1:28" x14ac:dyDescent="0.25">
      <c r="A817" s="5">
        <v>816</v>
      </c>
      <c r="B817" s="5" t="s">
        <v>2837</v>
      </c>
      <c r="C817" s="5" t="s">
        <v>2838</v>
      </c>
      <c r="D817" s="5" t="s">
        <v>5</v>
      </c>
      <c r="E817" t="s">
        <v>3471</v>
      </c>
      <c r="F817" s="5" t="s">
        <v>3809</v>
      </c>
      <c r="G817" s="5" t="s">
        <v>2839</v>
      </c>
      <c r="H817" s="5" t="s">
        <v>320</v>
      </c>
      <c r="I817" s="5">
        <v>45208</v>
      </c>
      <c r="J817" s="5" t="s">
        <v>9</v>
      </c>
      <c r="K817" s="5">
        <v>5135808365</v>
      </c>
      <c r="L817" s="4">
        <v>580</v>
      </c>
      <c r="M817" s="4">
        <v>8365</v>
      </c>
      <c r="N817" t="str">
        <f t="shared" si="41"/>
        <v>05/07/2023</v>
      </c>
      <c r="O817" t="str">
        <f t="shared" si="40"/>
        <v>(816,'Gardiner','Deller','Male','05/07/2023','Medline Industries  Inc ','CURAD Isopropyl Alcohol','Cincinnati',45208,'Ohio',5135808365),</v>
      </c>
      <c r="Z817" s="6">
        <v>45053</v>
      </c>
      <c r="AB817" s="4"/>
    </row>
    <row r="818" spans="1:28" x14ac:dyDescent="0.25">
      <c r="A818" s="5">
        <v>817</v>
      </c>
      <c r="B818" s="5" t="s">
        <v>2840</v>
      </c>
      <c r="C818" s="5" t="s">
        <v>2841</v>
      </c>
      <c r="D818" s="5" t="s">
        <v>23</v>
      </c>
      <c r="E818" t="s">
        <v>3615</v>
      </c>
      <c r="F818" s="5" t="s">
        <v>3773</v>
      </c>
      <c r="G818" s="5" t="s">
        <v>2842</v>
      </c>
      <c r="H818" s="5" t="s">
        <v>2288</v>
      </c>
      <c r="I818" s="5">
        <v>77305</v>
      </c>
      <c r="J818" s="5" t="s">
        <v>31</v>
      </c>
      <c r="K818" s="5">
        <v>9366534769</v>
      </c>
      <c r="L818" s="4">
        <v>653</v>
      </c>
      <c r="M818" s="4">
        <v>4769</v>
      </c>
      <c r="N818" t="str">
        <f t="shared" si="41"/>
        <v>10/14/2023</v>
      </c>
      <c r="O818" t="str">
        <f t="shared" si="40"/>
        <v>(817,'Isabella','Moraleda','Female','10/14/2023','Fresenius Kabi USA  LLC','Zoledronic Acid','Conroe',77305,'Texas',9366534769),</v>
      </c>
      <c r="Z818" s="6">
        <v>45213</v>
      </c>
      <c r="AB818" s="4"/>
    </row>
    <row r="819" spans="1:28" x14ac:dyDescent="0.25">
      <c r="A819" s="5">
        <v>818</v>
      </c>
      <c r="B819" s="5" t="s">
        <v>2843</v>
      </c>
      <c r="C819" s="5" t="s">
        <v>2844</v>
      </c>
      <c r="D819" s="5" t="s">
        <v>23</v>
      </c>
      <c r="E819" t="s">
        <v>3618</v>
      </c>
      <c r="F819" s="5" t="s">
        <v>294</v>
      </c>
      <c r="G819" s="5" t="s">
        <v>2845</v>
      </c>
      <c r="H819" s="5" t="s">
        <v>388</v>
      </c>
      <c r="I819" s="5">
        <v>29905</v>
      </c>
      <c r="J819" s="5" t="s">
        <v>172</v>
      </c>
      <c r="K819" s="5">
        <v>8438881758</v>
      </c>
      <c r="L819" s="4">
        <v>888</v>
      </c>
      <c r="M819" s="4">
        <v>1758</v>
      </c>
      <c r="N819" t="str">
        <f t="shared" si="41"/>
        <v>02/18/2023</v>
      </c>
      <c r="O819" t="str">
        <f t="shared" si="40"/>
        <v>(818,'Ashleigh','Agent','Female','02/18/2023','Target Corporation','Up and Up infants acetaminophen','Beaufort',29905,'South Carolina',8438881758),</v>
      </c>
      <c r="Z819" s="6">
        <v>44975</v>
      </c>
      <c r="AB819" s="4"/>
    </row>
    <row r="820" spans="1:28" x14ac:dyDescent="0.25">
      <c r="A820" s="5">
        <v>819</v>
      </c>
      <c r="B820" s="5" t="s">
        <v>2846</v>
      </c>
      <c r="C820" s="5" t="s">
        <v>2847</v>
      </c>
      <c r="D820" s="5" t="s">
        <v>23</v>
      </c>
      <c r="E820" t="s">
        <v>3588</v>
      </c>
      <c r="F820" s="5" t="s">
        <v>3873</v>
      </c>
      <c r="G820" s="5" t="s">
        <v>2848</v>
      </c>
      <c r="H820" s="5" t="s">
        <v>871</v>
      </c>
      <c r="I820" s="5">
        <v>92405</v>
      </c>
      <c r="J820" s="5" t="s">
        <v>40</v>
      </c>
      <c r="K820" s="5">
        <v>9092397010</v>
      </c>
      <c r="L820" s="4">
        <v>239</v>
      </c>
      <c r="M820" s="4">
        <v>7010</v>
      </c>
      <c r="N820" t="str">
        <f t="shared" si="41"/>
        <v>10/28/2023</v>
      </c>
      <c r="O820" t="str">
        <f t="shared" si="40"/>
        <v>(819,'Marleah','Munning','Female','10/28/2023','BioActive Nutritional  Inc ','Serotonin','San Bernardino',92405,'California',9092397010),</v>
      </c>
      <c r="Z820" s="6">
        <v>45227</v>
      </c>
      <c r="AB820" s="4"/>
    </row>
    <row r="821" spans="1:28" x14ac:dyDescent="0.25">
      <c r="A821" s="5">
        <v>820</v>
      </c>
      <c r="B821" s="5" t="s">
        <v>2849</v>
      </c>
      <c r="C821" s="5" t="s">
        <v>2850</v>
      </c>
      <c r="D821" s="5" t="s">
        <v>23</v>
      </c>
      <c r="E821" t="s">
        <v>3480</v>
      </c>
      <c r="F821" s="5" t="s">
        <v>1555</v>
      </c>
      <c r="G821" s="5" t="s">
        <v>2851</v>
      </c>
      <c r="H821" s="5" t="s">
        <v>128</v>
      </c>
      <c r="I821" s="5">
        <v>43204</v>
      </c>
      <c r="J821" s="5" t="s">
        <v>9</v>
      </c>
      <c r="K821" s="5">
        <v>6144560470</v>
      </c>
      <c r="L821" s="4">
        <v>4560</v>
      </c>
      <c r="M821" s="4">
        <v>470</v>
      </c>
      <c r="N821" t="str">
        <f t="shared" si="41"/>
        <v>01/18/2023</v>
      </c>
      <c r="O821" t="str">
        <f t="shared" si="40"/>
        <v>(820,'Wini','Wardlaw','Female','01/18/2023','Natural Health Supply','NHS Rheumatism Eczema','Columbus',43204,'Ohio',6144560470),</v>
      </c>
      <c r="Z821" s="6">
        <v>44944</v>
      </c>
      <c r="AB821" s="4"/>
    </row>
    <row r="822" spans="1:28" x14ac:dyDescent="0.25">
      <c r="A822" s="5">
        <v>821</v>
      </c>
      <c r="B822" s="5" t="s">
        <v>2852</v>
      </c>
      <c r="C822" s="5" t="s">
        <v>2853</v>
      </c>
      <c r="D822" s="5" t="s">
        <v>23</v>
      </c>
      <c r="E822" t="s">
        <v>3724</v>
      </c>
      <c r="F822" s="5" t="s">
        <v>2854</v>
      </c>
      <c r="G822" s="5" t="s">
        <v>2006</v>
      </c>
      <c r="H822" s="5" t="s">
        <v>750</v>
      </c>
      <c r="I822" s="5">
        <v>64054</v>
      </c>
      <c r="J822" s="5" t="s">
        <v>15</v>
      </c>
      <c r="K822" s="5">
        <v>8167611189</v>
      </c>
      <c r="L822" s="4">
        <v>761</v>
      </c>
      <c r="M822" s="4">
        <v>1189</v>
      </c>
      <c r="N822" t="str">
        <f t="shared" si="41"/>
        <v>09/04/2023</v>
      </c>
      <c r="O822" t="str">
        <f t="shared" si="40"/>
        <v>(821,'Brigit','Hassur','Female','09/04/2023','Bausch &amp; Lomb Incorporated','Diclofenac Sodium','Independence',64054,'Missouri',8167611189),</v>
      </c>
      <c r="Z822" s="6">
        <v>45173</v>
      </c>
      <c r="AB822" s="4"/>
    </row>
    <row r="823" spans="1:28" x14ac:dyDescent="0.25">
      <c r="A823" s="5">
        <v>822</v>
      </c>
      <c r="B823" s="5" t="s">
        <v>2855</v>
      </c>
      <c r="C823" s="5" t="s">
        <v>2856</v>
      </c>
      <c r="D823" s="5" t="s">
        <v>23</v>
      </c>
      <c r="E823" t="s">
        <v>3688</v>
      </c>
      <c r="F823" s="5" t="s">
        <v>3913</v>
      </c>
      <c r="G823" s="5" t="s">
        <v>1000</v>
      </c>
      <c r="H823" s="5" t="s">
        <v>1190</v>
      </c>
      <c r="I823" s="5">
        <v>21203</v>
      </c>
      <c r="J823" s="5" t="s">
        <v>712</v>
      </c>
      <c r="K823" s="5">
        <v>4437642588</v>
      </c>
      <c r="L823" s="4">
        <v>764</v>
      </c>
      <c r="M823" s="4">
        <v>2588</v>
      </c>
      <c r="N823" t="str">
        <f t="shared" si="41"/>
        <v>05/16/2023</v>
      </c>
      <c r="O823" t="str">
        <f t="shared" si="40"/>
        <v>(822,'Rivy','Yukhnini','Female','05/16/2023','AvKARE  Inc ','Benazepril Hydrochloride','Baltimore',21203,'Maryland',4437642588),</v>
      </c>
      <c r="Z823" s="6">
        <v>45062</v>
      </c>
      <c r="AB823" s="4"/>
    </row>
    <row r="824" spans="1:28" x14ac:dyDescent="0.25">
      <c r="A824" s="5">
        <v>823</v>
      </c>
      <c r="B824" s="5" t="s">
        <v>78</v>
      </c>
      <c r="C824" s="5" t="s">
        <v>2857</v>
      </c>
      <c r="D824" s="5" t="s">
        <v>5</v>
      </c>
      <c r="E824" t="s">
        <v>3476</v>
      </c>
      <c r="F824" s="5" t="s">
        <v>350</v>
      </c>
      <c r="G824" s="5" t="s">
        <v>2858</v>
      </c>
      <c r="H824" s="5" t="s">
        <v>783</v>
      </c>
      <c r="I824" s="5">
        <v>33731</v>
      </c>
      <c r="J824" s="5" t="s">
        <v>49</v>
      </c>
      <c r="K824" s="5">
        <v>7278473743</v>
      </c>
      <c r="L824" s="4">
        <v>847</v>
      </c>
      <c r="M824" s="4">
        <v>3743</v>
      </c>
      <c r="N824" t="str">
        <f t="shared" si="41"/>
        <v>03/21/2023</v>
      </c>
      <c r="O824" t="str">
        <f t="shared" si="40"/>
        <v>(823,'Evelin','Daniau','Male','03/21/2023','Topco Associates LLC','Topcare Sinus Congestion and Pain','Saint Petersburg',33731,'Florida',7278473743),</v>
      </c>
      <c r="Z824" s="6">
        <v>45006</v>
      </c>
      <c r="AB824" s="4"/>
    </row>
    <row r="825" spans="1:28" x14ac:dyDescent="0.25">
      <c r="A825" s="5">
        <v>824</v>
      </c>
      <c r="B825" s="5" t="s">
        <v>2859</v>
      </c>
      <c r="C825" s="5" t="s">
        <v>2860</v>
      </c>
      <c r="D825" s="5" t="s">
        <v>23</v>
      </c>
      <c r="E825" t="s">
        <v>3515</v>
      </c>
      <c r="F825" s="5" t="s">
        <v>995</v>
      </c>
      <c r="G825" s="5" t="s">
        <v>2861</v>
      </c>
      <c r="H825" s="5" t="s">
        <v>2862</v>
      </c>
      <c r="I825" s="5">
        <v>98907</v>
      </c>
      <c r="J825" s="5" t="s">
        <v>115</v>
      </c>
      <c r="K825" s="5">
        <v>5096715594</v>
      </c>
      <c r="L825" s="4">
        <v>671</v>
      </c>
      <c r="M825" s="4">
        <v>5594</v>
      </c>
      <c r="N825" t="str">
        <f t="shared" si="41"/>
        <v>03/08/2023</v>
      </c>
      <c r="O825" t="str">
        <f t="shared" si="40"/>
        <v>(824,'Rowena','Englishby','Female','03/08/2023','TEVA Pharmaceuticals USA Inc','CAMRESE','Yakima',98907,'Washington',5096715594),</v>
      </c>
      <c r="Z825" s="6">
        <v>44993</v>
      </c>
      <c r="AB825" s="4"/>
    </row>
    <row r="826" spans="1:28" x14ac:dyDescent="0.25">
      <c r="A826" s="5">
        <v>825</v>
      </c>
      <c r="B826" s="5" t="s">
        <v>2863</v>
      </c>
      <c r="C826" s="5" t="s">
        <v>2864</v>
      </c>
      <c r="D826" s="5" t="s">
        <v>23</v>
      </c>
      <c r="E826" t="s">
        <v>3568</v>
      </c>
      <c r="F826" s="5" t="s">
        <v>2865</v>
      </c>
      <c r="G826" s="5" t="s">
        <v>2866</v>
      </c>
      <c r="H826" s="5" t="s">
        <v>137</v>
      </c>
      <c r="I826" s="5">
        <v>28205</v>
      </c>
      <c r="J826" s="5" t="s">
        <v>83</v>
      </c>
      <c r="K826" s="5">
        <v>7041480567</v>
      </c>
      <c r="L826" s="4">
        <v>1480</v>
      </c>
      <c r="M826" s="4">
        <v>567</v>
      </c>
      <c r="N826" t="str">
        <f t="shared" si="41"/>
        <v>08/06/2023</v>
      </c>
      <c r="O826" t="str">
        <f t="shared" si="40"/>
        <v>(825,'Loella','Bodimeade','Female','08/06/2023','Rejoice International','XtraCare Foam Antibacterial Hand Wash','Charlotte',28205,'North Carolina',7041480567),</v>
      </c>
      <c r="Z826" s="6">
        <v>45144</v>
      </c>
      <c r="AB826" s="4"/>
    </row>
    <row r="827" spans="1:28" x14ac:dyDescent="0.25">
      <c r="A827" s="5">
        <v>826</v>
      </c>
      <c r="B827" s="5" t="s">
        <v>2867</v>
      </c>
      <c r="C827" s="5" t="s">
        <v>2868</v>
      </c>
      <c r="D827" s="5" t="s">
        <v>23</v>
      </c>
      <c r="E827" t="s">
        <v>3592</v>
      </c>
      <c r="F827" s="5" t="s">
        <v>2869</v>
      </c>
      <c r="G827" s="5" t="s">
        <v>2870</v>
      </c>
      <c r="H827" s="5" t="s">
        <v>2806</v>
      </c>
      <c r="I827" s="5">
        <v>70883</v>
      </c>
      <c r="J827" s="5" t="s">
        <v>380</v>
      </c>
      <c r="K827" s="5">
        <v>2258343259</v>
      </c>
      <c r="L827" s="4">
        <v>834</v>
      </c>
      <c r="M827" s="4">
        <v>3259</v>
      </c>
      <c r="N827" t="str">
        <f t="shared" si="41"/>
        <v>05/02/2023</v>
      </c>
      <c r="O827" t="str">
        <f t="shared" si="40"/>
        <v>(826,'Katrina','Prayer','Female','05/02/2023','HYVEE INC','HYVEE','Baton Rouge',70883,'Louisiana',2258343259),</v>
      </c>
      <c r="Z827" s="6">
        <v>45048</v>
      </c>
      <c r="AB827" s="4"/>
    </row>
    <row r="828" spans="1:28" x14ac:dyDescent="0.25">
      <c r="A828" s="5">
        <v>827</v>
      </c>
      <c r="B828" s="5" t="s">
        <v>2871</v>
      </c>
      <c r="C828" s="5" t="s">
        <v>2872</v>
      </c>
      <c r="D828" s="5" t="s">
        <v>151</v>
      </c>
      <c r="E828" t="s">
        <v>3709</v>
      </c>
      <c r="F828" s="5" t="s">
        <v>3913</v>
      </c>
      <c r="G828" s="5" t="s">
        <v>599</v>
      </c>
      <c r="H828" s="5" t="s">
        <v>1362</v>
      </c>
      <c r="I828" s="5">
        <v>57105</v>
      </c>
      <c r="J828" s="5" t="s">
        <v>1363</v>
      </c>
      <c r="K828" s="5">
        <v>6058678901</v>
      </c>
      <c r="L828" s="4">
        <v>867</v>
      </c>
      <c r="M828" s="4">
        <v>8901</v>
      </c>
      <c r="N828" t="str">
        <f t="shared" si="41"/>
        <v>12/24/2022</v>
      </c>
      <c r="O828" t="str">
        <f t="shared" si="40"/>
        <v>(827,'Nina','Spong','Polygender','12/24/2022','AvKARE  Inc ','Naproxen','Sioux Falls',57105,'South Dakota',6058678901),</v>
      </c>
      <c r="Z828" s="6">
        <v>44919</v>
      </c>
      <c r="AB828" s="4"/>
    </row>
    <row r="829" spans="1:28" x14ac:dyDescent="0.25">
      <c r="A829" s="5">
        <v>828</v>
      </c>
      <c r="B829" s="5" t="s">
        <v>190</v>
      </c>
      <c r="C829" s="5" t="s">
        <v>2873</v>
      </c>
      <c r="D829" s="5" t="s">
        <v>23</v>
      </c>
      <c r="E829" t="s">
        <v>3662</v>
      </c>
      <c r="F829" s="5" t="s">
        <v>799</v>
      </c>
      <c r="G829" s="5" t="s">
        <v>2874</v>
      </c>
      <c r="H829" s="5" t="s">
        <v>204</v>
      </c>
      <c r="I829" s="5">
        <v>11447</v>
      </c>
      <c r="J829" s="5" t="s">
        <v>94</v>
      </c>
      <c r="K829" s="5">
        <v>9176398734</v>
      </c>
      <c r="L829" s="4">
        <v>639</v>
      </c>
      <c r="M829" s="4">
        <v>8734</v>
      </c>
      <c r="N829" t="str">
        <f t="shared" si="41"/>
        <v>10/05/2023</v>
      </c>
      <c r="O829" t="str">
        <f t="shared" si="40"/>
        <v>(828,'Rickie','Forrest','Female','10/05/2023','A-S Medication Solutions LLC','Betamethasone Dipropionate','Jamaica',11447,'New York',9176398734),</v>
      </c>
      <c r="Z829" s="6">
        <v>45204</v>
      </c>
      <c r="AB829" s="4"/>
    </row>
    <row r="830" spans="1:28" x14ac:dyDescent="0.25">
      <c r="A830" s="5">
        <v>829</v>
      </c>
      <c r="B830" s="5" t="s">
        <v>2875</v>
      </c>
      <c r="C830" s="5" t="s">
        <v>2876</v>
      </c>
      <c r="D830" s="5" t="s">
        <v>4009</v>
      </c>
      <c r="E830" t="s">
        <v>3551</v>
      </c>
      <c r="F830" s="5" t="s">
        <v>3819</v>
      </c>
      <c r="G830" s="5" t="s">
        <v>2877</v>
      </c>
      <c r="H830" s="5" t="s">
        <v>2377</v>
      </c>
      <c r="I830" s="5">
        <v>64504</v>
      </c>
      <c r="J830" s="5" t="s">
        <v>15</v>
      </c>
      <c r="K830" s="5">
        <v>8167165525</v>
      </c>
      <c r="L830" s="4">
        <v>716</v>
      </c>
      <c r="M830" s="4">
        <v>5525</v>
      </c>
      <c r="N830" t="str">
        <f t="shared" si="41"/>
        <v>02/26/2023</v>
      </c>
      <c r="O830" t="str">
        <f t="shared" si="40"/>
        <v>(829,'Gawen','Munn','TransGender','02/26/2023','Blenheim Pharmacal  Inc ','Cephalexin','Saint Joseph',64504,'Missouri',8167165525),</v>
      </c>
      <c r="Z830" s="6">
        <v>44983</v>
      </c>
      <c r="AB830" s="4"/>
    </row>
    <row r="831" spans="1:28" x14ac:dyDescent="0.25">
      <c r="A831" s="5">
        <v>830</v>
      </c>
      <c r="B831" s="5" t="s">
        <v>2878</v>
      </c>
      <c r="C831" s="5" t="s">
        <v>2879</v>
      </c>
      <c r="D831" s="5" t="s">
        <v>23</v>
      </c>
      <c r="E831" t="s">
        <v>3725</v>
      </c>
      <c r="F831" s="5" t="s">
        <v>1600</v>
      </c>
      <c r="G831" s="5" t="s">
        <v>310</v>
      </c>
      <c r="H831" s="5" t="s">
        <v>580</v>
      </c>
      <c r="I831" s="5">
        <v>60614</v>
      </c>
      <c r="J831" s="5" t="s">
        <v>100</v>
      </c>
      <c r="K831" s="5">
        <v>7735950571</v>
      </c>
      <c r="L831" s="4">
        <v>5950</v>
      </c>
      <c r="M831" s="4">
        <v>571</v>
      </c>
      <c r="N831" t="str">
        <f t="shared" si="41"/>
        <v>05/22/2023</v>
      </c>
      <c r="O831" t="str">
        <f t="shared" si="40"/>
        <v>(830,'Lorrin','Skase','Female','05/22/2023','McKesson Contract Packaging','Risperidone','Chicago',60614,'Illinois',7735950571),</v>
      </c>
      <c r="Z831" s="6">
        <v>45068</v>
      </c>
      <c r="AB831" s="4"/>
    </row>
    <row r="832" spans="1:28" x14ac:dyDescent="0.25">
      <c r="A832" s="5">
        <v>831</v>
      </c>
      <c r="B832" s="5" t="s">
        <v>334</v>
      </c>
      <c r="C832" s="5" t="s">
        <v>2880</v>
      </c>
      <c r="D832" s="5" t="s">
        <v>5</v>
      </c>
      <c r="E832" t="s">
        <v>3423</v>
      </c>
      <c r="F832" s="5" t="s">
        <v>2881</v>
      </c>
      <c r="G832" s="5" t="s">
        <v>2882</v>
      </c>
      <c r="H832" s="5" t="s">
        <v>2883</v>
      </c>
      <c r="I832" s="5">
        <v>20195</v>
      </c>
      <c r="J832" s="5" t="s">
        <v>121</v>
      </c>
      <c r="K832" s="5">
        <v>7035461011</v>
      </c>
      <c r="L832" s="4">
        <v>546</v>
      </c>
      <c r="M832" s="4">
        <v>1011</v>
      </c>
      <c r="N832" t="str">
        <f t="shared" si="41"/>
        <v>12/31/2022</v>
      </c>
      <c r="O832" t="str">
        <f t="shared" si="40"/>
        <v>(831,'Inglis','Godain','Male','12/31/2022','UNITED EXCHANGE CORP','FAMILY CARE BACK PAIN THERAPY','Reston',20195,'Virginia',7035461011),</v>
      </c>
      <c r="Z832" s="6">
        <v>44926</v>
      </c>
      <c r="AB832" s="4"/>
    </row>
    <row r="833" spans="1:28" x14ac:dyDescent="0.25">
      <c r="A833" s="5">
        <v>832</v>
      </c>
      <c r="B833" s="5" t="s">
        <v>2884</v>
      </c>
      <c r="C833" s="5" t="s">
        <v>2885</v>
      </c>
      <c r="D833" s="5" t="s">
        <v>5</v>
      </c>
      <c r="E833" t="s">
        <v>3704</v>
      </c>
      <c r="F833" s="5" t="s">
        <v>3894</v>
      </c>
      <c r="G833" s="5" t="s">
        <v>2886</v>
      </c>
      <c r="H833" s="5" t="s">
        <v>725</v>
      </c>
      <c r="I833" s="5">
        <v>77505</v>
      </c>
      <c r="J833" s="5" t="s">
        <v>31</v>
      </c>
      <c r="K833" s="5">
        <v>7134649920</v>
      </c>
      <c r="L833" s="4">
        <v>464</v>
      </c>
      <c r="M833" s="4">
        <v>9920</v>
      </c>
      <c r="N833" t="str">
        <f t="shared" si="41"/>
        <v>06/11/2023</v>
      </c>
      <c r="O833" t="str">
        <f t="shared" si="40"/>
        <v>(832,'Garfield','Braker','Male','06/11/2023','L  Perrigo Company','Good Sense cold','Pasadena',77505,'Texas',7134649920),</v>
      </c>
      <c r="Z833" s="6">
        <v>45088</v>
      </c>
      <c r="AB833" s="4"/>
    </row>
    <row r="834" spans="1:28" x14ac:dyDescent="0.25">
      <c r="A834" s="5">
        <v>833</v>
      </c>
      <c r="B834" s="5" t="s">
        <v>2887</v>
      </c>
      <c r="C834" s="5" t="s">
        <v>2888</v>
      </c>
      <c r="D834" s="5" t="s">
        <v>5</v>
      </c>
      <c r="E834" t="s">
        <v>3563</v>
      </c>
      <c r="F834" s="5" t="s">
        <v>788</v>
      </c>
      <c r="G834" s="5" t="s">
        <v>2889</v>
      </c>
      <c r="H834" s="5" t="s">
        <v>182</v>
      </c>
      <c r="I834" s="5">
        <v>73034</v>
      </c>
      <c r="J834" s="5" t="s">
        <v>77</v>
      </c>
      <c r="K834" s="5">
        <v>4054157584</v>
      </c>
      <c r="L834" s="4">
        <v>415</v>
      </c>
      <c r="M834" s="4">
        <v>7584</v>
      </c>
      <c r="N834" t="str">
        <f t="shared" si="41"/>
        <v>08/28/2023</v>
      </c>
      <c r="O834" t="str">
        <f t="shared" ref="O834:O897" si="42">_xlfn.CONCAT("(",A834,",",CHAR(39),B834,CHAR(39),",",CHAR(39),C834,CHAR(39),",",CHAR(39),D834,CHAR(39),",",CHAR(39),E834,CHAR(39),",",CHAR(39),F834,CHAR(39),",",CHAR(39),G834,CHAR(39),",",CHAR(39),H834,CHAR(39),",",I834,",",CHAR(39),J834,CHAR(39),",",K834,")",",")</f>
        <v>(833,'Berke','Buller','Male','08/28/2023','Teva Pharmaceuticals USA Inc','Ketoprofen','Edmond',73034,'Oklahoma',4054157584),</v>
      </c>
      <c r="Z834" s="6">
        <v>45166</v>
      </c>
      <c r="AB834" s="4"/>
    </row>
    <row r="835" spans="1:28" x14ac:dyDescent="0.25">
      <c r="A835" s="5">
        <v>834</v>
      </c>
      <c r="B835" s="5" t="s">
        <v>2890</v>
      </c>
      <c r="C835" s="5" t="s">
        <v>2891</v>
      </c>
      <c r="D835" s="5" t="s">
        <v>5</v>
      </c>
      <c r="E835" t="s">
        <v>3543</v>
      </c>
      <c r="F835" s="5" t="s">
        <v>3788</v>
      </c>
      <c r="G835" s="5" t="s">
        <v>2460</v>
      </c>
      <c r="H835" s="5" t="s">
        <v>115</v>
      </c>
      <c r="I835" s="5">
        <v>20503</v>
      </c>
      <c r="J835" s="5" t="s">
        <v>116</v>
      </c>
      <c r="K835" s="5">
        <v>2028818482</v>
      </c>
      <c r="L835" s="4">
        <v>881</v>
      </c>
      <c r="M835" s="4">
        <v>8482</v>
      </c>
      <c r="N835" t="str">
        <f t="shared" ref="N835:N898" si="43">TEXT(E835,"MM/DD/YYYY")</f>
        <v>02/10/2023</v>
      </c>
      <c r="O835" t="str">
        <f t="shared" si="42"/>
        <v>(834,'Hersch','Dioniso','Male','02/10/2023','Roxane Laboratories  Inc','Acarbose','Washington',20503,'District of Columbia',2028818482),</v>
      </c>
      <c r="Z835" s="6">
        <v>44967</v>
      </c>
      <c r="AB835" s="4"/>
    </row>
    <row r="836" spans="1:28" x14ac:dyDescent="0.25">
      <c r="A836" s="5">
        <v>835</v>
      </c>
      <c r="B836" s="5" t="s">
        <v>2892</v>
      </c>
      <c r="C836" s="5" t="s">
        <v>2893</v>
      </c>
      <c r="D836" s="5" t="s">
        <v>5</v>
      </c>
      <c r="E836" t="s">
        <v>3684</v>
      </c>
      <c r="F836" s="5" t="s">
        <v>2894</v>
      </c>
      <c r="G836" s="5" t="s">
        <v>2895</v>
      </c>
      <c r="H836" s="5" t="s">
        <v>228</v>
      </c>
      <c r="I836" s="5">
        <v>89155</v>
      </c>
      <c r="J836" s="5" t="s">
        <v>229</v>
      </c>
      <c r="K836" s="5">
        <v>7027921336</v>
      </c>
      <c r="L836" s="4">
        <v>792</v>
      </c>
      <c r="M836" s="4">
        <v>1336</v>
      </c>
      <c r="N836" t="str">
        <f t="shared" si="43"/>
        <v>11/08/2023</v>
      </c>
      <c r="O836" t="str">
        <f t="shared" si="42"/>
        <v>(835,'Anthony','Gietz','Male','11/08/2023','Llorens Pharmaceutical International Division','Tusnel','Las Vegas',89155,'Nevada',7027921336),</v>
      </c>
      <c r="Z836" s="6">
        <v>45238</v>
      </c>
      <c r="AB836" s="4"/>
    </row>
    <row r="837" spans="1:28" x14ac:dyDescent="0.25">
      <c r="A837" s="5">
        <v>836</v>
      </c>
      <c r="B837" s="5" t="s">
        <v>2896</v>
      </c>
      <c r="C837" s="5" t="s">
        <v>2897</v>
      </c>
      <c r="D837" s="5" t="s">
        <v>5</v>
      </c>
      <c r="E837" t="s">
        <v>3427</v>
      </c>
      <c r="F837" s="5" t="s">
        <v>3807</v>
      </c>
      <c r="G837" s="5" t="s">
        <v>2898</v>
      </c>
      <c r="H837" s="5" t="s">
        <v>167</v>
      </c>
      <c r="I837" s="5">
        <v>98121</v>
      </c>
      <c r="J837" s="5" t="s">
        <v>115</v>
      </c>
      <c r="K837" s="5">
        <v>2069720512</v>
      </c>
      <c r="L837" s="4">
        <v>9720</v>
      </c>
      <c r="M837" s="4">
        <v>512</v>
      </c>
      <c r="N837" t="str">
        <f t="shared" si="43"/>
        <v>02/03/2023</v>
      </c>
      <c r="O837" t="str">
        <f t="shared" si="42"/>
        <v>(836,'Galvan','Thorogood','Male','02/03/2023','Nelco Laboratories  Inc ','Guinea Pig Epithelium','Seattle',98121,'Washington',2069720512),</v>
      </c>
      <c r="Z837" s="6">
        <v>44960</v>
      </c>
      <c r="AB837" s="4"/>
    </row>
    <row r="838" spans="1:28" x14ac:dyDescent="0.25">
      <c r="A838" s="5">
        <v>837</v>
      </c>
      <c r="B838" s="5" t="s">
        <v>2899</v>
      </c>
      <c r="C838" s="5" t="s">
        <v>2900</v>
      </c>
      <c r="D838" s="5" t="s">
        <v>5</v>
      </c>
      <c r="E838" t="s">
        <v>3406</v>
      </c>
      <c r="F838" s="5" t="s">
        <v>3876</v>
      </c>
      <c r="G838" s="5" t="s">
        <v>2668</v>
      </c>
      <c r="H838" s="5" t="s">
        <v>58</v>
      </c>
      <c r="I838" s="5">
        <v>90005</v>
      </c>
      <c r="J838" s="5" t="s">
        <v>40</v>
      </c>
      <c r="K838" s="5">
        <v>5629702302</v>
      </c>
      <c r="L838" s="4">
        <v>970</v>
      </c>
      <c r="M838" s="4">
        <v>2302</v>
      </c>
      <c r="N838" t="str">
        <f t="shared" si="43"/>
        <v>12/11/2022</v>
      </c>
      <c r="O838" t="str">
        <f t="shared" si="42"/>
        <v>(837,'Isaiah','Marlen','Male','12/11/2022','Dispensing Solutions  Inc ','Clonazepam','Los Angeles',90005,'California',5629702302),</v>
      </c>
      <c r="Z838" s="6">
        <v>44906</v>
      </c>
      <c r="AB838" s="4"/>
    </row>
    <row r="839" spans="1:28" x14ac:dyDescent="0.25">
      <c r="A839" s="5">
        <v>838</v>
      </c>
      <c r="B839" s="5" t="s">
        <v>2901</v>
      </c>
      <c r="C839" s="5" t="s">
        <v>2902</v>
      </c>
      <c r="D839" s="5" t="s">
        <v>23</v>
      </c>
      <c r="E839" t="s">
        <v>3500</v>
      </c>
      <c r="F839" s="5" t="s">
        <v>3839</v>
      </c>
      <c r="G839" s="5" t="s">
        <v>2903</v>
      </c>
      <c r="H839" s="5" t="s">
        <v>267</v>
      </c>
      <c r="I839" s="5">
        <v>28815</v>
      </c>
      <c r="J839" s="5" t="s">
        <v>83</v>
      </c>
      <c r="K839" s="5">
        <v>8284214283</v>
      </c>
      <c r="L839" s="4">
        <v>421</v>
      </c>
      <c r="M839" s="4">
        <v>4283</v>
      </c>
      <c r="N839" t="str">
        <f t="shared" si="43"/>
        <v>07/23/2023</v>
      </c>
      <c r="O839" t="str">
        <f t="shared" si="42"/>
        <v>(838,'Elvina','Garnson','Female','07/23/2023','SHISEIDO AMERICA INC ','SHISEIDO WHITE LUCENT','Asheville',28815,'North Carolina',8284214283),</v>
      </c>
      <c r="Z839" s="6">
        <v>45130</v>
      </c>
      <c r="AB839" s="4"/>
    </row>
    <row r="840" spans="1:28" x14ac:dyDescent="0.25">
      <c r="A840" s="5">
        <v>839</v>
      </c>
      <c r="B840" s="5" t="s">
        <v>2904</v>
      </c>
      <c r="C840" s="5" t="s">
        <v>2905</v>
      </c>
      <c r="D840" s="5" t="s">
        <v>5</v>
      </c>
      <c r="E840" t="s">
        <v>3473</v>
      </c>
      <c r="F840" s="5" t="s">
        <v>1041</v>
      </c>
      <c r="G840" s="5" t="s">
        <v>2906</v>
      </c>
      <c r="H840" s="5" t="s">
        <v>783</v>
      </c>
      <c r="I840" s="5">
        <v>33710</v>
      </c>
      <c r="J840" s="5" t="s">
        <v>49</v>
      </c>
      <c r="K840" s="5">
        <v>7277938748</v>
      </c>
      <c r="L840" s="4">
        <v>793</v>
      </c>
      <c r="M840" s="4">
        <v>8748</v>
      </c>
      <c r="N840" t="str">
        <f t="shared" si="43"/>
        <v>09/16/2023</v>
      </c>
      <c r="O840" t="str">
        <f t="shared" si="42"/>
        <v>(839,'Robin','Joubert','Male','09/16/2023','Contract Pharmacy Services-PA','benztropine mesylate','Saint Petersburg',33710,'Florida',7277938748),</v>
      </c>
      <c r="Z840" s="6">
        <v>45185</v>
      </c>
      <c r="AB840" s="4"/>
    </row>
    <row r="841" spans="1:28" x14ac:dyDescent="0.25">
      <c r="A841" s="5">
        <v>840</v>
      </c>
      <c r="B841" s="5" t="s">
        <v>2907</v>
      </c>
      <c r="C841" s="5" t="s">
        <v>2908</v>
      </c>
      <c r="D841" s="5" t="s">
        <v>23</v>
      </c>
      <c r="E841" t="s">
        <v>3664</v>
      </c>
      <c r="F841" s="5" t="s">
        <v>3789</v>
      </c>
      <c r="G841" s="5" t="s">
        <v>2909</v>
      </c>
      <c r="H841" s="5" t="s">
        <v>301</v>
      </c>
      <c r="I841" s="5">
        <v>55446</v>
      </c>
      <c r="J841" s="5" t="s">
        <v>216</v>
      </c>
      <c r="K841" s="5">
        <v>7636594791</v>
      </c>
      <c r="L841" s="4">
        <v>659</v>
      </c>
      <c r="M841" s="4">
        <v>4791</v>
      </c>
      <c r="N841" t="str">
        <f t="shared" si="43"/>
        <v>03/04/2023</v>
      </c>
      <c r="O841" t="str">
        <f t="shared" si="42"/>
        <v>(840,'Mandy','Whitmore','Female','03/04/2023','Halogent  LLC (DBA Exposed Skin Care)','CLEAR PORE SERUM','Minneapolis',55446,'Minnesota',7636594791),</v>
      </c>
      <c r="Z841" s="6">
        <v>44989</v>
      </c>
      <c r="AB841" s="4"/>
    </row>
    <row r="842" spans="1:28" x14ac:dyDescent="0.25">
      <c r="A842" s="5">
        <v>841</v>
      </c>
      <c r="B842" s="5" t="s">
        <v>2910</v>
      </c>
      <c r="C842" s="5" t="s">
        <v>2911</v>
      </c>
      <c r="D842" s="5" t="s">
        <v>5</v>
      </c>
      <c r="E842" t="s">
        <v>3574</v>
      </c>
      <c r="F842" s="5" t="s">
        <v>12</v>
      </c>
      <c r="G842" s="5" t="s">
        <v>2912</v>
      </c>
      <c r="H842" s="5" t="s">
        <v>2913</v>
      </c>
      <c r="I842" s="5">
        <v>90505</v>
      </c>
      <c r="J842" s="5" t="s">
        <v>40</v>
      </c>
      <c r="K842" s="5">
        <v>3105314571</v>
      </c>
      <c r="L842" s="4">
        <v>531</v>
      </c>
      <c r="M842" s="4">
        <v>4571</v>
      </c>
      <c r="N842" t="str">
        <f t="shared" si="43"/>
        <v>12/29/2022</v>
      </c>
      <c r="O842" t="str">
        <f t="shared" si="42"/>
        <v>(841,'Pippo','Strick','Male','12/29/2022','Procter &amp; Gamble Manufacturing Company','Secret Outlast and Olay Smooth','Torrance',90505,'California',3105314571),</v>
      </c>
      <c r="Z842" s="6">
        <v>44924</v>
      </c>
      <c r="AB842" s="4"/>
    </row>
    <row r="843" spans="1:28" x14ac:dyDescent="0.25">
      <c r="A843" s="5">
        <v>842</v>
      </c>
      <c r="B843" s="5" t="s">
        <v>2914</v>
      </c>
      <c r="C843" s="5" t="s">
        <v>2915</v>
      </c>
      <c r="D843" s="5" t="s">
        <v>23</v>
      </c>
      <c r="E843" t="s">
        <v>3608</v>
      </c>
      <c r="F843" s="5" t="s">
        <v>2916</v>
      </c>
      <c r="G843" s="5" t="s">
        <v>2917</v>
      </c>
      <c r="H843" s="5" t="s">
        <v>76</v>
      </c>
      <c r="I843" s="5">
        <v>73197</v>
      </c>
      <c r="J843" s="5" t="s">
        <v>77</v>
      </c>
      <c r="K843" s="5">
        <v>4054299472</v>
      </c>
      <c r="L843" s="4">
        <v>429</v>
      </c>
      <c r="M843" s="4">
        <v>9472</v>
      </c>
      <c r="N843" t="str">
        <f t="shared" si="43"/>
        <v>11/29/2023</v>
      </c>
      <c r="O843" t="str">
        <f t="shared" si="42"/>
        <v>(842,'Aurore','Blastock','Female','11/29/2023','Apace Packaging LLC','Klor-Con','Oklahoma City',73197,'Oklahoma',4054299472),</v>
      </c>
      <c r="Z843" s="6">
        <v>45259</v>
      </c>
      <c r="AB843" s="4"/>
    </row>
    <row r="844" spans="1:28" x14ac:dyDescent="0.25">
      <c r="A844" s="5">
        <v>843</v>
      </c>
      <c r="B844" s="5" t="s">
        <v>2918</v>
      </c>
      <c r="C844" s="5" t="s">
        <v>2919</v>
      </c>
      <c r="D844" s="5" t="s">
        <v>23</v>
      </c>
      <c r="E844" t="s">
        <v>3679</v>
      </c>
      <c r="F844" s="5" t="s">
        <v>1612</v>
      </c>
      <c r="G844" s="5" t="s">
        <v>1613</v>
      </c>
      <c r="H844" s="5" t="s">
        <v>675</v>
      </c>
      <c r="I844" s="5">
        <v>35254</v>
      </c>
      <c r="J844" s="5" t="s">
        <v>272</v>
      </c>
      <c r="K844" s="5">
        <v>2052490696</v>
      </c>
      <c r="L844" s="4">
        <v>2490</v>
      </c>
      <c r="M844" s="4">
        <v>696</v>
      </c>
      <c r="N844" t="str">
        <f t="shared" si="43"/>
        <v>12/01/2023</v>
      </c>
      <c r="O844" t="str">
        <f t="shared" si="42"/>
        <v>(843,'Buffy','Tinghill','Female','12/01/2023','Actavis Kadian LLC','Kadian','Birmingham',35254,'Alabama',2052490696),</v>
      </c>
      <c r="Z844" s="6">
        <v>45261</v>
      </c>
      <c r="AB844" s="4"/>
    </row>
    <row r="845" spans="1:28" x14ac:dyDescent="0.25">
      <c r="A845" s="5">
        <v>844</v>
      </c>
      <c r="B845" s="5" t="s">
        <v>2920</v>
      </c>
      <c r="C845" s="5" t="s">
        <v>2921</v>
      </c>
      <c r="D845" s="5" t="s">
        <v>23</v>
      </c>
      <c r="E845" t="s">
        <v>3402</v>
      </c>
      <c r="F845" s="5" t="s">
        <v>3797</v>
      </c>
      <c r="G845" s="5" t="s">
        <v>2922</v>
      </c>
      <c r="H845" s="5" t="s">
        <v>2923</v>
      </c>
      <c r="I845" s="5">
        <v>66667</v>
      </c>
      <c r="J845" s="5" t="s">
        <v>1207</v>
      </c>
      <c r="K845" s="5">
        <v>7859617298</v>
      </c>
      <c r="L845" s="4">
        <v>961</v>
      </c>
      <c r="M845" s="4">
        <v>7298</v>
      </c>
      <c r="N845" t="str">
        <f t="shared" si="43"/>
        <v>07/03/2023</v>
      </c>
      <c r="O845" t="str">
        <f t="shared" si="42"/>
        <v>(844,'Randi','Follitt','Female','07/03/2023','Physicians Total Care  Inc ','LEVOTHYROXINE SODIUM','Topeka',66667,'Kansas',7859617298),</v>
      </c>
      <c r="Z845" s="6">
        <v>45110</v>
      </c>
      <c r="AB845" s="4"/>
    </row>
    <row r="846" spans="1:28" x14ac:dyDescent="0.25">
      <c r="A846" s="5">
        <v>845</v>
      </c>
      <c r="B846" s="5" t="s">
        <v>2924</v>
      </c>
      <c r="C846" s="5" t="s">
        <v>2925</v>
      </c>
      <c r="D846" s="5" t="s">
        <v>5</v>
      </c>
      <c r="E846" t="s">
        <v>3548</v>
      </c>
      <c r="F846" s="5" t="s">
        <v>1162</v>
      </c>
      <c r="G846" s="5" t="s">
        <v>2926</v>
      </c>
      <c r="H846" s="5" t="s">
        <v>575</v>
      </c>
      <c r="I846" s="5">
        <v>39305</v>
      </c>
      <c r="J846" s="5" t="s">
        <v>576</v>
      </c>
      <c r="K846" s="5">
        <v>6019885583</v>
      </c>
      <c r="L846" s="4">
        <v>988</v>
      </c>
      <c r="M846" s="4">
        <v>5583</v>
      </c>
      <c r="N846" t="str">
        <f t="shared" si="43"/>
        <v>03/15/2023</v>
      </c>
      <c r="O846" t="str">
        <f t="shared" si="42"/>
        <v>(845,'Seumas','Rulton','Male','03/15/2023','Forces of Nature','H-Balm','Meridian',39305,'Mississippi',6019885583),</v>
      </c>
      <c r="Z846" s="6">
        <v>45000</v>
      </c>
      <c r="AB846" s="4"/>
    </row>
    <row r="847" spans="1:28" x14ac:dyDescent="0.25">
      <c r="A847" s="5">
        <v>846</v>
      </c>
      <c r="B847" s="5" t="s">
        <v>2927</v>
      </c>
      <c r="C847" s="5" t="s">
        <v>2928</v>
      </c>
      <c r="D847" s="5" t="s">
        <v>5</v>
      </c>
      <c r="E847" t="s">
        <v>3588</v>
      </c>
      <c r="F847" s="5" t="s">
        <v>3953</v>
      </c>
      <c r="G847" s="5" t="s">
        <v>2929</v>
      </c>
      <c r="H847" s="5" t="s">
        <v>449</v>
      </c>
      <c r="I847" s="5">
        <v>91205</v>
      </c>
      <c r="J847" s="5" t="s">
        <v>40</v>
      </c>
      <c r="K847" s="5">
        <v>3235593177</v>
      </c>
      <c r="L847" s="4">
        <v>559</v>
      </c>
      <c r="M847" s="4">
        <v>3177</v>
      </c>
      <c r="N847" t="str">
        <f t="shared" si="43"/>
        <v>10/28/2023</v>
      </c>
      <c r="O847" t="str">
        <f t="shared" si="42"/>
        <v>(846,'Darrel','Prandi','Male','10/28/2023','Unichem Pharmaceuticals (USA)  Inc ','bisoprolol fumarate and hydrochlorothiazide','Glendale',91205,'California',3235593177),</v>
      </c>
      <c r="Z847" s="6">
        <v>45227</v>
      </c>
      <c r="AB847" s="4"/>
    </row>
    <row r="848" spans="1:28" x14ac:dyDescent="0.25">
      <c r="A848" s="5">
        <v>847</v>
      </c>
      <c r="B848" s="5" t="s">
        <v>2930</v>
      </c>
      <c r="C848" s="5" t="s">
        <v>2931</v>
      </c>
      <c r="D848" s="5" t="s">
        <v>5</v>
      </c>
      <c r="E848" t="s">
        <v>3478</v>
      </c>
      <c r="F848" s="5" t="s">
        <v>3983</v>
      </c>
      <c r="G848" s="5" t="s">
        <v>2932</v>
      </c>
      <c r="H848" s="5" t="s">
        <v>132</v>
      </c>
      <c r="I848" s="5">
        <v>92668</v>
      </c>
      <c r="J848" s="5" t="s">
        <v>40</v>
      </c>
      <c r="K848" s="5">
        <v>7602402977</v>
      </c>
      <c r="L848" s="4">
        <v>240</v>
      </c>
      <c r="M848" s="4">
        <v>2977</v>
      </c>
      <c r="N848" t="str">
        <f t="shared" si="43"/>
        <v>01/25/2023</v>
      </c>
      <c r="O848" t="str">
        <f t="shared" si="42"/>
        <v>(847,'Edmund','Tattoo','Male','01/25/2023','Geiss  Destin &amp; Dunn  Inc ','Citroma','Orange',92668,'California',7602402977),</v>
      </c>
      <c r="Z848" s="6">
        <v>44951</v>
      </c>
      <c r="AB848" s="4"/>
    </row>
    <row r="849" spans="1:28" x14ac:dyDescent="0.25">
      <c r="A849" s="5">
        <v>848</v>
      </c>
      <c r="B849" s="5" t="s">
        <v>2933</v>
      </c>
      <c r="C849" s="5" t="s">
        <v>2934</v>
      </c>
      <c r="D849" s="5" t="s">
        <v>5</v>
      </c>
      <c r="E849" t="s">
        <v>3726</v>
      </c>
      <c r="F849" s="5" t="s">
        <v>3984</v>
      </c>
      <c r="G849" s="5" t="s">
        <v>2935</v>
      </c>
      <c r="H849" s="5" t="s">
        <v>224</v>
      </c>
      <c r="I849" s="5">
        <v>30323</v>
      </c>
      <c r="J849" s="5" t="s">
        <v>143</v>
      </c>
      <c r="K849" s="5">
        <v>4044295741</v>
      </c>
      <c r="L849" s="4">
        <v>429</v>
      </c>
      <c r="M849" s="4">
        <v>5741</v>
      </c>
      <c r="N849" t="str">
        <f t="shared" si="43"/>
        <v>08/11/2023</v>
      </c>
      <c r="O849" t="str">
        <f t="shared" si="42"/>
        <v>(848,'Roberto','Waterstone','Male','08/11/2023','Laboratoires Clarins S A','CLARINS Ever Matte Broad Spectrum SPF 15 Tint 109','Atlanta',30323,'Georgia',4044295741),</v>
      </c>
      <c r="Z849" s="6">
        <v>45149</v>
      </c>
      <c r="AB849" s="4"/>
    </row>
    <row r="850" spans="1:28" x14ac:dyDescent="0.25">
      <c r="A850" s="5">
        <v>849</v>
      </c>
      <c r="B850" s="5" t="s">
        <v>2936</v>
      </c>
      <c r="C850" s="5" t="s">
        <v>2937</v>
      </c>
      <c r="D850" s="5" t="s">
        <v>5</v>
      </c>
      <c r="E850" t="s">
        <v>3457</v>
      </c>
      <c r="F850" s="5" t="s">
        <v>3755</v>
      </c>
      <c r="G850" s="5" t="s">
        <v>166</v>
      </c>
      <c r="H850" s="5" t="s">
        <v>284</v>
      </c>
      <c r="I850" s="5">
        <v>75310</v>
      </c>
      <c r="J850" s="5" t="s">
        <v>31</v>
      </c>
      <c r="K850" s="5">
        <v>2145979062</v>
      </c>
      <c r="L850" s="4">
        <v>597</v>
      </c>
      <c r="M850" s="4">
        <v>9062</v>
      </c>
      <c r="N850" t="str">
        <f t="shared" si="43"/>
        <v>10/15/2023</v>
      </c>
      <c r="O850" t="str">
        <f t="shared" si="42"/>
        <v>(849,'Armand','Rableau','Male','10/15/2023','NCS HealthCare of KY  Inc dba Vangard Labs','Amitriptyline Hydrochloride','Dallas',75310,'Texas',2145979062),</v>
      </c>
      <c r="Z850" s="6">
        <v>45214</v>
      </c>
      <c r="AB850" s="4"/>
    </row>
    <row r="851" spans="1:28" x14ac:dyDescent="0.25">
      <c r="A851" s="5">
        <v>850</v>
      </c>
      <c r="B851" s="5" t="s">
        <v>928</v>
      </c>
      <c r="C851" s="5" t="s">
        <v>2938</v>
      </c>
      <c r="D851" s="5" t="s">
        <v>5</v>
      </c>
      <c r="E851" t="s">
        <v>3663</v>
      </c>
      <c r="F851" s="5" t="s">
        <v>318</v>
      </c>
      <c r="G851" s="5" t="s">
        <v>2939</v>
      </c>
      <c r="H851" s="5" t="s">
        <v>580</v>
      </c>
      <c r="I851" s="5">
        <v>60691</v>
      </c>
      <c r="J851" s="5" t="s">
        <v>100</v>
      </c>
      <c r="K851" s="5">
        <v>3121262749</v>
      </c>
      <c r="L851" s="4">
        <v>126</v>
      </c>
      <c r="M851" s="4">
        <v>2749</v>
      </c>
      <c r="N851" t="str">
        <f t="shared" si="43"/>
        <v>06/04/2023</v>
      </c>
      <c r="O851" t="str">
        <f t="shared" si="42"/>
        <v>(850,'Elliot','Niece','Male','06/04/2023','Parfums Christian Dior','DIORSKIN NUDE BB CREME NUDE GLOW SKIN-PERFECTING BEAUTY BALM SUNSCREEN BROAD SPECTRUM SPF10 Tint 4','Chicago',60691,'Illinois',3121262749),</v>
      </c>
      <c r="Z851" s="6">
        <v>45081</v>
      </c>
      <c r="AB851" s="4"/>
    </row>
    <row r="852" spans="1:28" x14ac:dyDescent="0.25">
      <c r="A852" s="5">
        <v>851</v>
      </c>
      <c r="B852" s="5" t="s">
        <v>2940</v>
      </c>
      <c r="C852" s="5" t="s">
        <v>2941</v>
      </c>
      <c r="D852" s="5" t="s">
        <v>23</v>
      </c>
      <c r="E852" t="s">
        <v>3438</v>
      </c>
      <c r="F852" s="5" t="s">
        <v>3985</v>
      </c>
      <c r="G852" s="5" t="s">
        <v>2942</v>
      </c>
      <c r="H852" s="5" t="s">
        <v>284</v>
      </c>
      <c r="I852" s="5">
        <v>75392</v>
      </c>
      <c r="J852" s="5" t="s">
        <v>31</v>
      </c>
      <c r="K852" s="5">
        <v>2145836018</v>
      </c>
      <c r="L852" s="4">
        <v>583</v>
      </c>
      <c r="M852" s="4">
        <v>6018</v>
      </c>
      <c r="N852" t="str">
        <f t="shared" si="43"/>
        <v>12/12/2022</v>
      </c>
      <c r="O852" t="str">
        <f t="shared" si="42"/>
        <v>(851,'Hedwiga','Glader','Female','12/12/2022','Mycone Dental Supply Co   Inc DBA Keystone Industries and Deepak Products Inc ','Gelato Topical Anesthetic','Dallas',75392,'Texas',2145836018),</v>
      </c>
      <c r="Z852" s="6">
        <v>44907</v>
      </c>
      <c r="AB852" s="4"/>
    </row>
    <row r="853" spans="1:28" x14ac:dyDescent="0.25">
      <c r="A853" s="5">
        <v>852</v>
      </c>
      <c r="B853" s="5" t="s">
        <v>2943</v>
      </c>
      <c r="C853" s="5" t="s">
        <v>2944</v>
      </c>
      <c r="D853" s="5" t="s">
        <v>23</v>
      </c>
      <c r="E853" t="s">
        <v>3515</v>
      </c>
      <c r="F853" s="5" t="s">
        <v>470</v>
      </c>
      <c r="G853" s="5" t="s">
        <v>2945</v>
      </c>
      <c r="H853" s="5" t="s">
        <v>725</v>
      </c>
      <c r="I853" s="5">
        <v>91186</v>
      </c>
      <c r="J853" s="5" t="s">
        <v>40</v>
      </c>
      <c r="K853" s="5">
        <v>6262748580</v>
      </c>
      <c r="L853" s="4">
        <v>274</v>
      </c>
      <c r="M853" s="4">
        <v>8580</v>
      </c>
      <c r="N853" t="str">
        <f t="shared" si="43"/>
        <v>03/08/2023</v>
      </c>
      <c r="O853" t="str">
        <f t="shared" si="42"/>
        <v>(852,'Ester','Kenshole','Female','03/08/2023','Apotheca Company','Melatonin','Pasadena',91186,'California',6262748580),</v>
      </c>
      <c r="Z853" s="6">
        <v>44993</v>
      </c>
      <c r="AB853" s="4"/>
    </row>
    <row r="854" spans="1:28" x14ac:dyDescent="0.25">
      <c r="A854" s="5">
        <v>853</v>
      </c>
      <c r="B854" s="5" t="s">
        <v>2946</v>
      </c>
      <c r="C854" s="5" t="s">
        <v>2947</v>
      </c>
      <c r="D854" s="5" t="s">
        <v>5</v>
      </c>
      <c r="E854" t="s">
        <v>3600</v>
      </c>
      <c r="F854" s="5" t="s">
        <v>2948</v>
      </c>
      <c r="G854" s="5" t="s">
        <v>2949</v>
      </c>
      <c r="H854" s="5" t="s">
        <v>194</v>
      </c>
      <c r="I854" s="5">
        <v>94291</v>
      </c>
      <c r="J854" s="5" t="s">
        <v>40</v>
      </c>
      <c r="K854" s="5">
        <v>9169605934</v>
      </c>
      <c r="L854" s="4">
        <v>960</v>
      </c>
      <c r="M854" s="4">
        <v>5934</v>
      </c>
      <c r="N854" t="str">
        <f t="shared" si="43"/>
        <v>03/03/2023</v>
      </c>
      <c r="O854" t="str">
        <f t="shared" si="42"/>
        <v>(853,'Keenan','Omar','Male','03/03/2023','Eight and Company','Sprayology Woman Power','Sacramento',94291,'California',9169605934),</v>
      </c>
      <c r="Z854" s="6">
        <v>44988</v>
      </c>
      <c r="AB854" s="4"/>
    </row>
    <row r="855" spans="1:28" x14ac:dyDescent="0.25">
      <c r="A855" s="5">
        <v>854</v>
      </c>
      <c r="B855" s="5" t="s">
        <v>2950</v>
      </c>
      <c r="C855" s="5" t="s">
        <v>2951</v>
      </c>
      <c r="D855" s="5" t="s">
        <v>5</v>
      </c>
      <c r="E855" t="s">
        <v>3507</v>
      </c>
      <c r="F855" s="5" t="s">
        <v>3986</v>
      </c>
      <c r="G855" s="5" t="s">
        <v>2952</v>
      </c>
      <c r="H855" s="5" t="s">
        <v>2768</v>
      </c>
      <c r="I855" s="5">
        <v>75710</v>
      </c>
      <c r="J855" s="5" t="s">
        <v>31</v>
      </c>
      <c r="K855" s="5">
        <v>9032957643</v>
      </c>
      <c r="L855" s="4">
        <v>295</v>
      </c>
      <c r="M855" s="4">
        <v>7643</v>
      </c>
      <c r="N855" t="str">
        <f t="shared" si="43"/>
        <v>10/27/2023</v>
      </c>
      <c r="O855" t="str">
        <f t="shared" si="42"/>
        <v>(854,'Felix','Beardwell','Male','10/27/2023','Life Line Home Care Services  Inc ','Sulfamethoxazole and Trimethoprim','Tyler',75710,'Texas',9032957643),</v>
      </c>
      <c r="Z855" s="6">
        <v>45226</v>
      </c>
      <c r="AB855" s="4"/>
    </row>
    <row r="856" spans="1:28" x14ac:dyDescent="0.25">
      <c r="A856" s="5">
        <v>855</v>
      </c>
      <c r="B856" s="5" t="s">
        <v>2953</v>
      </c>
      <c r="C856" s="5" t="s">
        <v>2954</v>
      </c>
      <c r="D856" s="5" t="s">
        <v>23</v>
      </c>
      <c r="E856" t="s">
        <v>3600</v>
      </c>
      <c r="F856" s="5" t="s">
        <v>2955</v>
      </c>
      <c r="G856" s="5" t="s">
        <v>2956</v>
      </c>
      <c r="H856" s="5" t="s">
        <v>30</v>
      </c>
      <c r="I856" s="5">
        <v>77060</v>
      </c>
      <c r="J856" s="5" t="s">
        <v>31</v>
      </c>
      <c r="K856" s="5">
        <v>8327285420</v>
      </c>
      <c r="L856" s="4">
        <v>728</v>
      </c>
      <c r="M856" s="4">
        <v>5420</v>
      </c>
      <c r="N856" t="str">
        <f t="shared" si="43"/>
        <v>03/03/2023</v>
      </c>
      <c r="O856" t="str">
        <f t="shared" si="42"/>
        <v>(855,'Netti','Cowill','Female','03/03/2023','Validus Pharmaceuticals LLC','Lopressor','Houston',77060,'Texas',8327285420),</v>
      </c>
      <c r="Z856" s="6">
        <v>44988</v>
      </c>
      <c r="AB856" s="4"/>
    </row>
    <row r="857" spans="1:28" x14ac:dyDescent="0.25">
      <c r="A857" s="5">
        <v>856</v>
      </c>
      <c r="B857" s="5" t="s">
        <v>2957</v>
      </c>
      <c r="C857" s="5" t="s">
        <v>2958</v>
      </c>
      <c r="D857" s="5" t="s">
        <v>5</v>
      </c>
      <c r="E857" t="s">
        <v>3698</v>
      </c>
      <c r="F857" s="5" t="s">
        <v>2160</v>
      </c>
      <c r="G857" s="5" t="s">
        <v>2161</v>
      </c>
      <c r="H857" s="5" t="s">
        <v>2959</v>
      </c>
      <c r="I857" s="5">
        <v>95205</v>
      </c>
      <c r="J857" s="5" t="s">
        <v>40</v>
      </c>
      <c r="K857" s="5">
        <v>2093641641</v>
      </c>
      <c r="L857" s="4">
        <v>364</v>
      </c>
      <c r="M857" s="4">
        <v>1641</v>
      </c>
      <c r="N857" t="str">
        <f t="shared" si="43"/>
        <v>08/23/2023</v>
      </c>
      <c r="O857" t="str">
        <f t="shared" si="42"/>
        <v>(856,'Julius','Ruselin','Male','08/23/2023','TOPCO ASSOCIATES LLC','TOPCARE','Stockton',95205,'California',2093641641),</v>
      </c>
      <c r="Z857" s="6">
        <v>45161</v>
      </c>
      <c r="AB857" s="4"/>
    </row>
    <row r="858" spans="1:28" x14ac:dyDescent="0.25">
      <c r="A858" s="5">
        <v>857</v>
      </c>
      <c r="B858" s="5" t="s">
        <v>2960</v>
      </c>
      <c r="C858" s="5" t="s">
        <v>2961</v>
      </c>
      <c r="D858" s="5" t="s">
        <v>5</v>
      </c>
      <c r="E858" t="s">
        <v>3605</v>
      </c>
      <c r="F858" s="5" t="s">
        <v>3878</v>
      </c>
      <c r="G858" s="5" t="s">
        <v>1653</v>
      </c>
      <c r="H858" s="5" t="s">
        <v>2959</v>
      </c>
      <c r="I858" s="5">
        <v>95219</v>
      </c>
      <c r="J858" s="5" t="s">
        <v>40</v>
      </c>
      <c r="K858" s="5">
        <v>2092540565</v>
      </c>
      <c r="L858" s="4">
        <v>2540</v>
      </c>
      <c r="M858" s="4">
        <v>565</v>
      </c>
      <c r="N858" t="str">
        <f t="shared" si="43"/>
        <v>01/24/2023</v>
      </c>
      <c r="O858" t="str">
        <f t="shared" si="42"/>
        <v>(857,'Teodoor','De Zamudio','Male','01/24/2023','H J  Harkins Company  Inc ','Baclofen','Stockton',95219,'California',2092540565),</v>
      </c>
      <c r="Z858" s="6">
        <v>44950</v>
      </c>
      <c r="AB858" s="4"/>
    </row>
    <row r="859" spans="1:28" x14ac:dyDescent="0.25">
      <c r="A859" s="5">
        <v>858</v>
      </c>
      <c r="B859" s="5" t="s">
        <v>2962</v>
      </c>
      <c r="C859" s="5" t="s">
        <v>2963</v>
      </c>
      <c r="D859" s="5" t="s">
        <v>5</v>
      </c>
      <c r="E859" t="s">
        <v>3569</v>
      </c>
      <c r="F859" s="5" t="s">
        <v>1747</v>
      </c>
      <c r="G859" s="5" t="s">
        <v>2964</v>
      </c>
      <c r="H859" s="5" t="s">
        <v>48</v>
      </c>
      <c r="I859" s="5">
        <v>33147</v>
      </c>
      <c r="J859" s="5" t="s">
        <v>49</v>
      </c>
      <c r="K859" s="5">
        <v>3054099019</v>
      </c>
      <c r="L859" s="4">
        <v>409</v>
      </c>
      <c r="M859" s="4">
        <v>9019</v>
      </c>
      <c r="N859" t="str">
        <f t="shared" si="43"/>
        <v>01/29/2023</v>
      </c>
      <c r="O859" t="str">
        <f t="shared" si="42"/>
        <v>(858,'Patten','Feldstein','Male','01/29/2023','Ventura Corporation LTD','LBEL FILLING EFFECT FOUNDATION SPF 10','Miami',33147,'Florida',3054099019),</v>
      </c>
      <c r="Z859" s="6">
        <v>44955</v>
      </c>
      <c r="AB859" s="4"/>
    </row>
    <row r="860" spans="1:28" x14ac:dyDescent="0.25">
      <c r="A860" s="5">
        <v>859</v>
      </c>
      <c r="B860" s="5" t="s">
        <v>2569</v>
      </c>
      <c r="C860" s="5" t="s">
        <v>2965</v>
      </c>
      <c r="D860" s="5" t="s">
        <v>23</v>
      </c>
      <c r="E860" t="s">
        <v>3727</v>
      </c>
      <c r="F860" s="5" t="s">
        <v>3814</v>
      </c>
      <c r="G860" s="5" t="s">
        <v>2966</v>
      </c>
      <c r="H860" s="5" t="s">
        <v>276</v>
      </c>
      <c r="I860" s="5">
        <v>27150</v>
      </c>
      <c r="J860" s="5" t="s">
        <v>83</v>
      </c>
      <c r="K860" s="5">
        <v>3368683840</v>
      </c>
      <c r="L860" s="4">
        <v>868</v>
      </c>
      <c r="M860" s="4">
        <v>3840</v>
      </c>
      <c r="N860" t="str">
        <f t="shared" si="43"/>
        <v>08/24/2023</v>
      </c>
      <c r="O860" t="str">
        <f t="shared" si="42"/>
        <v>(859,'Inesita','McKibben','Female','08/24/2023','Hospira  Inc ','Clindamycin','Winston Salem',27150,'North Carolina',3368683840),</v>
      </c>
      <c r="Z860" s="6">
        <v>45162</v>
      </c>
      <c r="AB860" s="4"/>
    </row>
    <row r="861" spans="1:28" x14ac:dyDescent="0.25">
      <c r="A861" s="5">
        <v>860</v>
      </c>
      <c r="B861" s="5" t="s">
        <v>2967</v>
      </c>
      <c r="C861" s="5" t="s">
        <v>2968</v>
      </c>
      <c r="D861" s="5" t="s">
        <v>23</v>
      </c>
      <c r="E861" t="s">
        <v>3728</v>
      </c>
      <c r="F861" s="5" t="s">
        <v>3987</v>
      </c>
      <c r="G861" s="5" t="s">
        <v>2969</v>
      </c>
      <c r="H861" s="5" t="s">
        <v>617</v>
      </c>
      <c r="I861" s="5">
        <v>68524</v>
      </c>
      <c r="J861" s="5" t="s">
        <v>297</v>
      </c>
      <c r="K861" s="5">
        <v>4029208307</v>
      </c>
      <c r="L861" s="4">
        <v>920</v>
      </c>
      <c r="M861" s="4">
        <v>8307</v>
      </c>
      <c r="N861" t="str">
        <f t="shared" si="43"/>
        <v>07/15/2023</v>
      </c>
      <c r="O861" t="str">
        <f t="shared" si="42"/>
        <v>(860,'Faun','Bertholin','Female','07/15/2023','TONYMOLY CO   LTD ','Intense Care Snail','Lincoln',68524,'Nebraska',4029208307),</v>
      </c>
      <c r="Z861" s="6">
        <v>45122</v>
      </c>
      <c r="AB861" s="4"/>
    </row>
    <row r="862" spans="1:28" x14ac:dyDescent="0.25">
      <c r="A862" s="5">
        <v>861</v>
      </c>
      <c r="B862" s="5" t="s">
        <v>2970</v>
      </c>
      <c r="C862" s="5" t="s">
        <v>2971</v>
      </c>
      <c r="D862" s="5" t="s">
        <v>4009</v>
      </c>
      <c r="E862" t="s">
        <v>3557</v>
      </c>
      <c r="F862" s="5" t="s">
        <v>3813</v>
      </c>
      <c r="G862" s="5" t="s">
        <v>2170</v>
      </c>
      <c r="H862" s="5" t="s">
        <v>167</v>
      </c>
      <c r="I862" s="5">
        <v>98195</v>
      </c>
      <c r="J862" s="5" t="s">
        <v>115</v>
      </c>
      <c r="K862" s="5">
        <v>2066591778</v>
      </c>
      <c r="L862" s="4">
        <v>659</v>
      </c>
      <c r="M862" s="4">
        <v>1778</v>
      </c>
      <c r="N862" t="str">
        <f t="shared" si="43"/>
        <v>01/23/2023</v>
      </c>
      <c r="O862" t="str">
        <f t="shared" si="42"/>
        <v>(861,'Kaye','Refford','TransGender','01/23/2023','REMEDYREPACK INC ','Temazepam','Seattle',98195,'Washington',2066591778),</v>
      </c>
      <c r="Z862" s="6">
        <v>44949</v>
      </c>
      <c r="AB862" s="4"/>
    </row>
    <row r="863" spans="1:28" x14ac:dyDescent="0.25">
      <c r="A863" s="5">
        <v>862</v>
      </c>
      <c r="B863" s="5" t="s">
        <v>2972</v>
      </c>
      <c r="C863" s="5" t="s">
        <v>2973</v>
      </c>
      <c r="D863" s="5" t="s">
        <v>4009</v>
      </c>
      <c r="E863" t="s">
        <v>3599</v>
      </c>
      <c r="F863" s="5" t="s">
        <v>2974</v>
      </c>
      <c r="G863" s="5" t="s">
        <v>1470</v>
      </c>
      <c r="H863" s="5" t="s">
        <v>2497</v>
      </c>
      <c r="I863" s="5">
        <v>25721</v>
      </c>
      <c r="J863" s="5" t="s">
        <v>1252</v>
      </c>
      <c r="K863" s="5">
        <v>3041275864</v>
      </c>
      <c r="L863" s="4">
        <v>127</v>
      </c>
      <c r="M863" s="4">
        <v>5864</v>
      </c>
      <c r="N863" t="str">
        <f t="shared" si="43"/>
        <v>05/11/2023</v>
      </c>
      <c r="O863" t="str">
        <f t="shared" si="42"/>
        <v>(862,'Maryjo','Osgar','TransGender','05/11/2023','AMERICAN SALES COMPANY','ANTIBACTERIAL FOAMING','Huntington',25721,'West Virginia',3041275864),</v>
      </c>
      <c r="Z863" s="6">
        <v>45057</v>
      </c>
      <c r="AB863" s="4"/>
    </row>
    <row r="864" spans="1:28" x14ac:dyDescent="0.25">
      <c r="A864" s="5">
        <v>863</v>
      </c>
      <c r="B864" s="5" t="s">
        <v>2975</v>
      </c>
      <c r="C864" s="5" t="s">
        <v>2976</v>
      </c>
      <c r="D864" s="5" t="s">
        <v>282</v>
      </c>
      <c r="E864" t="s">
        <v>3467</v>
      </c>
      <c r="F864" s="5" t="s">
        <v>3757</v>
      </c>
      <c r="G864" s="5" t="s">
        <v>2977</v>
      </c>
      <c r="H864" s="5" t="s">
        <v>333</v>
      </c>
      <c r="I864" s="5">
        <v>14639</v>
      </c>
      <c r="J864" s="5" t="s">
        <v>94</v>
      </c>
      <c r="K864" s="5">
        <v>5851936040</v>
      </c>
      <c r="L864" s="4">
        <v>193</v>
      </c>
      <c r="M864" s="4">
        <v>6040</v>
      </c>
      <c r="N864" t="str">
        <f t="shared" si="43"/>
        <v>05/15/2023</v>
      </c>
      <c r="O864" t="str">
        <f t="shared" si="42"/>
        <v>(863,'Bucky','Kleuer','Bigender','05/15/2023','APP Pharmaceuticals  LLC','Vinblastine Sulfate','Rochester',14639,'New York',5851936040),</v>
      </c>
      <c r="Z864" s="6">
        <v>45061</v>
      </c>
      <c r="AB864" s="4"/>
    </row>
    <row r="865" spans="1:28" x14ac:dyDescent="0.25">
      <c r="A865" s="5">
        <v>864</v>
      </c>
      <c r="B865" s="5" t="s">
        <v>2978</v>
      </c>
      <c r="C865" s="5" t="s">
        <v>2979</v>
      </c>
      <c r="D865" s="5" t="s">
        <v>23</v>
      </c>
      <c r="E865" t="s">
        <v>3606</v>
      </c>
      <c r="F865" s="5" t="s">
        <v>3988</v>
      </c>
      <c r="G865" s="5" t="s">
        <v>2980</v>
      </c>
      <c r="H865" s="5" t="s">
        <v>115</v>
      </c>
      <c r="I865" s="5">
        <v>20231</v>
      </c>
      <c r="J865" s="5" t="s">
        <v>116</v>
      </c>
      <c r="K865" s="5">
        <v>2026541497</v>
      </c>
      <c r="L865" s="4">
        <v>654</v>
      </c>
      <c r="M865" s="4">
        <v>1497</v>
      </c>
      <c r="N865" t="str">
        <f t="shared" si="43"/>
        <v>02/27/2023</v>
      </c>
      <c r="O865" t="str">
        <f t="shared" si="42"/>
        <v>(864,'Lindsay','Winteringham','Female','02/27/2023','Nature's Way Products  Inc ','Cough and Bronchial with Zinc','Washington',20231,'District of Columbia',2026541497),</v>
      </c>
      <c r="Z865" s="6">
        <v>44984</v>
      </c>
      <c r="AB865" s="4"/>
    </row>
    <row r="866" spans="1:28" x14ac:dyDescent="0.25">
      <c r="A866" s="5">
        <v>865</v>
      </c>
      <c r="B866" s="5" t="s">
        <v>2981</v>
      </c>
      <c r="C866" s="5" t="s">
        <v>2982</v>
      </c>
      <c r="D866" s="5" t="s">
        <v>5</v>
      </c>
      <c r="E866" t="s">
        <v>3585</v>
      </c>
      <c r="F866" s="5" t="s">
        <v>180</v>
      </c>
      <c r="G866" s="5" t="s">
        <v>2983</v>
      </c>
      <c r="H866" s="5" t="s">
        <v>14</v>
      </c>
      <c r="I866" s="5">
        <v>63110</v>
      </c>
      <c r="J866" s="5" t="s">
        <v>15</v>
      </c>
      <c r="K866" s="5">
        <v>3148087715</v>
      </c>
      <c r="L866" s="4">
        <v>808</v>
      </c>
      <c r="M866" s="4">
        <v>7715</v>
      </c>
      <c r="N866" t="str">
        <f t="shared" si="43"/>
        <v>08/08/2023</v>
      </c>
      <c r="O866" t="str">
        <f t="shared" si="42"/>
        <v>(865,'Lewie','A'Barrow','Male','08/08/2023','CVS Pharmacy','Sinus and Cold D','Saint Louis',63110,'Missouri',3148087715),</v>
      </c>
      <c r="Z866" s="6">
        <v>45146</v>
      </c>
      <c r="AB866" s="4"/>
    </row>
    <row r="867" spans="1:28" x14ac:dyDescent="0.25">
      <c r="A867" s="5">
        <v>866</v>
      </c>
      <c r="B867" s="5" t="s">
        <v>2984</v>
      </c>
      <c r="C867" s="5" t="s">
        <v>2985</v>
      </c>
      <c r="D867" s="5" t="s">
        <v>5</v>
      </c>
      <c r="E867" t="s">
        <v>3729</v>
      </c>
      <c r="F867" s="5" t="s">
        <v>1041</v>
      </c>
      <c r="G867" s="5" t="s">
        <v>166</v>
      </c>
      <c r="H867" s="5" t="s">
        <v>2986</v>
      </c>
      <c r="I867" s="5">
        <v>50706</v>
      </c>
      <c r="J867" s="5" t="s">
        <v>1136</v>
      </c>
      <c r="K867" s="5">
        <v>3196582992</v>
      </c>
      <c r="L867" s="4">
        <v>658</v>
      </c>
      <c r="M867" s="4">
        <v>2992</v>
      </c>
      <c r="N867" t="str">
        <f t="shared" si="43"/>
        <v>07/16/2023</v>
      </c>
      <c r="O867" t="str">
        <f t="shared" si="42"/>
        <v>(866,'Ron','Blewitt','Male','07/16/2023','Contract Pharmacy Services-PA','Amitriptyline Hydrochloride','Waterloo',50706,'Iowa',3196582992),</v>
      </c>
      <c r="Z867" s="6">
        <v>45123</v>
      </c>
      <c r="AB867" s="4"/>
    </row>
    <row r="868" spans="1:28" x14ac:dyDescent="0.25">
      <c r="A868" s="5">
        <v>867</v>
      </c>
      <c r="B868" s="5" t="s">
        <v>2987</v>
      </c>
      <c r="C868" s="5" t="s">
        <v>2988</v>
      </c>
      <c r="D868" s="5" t="s">
        <v>5</v>
      </c>
      <c r="E868" t="s">
        <v>3601</v>
      </c>
      <c r="F868" s="5" t="s">
        <v>2989</v>
      </c>
      <c r="G868" s="5" t="s">
        <v>2990</v>
      </c>
      <c r="H868" s="5" t="s">
        <v>305</v>
      </c>
      <c r="I868" s="5">
        <v>79116</v>
      </c>
      <c r="J868" s="5" t="s">
        <v>31</v>
      </c>
      <c r="K868" s="5">
        <v>8063752566</v>
      </c>
      <c r="L868" s="4">
        <v>375</v>
      </c>
      <c r="M868" s="4">
        <v>2566</v>
      </c>
      <c r="N868" t="str">
        <f t="shared" si="43"/>
        <v>01/03/2023</v>
      </c>
      <c r="O868" t="str">
        <f t="shared" si="42"/>
        <v>(867,'Keane','Pardi','Male','01/03/2023','Procter and Gamble Manufacturing Company','Old Spice Original','Amarillo',79116,'Texas',8063752566),</v>
      </c>
      <c r="Z868" s="6">
        <v>44929</v>
      </c>
      <c r="AB868" s="4"/>
    </row>
    <row r="869" spans="1:28" x14ac:dyDescent="0.25">
      <c r="A869" s="5">
        <v>868</v>
      </c>
      <c r="B869" s="5" t="s">
        <v>2991</v>
      </c>
      <c r="C869" s="5" t="s">
        <v>2455</v>
      </c>
      <c r="D869" s="5" t="s">
        <v>5</v>
      </c>
      <c r="E869" t="s">
        <v>3523</v>
      </c>
      <c r="F869" s="5" t="s">
        <v>2452</v>
      </c>
      <c r="G869" s="5" t="s">
        <v>2992</v>
      </c>
      <c r="H869" s="5" t="s">
        <v>2993</v>
      </c>
      <c r="I869" s="5">
        <v>76905</v>
      </c>
      <c r="J869" s="5" t="s">
        <v>31</v>
      </c>
      <c r="K869" s="5">
        <v>3256714381</v>
      </c>
      <c r="L869" s="4">
        <v>671</v>
      </c>
      <c r="M869" s="4">
        <v>4381</v>
      </c>
      <c r="N869" t="str">
        <f t="shared" si="43"/>
        <v>05/12/2023</v>
      </c>
      <c r="O869" t="str">
        <f t="shared" si="42"/>
        <v>(868,'Gideon','Blagburn','Male','05/12/2023','KAISER FOUNDATION HOSPITALS','Triamterene hydrochlorothiazide','San Angelo',76905,'Texas',3256714381),</v>
      </c>
      <c r="Z869" s="6">
        <v>45058</v>
      </c>
      <c r="AB869" s="4"/>
    </row>
    <row r="870" spans="1:28" x14ac:dyDescent="0.25">
      <c r="A870" s="5">
        <v>869</v>
      </c>
      <c r="B870" s="5" t="s">
        <v>2994</v>
      </c>
      <c r="C870" s="5" t="s">
        <v>2995</v>
      </c>
      <c r="D870" s="5" t="s">
        <v>5</v>
      </c>
      <c r="E870" t="s">
        <v>3445</v>
      </c>
      <c r="F870" s="5" t="s">
        <v>3878</v>
      </c>
      <c r="G870" s="5" t="s">
        <v>2996</v>
      </c>
      <c r="H870" s="5" t="s">
        <v>296</v>
      </c>
      <c r="I870" s="5">
        <v>68124</v>
      </c>
      <c r="J870" s="5" t="s">
        <v>297</v>
      </c>
      <c r="K870" s="5">
        <v>4026271555</v>
      </c>
      <c r="L870" s="4">
        <v>627</v>
      </c>
      <c r="M870" s="4">
        <v>1555</v>
      </c>
      <c r="N870" t="str">
        <f t="shared" si="43"/>
        <v>04/07/2023</v>
      </c>
      <c r="O870" t="str">
        <f t="shared" si="42"/>
        <v>(869,'Marwin','Dunniom','Male','04/07/2023','H J  Harkins Company  Inc ','Hydroxyzine Pamoate','Omaha',68124,'Nebraska',4026271555),</v>
      </c>
      <c r="Z870" s="6">
        <v>45023</v>
      </c>
      <c r="AB870" s="4"/>
    </row>
    <row r="871" spans="1:28" x14ac:dyDescent="0.25">
      <c r="A871" s="5">
        <v>870</v>
      </c>
      <c r="B871" s="5" t="s">
        <v>2997</v>
      </c>
      <c r="C871" s="5" t="s">
        <v>2998</v>
      </c>
      <c r="D871" s="5" t="s">
        <v>23</v>
      </c>
      <c r="E871" t="s">
        <v>3730</v>
      </c>
      <c r="F871" s="5" t="s">
        <v>3807</v>
      </c>
      <c r="G871" s="5" t="s">
        <v>2999</v>
      </c>
      <c r="H871" s="5" t="s">
        <v>830</v>
      </c>
      <c r="I871" s="5">
        <v>44315</v>
      </c>
      <c r="J871" s="5" t="s">
        <v>9</v>
      </c>
      <c r="K871" s="5">
        <v>3309614789</v>
      </c>
      <c r="L871" s="4">
        <v>961</v>
      </c>
      <c r="M871" s="4">
        <v>4789</v>
      </c>
      <c r="N871" t="str">
        <f t="shared" si="43"/>
        <v>12/07/2023</v>
      </c>
      <c r="O871" t="str">
        <f t="shared" si="42"/>
        <v>(870,'Eartha','Gives','Female','12/07/2023','Nelco Laboratories  Inc ','Red Snapper','Akron',44315,'Ohio',3309614789),</v>
      </c>
      <c r="Z871" s="6">
        <v>45267</v>
      </c>
      <c r="AB871" s="4"/>
    </row>
    <row r="872" spans="1:28" x14ac:dyDescent="0.25">
      <c r="A872" s="5">
        <v>871</v>
      </c>
      <c r="B872" s="5" t="s">
        <v>3000</v>
      </c>
      <c r="C872" s="5" t="s">
        <v>3001</v>
      </c>
      <c r="D872" s="5" t="s">
        <v>5</v>
      </c>
      <c r="E872" t="s">
        <v>3699</v>
      </c>
      <c r="F872" s="5" t="s">
        <v>3813</v>
      </c>
      <c r="G872" s="5" t="s">
        <v>3002</v>
      </c>
      <c r="H872" s="5" t="s">
        <v>76</v>
      </c>
      <c r="I872" s="5">
        <v>73147</v>
      </c>
      <c r="J872" s="5" t="s">
        <v>77</v>
      </c>
      <c r="K872" s="5">
        <v>4053492437</v>
      </c>
      <c r="L872" s="4">
        <v>349</v>
      </c>
      <c r="M872" s="4">
        <v>2437</v>
      </c>
      <c r="N872" t="str">
        <f t="shared" si="43"/>
        <v>05/27/2023</v>
      </c>
      <c r="O872" t="str">
        <f t="shared" si="42"/>
        <v>(871,'Llewellyn','Errichi','Male','05/27/2023','REMEDYREPACK INC ','Benztropine Mesylate','Oklahoma City',73147,'Oklahoma',4053492437),</v>
      </c>
      <c r="Z872" s="6">
        <v>45073</v>
      </c>
      <c r="AB872" s="4"/>
    </row>
    <row r="873" spans="1:28" x14ac:dyDescent="0.25">
      <c r="A873" s="5">
        <v>872</v>
      </c>
      <c r="B873" s="5" t="s">
        <v>3003</v>
      </c>
      <c r="C873" s="5" t="s">
        <v>3004</v>
      </c>
      <c r="D873" s="5" t="s">
        <v>5</v>
      </c>
      <c r="E873" t="s">
        <v>3725</v>
      </c>
      <c r="F873" s="5" t="s">
        <v>3989</v>
      </c>
      <c r="G873" s="5" t="s">
        <v>3005</v>
      </c>
      <c r="H873" s="5" t="s">
        <v>115</v>
      </c>
      <c r="I873" s="5">
        <v>20392</v>
      </c>
      <c r="J873" s="5" t="s">
        <v>116</v>
      </c>
      <c r="K873" s="5">
        <v>2026807758</v>
      </c>
      <c r="L873" s="4">
        <v>680</v>
      </c>
      <c r="M873" s="4">
        <v>7758</v>
      </c>
      <c r="N873" t="str">
        <f t="shared" si="43"/>
        <v>05/22/2023</v>
      </c>
      <c r="O873" t="str">
        <f t="shared" si="42"/>
        <v>(872,'Waite','Ribchester','Male','05/22/2023','A&amp;Z Pharmaceutical Inc ','D-CAL','Washington',20392,'District of Columbia',2026807758),</v>
      </c>
      <c r="Z873" s="6">
        <v>45068</v>
      </c>
      <c r="AB873" s="4"/>
    </row>
    <row r="874" spans="1:28" x14ac:dyDescent="0.25">
      <c r="A874" s="5">
        <v>873</v>
      </c>
      <c r="B874" s="5" t="s">
        <v>3006</v>
      </c>
      <c r="C874" s="5" t="s">
        <v>3007</v>
      </c>
      <c r="D874" s="5" t="s">
        <v>23</v>
      </c>
      <c r="E874" t="s">
        <v>3669</v>
      </c>
      <c r="F874" s="5" t="s">
        <v>1041</v>
      </c>
      <c r="G874" s="5" t="s">
        <v>3008</v>
      </c>
      <c r="H874" s="5" t="s">
        <v>2923</v>
      </c>
      <c r="I874" s="5">
        <v>66699</v>
      </c>
      <c r="J874" s="5" t="s">
        <v>1207</v>
      </c>
      <c r="K874" s="5">
        <v>7859759984</v>
      </c>
      <c r="L874" s="4">
        <v>975</v>
      </c>
      <c r="M874" s="4">
        <v>9984</v>
      </c>
      <c r="N874" t="str">
        <f t="shared" si="43"/>
        <v>08/17/2023</v>
      </c>
      <c r="O874" t="str">
        <f t="shared" si="42"/>
        <v>(873,'Dot','Todarini','Female','08/17/2023','Contract Pharmacy Services-PA','Lithium Carbonate','Topeka',66699,'Kansas',7859759984),</v>
      </c>
      <c r="Z874" s="6">
        <v>45155</v>
      </c>
      <c r="AB874" s="4"/>
    </row>
    <row r="875" spans="1:28" x14ac:dyDescent="0.25">
      <c r="A875" s="5">
        <v>874</v>
      </c>
      <c r="B875" s="5" t="s">
        <v>3009</v>
      </c>
      <c r="C875" s="5" t="s">
        <v>3010</v>
      </c>
      <c r="D875" s="5" t="s">
        <v>5</v>
      </c>
      <c r="E875" t="s">
        <v>3540</v>
      </c>
      <c r="F875" s="5" t="s">
        <v>2452</v>
      </c>
      <c r="G875" s="5" t="s">
        <v>3011</v>
      </c>
      <c r="H875" s="5" t="s">
        <v>93</v>
      </c>
      <c r="I875" s="5">
        <v>10280</v>
      </c>
      <c r="J875" s="5" t="s">
        <v>94</v>
      </c>
      <c r="K875" s="5">
        <v>2125907710</v>
      </c>
      <c r="L875" s="4">
        <v>590</v>
      </c>
      <c r="M875" s="4">
        <v>7710</v>
      </c>
      <c r="N875" t="str">
        <f t="shared" si="43"/>
        <v>09/25/2023</v>
      </c>
      <c r="O875" t="str">
        <f t="shared" si="42"/>
        <v>(874,'Silas','Sorrel','Male','09/25/2023','KAISER FOUNDATION HOSPITALS','PANCRELIPASE','New York City',10280,'New York',2125907710),</v>
      </c>
      <c r="Z875" s="6">
        <v>45194</v>
      </c>
      <c r="AB875" s="4"/>
    </row>
    <row r="876" spans="1:28" x14ac:dyDescent="0.25">
      <c r="A876" s="5">
        <v>875</v>
      </c>
      <c r="B876" s="5" t="s">
        <v>3012</v>
      </c>
      <c r="C876" s="5" t="s">
        <v>3013</v>
      </c>
      <c r="D876" s="5" t="s">
        <v>146</v>
      </c>
      <c r="E876" t="s">
        <v>3694</v>
      </c>
      <c r="F876" s="5" t="s">
        <v>3014</v>
      </c>
      <c r="G876" s="5" t="s">
        <v>3015</v>
      </c>
      <c r="H876" s="5" t="s">
        <v>561</v>
      </c>
      <c r="I876" s="5">
        <v>92196</v>
      </c>
      <c r="J876" s="5" t="s">
        <v>40</v>
      </c>
      <c r="K876" s="5">
        <v>6191691929</v>
      </c>
      <c r="L876" s="4">
        <v>169</v>
      </c>
      <c r="M876" s="4">
        <v>1929</v>
      </c>
      <c r="N876" t="str">
        <f t="shared" si="43"/>
        <v>07/27/2023</v>
      </c>
      <c r="O876" t="str">
        <f t="shared" si="42"/>
        <v>(875,'Giovanni','Ramel','Agender','07/27/2023','International Beauty Exchange','Metasol Skin Lightening','San Diego',92196,'California',6191691929),</v>
      </c>
      <c r="Z876" s="6">
        <v>45134</v>
      </c>
      <c r="AB876" s="4"/>
    </row>
    <row r="877" spans="1:28" x14ac:dyDescent="0.25">
      <c r="A877" s="5">
        <v>876</v>
      </c>
      <c r="B877" s="5" t="s">
        <v>1587</v>
      </c>
      <c r="C877" s="5" t="s">
        <v>3016</v>
      </c>
      <c r="D877" s="5" t="s">
        <v>5</v>
      </c>
      <c r="E877" t="s">
        <v>3719</v>
      </c>
      <c r="F877" s="5" t="s">
        <v>3797</v>
      </c>
      <c r="G877" s="5" t="s">
        <v>3017</v>
      </c>
      <c r="H877" s="5" t="s">
        <v>284</v>
      </c>
      <c r="I877" s="5">
        <v>75358</v>
      </c>
      <c r="J877" s="5" t="s">
        <v>31</v>
      </c>
      <c r="K877" s="5">
        <v>2144327811</v>
      </c>
      <c r="L877" s="4">
        <v>432</v>
      </c>
      <c r="M877" s="4">
        <v>7811</v>
      </c>
      <c r="N877" t="str">
        <f t="shared" si="43"/>
        <v>12/06/2023</v>
      </c>
      <c r="O877" t="str">
        <f t="shared" si="42"/>
        <v>(876,'Broderick','Lundbech','Male','12/06/2023','Physicians Total Care  Inc ','Nevanac','Dallas',75358,'Texas',2144327811),</v>
      </c>
      <c r="Z877" s="6">
        <v>45266</v>
      </c>
      <c r="AB877" s="4"/>
    </row>
    <row r="878" spans="1:28" x14ac:dyDescent="0.25">
      <c r="A878" s="5">
        <v>877</v>
      </c>
      <c r="B878" s="5" t="s">
        <v>3018</v>
      </c>
      <c r="C878" s="5" t="s">
        <v>3019</v>
      </c>
      <c r="D878" s="5" t="s">
        <v>5</v>
      </c>
      <c r="E878" t="s">
        <v>3496</v>
      </c>
      <c r="F878" s="5" t="s">
        <v>3802</v>
      </c>
      <c r="G878" s="5" t="s">
        <v>3020</v>
      </c>
      <c r="H878" s="5" t="s">
        <v>315</v>
      </c>
      <c r="I878" s="5">
        <v>43666</v>
      </c>
      <c r="J878" s="5" t="s">
        <v>9</v>
      </c>
      <c r="K878" s="5">
        <v>4198259194</v>
      </c>
      <c r="L878" s="4">
        <v>825</v>
      </c>
      <c r="M878" s="4">
        <v>9194</v>
      </c>
      <c r="N878" t="str">
        <f t="shared" si="43"/>
        <v>08/20/2023</v>
      </c>
      <c r="O878" t="str">
        <f t="shared" si="42"/>
        <v>(877,'Dory','Alabone','Male','08/20/2023','Roberts Oxygen Company  Inc ','Carbon Dioxide','Toledo',43666,'Ohio',4198259194),</v>
      </c>
      <c r="Z878" s="6">
        <v>45158</v>
      </c>
      <c r="AB878" s="4"/>
    </row>
    <row r="879" spans="1:28" x14ac:dyDescent="0.25">
      <c r="A879" s="5">
        <v>878</v>
      </c>
      <c r="B879" s="5" t="s">
        <v>3021</v>
      </c>
      <c r="C879" s="5" t="s">
        <v>3022</v>
      </c>
      <c r="D879" s="5" t="s">
        <v>5</v>
      </c>
      <c r="E879" t="s">
        <v>3641</v>
      </c>
      <c r="F879" s="5" t="s">
        <v>3023</v>
      </c>
      <c r="G879" s="5" t="s">
        <v>3024</v>
      </c>
      <c r="H879" s="5" t="s">
        <v>3025</v>
      </c>
      <c r="I879" s="5">
        <v>72199</v>
      </c>
      <c r="J879" s="5" t="s">
        <v>416</v>
      </c>
      <c r="K879" s="5">
        <v>5017109641</v>
      </c>
      <c r="L879" s="4">
        <v>710</v>
      </c>
      <c r="M879" s="4">
        <v>9641</v>
      </c>
      <c r="N879" t="str">
        <f t="shared" si="43"/>
        <v>12/15/2022</v>
      </c>
      <c r="O879" t="str">
        <f t="shared" si="42"/>
        <v>(878,'Osmund','MacCleay','Male','12/15/2022','NARS Cosmetics','NARS FOUNDATION','North Little Rock',72199,'Arkansas',5017109641),</v>
      </c>
      <c r="Z879" s="6">
        <v>44910</v>
      </c>
      <c r="AB879" s="4"/>
    </row>
    <row r="880" spans="1:28" x14ac:dyDescent="0.25">
      <c r="A880" s="5">
        <v>879</v>
      </c>
      <c r="B880" s="5" t="s">
        <v>3026</v>
      </c>
      <c r="C880" s="5" t="s">
        <v>3027</v>
      </c>
      <c r="D880" s="5" t="s">
        <v>5</v>
      </c>
      <c r="E880" t="s">
        <v>3608</v>
      </c>
      <c r="F880" s="5" t="s">
        <v>1706</v>
      </c>
      <c r="G880" s="5" t="s">
        <v>2291</v>
      </c>
      <c r="H880" s="5" t="s">
        <v>2733</v>
      </c>
      <c r="I880" s="5">
        <v>92648</v>
      </c>
      <c r="J880" s="5" t="s">
        <v>40</v>
      </c>
      <c r="K880" s="5">
        <v>5622048036</v>
      </c>
      <c r="L880" s="4">
        <v>204</v>
      </c>
      <c r="M880" s="4">
        <v>8036</v>
      </c>
      <c r="N880" t="str">
        <f t="shared" si="43"/>
        <v>11/29/2023</v>
      </c>
      <c r="O880" t="str">
        <f t="shared" si="42"/>
        <v>(879,'Flin','Wadeson','Male','11/29/2023','St Marys Medical Park Pharmacy','CAPTOPRIL','Huntington Beach',92648,'California',5622048036),</v>
      </c>
      <c r="Z880" s="6">
        <v>45259</v>
      </c>
      <c r="AB880" s="4"/>
    </row>
    <row r="881" spans="1:28" x14ac:dyDescent="0.25">
      <c r="A881" s="5">
        <v>880</v>
      </c>
      <c r="B881" s="5" t="s">
        <v>3028</v>
      </c>
      <c r="C881" s="5" t="s">
        <v>3029</v>
      </c>
      <c r="D881" s="5" t="s">
        <v>5</v>
      </c>
      <c r="E881" t="s">
        <v>3704</v>
      </c>
      <c r="F881" s="5" t="s">
        <v>3876</v>
      </c>
      <c r="G881" s="5" t="s">
        <v>883</v>
      </c>
      <c r="H881" s="5" t="s">
        <v>2214</v>
      </c>
      <c r="I881" s="5">
        <v>26505</v>
      </c>
      <c r="J881" s="5" t="s">
        <v>1252</v>
      </c>
      <c r="K881" s="5">
        <v>3043197823</v>
      </c>
      <c r="L881" s="4">
        <v>319</v>
      </c>
      <c r="M881" s="4">
        <v>7823</v>
      </c>
      <c r="N881" t="str">
        <f t="shared" si="43"/>
        <v>06/11/2023</v>
      </c>
      <c r="O881" t="str">
        <f t="shared" si="42"/>
        <v>(880,'Edgar','Ziebart','Male','06/11/2023','Dispensing Solutions  Inc ','Cyclobenzaprine Hydrochloride','Morgantown',26505,'West Virginia',3043197823),</v>
      </c>
      <c r="Z881" s="6">
        <v>45088</v>
      </c>
      <c r="AB881" s="4"/>
    </row>
    <row r="882" spans="1:28" x14ac:dyDescent="0.25">
      <c r="A882" s="5">
        <v>881</v>
      </c>
      <c r="B882" s="5" t="s">
        <v>3030</v>
      </c>
      <c r="C882" s="5" t="s">
        <v>3031</v>
      </c>
      <c r="D882" s="5" t="s">
        <v>23</v>
      </c>
      <c r="E882" t="s">
        <v>3534</v>
      </c>
      <c r="F882" s="5" t="s">
        <v>3032</v>
      </c>
      <c r="G882" s="5" t="s">
        <v>3033</v>
      </c>
      <c r="H882" s="5" t="s">
        <v>3034</v>
      </c>
      <c r="I882" s="5">
        <v>80015</v>
      </c>
      <c r="J882" s="5" t="s">
        <v>200</v>
      </c>
      <c r="K882" s="5">
        <v>3036149975</v>
      </c>
      <c r="L882" s="4">
        <v>614</v>
      </c>
      <c r="M882" s="4">
        <v>9975</v>
      </c>
      <c r="N882" t="str">
        <f t="shared" si="43"/>
        <v>01/07/2023</v>
      </c>
      <c r="O882" t="str">
        <f t="shared" si="42"/>
        <v>(881,'Roxanne','Bonevant','Female','01/07/2023','Eli Lilly and Company','CYRAMZA','Aurora',80015,'Colorado',3036149975),</v>
      </c>
      <c r="Z882" s="6">
        <v>44933</v>
      </c>
      <c r="AB882" s="4"/>
    </row>
    <row r="883" spans="1:28" x14ac:dyDescent="0.25">
      <c r="A883" s="5">
        <v>882</v>
      </c>
      <c r="B883" s="5" t="s">
        <v>3035</v>
      </c>
      <c r="C883" s="5" t="s">
        <v>3036</v>
      </c>
      <c r="D883" s="5" t="s">
        <v>5</v>
      </c>
      <c r="E883" t="s">
        <v>3674</v>
      </c>
      <c r="F883" s="5" t="s">
        <v>3975</v>
      </c>
      <c r="G883" s="5" t="s">
        <v>3037</v>
      </c>
      <c r="H883" s="5" t="s">
        <v>3038</v>
      </c>
      <c r="I883" s="5">
        <v>92013</v>
      </c>
      <c r="J883" s="5" t="s">
        <v>40</v>
      </c>
      <c r="K883" s="5">
        <v>7604161897</v>
      </c>
      <c r="L883" s="4">
        <v>416</v>
      </c>
      <c r="M883" s="4">
        <v>1897</v>
      </c>
      <c r="N883" t="str">
        <f t="shared" si="43"/>
        <v>11/26/2023</v>
      </c>
      <c r="O883" t="str">
        <f t="shared" si="42"/>
        <v>(882,'Jeffrey','Gardener','Male','11/26/2023','Genentech  Inc ','CellCept','Carlsbad',92013,'California',7604161897),</v>
      </c>
      <c r="Z883" s="6">
        <v>45256</v>
      </c>
      <c r="AB883" s="4"/>
    </row>
    <row r="884" spans="1:28" x14ac:dyDescent="0.25">
      <c r="A884" s="5">
        <v>883</v>
      </c>
      <c r="B884" s="5" t="s">
        <v>3039</v>
      </c>
      <c r="C884" s="5" t="s">
        <v>3040</v>
      </c>
      <c r="D884" s="5" t="s">
        <v>5</v>
      </c>
      <c r="E884" t="s">
        <v>3402</v>
      </c>
      <c r="F884" s="5" t="s">
        <v>434</v>
      </c>
      <c r="G884" s="5" t="s">
        <v>3041</v>
      </c>
      <c r="H884" s="5" t="s">
        <v>830</v>
      </c>
      <c r="I884" s="5">
        <v>44310</v>
      </c>
      <c r="J884" s="5" t="s">
        <v>9</v>
      </c>
      <c r="K884" s="5">
        <v>3301505854</v>
      </c>
      <c r="L884" s="4">
        <v>150</v>
      </c>
      <c r="M884" s="4">
        <v>5854</v>
      </c>
      <c r="N884" t="str">
        <f t="shared" si="43"/>
        <v>07/03/2023</v>
      </c>
      <c r="O884" t="str">
        <f t="shared" si="42"/>
        <v>(883,'Laurence','Blanckley','Male','07/03/2023','Baxter Healthcare Corporation','Clinisol','Akron',44310,'Ohio',3301505854),</v>
      </c>
      <c r="Z884" s="6">
        <v>45110</v>
      </c>
      <c r="AB884" s="4"/>
    </row>
    <row r="885" spans="1:28" x14ac:dyDescent="0.25">
      <c r="A885" s="5">
        <v>884</v>
      </c>
      <c r="B885" s="5" t="s">
        <v>1691</v>
      </c>
      <c r="C885" s="5" t="s">
        <v>3042</v>
      </c>
      <c r="D885" s="5" t="s">
        <v>5</v>
      </c>
      <c r="E885" t="s">
        <v>3559</v>
      </c>
      <c r="F885" s="5" t="s">
        <v>2510</v>
      </c>
      <c r="G885" s="5" t="s">
        <v>2511</v>
      </c>
      <c r="H885" s="5" t="s">
        <v>1183</v>
      </c>
      <c r="I885" s="5">
        <v>76129</v>
      </c>
      <c r="J885" s="5" t="s">
        <v>31</v>
      </c>
      <c r="K885" s="5">
        <v>8179442617</v>
      </c>
      <c r="L885" s="4">
        <v>944</v>
      </c>
      <c r="M885" s="4">
        <v>2617</v>
      </c>
      <c r="N885" t="str">
        <f t="shared" si="43"/>
        <v>12/21/2022</v>
      </c>
      <c r="O885" t="str">
        <f t="shared" si="42"/>
        <v>(884,'Sherlock','Aizik','Male','12/21/2022','DZA Brands LLC','healthy accents ibuprofen','Fort Worth',76129,'Texas',8179442617),</v>
      </c>
      <c r="Z885" s="6">
        <v>44916</v>
      </c>
      <c r="AB885" s="4"/>
    </row>
    <row r="886" spans="1:28" x14ac:dyDescent="0.25">
      <c r="A886" s="5">
        <v>885</v>
      </c>
      <c r="B886" s="5" t="s">
        <v>3043</v>
      </c>
      <c r="C886" s="5" t="s">
        <v>3044</v>
      </c>
      <c r="D886" s="5" t="s">
        <v>23</v>
      </c>
      <c r="E886" t="s">
        <v>3634</v>
      </c>
      <c r="F886" s="5" t="s">
        <v>3790</v>
      </c>
      <c r="G886" s="5" t="s">
        <v>3045</v>
      </c>
      <c r="H886" s="5" t="s">
        <v>630</v>
      </c>
      <c r="I886" s="5">
        <v>25331</v>
      </c>
      <c r="J886" s="5" t="s">
        <v>1252</v>
      </c>
      <c r="K886" s="5">
        <v>3044194150</v>
      </c>
      <c r="L886" s="4">
        <v>419</v>
      </c>
      <c r="M886" s="4">
        <v>4150</v>
      </c>
      <c r="N886" t="str">
        <f t="shared" si="43"/>
        <v>09/09/2023</v>
      </c>
      <c r="O886" t="str">
        <f t="shared" si="42"/>
        <v>(885,'Goldy','Churches','Female','09/09/2023','Arbonne International  LLC','Perfecting Liquid Foundation Deep Bronze','Charleston',25331,'West Virginia',3044194150),</v>
      </c>
      <c r="Z886" s="6">
        <v>45178</v>
      </c>
      <c r="AB886" s="4"/>
    </row>
    <row r="887" spans="1:28" x14ac:dyDescent="0.25">
      <c r="A887" s="5">
        <v>886</v>
      </c>
      <c r="B887" s="5" t="s">
        <v>3046</v>
      </c>
      <c r="C887" s="5" t="s">
        <v>3047</v>
      </c>
      <c r="D887" s="5" t="s">
        <v>5</v>
      </c>
      <c r="E887" t="s">
        <v>3731</v>
      </c>
      <c r="F887" s="5" t="s">
        <v>2745</v>
      </c>
      <c r="G887" s="5" t="s">
        <v>3048</v>
      </c>
      <c r="H887" s="5" t="s">
        <v>605</v>
      </c>
      <c r="I887" s="5">
        <v>95397</v>
      </c>
      <c r="J887" s="5" t="s">
        <v>40</v>
      </c>
      <c r="K887" s="5">
        <v>2091363951</v>
      </c>
      <c r="L887" s="4">
        <v>136</v>
      </c>
      <c r="M887" s="4">
        <v>3951</v>
      </c>
      <c r="N887" t="str">
        <f t="shared" si="43"/>
        <v>10/07/2023</v>
      </c>
      <c r="O887" t="str">
        <f t="shared" si="42"/>
        <v>(886,'Kenny','Ide','Male','10/07/2023','Supervalu Inc','equaline naproxen sodium','Modesto',95397,'California',2091363951),</v>
      </c>
      <c r="Z887" s="6">
        <v>45206</v>
      </c>
      <c r="AB887" s="4"/>
    </row>
    <row r="888" spans="1:28" x14ac:dyDescent="0.25">
      <c r="A888" s="5">
        <v>887</v>
      </c>
      <c r="B888" s="5" t="s">
        <v>3049</v>
      </c>
      <c r="C888" s="5" t="s">
        <v>3050</v>
      </c>
      <c r="D888" s="5" t="s">
        <v>5</v>
      </c>
      <c r="E888" t="s">
        <v>3413</v>
      </c>
      <c r="F888" s="5" t="s">
        <v>3051</v>
      </c>
      <c r="G888" s="5" t="s">
        <v>3052</v>
      </c>
      <c r="H888" s="5" t="s">
        <v>199</v>
      </c>
      <c r="I888" s="5">
        <v>80255</v>
      </c>
      <c r="J888" s="5" t="s">
        <v>200</v>
      </c>
      <c r="K888" s="5">
        <v>3031366966</v>
      </c>
      <c r="L888" s="4">
        <v>136</v>
      </c>
      <c r="M888" s="4">
        <v>6966</v>
      </c>
      <c r="N888" t="str">
        <f t="shared" si="43"/>
        <v>07/06/2023</v>
      </c>
      <c r="O888" t="str">
        <f t="shared" si="42"/>
        <v>(887,'Rafi','Semeniuk','Male','07/06/2023','Kaiser Foundation Hospitals','KAISER PERMANENTE','Denver',80255,'Colorado',3031366966),</v>
      </c>
      <c r="Z888" s="6">
        <v>45113</v>
      </c>
      <c r="AB888" s="4"/>
    </row>
    <row r="889" spans="1:28" x14ac:dyDescent="0.25">
      <c r="A889" s="5">
        <v>888</v>
      </c>
      <c r="B889" s="5" t="s">
        <v>3053</v>
      </c>
      <c r="C889" s="5" t="s">
        <v>3054</v>
      </c>
      <c r="D889" s="5" t="s">
        <v>23</v>
      </c>
      <c r="E889" t="s">
        <v>3598</v>
      </c>
      <c r="F889" s="5" t="s">
        <v>3791</v>
      </c>
      <c r="G889" s="5" t="s">
        <v>3055</v>
      </c>
      <c r="H889" s="5" t="s">
        <v>99</v>
      </c>
      <c r="I889" s="5">
        <v>61635</v>
      </c>
      <c r="J889" s="5" t="s">
        <v>100</v>
      </c>
      <c r="K889" s="5">
        <v>3096758503</v>
      </c>
      <c r="L889" s="4">
        <v>675</v>
      </c>
      <c r="M889" s="4">
        <v>8503</v>
      </c>
      <c r="N889" t="str">
        <f t="shared" si="43"/>
        <v>10/16/2023</v>
      </c>
      <c r="O889" t="str">
        <f t="shared" si="42"/>
        <v>(888,'Genna','Charlet','Female','10/16/2023','Dolgencorp  inc','BENZOCAINE and RESORCINOL','Peoria',61635,'Illinois',3096758503),</v>
      </c>
      <c r="Z889" s="6">
        <v>45215</v>
      </c>
      <c r="AB889" s="4"/>
    </row>
    <row r="890" spans="1:28" x14ac:dyDescent="0.25">
      <c r="A890" s="5">
        <v>889</v>
      </c>
      <c r="B890" s="5" t="s">
        <v>3056</v>
      </c>
      <c r="C890" s="5" t="s">
        <v>3057</v>
      </c>
      <c r="D890" s="5" t="s">
        <v>5</v>
      </c>
      <c r="E890" t="s">
        <v>3465</v>
      </c>
      <c r="F890" s="5" t="s">
        <v>3058</v>
      </c>
      <c r="G890" s="5" t="s">
        <v>3059</v>
      </c>
      <c r="H890" s="5" t="s">
        <v>324</v>
      </c>
      <c r="I890" s="5">
        <v>55127</v>
      </c>
      <c r="J890" s="5" t="s">
        <v>216</v>
      </c>
      <c r="K890" s="5">
        <v>6129664552</v>
      </c>
      <c r="L890" s="4">
        <v>966</v>
      </c>
      <c r="M890" s="4">
        <v>4552</v>
      </c>
      <c r="N890" t="str">
        <f t="shared" si="43"/>
        <v>11/20/2023</v>
      </c>
      <c r="O890" t="str">
        <f t="shared" si="42"/>
        <v>(889,'Brig','Endrici','Male','11/20/2023','Boots Retail USA Inc','No7 Lift and Luminate Foundation Sunscreen Broad Spectrum SPF 15 Cool Beige','Saint Paul',55127,'Minnesota',6129664552),</v>
      </c>
      <c r="Z890" s="6">
        <v>45250</v>
      </c>
      <c r="AB890" s="4"/>
    </row>
    <row r="891" spans="1:28" x14ac:dyDescent="0.25">
      <c r="A891" s="5">
        <v>890</v>
      </c>
      <c r="B891" s="5" t="s">
        <v>3060</v>
      </c>
      <c r="C891" s="5" t="s">
        <v>3061</v>
      </c>
      <c r="D891" s="5" t="s">
        <v>5</v>
      </c>
      <c r="E891" t="s">
        <v>3732</v>
      </c>
      <c r="F891" s="5" t="s">
        <v>1295</v>
      </c>
      <c r="G891" s="5" t="s">
        <v>3062</v>
      </c>
      <c r="H891" s="5" t="s">
        <v>1628</v>
      </c>
      <c r="I891" s="5">
        <v>24014</v>
      </c>
      <c r="J891" s="5" t="s">
        <v>121</v>
      </c>
      <c r="K891" s="5">
        <v>5404206584</v>
      </c>
      <c r="L891" s="4">
        <v>420</v>
      </c>
      <c r="M891" s="4">
        <v>6584</v>
      </c>
      <c r="N891" t="str">
        <f t="shared" si="43"/>
        <v>11/10/2023</v>
      </c>
      <c r="O891" t="str">
        <f t="shared" si="42"/>
        <v>(890,'Thadeus','Hudspeth','Male','11/10/2023','Jubilant HollisterStier LLC','Standardized Grass Pollen, Timothy','Roanoke',24014,'Virginia',5404206584),</v>
      </c>
      <c r="Z891" s="6">
        <v>45240</v>
      </c>
      <c r="AB891" s="4"/>
    </row>
    <row r="892" spans="1:28" x14ac:dyDescent="0.25">
      <c r="A892" s="5">
        <v>891</v>
      </c>
      <c r="B892" s="5" t="s">
        <v>3063</v>
      </c>
      <c r="C892" s="5" t="s">
        <v>3064</v>
      </c>
      <c r="D892" s="5" t="s">
        <v>23</v>
      </c>
      <c r="E892" t="s">
        <v>3652</v>
      </c>
      <c r="F892" s="5" t="s">
        <v>3878</v>
      </c>
      <c r="G892" s="5" t="s">
        <v>764</v>
      </c>
      <c r="H892" s="5" t="s">
        <v>158</v>
      </c>
      <c r="I892" s="5">
        <v>6140</v>
      </c>
      <c r="J892" s="5" t="s">
        <v>159</v>
      </c>
      <c r="K892" s="5">
        <v>8605166377</v>
      </c>
      <c r="L892" s="4">
        <v>516</v>
      </c>
      <c r="M892" s="4">
        <v>6377</v>
      </c>
      <c r="N892" t="str">
        <f t="shared" si="43"/>
        <v>12/10/2022</v>
      </c>
      <c r="O892" t="str">
        <f t="shared" si="42"/>
        <v>(891,'Vevay','Crawshay','Female','12/10/2022','H J  Harkins Company  Inc ','Ibuprofen','Hartford',6140,'Connecticut',8605166377),</v>
      </c>
      <c r="Z892" s="6">
        <v>44905</v>
      </c>
      <c r="AB892" s="4"/>
    </row>
    <row r="893" spans="1:28" x14ac:dyDescent="0.25">
      <c r="A893" s="5">
        <v>892</v>
      </c>
      <c r="B893" s="5" t="s">
        <v>3065</v>
      </c>
      <c r="C893" s="5" t="s">
        <v>3066</v>
      </c>
      <c r="D893" s="5" t="s">
        <v>5</v>
      </c>
      <c r="E893" t="s">
        <v>3697</v>
      </c>
      <c r="F893" s="5" t="s">
        <v>3067</v>
      </c>
      <c r="G893" s="5" t="s">
        <v>2486</v>
      </c>
      <c r="H893" s="5" t="s">
        <v>379</v>
      </c>
      <c r="I893" s="5">
        <v>22301</v>
      </c>
      <c r="J893" s="5" t="s">
        <v>121</v>
      </c>
      <c r="K893" s="5">
        <v>2025524465</v>
      </c>
      <c r="L893" s="4">
        <v>552</v>
      </c>
      <c r="M893" s="4">
        <v>4465</v>
      </c>
      <c r="N893" t="str">
        <f t="shared" si="43"/>
        <v>02/11/2023</v>
      </c>
      <c r="O893" t="str">
        <f t="shared" si="42"/>
        <v>(892,'Dall','Mellanby','Male','02/11/2023','West-ward Pharmaceutical Corp','Escitalopram','Alexandria',22301,'Virginia',2025524465),</v>
      </c>
      <c r="Z893" s="6">
        <v>44968</v>
      </c>
      <c r="AB893" s="4"/>
    </row>
    <row r="894" spans="1:28" x14ac:dyDescent="0.25">
      <c r="A894" s="5">
        <v>893</v>
      </c>
      <c r="B894" s="5" t="s">
        <v>3068</v>
      </c>
      <c r="C894" s="5" t="s">
        <v>3069</v>
      </c>
      <c r="D894" s="5" t="s">
        <v>5</v>
      </c>
      <c r="E894" t="s">
        <v>3474</v>
      </c>
      <c r="F894" s="5" t="s">
        <v>3070</v>
      </c>
      <c r="G894" s="5" t="s">
        <v>3071</v>
      </c>
      <c r="H894" s="5" t="s">
        <v>194</v>
      </c>
      <c r="I894" s="5">
        <v>94257</v>
      </c>
      <c r="J894" s="5" t="s">
        <v>40</v>
      </c>
      <c r="K894" s="5">
        <v>9169986964</v>
      </c>
      <c r="L894" s="4">
        <v>998</v>
      </c>
      <c r="M894" s="4">
        <v>6964</v>
      </c>
      <c r="N894" t="str">
        <f t="shared" si="43"/>
        <v>06/29/2023</v>
      </c>
      <c r="O894" t="str">
        <f t="shared" si="42"/>
        <v>(893,'Davidson','Stuchberry','Male','06/29/2023','Novartis Pharmaceutical Corporation','VOLTAREN','Sacramento',94257,'California',9169986964),</v>
      </c>
      <c r="Z894" s="6">
        <v>45106</v>
      </c>
      <c r="AB894" s="4"/>
    </row>
    <row r="895" spans="1:28" x14ac:dyDescent="0.25">
      <c r="A895" s="5">
        <v>894</v>
      </c>
      <c r="B895" s="5" t="s">
        <v>3072</v>
      </c>
      <c r="C895" s="5" t="s">
        <v>3073</v>
      </c>
      <c r="D895" s="5" t="s">
        <v>5</v>
      </c>
      <c r="E895" t="s">
        <v>3497</v>
      </c>
      <c r="F895" s="5" t="s">
        <v>3804</v>
      </c>
      <c r="G895" s="5" t="s">
        <v>3074</v>
      </c>
      <c r="H895" s="5" t="s">
        <v>338</v>
      </c>
      <c r="I895" s="5">
        <v>38114</v>
      </c>
      <c r="J895" s="5" t="s">
        <v>339</v>
      </c>
      <c r="K895" s="5">
        <v>9016513410</v>
      </c>
      <c r="L895" s="4">
        <v>651</v>
      </c>
      <c r="M895" s="4">
        <v>3410</v>
      </c>
      <c r="N895" t="str">
        <f t="shared" si="43"/>
        <v>01/08/2023</v>
      </c>
      <c r="O895" t="str">
        <f t="shared" si="42"/>
        <v>(894,'Shepard','Pauley','Male','01/08/2023','Apotex Corp ','Candesartan Cilexetil and Hydrochlorothiazide','Memphis',38114,'Tennessee',9016513410),</v>
      </c>
      <c r="Z895" s="6">
        <v>44934</v>
      </c>
      <c r="AB895" s="4"/>
    </row>
    <row r="896" spans="1:28" x14ac:dyDescent="0.25">
      <c r="A896" s="5">
        <v>895</v>
      </c>
      <c r="B896" s="5" t="s">
        <v>3075</v>
      </c>
      <c r="C896" s="5" t="s">
        <v>3076</v>
      </c>
      <c r="D896" s="5" t="s">
        <v>5</v>
      </c>
      <c r="E896" t="s">
        <v>3453</v>
      </c>
      <c r="F896" s="5" t="s">
        <v>3813</v>
      </c>
      <c r="G896" s="5" t="s">
        <v>3077</v>
      </c>
      <c r="H896" s="5" t="s">
        <v>344</v>
      </c>
      <c r="I896" s="5">
        <v>30096</v>
      </c>
      <c r="J896" s="5" t="s">
        <v>143</v>
      </c>
      <c r="K896" s="5">
        <v>4048562421</v>
      </c>
      <c r="L896" s="4">
        <v>856</v>
      </c>
      <c r="M896" s="4">
        <v>2421</v>
      </c>
      <c r="N896" t="str">
        <f t="shared" si="43"/>
        <v>04/18/2023</v>
      </c>
      <c r="O896" t="str">
        <f t="shared" si="42"/>
        <v>(895,'Baldwin','Riolfi','Male','04/18/2023','REMEDYREPACK INC ','Ranitidine HYdrochloride','Duluth',30096,'Georgia',4048562421),</v>
      </c>
      <c r="Z896" s="6">
        <v>45034</v>
      </c>
      <c r="AB896" s="4"/>
    </row>
    <row r="897" spans="1:28" x14ac:dyDescent="0.25">
      <c r="A897" s="5">
        <v>896</v>
      </c>
      <c r="B897" s="5" t="s">
        <v>3078</v>
      </c>
      <c r="C897" s="5" t="s">
        <v>3079</v>
      </c>
      <c r="D897" s="5" t="s">
        <v>23</v>
      </c>
      <c r="E897" t="s">
        <v>3733</v>
      </c>
      <c r="F897" s="5" t="s">
        <v>3080</v>
      </c>
      <c r="G897" s="5" t="s">
        <v>3081</v>
      </c>
      <c r="H897" s="5" t="s">
        <v>1164</v>
      </c>
      <c r="I897" s="5">
        <v>32825</v>
      </c>
      <c r="J897" s="5" t="s">
        <v>49</v>
      </c>
      <c r="K897" s="5">
        <v>3215720868</v>
      </c>
      <c r="L897" s="4">
        <v>5720</v>
      </c>
      <c r="M897" s="4">
        <v>868</v>
      </c>
      <c r="N897" t="str">
        <f t="shared" si="43"/>
        <v>10/13/2023</v>
      </c>
      <c r="O897" t="str">
        <f t="shared" si="42"/>
        <v>(896,'Myrah','Curme','Female','10/13/2023','Dollar General','Dye-Free Childrens Acetaminophen Grape','Orlando',32825,'Florida',3215720868),</v>
      </c>
      <c r="Z897" s="6">
        <v>45212</v>
      </c>
      <c r="AB897" s="4"/>
    </row>
    <row r="898" spans="1:28" x14ac:dyDescent="0.25">
      <c r="A898" s="5">
        <v>897</v>
      </c>
      <c r="B898" s="5" t="s">
        <v>3082</v>
      </c>
      <c r="C898" s="5" t="s">
        <v>3083</v>
      </c>
      <c r="D898" s="5" t="s">
        <v>23</v>
      </c>
      <c r="E898" t="s">
        <v>3461</v>
      </c>
      <c r="F898" s="5" t="s">
        <v>3084</v>
      </c>
      <c r="G898" s="5" t="s">
        <v>3085</v>
      </c>
      <c r="H898" s="5" t="s">
        <v>977</v>
      </c>
      <c r="I898" s="5">
        <v>23220</v>
      </c>
      <c r="J898" s="5" t="s">
        <v>121</v>
      </c>
      <c r="K898" s="5">
        <v>8045558219</v>
      </c>
      <c r="L898" s="4">
        <v>555</v>
      </c>
      <c r="M898" s="4">
        <v>8219</v>
      </c>
      <c r="N898" t="str">
        <f t="shared" si="43"/>
        <v>11/14/2023</v>
      </c>
      <c r="O898" t="str">
        <f t="shared" ref="O898:O961" si="44">_xlfn.CONCAT("(",A898,",",CHAR(39),B898,CHAR(39),",",CHAR(39),C898,CHAR(39),",",CHAR(39),D898,CHAR(39),",",CHAR(39),E898,CHAR(39),",",CHAR(39),F898,CHAR(39),",",CHAR(39),G898,CHAR(39),",",CHAR(39),H898,CHAR(39),",",I898,",",CHAR(39),J898,CHAR(39),",",K898,")",",")</f>
        <v>(897,'Rosalyn','Burton','Female','11/14/2023','Innocutis','Terbinex','Richmond',23220,'Virginia',8045558219),</v>
      </c>
      <c r="Z898" s="6">
        <v>45244</v>
      </c>
      <c r="AB898" s="4"/>
    </row>
    <row r="899" spans="1:28" x14ac:dyDescent="0.25">
      <c r="A899" s="5">
        <v>898</v>
      </c>
      <c r="B899" s="5" t="s">
        <v>3086</v>
      </c>
      <c r="C899" s="5" t="s">
        <v>3087</v>
      </c>
      <c r="D899" s="5" t="s">
        <v>5</v>
      </c>
      <c r="E899" t="s">
        <v>3669</v>
      </c>
      <c r="F899" s="5" t="s">
        <v>781</v>
      </c>
      <c r="G899" s="5" t="s">
        <v>3088</v>
      </c>
      <c r="H899" s="5" t="s">
        <v>163</v>
      </c>
      <c r="I899" s="5">
        <v>12210</v>
      </c>
      <c r="J899" s="5" t="s">
        <v>94</v>
      </c>
      <c r="K899" s="5">
        <v>5181469273</v>
      </c>
      <c r="L899" s="4">
        <v>146</v>
      </c>
      <c r="M899" s="4">
        <v>9273</v>
      </c>
      <c r="N899" t="str">
        <f t="shared" ref="N899:N962" si="45">TEXT(E899,"MM/DD/YYYY")</f>
        <v>08/17/2023</v>
      </c>
      <c r="O899" t="str">
        <f t="shared" si="44"/>
        <v>(898,'Elias','Leipelt','Male','08/17/2023','Rebel Distributors Corp','Digoxin','Albany',12210,'New York',5181469273),</v>
      </c>
      <c r="Z899" s="6">
        <v>45155</v>
      </c>
      <c r="AB899" s="4"/>
    </row>
    <row r="900" spans="1:28" x14ac:dyDescent="0.25">
      <c r="A900" s="5">
        <v>899</v>
      </c>
      <c r="B900" s="5" t="s">
        <v>3089</v>
      </c>
      <c r="C900" s="5" t="s">
        <v>3090</v>
      </c>
      <c r="D900" s="5" t="s">
        <v>23</v>
      </c>
      <c r="E900" t="s">
        <v>3630</v>
      </c>
      <c r="F900" s="5" t="s">
        <v>470</v>
      </c>
      <c r="G900" s="5" t="s">
        <v>3091</v>
      </c>
      <c r="H900" s="5" t="s">
        <v>637</v>
      </c>
      <c r="I900" s="5">
        <v>97229</v>
      </c>
      <c r="J900" s="5" t="s">
        <v>638</v>
      </c>
      <c r="K900" s="5">
        <v>9719981220</v>
      </c>
      <c r="L900" s="4">
        <v>998</v>
      </c>
      <c r="M900" s="4">
        <v>1220</v>
      </c>
      <c r="N900" t="str">
        <f t="shared" si="45"/>
        <v>05/31/2023</v>
      </c>
      <c r="O900" t="str">
        <f t="shared" si="44"/>
        <v>(899,'Dedra','Derisley','Female','05/31/2023','Apotheca Company','Sciatica','Portland',97229,'Oregon',9719981220),</v>
      </c>
      <c r="Z900" s="6">
        <v>45077</v>
      </c>
      <c r="AB900" s="4"/>
    </row>
    <row r="901" spans="1:28" x14ac:dyDescent="0.25">
      <c r="A901" s="5">
        <v>900</v>
      </c>
      <c r="B901" s="5" t="s">
        <v>3092</v>
      </c>
      <c r="C901" s="5" t="s">
        <v>3093</v>
      </c>
      <c r="D901" s="5" t="s">
        <v>5</v>
      </c>
      <c r="E901" t="s">
        <v>3678</v>
      </c>
      <c r="F901" s="5" t="s">
        <v>3990</v>
      </c>
      <c r="G901" s="5" t="s">
        <v>3094</v>
      </c>
      <c r="H901" s="5" t="s">
        <v>609</v>
      </c>
      <c r="I901" s="5">
        <v>53790</v>
      </c>
      <c r="J901" s="5" t="s">
        <v>610</v>
      </c>
      <c r="K901" s="5">
        <v>6085334743</v>
      </c>
      <c r="L901" s="4">
        <v>533</v>
      </c>
      <c r="M901" s="4">
        <v>4743</v>
      </c>
      <c r="N901" t="str">
        <f t="shared" si="45"/>
        <v>10/25/2023</v>
      </c>
      <c r="O901" t="str">
        <f t="shared" si="44"/>
        <v>(900,'Lowe','Ateridge','Male','10/25/2023','Ecomine Co   Ltd ','denovo 3 H','Madison',53790,'Wisconsin',6085334743),</v>
      </c>
      <c r="Z901" s="6">
        <v>45224</v>
      </c>
      <c r="AB901" s="4"/>
    </row>
    <row r="902" spans="1:28" x14ac:dyDescent="0.25">
      <c r="A902" s="5">
        <v>901</v>
      </c>
      <c r="B902" s="5" t="s">
        <v>3095</v>
      </c>
      <c r="C902" s="5" t="s">
        <v>3096</v>
      </c>
      <c r="D902" s="5" t="s">
        <v>5</v>
      </c>
      <c r="E902" t="s">
        <v>3442</v>
      </c>
      <c r="F902" s="5" t="s">
        <v>3913</v>
      </c>
      <c r="G902" s="5" t="s">
        <v>1337</v>
      </c>
      <c r="H902" s="5" t="s">
        <v>479</v>
      </c>
      <c r="I902" s="5">
        <v>40505</v>
      </c>
      <c r="J902" s="5" t="s">
        <v>480</v>
      </c>
      <c r="K902" s="5">
        <v>8595366961</v>
      </c>
      <c r="L902" s="4">
        <v>536</v>
      </c>
      <c r="M902" s="4">
        <v>6961</v>
      </c>
      <c r="N902" t="str">
        <f t="shared" si="45"/>
        <v>02/24/2023</v>
      </c>
      <c r="O902" t="str">
        <f t="shared" si="44"/>
        <v>(901,'Serge','Schnitter','Male','02/24/2023','AvKARE  Inc ','Ropinirole Hydrochloride','Lexington',40505,'Kentucky',8595366961),</v>
      </c>
      <c r="Z902" s="6">
        <v>44981</v>
      </c>
      <c r="AB902" s="4"/>
    </row>
    <row r="903" spans="1:28" x14ac:dyDescent="0.25">
      <c r="A903" s="5">
        <v>902</v>
      </c>
      <c r="B903" s="5" t="s">
        <v>3097</v>
      </c>
      <c r="C903" s="5" t="s">
        <v>3098</v>
      </c>
      <c r="D903" s="5" t="s">
        <v>23</v>
      </c>
      <c r="E903" t="s">
        <v>3410</v>
      </c>
      <c r="F903" s="5" t="s">
        <v>3810</v>
      </c>
      <c r="G903" s="5" t="s">
        <v>3099</v>
      </c>
      <c r="H903" s="5" t="s">
        <v>621</v>
      </c>
      <c r="I903" s="5">
        <v>32230</v>
      </c>
      <c r="J903" s="5" t="s">
        <v>49</v>
      </c>
      <c r="K903" s="5">
        <v>9049217005</v>
      </c>
      <c r="L903" s="4">
        <v>921</v>
      </c>
      <c r="M903" s="4">
        <v>7005</v>
      </c>
      <c r="N903" t="str">
        <f t="shared" si="45"/>
        <v>12/27/2022</v>
      </c>
      <c r="O903" t="str">
        <f t="shared" si="44"/>
        <v>(902,'Kelila','Flindall','Female','12/27/2022','PD-Rx Pharmaceuticals  Inc ','ERY-TAB','Jacksonville',32230,'Florida',9049217005),</v>
      </c>
      <c r="Z903" s="6">
        <v>44922</v>
      </c>
      <c r="AB903" s="4"/>
    </row>
    <row r="904" spans="1:28" x14ac:dyDescent="0.25">
      <c r="A904" s="5">
        <v>903</v>
      </c>
      <c r="B904" s="5" t="s">
        <v>3100</v>
      </c>
      <c r="C904" s="5" t="s">
        <v>3101</v>
      </c>
      <c r="D904" s="5" t="s">
        <v>5</v>
      </c>
      <c r="E904" t="s">
        <v>3734</v>
      </c>
      <c r="F904" s="5" t="s">
        <v>318</v>
      </c>
      <c r="G904" s="5" t="s">
        <v>3102</v>
      </c>
      <c r="H904" s="5" t="s">
        <v>30</v>
      </c>
      <c r="I904" s="5">
        <v>77025</v>
      </c>
      <c r="J904" s="5" t="s">
        <v>31</v>
      </c>
      <c r="K904" s="5">
        <v>8321473519</v>
      </c>
      <c r="L904" s="4">
        <v>147</v>
      </c>
      <c r="M904" s="4">
        <v>3519</v>
      </c>
      <c r="N904" t="str">
        <f t="shared" si="45"/>
        <v>03/18/2023</v>
      </c>
      <c r="O904" t="str">
        <f t="shared" si="44"/>
        <v>(903,'Jed','Cajkler','Male','03/18/2023','Parfums Christian Dior','CD Hydra Life Pro-Youth Protective Fluid','Houston',77025,'Texas',8321473519),</v>
      </c>
      <c r="Z904" s="6">
        <v>45003</v>
      </c>
      <c r="AB904" s="4"/>
    </row>
    <row r="905" spans="1:28" x14ac:dyDescent="0.25">
      <c r="A905" s="5">
        <v>904</v>
      </c>
      <c r="B905" s="5" t="s">
        <v>3103</v>
      </c>
      <c r="C905" s="5" t="s">
        <v>3104</v>
      </c>
      <c r="D905" s="5" t="s">
        <v>5</v>
      </c>
      <c r="E905" t="s">
        <v>3484</v>
      </c>
      <c r="F905" s="5" t="s">
        <v>3935</v>
      </c>
      <c r="G905" s="5" t="s">
        <v>710</v>
      </c>
      <c r="H905" s="5" t="s">
        <v>811</v>
      </c>
      <c r="I905" s="5">
        <v>16505</v>
      </c>
      <c r="J905" s="5" t="s">
        <v>20</v>
      </c>
      <c r="K905" s="5">
        <v>8146009900</v>
      </c>
      <c r="L905" s="4">
        <v>600</v>
      </c>
      <c r="M905" s="4">
        <v>9900</v>
      </c>
      <c r="N905" t="str">
        <f t="shared" si="45"/>
        <v>03/14/2023</v>
      </c>
      <c r="O905" t="str">
        <f t="shared" si="44"/>
        <v>(904,'Patric','Ortiga','Male','03/14/2023','Zydus Pharmaceuticals (USA) Inc ','Haloperidol','Erie',16505,'Pennsylvania',8146009900),</v>
      </c>
      <c r="Z905" s="6">
        <v>44999</v>
      </c>
      <c r="AB905" s="4"/>
    </row>
    <row r="906" spans="1:28" x14ac:dyDescent="0.25">
      <c r="A906" s="5">
        <v>905</v>
      </c>
      <c r="B906" s="5" t="s">
        <v>3105</v>
      </c>
      <c r="C906" s="5" t="s">
        <v>3106</v>
      </c>
      <c r="D906" s="5" t="s">
        <v>5</v>
      </c>
      <c r="E906" t="s">
        <v>3712</v>
      </c>
      <c r="F906" s="5" t="s">
        <v>3816</v>
      </c>
      <c r="G906" s="5" t="s">
        <v>3107</v>
      </c>
      <c r="H906" s="5" t="s">
        <v>93</v>
      </c>
      <c r="I906" s="5">
        <v>10019</v>
      </c>
      <c r="J906" s="5" t="s">
        <v>94</v>
      </c>
      <c r="K906" s="5">
        <v>3472428855</v>
      </c>
      <c r="L906" s="4">
        <v>242</v>
      </c>
      <c r="M906" s="4">
        <v>8855</v>
      </c>
      <c r="N906" t="str">
        <f t="shared" si="45"/>
        <v>07/21/2023</v>
      </c>
      <c r="O906" t="str">
        <f t="shared" si="44"/>
        <v>(905,'Garwin','Dries','Male','07/21/2023','Allergy Laboratories  Inc ','PECAN FOOD','New York City',10019,'New York',3472428855),</v>
      </c>
      <c r="Z906" s="6">
        <v>45128</v>
      </c>
      <c r="AB906" s="4"/>
    </row>
    <row r="907" spans="1:28" x14ac:dyDescent="0.25">
      <c r="A907" s="5">
        <v>906</v>
      </c>
      <c r="B907" s="5" t="s">
        <v>3108</v>
      </c>
      <c r="C907" s="5" t="s">
        <v>3109</v>
      </c>
      <c r="D907" s="5" t="s">
        <v>4009</v>
      </c>
      <c r="E907" t="s">
        <v>3620</v>
      </c>
      <c r="F907" s="5" t="s">
        <v>1596</v>
      </c>
      <c r="G907" s="5" t="s">
        <v>3110</v>
      </c>
      <c r="H907" s="5" t="s">
        <v>228</v>
      </c>
      <c r="I907" s="5">
        <v>89135</v>
      </c>
      <c r="J907" s="5" t="s">
        <v>229</v>
      </c>
      <c r="K907" s="5">
        <v>7023053519</v>
      </c>
      <c r="L907" s="4">
        <v>305</v>
      </c>
      <c r="M907" s="4">
        <v>3519</v>
      </c>
      <c r="N907" t="str">
        <f t="shared" si="45"/>
        <v>03/25/2023</v>
      </c>
      <c r="O907" t="str">
        <f t="shared" si="44"/>
        <v>(906,'Mariel','Iacapucci','TransGender','03/25/2023','Carilion Materials Management','Anagrelide Hydrochloride','Las Vegas',89135,'Nevada',7023053519),</v>
      </c>
      <c r="Z907" s="6">
        <v>45010</v>
      </c>
      <c r="AB907" s="4"/>
    </row>
    <row r="908" spans="1:28" x14ac:dyDescent="0.25">
      <c r="A908" s="5">
        <v>907</v>
      </c>
      <c r="B908" s="5" t="s">
        <v>3111</v>
      </c>
      <c r="C908" s="5" t="s">
        <v>3112</v>
      </c>
      <c r="D908" s="5" t="s">
        <v>23</v>
      </c>
      <c r="E908" t="s">
        <v>3552</v>
      </c>
      <c r="F908" s="5" t="s">
        <v>3991</v>
      </c>
      <c r="G908" s="5" t="s">
        <v>898</v>
      </c>
      <c r="H908" s="5" t="s">
        <v>1775</v>
      </c>
      <c r="I908" s="5">
        <v>99522</v>
      </c>
      <c r="J908" s="5" t="s">
        <v>1776</v>
      </c>
      <c r="K908" s="5">
        <v>9076612548</v>
      </c>
      <c r="L908" s="4">
        <v>661</v>
      </c>
      <c r="M908" s="4">
        <v>2548</v>
      </c>
      <c r="N908" t="str">
        <f t="shared" si="45"/>
        <v>10/23/2023</v>
      </c>
      <c r="O908" t="str">
        <f t="shared" si="44"/>
        <v>(907,'Rora','Astupenas','Female','10/23/2023','Aphena Pharma Solutions - Tennessee  Inc ','Allopurinol','Anchorage',99522,'Alaska',9076612548),</v>
      </c>
      <c r="Z908" s="6">
        <v>45222</v>
      </c>
      <c r="AB908" s="4"/>
    </row>
    <row r="909" spans="1:28" x14ac:dyDescent="0.25">
      <c r="A909" s="5">
        <v>908</v>
      </c>
      <c r="B909" s="5" t="s">
        <v>3113</v>
      </c>
      <c r="C909" s="5" t="s">
        <v>3114</v>
      </c>
      <c r="D909" s="5" t="s">
        <v>5</v>
      </c>
      <c r="E909" t="s">
        <v>3420</v>
      </c>
      <c r="F909" s="5" t="s">
        <v>37</v>
      </c>
      <c r="G909" s="5" t="s">
        <v>3115</v>
      </c>
      <c r="H909" s="5" t="s">
        <v>30</v>
      </c>
      <c r="I909" s="5">
        <v>77050</v>
      </c>
      <c r="J909" s="5" t="s">
        <v>31</v>
      </c>
      <c r="K909" s="5">
        <v>2812350901</v>
      </c>
      <c r="L909" s="4">
        <v>2350</v>
      </c>
      <c r="M909" s="4">
        <v>901</v>
      </c>
      <c r="N909" t="str">
        <f t="shared" si="45"/>
        <v>04/19/2023</v>
      </c>
      <c r="O909" t="str">
        <f t="shared" si="44"/>
        <v>(908,'Jerry','Clemett','Male','04/19/2023','Kmart Corporation','smart sense infants pain and fever','Houston',77050,'Texas',2812350901),</v>
      </c>
      <c r="Z909" s="6">
        <v>45035</v>
      </c>
      <c r="AB909" s="4"/>
    </row>
    <row r="910" spans="1:28" x14ac:dyDescent="0.25">
      <c r="A910" s="5">
        <v>909</v>
      </c>
      <c r="B910" s="5" t="s">
        <v>3116</v>
      </c>
      <c r="C910" s="5" t="s">
        <v>3117</v>
      </c>
      <c r="D910" s="5" t="s">
        <v>23</v>
      </c>
      <c r="E910" t="s">
        <v>3674</v>
      </c>
      <c r="F910" s="5" t="s">
        <v>3118</v>
      </c>
      <c r="G910" s="5" t="s">
        <v>3119</v>
      </c>
      <c r="H910" s="5" t="s">
        <v>3120</v>
      </c>
      <c r="I910" s="5">
        <v>99709</v>
      </c>
      <c r="J910" s="5" t="s">
        <v>1776</v>
      </c>
      <c r="K910" s="5">
        <v>9072603711</v>
      </c>
      <c r="L910" s="4">
        <v>260</v>
      </c>
      <c r="M910" s="4">
        <v>3711</v>
      </c>
      <c r="N910" t="str">
        <f t="shared" si="45"/>
        <v>11/26/2023</v>
      </c>
      <c r="O910" t="str">
        <f t="shared" si="44"/>
        <v>(909,'Shir','Stainer','Female','11/26/2023','Virtus Pharmaceuticals','Virt-Bal DHA Plus','Fairbanks',99709,'Alaska',9072603711),</v>
      </c>
      <c r="Z910" s="6">
        <v>45256</v>
      </c>
      <c r="AB910" s="4"/>
    </row>
    <row r="911" spans="1:28" x14ac:dyDescent="0.25">
      <c r="A911" s="5">
        <v>910</v>
      </c>
      <c r="B911" s="5" t="s">
        <v>3121</v>
      </c>
      <c r="C911" s="5" t="s">
        <v>3122</v>
      </c>
      <c r="D911" s="5" t="s">
        <v>23</v>
      </c>
      <c r="E911" t="s">
        <v>3422</v>
      </c>
      <c r="F911" s="5" t="s">
        <v>1041</v>
      </c>
      <c r="G911" s="5" t="s">
        <v>1774</v>
      </c>
      <c r="H911" s="5" t="s">
        <v>1992</v>
      </c>
      <c r="I911" s="5">
        <v>36195</v>
      </c>
      <c r="J911" s="5" t="s">
        <v>272</v>
      </c>
      <c r="K911" s="5">
        <v>3343100443</v>
      </c>
      <c r="L911" s="4">
        <v>3100</v>
      </c>
      <c r="M911" s="4">
        <v>443</v>
      </c>
      <c r="N911" t="str">
        <f t="shared" si="45"/>
        <v>04/22/2023</v>
      </c>
      <c r="O911" t="str">
        <f t="shared" si="44"/>
        <v>(910,'Wandie','Wisher','Female','04/22/2023','Contract Pharmacy Services-PA','Clonidine Hydrochloride','Montgomery',36195,'Alabama',3343100443),</v>
      </c>
      <c r="Z911" s="6">
        <v>45038</v>
      </c>
      <c r="AB911" s="4"/>
    </row>
    <row r="912" spans="1:28" x14ac:dyDescent="0.25">
      <c r="A912" s="5">
        <v>911</v>
      </c>
      <c r="B912" s="5" t="s">
        <v>3123</v>
      </c>
      <c r="C912" s="5" t="s">
        <v>3124</v>
      </c>
      <c r="D912" s="5" t="s">
        <v>5</v>
      </c>
      <c r="E912" t="s">
        <v>3421</v>
      </c>
      <c r="F912" s="5" t="s">
        <v>478</v>
      </c>
      <c r="G912" s="5" t="s">
        <v>3125</v>
      </c>
      <c r="H912" s="5" t="s">
        <v>609</v>
      </c>
      <c r="I912" s="5">
        <v>53726</v>
      </c>
      <c r="J912" s="5" t="s">
        <v>610</v>
      </c>
      <c r="K912" s="5">
        <v>6081628240</v>
      </c>
      <c r="L912" s="4">
        <v>162</v>
      </c>
      <c r="M912" s="4">
        <v>8240</v>
      </c>
      <c r="N912" t="str">
        <f t="shared" si="45"/>
        <v>02/07/2023</v>
      </c>
      <c r="O912" t="str">
        <f t="shared" si="44"/>
        <v>(911,'Neil','Jenicke','Male','02/07/2023','Cardinal Health','Levothyroxine Sodium','Madison',53726,'Wisconsin',6081628240),</v>
      </c>
      <c r="Z912" s="6">
        <v>44964</v>
      </c>
      <c r="AB912" s="4"/>
    </row>
    <row r="913" spans="1:28" x14ac:dyDescent="0.25">
      <c r="A913" s="5">
        <v>912</v>
      </c>
      <c r="B913" s="5" t="s">
        <v>3126</v>
      </c>
      <c r="C913" s="5" t="s">
        <v>3127</v>
      </c>
      <c r="D913" s="5" t="s">
        <v>151</v>
      </c>
      <c r="E913" t="s">
        <v>3592</v>
      </c>
      <c r="F913" s="5" t="s">
        <v>3128</v>
      </c>
      <c r="G913" s="5" t="s">
        <v>3129</v>
      </c>
      <c r="H913" s="5" t="s">
        <v>82</v>
      </c>
      <c r="I913" s="5">
        <v>27658</v>
      </c>
      <c r="J913" s="5" t="s">
        <v>83</v>
      </c>
      <c r="K913" s="5">
        <v>9195335488</v>
      </c>
      <c r="L913" s="4">
        <v>533</v>
      </c>
      <c r="M913" s="4">
        <v>5488</v>
      </c>
      <c r="N913" t="str">
        <f t="shared" si="45"/>
        <v>05/02/2023</v>
      </c>
      <c r="O913" t="str">
        <f t="shared" si="44"/>
        <v>(912,'Orion','Dmitrienko','Polygender','05/02/2023','Cyclotron Partners LP dba Cyclotope','Fludeoxyglucose','Raleigh',27658,'North Carolina',9195335488),</v>
      </c>
      <c r="Z913" s="6">
        <v>45048</v>
      </c>
      <c r="AB913" s="4"/>
    </row>
    <row r="914" spans="1:28" x14ac:dyDescent="0.25">
      <c r="A914" s="5">
        <v>913</v>
      </c>
      <c r="B914" s="5" t="s">
        <v>1300</v>
      </c>
      <c r="C914" s="5" t="s">
        <v>3130</v>
      </c>
      <c r="D914" s="5" t="s">
        <v>5</v>
      </c>
      <c r="E914" t="s">
        <v>3735</v>
      </c>
      <c r="F914" s="5" t="s">
        <v>483</v>
      </c>
      <c r="G914" s="5" t="s">
        <v>3131</v>
      </c>
      <c r="H914" s="5" t="s">
        <v>3132</v>
      </c>
      <c r="I914" s="5">
        <v>85271</v>
      </c>
      <c r="J914" s="5" t="s">
        <v>106</v>
      </c>
      <c r="K914" s="5">
        <v>4809894537</v>
      </c>
      <c r="L914" s="4">
        <v>989</v>
      </c>
      <c r="M914" s="4">
        <v>4537</v>
      </c>
      <c r="N914" t="str">
        <f t="shared" si="45"/>
        <v>02/01/2023</v>
      </c>
      <c r="O914" t="str">
        <f t="shared" si="44"/>
        <v>(913,'Spencer','Boden','Male','02/01/2023','Sandoz Inc','Nafcillin','Scottsdale',85271,'Arizona',4809894537),</v>
      </c>
      <c r="Z914" s="6">
        <v>44958</v>
      </c>
      <c r="AB914" s="4"/>
    </row>
    <row r="915" spans="1:28" x14ac:dyDescent="0.25">
      <c r="A915" s="5">
        <v>914</v>
      </c>
      <c r="B915" s="5" t="s">
        <v>3133</v>
      </c>
      <c r="C915" s="5" t="s">
        <v>3134</v>
      </c>
      <c r="D915" s="5" t="s">
        <v>5</v>
      </c>
      <c r="E915" t="s">
        <v>3690</v>
      </c>
      <c r="F915" s="5" t="s">
        <v>336</v>
      </c>
      <c r="G915" s="5" t="s">
        <v>3135</v>
      </c>
      <c r="H915" s="5" t="s">
        <v>811</v>
      </c>
      <c r="I915" s="5">
        <v>16522</v>
      </c>
      <c r="J915" s="5" t="s">
        <v>20</v>
      </c>
      <c r="K915" s="5">
        <v>8144203067</v>
      </c>
      <c r="L915" s="4">
        <v>420</v>
      </c>
      <c r="M915" s="4">
        <v>3067</v>
      </c>
      <c r="N915" t="str">
        <f t="shared" si="45"/>
        <v>05/25/2023</v>
      </c>
      <c r="O915" t="str">
        <f t="shared" si="44"/>
        <v>(914,'Reinold','Jurzyk','Male','05/25/2023','HOMEOLAB USA INC','ARNICA MONTANA','Erie',16522,'Pennsylvania',8144203067),</v>
      </c>
      <c r="Z915" s="6">
        <v>45071</v>
      </c>
      <c r="AB915" s="4"/>
    </row>
    <row r="916" spans="1:28" x14ac:dyDescent="0.25">
      <c r="A916" s="5">
        <v>915</v>
      </c>
      <c r="B916" s="5" t="s">
        <v>3136</v>
      </c>
      <c r="C916" s="5" t="s">
        <v>3137</v>
      </c>
      <c r="D916" s="5" t="s">
        <v>23</v>
      </c>
      <c r="E916" t="s">
        <v>3417</v>
      </c>
      <c r="F916" s="5" t="s">
        <v>483</v>
      </c>
      <c r="G916" s="5" t="s">
        <v>3138</v>
      </c>
      <c r="H916" s="5" t="s">
        <v>529</v>
      </c>
      <c r="I916" s="5">
        <v>33625</v>
      </c>
      <c r="J916" s="5" t="s">
        <v>49</v>
      </c>
      <c r="K916" s="5">
        <v>7277604858</v>
      </c>
      <c r="L916" s="4">
        <v>760</v>
      </c>
      <c r="M916" s="4">
        <v>4858</v>
      </c>
      <c r="N916" t="str">
        <f t="shared" si="45"/>
        <v>01/06/2023</v>
      </c>
      <c r="O916" t="str">
        <f t="shared" si="44"/>
        <v>(915,'Dodie','Satterley','Female','01/06/2023','Sandoz Inc','Enoxaparin Sodium','Tampa',33625,'Florida',7277604858),</v>
      </c>
      <c r="Z916" s="6">
        <v>44932</v>
      </c>
      <c r="AB916" s="4"/>
    </row>
    <row r="917" spans="1:28" x14ac:dyDescent="0.25">
      <c r="A917" s="5">
        <v>916</v>
      </c>
      <c r="B917" s="5" t="s">
        <v>3139</v>
      </c>
      <c r="C917" s="5" t="s">
        <v>3140</v>
      </c>
      <c r="D917" s="5" t="s">
        <v>5</v>
      </c>
      <c r="E917" t="s">
        <v>3557</v>
      </c>
      <c r="F917" s="5" t="s">
        <v>3992</v>
      </c>
      <c r="G917" s="5" t="s">
        <v>378</v>
      </c>
      <c r="H917" s="5" t="s">
        <v>2626</v>
      </c>
      <c r="I917" s="5">
        <v>34474</v>
      </c>
      <c r="J917" s="5" t="s">
        <v>49</v>
      </c>
      <c r="K917" s="5">
        <v>3524867594</v>
      </c>
      <c r="L917" s="4">
        <v>486</v>
      </c>
      <c r="M917" s="4">
        <v>7594</v>
      </c>
      <c r="N917" t="str">
        <f t="shared" si="45"/>
        <v>01/23/2023</v>
      </c>
      <c r="O917" t="str">
        <f t="shared" si="44"/>
        <v>(916,'Arny','Yushmanov','Male','01/23/2023','R  N  Goss Gas Products Company','Oxygen','Ocala',34474,'Florida',3524867594),</v>
      </c>
      <c r="Z917" s="6">
        <v>44949</v>
      </c>
      <c r="AB917" s="4"/>
    </row>
    <row r="918" spans="1:28" x14ac:dyDescent="0.25">
      <c r="A918" s="5">
        <v>917</v>
      </c>
      <c r="B918" s="5" t="s">
        <v>3141</v>
      </c>
      <c r="C918" s="5" t="s">
        <v>3142</v>
      </c>
      <c r="D918" s="5" t="s">
        <v>23</v>
      </c>
      <c r="E918" t="s">
        <v>3456</v>
      </c>
      <c r="F918" s="5" t="s">
        <v>331</v>
      </c>
      <c r="G918" s="5" t="s">
        <v>3143</v>
      </c>
      <c r="H918" s="5" t="s">
        <v>311</v>
      </c>
      <c r="I918" s="5">
        <v>80915</v>
      </c>
      <c r="J918" s="5" t="s">
        <v>200</v>
      </c>
      <c r="K918" s="5">
        <v>7192542242</v>
      </c>
      <c r="L918" s="4">
        <v>254</v>
      </c>
      <c r="M918" s="4">
        <v>2242</v>
      </c>
      <c r="N918" t="str">
        <f t="shared" si="45"/>
        <v>12/16/2022</v>
      </c>
      <c r="O918" t="str">
        <f t="shared" si="44"/>
        <v>(917,'Lisha','Bridie','Female','12/16/2022','Novartis Pharmaceuticals Corporation','Tegretol','Colorado Springs',80915,'Colorado',7192542242),</v>
      </c>
      <c r="Z918" s="6">
        <v>44911</v>
      </c>
      <c r="AB918" s="4"/>
    </row>
    <row r="919" spans="1:28" x14ac:dyDescent="0.25">
      <c r="A919" s="5">
        <v>918</v>
      </c>
      <c r="B919" s="5" t="s">
        <v>1265</v>
      </c>
      <c r="C919" s="5" t="s">
        <v>3144</v>
      </c>
      <c r="D919" s="5" t="s">
        <v>5</v>
      </c>
      <c r="E919" t="s">
        <v>3410</v>
      </c>
      <c r="F919" s="5" t="s">
        <v>403</v>
      </c>
      <c r="G919" s="5" t="s">
        <v>1797</v>
      </c>
      <c r="H919" s="5" t="s">
        <v>58</v>
      </c>
      <c r="I919" s="5">
        <v>90030</v>
      </c>
      <c r="J919" s="5" t="s">
        <v>40</v>
      </c>
      <c r="K919" s="5">
        <v>2137266453</v>
      </c>
      <c r="L919" s="4">
        <v>726</v>
      </c>
      <c r="M919" s="4">
        <v>6453</v>
      </c>
      <c r="N919" t="str">
        <f t="shared" si="45"/>
        <v>12/27/2022</v>
      </c>
      <c r="O919" t="str">
        <f t="shared" si="44"/>
        <v>(918,'Ham','Clowney','Male','12/27/2022','STAT RX USA LLC','LEVETIRACETAM','Los Angeles',90030,'California',2137266453),</v>
      </c>
      <c r="Z919" s="6">
        <v>44922</v>
      </c>
      <c r="AB919" s="4"/>
    </row>
    <row r="920" spans="1:28" x14ac:dyDescent="0.25">
      <c r="A920" s="5">
        <v>919</v>
      </c>
      <c r="B920" s="5" t="s">
        <v>3145</v>
      </c>
      <c r="C920" s="5" t="s">
        <v>3146</v>
      </c>
      <c r="D920" s="5" t="s">
        <v>5</v>
      </c>
      <c r="E920" t="s">
        <v>3593</v>
      </c>
      <c r="F920" s="5" t="s">
        <v>3147</v>
      </c>
      <c r="G920" s="5" t="s">
        <v>3148</v>
      </c>
      <c r="H920" s="5" t="s">
        <v>479</v>
      </c>
      <c r="I920" s="5">
        <v>40576</v>
      </c>
      <c r="J920" s="5" t="s">
        <v>480</v>
      </c>
      <c r="K920" s="5">
        <v>8596869188</v>
      </c>
      <c r="L920" s="4">
        <v>686</v>
      </c>
      <c r="M920" s="4">
        <v>9188</v>
      </c>
      <c r="N920" t="str">
        <f t="shared" si="45"/>
        <v>11/19/2023</v>
      </c>
      <c r="O920" t="str">
        <f t="shared" si="44"/>
        <v>(919,'Nicolas','Bembrigg','Male','11/19/2023','McKesson (Sunmark)','pain reliever pm','Lexington',40576,'Kentucky',8596869188),</v>
      </c>
      <c r="Z920" s="6">
        <v>45249</v>
      </c>
      <c r="AB920" s="4"/>
    </row>
    <row r="921" spans="1:28" x14ac:dyDescent="0.25">
      <c r="A921" s="5">
        <v>920</v>
      </c>
      <c r="B921" s="5" t="s">
        <v>3149</v>
      </c>
      <c r="C921" s="5" t="s">
        <v>3150</v>
      </c>
      <c r="D921" s="5" t="s">
        <v>5</v>
      </c>
      <c r="E921" t="s">
        <v>3477</v>
      </c>
      <c r="F921" s="5" t="s">
        <v>3993</v>
      </c>
      <c r="G921" s="5" t="s">
        <v>2373</v>
      </c>
      <c r="H921" s="5" t="s">
        <v>1323</v>
      </c>
      <c r="I921" s="5">
        <v>75062</v>
      </c>
      <c r="J921" s="5" t="s">
        <v>31</v>
      </c>
      <c r="K921" s="5">
        <v>9729458742</v>
      </c>
      <c r="L921" s="4">
        <v>945</v>
      </c>
      <c r="M921" s="4">
        <v>8742</v>
      </c>
      <c r="N921" t="str">
        <f t="shared" si="45"/>
        <v>08/03/2023</v>
      </c>
      <c r="O921" t="str">
        <f t="shared" si="44"/>
        <v>(920,'Conway','Turgoose','Male','08/03/2023','Par Pharmaceutical Inc ','Glycopyrrolate','Irving',75062,'Texas',9729458742),</v>
      </c>
      <c r="Z921" s="6">
        <v>45141</v>
      </c>
      <c r="AB921" s="4"/>
    </row>
    <row r="922" spans="1:28" x14ac:dyDescent="0.25">
      <c r="A922" s="5">
        <v>921</v>
      </c>
      <c r="B922" s="5" t="s">
        <v>3151</v>
      </c>
      <c r="C922" s="5" t="s">
        <v>3152</v>
      </c>
      <c r="D922" s="5" t="s">
        <v>5</v>
      </c>
      <c r="E922" t="s">
        <v>3545</v>
      </c>
      <c r="F922" s="5" t="s">
        <v>3994</v>
      </c>
      <c r="G922" s="5" t="s">
        <v>3153</v>
      </c>
      <c r="H922" s="5" t="s">
        <v>76</v>
      </c>
      <c r="I922" s="5">
        <v>73147</v>
      </c>
      <c r="J922" s="5" t="s">
        <v>77</v>
      </c>
      <c r="K922" s="5">
        <v>4057772820</v>
      </c>
      <c r="L922" s="4">
        <v>777</v>
      </c>
      <c r="M922" s="4">
        <v>2820</v>
      </c>
      <c r="N922" t="str">
        <f t="shared" si="45"/>
        <v>03/16/2023</v>
      </c>
      <c r="O922" t="str">
        <f t="shared" si="44"/>
        <v>(921,'Jamie','Kemmett','Male','03/16/2023','CCA Industries  Inc ','SOLAR SENSE CLEAR ZINC SUNSCREEN FACE and LIPS BROAD SPECTRUM SPF 70','Oklahoma City',73147,'Oklahoma',4057772820),</v>
      </c>
      <c r="Z922" s="6">
        <v>45001</v>
      </c>
      <c r="AB922" s="4"/>
    </row>
    <row r="923" spans="1:28" x14ac:dyDescent="0.25">
      <c r="A923" s="5">
        <v>922</v>
      </c>
      <c r="B923" s="5" t="s">
        <v>3154</v>
      </c>
      <c r="C923" s="5" t="s">
        <v>3155</v>
      </c>
      <c r="D923" s="5" t="s">
        <v>5</v>
      </c>
      <c r="E923" t="s">
        <v>3706</v>
      </c>
      <c r="F923" s="5" t="s">
        <v>3883</v>
      </c>
      <c r="G923" s="5" t="s">
        <v>3156</v>
      </c>
      <c r="H923" s="5" t="s">
        <v>137</v>
      </c>
      <c r="I923" s="5">
        <v>28235</v>
      </c>
      <c r="J923" s="5" t="s">
        <v>83</v>
      </c>
      <c r="K923" s="5">
        <v>7043905071</v>
      </c>
      <c r="L923" s="4">
        <v>390</v>
      </c>
      <c r="M923" s="4">
        <v>5071</v>
      </c>
      <c r="N923" t="str">
        <f t="shared" si="45"/>
        <v>09/13/2023</v>
      </c>
      <c r="O923" t="str">
        <f t="shared" si="44"/>
        <v>(922,'Nollie','Eisak','Male','09/13/2023','Allermed Laboratories  Inc ','Alternaria','Charlotte',28235,'North Carolina',7043905071),</v>
      </c>
      <c r="Z923" s="6">
        <v>45182</v>
      </c>
      <c r="AB923" s="4"/>
    </row>
    <row r="924" spans="1:28" x14ac:dyDescent="0.25">
      <c r="A924" s="5">
        <v>923</v>
      </c>
      <c r="B924" s="5" t="s">
        <v>3157</v>
      </c>
      <c r="C924" s="5" t="s">
        <v>3158</v>
      </c>
      <c r="D924" s="5" t="s">
        <v>5</v>
      </c>
      <c r="E924" t="s">
        <v>3694</v>
      </c>
      <c r="F924" s="5" t="s">
        <v>3159</v>
      </c>
      <c r="G924" s="5" t="s">
        <v>2784</v>
      </c>
      <c r="H924" s="5" t="s">
        <v>261</v>
      </c>
      <c r="I924" s="5">
        <v>84605</v>
      </c>
      <c r="J924" s="5" t="s">
        <v>262</v>
      </c>
      <c r="K924" s="5">
        <v>8018219681</v>
      </c>
      <c r="L924" s="4">
        <v>821</v>
      </c>
      <c r="M924" s="4">
        <v>9681</v>
      </c>
      <c r="N924" t="str">
        <f t="shared" si="45"/>
        <v>07/27/2023</v>
      </c>
      <c r="O924" t="str">
        <f t="shared" si="44"/>
        <v>(923,'Rickert','Kettoe','Male','07/27/2023','Atlantic Biologicals Corps','Mucinex','Provo',84605,'Utah',8018219681),</v>
      </c>
      <c r="Z924" s="6">
        <v>45134</v>
      </c>
      <c r="AB924" s="4"/>
    </row>
    <row r="925" spans="1:28" x14ac:dyDescent="0.25">
      <c r="A925" s="5">
        <v>924</v>
      </c>
      <c r="B925" s="5" t="s">
        <v>3160</v>
      </c>
      <c r="C925" s="5" t="s">
        <v>3161</v>
      </c>
      <c r="D925" s="5" t="s">
        <v>5</v>
      </c>
      <c r="E925" t="s">
        <v>3615</v>
      </c>
      <c r="F925" s="5" t="s">
        <v>3898</v>
      </c>
      <c r="G925" s="5" t="s">
        <v>3162</v>
      </c>
      <c r="H925" s="5" t="s">
        <v>1434</v>
      </c>
      <c r="I925" s="5">
        <v>66160</v>
      </c>
      <c r="J925" s="5" t="s">
        <v>1207</v>
      </c>
      <c r="K925" s="5">
        <v>9139378665</v>
      </c>
      <c r="L925" s="4">
        <v>937</v>
      </c>
      <c r="M925" s="4">
        <v>8665</v>
      </c>
      <c r="N925" t="str">
        <f t="shared" si="45"/>
        <v>10/14/2023</v>
      </c>
      <c r="O925" t="str">
        <f t="shared" si="44"/>
        <v>(924,'Mychal','Pillinger','Male','10/14/2023','Sanum Kehlbeck GmbH &amp; Co  KG','Pleo Muc','Kansas City',66160,'Kansas',9139378665),</v>
      </c>
      <c r="Z925" s="6">
        <v>45213</v>
      </c>
      <c r="AB925" s="4"/>
    </row>
    <row r="926" spans="1:28" x14ac:dyDescent="0.25">
      <c r="A926" s="5">
        <v>925</v>
      </c>
      <c r="B926" s="5" t="s">
        <v>3163</v>
      </c>
      <c r="C926" s="5" t="s">
        <v>3164</v>
      </c>
      <c r="D926" s="5" t="s">
        <v>5</v>
      </c>
      <c r="E926" t="s">
        <v>3558</v>
      </c>
      <c r="F926" s="5" t="s">
        <v>3980</v>
      </c>
      <c r="G926" s="5" t="s">
        <v>3165</v>
      </c>
      <c r="H926" s="5" t="s">
        <v>3166</v>
      </c>
      <c r="I926" s="5">
        <v>48335</v>
      </c>
      <c r="J926" s="5" t="s">
        <v>26</v>
      </c>
      <c r="K926" s="5">
        <v>2486541530</v>
      </c>
      <c r="L926" s="4">
        <v>654</v>
      </c>
      <c r="M926" s="4">
        <v>1530</v>
      </c>
      <c r="N926" t="str">
        <f t="shared" si="45"/>
        <v>01/26/2023</v>
      </c>
      <c r="O926" t="str">
        <f t="shared" si="44"/>
        <v>(925,'Ashton','Hatherell','Male','01/26/2023','Synergy Formulas  Inc ','Nerve Plus Composition','Farmington',48335,'Michigan',2486541530),</v>
      </c>
      <c r="Z926" s="6">
        <v>44952</v>
      </c>
      <c r="AB926" s="4"/>
    </row>
    <row r="927" spans="1:28" x14ac:dyDescent="0.25">
      <c r="A927" s="5">
        <v>926</v>
      </c>
      <c r="B927" s="5" t="s">
        <v>3167</v>
      </c>
      <c r="C927" s="5" t="s">
        <v>3168</v>
      </c>
      <c r="D927" s="5" t="s">
        <v>5</v>
      </c>
      <c r="E927" t="s">
        <v>3546</v>
      </c>
      <c r="F927" s="5" t="s">
        <v>3863</v>
      </c>
      <c r="G927" s="5" t="s">
        <v>3169</v>
      </c>
      <c r="H927" s="5" t="s">
        <v>30</v>
      </c>
      <c r="I927" s="5">
        <v>77212</v>
      </c>
      <c r="J927" s="5" t="s">
        <v>31</v>
      </c>
      <c r="K927" s="5">
        <v>7135847355</v>
      </c>
      <c r="L927" s="4">
        <v>584</v>
      </c>
      <c r="M927" s="4">
        <v>7355</v>
      </c>
      <c r="N927" t="str">
        <f t="shared" si="45"/>
        <v>03/13/2023</v>
      </c>
      <c r="O927" t="str">
        <f t="shared" si="44"/>
        <v>(926,'Henrik','McGaughey','Male','03/13/2023','Mylan Pharmaceuticals Inc ','Levalbuterol','Houston',77212,'Texas',7135847355),</v>
      </c>
      <c r="Z927" s="6">
        <v>44998</v>
      </c>
      <c r="AB927" s="4"/>
    </row>
    <row r="928" spans="1:28" x14ac:dyDescent="0.25">
      <c r="A928" s="5">
        <v>927</v>
      </c>
      <c r="B928" s="5" t="s">
        <v>3170</v>
      </c>
      <c r="C928" s="5" t="s">
        <v>3171</v>
      </c>
      <c r="D928" s="5" t="s">
        <v>5</v>
      </c>
      <c r="E928" t="s">
        <v>3439</v>
      </c>
      <c r="F928" s="5" t="s">
        <v>3792</v>
      </c>
      <c r="G928" s="5" t="s">
        <v>3172</v>
      </c>
      <c r="H928" s="5" t="s">
        <v>1190</v>
      </c>
      <c r="I928" s="5">
        <v>21282</v>
      </c>
      <c r="J928" s="5" t="s">
        <v>712</v>
      </c>
      <c r="K928" s="5">
        <v>4109003387</v>
      </c>
      <c r="L928" s="4">
        <v>900</v>
      </c>
      <c r="M928" s="4">
        <v>3387</v>
      </c>
      <c r="N928" t="str">
        <f t="shared" si="45"/>
        <v>05/14/2023</v>
      </c>
      <c r="O928" t="str">
        <f t="shared" si="44"/>
        <v>(927,'Cordy','Grierson','Male','05/14/2023','Stratus Pharamceuticals  Inc','Dermazene','Baltimore',21282,'Maryland',4109003387),</v>
      </c>
      <c r="Z928" s="6">
        <v>45060</v>
      </c>
      <c r="AB928" s="4"/>
    </row>
    <row r="929" spans="1:28" x14ac:dyDescent="0.25">
      <c r="A929" s="5">
        <v>928</v>
      </c>
      <c r="B929" s="5" t="s">
        <v>3173</v>
      </c>
      <c r="C929" s="5" t="s">
        <v>3174</v>
      </c>
      <c r="D929" s="5" t="s">
        <v>23</v>
      </c>
      <c r="E929" t="s">
        <v>3503</v>
      </c>
      <c r="F929" s="5" t="s">
        <v>3797</v>
      </c>
      <c r="G929" s="5" t="s">
        <v>3175</v>
      </c>
      <c r="H929" s="5" t="s">
        <v>1915</v>
      </c>
      <c r="I929" s="5">
        <v>7522</v>
      </c>
      <c r="J929" s="5" t="s">
        <v>1082</v>
      </c>
      <c r="K929" s="5">
        <v>2013218384</v>
      </c>
      <c r="L929" s="4">
        <v>321</v>
      </c>
      <c r="M929" s="4">
        <v>8384</v>
      </c>
      <c r="N929" t="str">
        <f t="shared" si="45"/>
        <v>11/04/2023</v>
      </c>
      <c r="O929" t="str">
        <f t="shared" si="44"/>
        <v>(928,'Vonnie','Tregear','Female','11/04/2023','Physicians Total Care  Inc ','Citrate of Magnesium','Paterson',7522,'New Jersey',2013218384),</v>
      </c>
      <c r="Z929" s="6">
        <v>45234</v>
      </c>
      <c r="AB929" s="4"/>
    </row>
    <row r="930" spans="1:28" x14ac:dyDescent="0.25">
      <c r="A930" s="5">
        <v>929</v>
      </c>
      <c r="B930" s="5" t="s">
        <v>2950</v>
      </c>
      <c r="C930" s="5" t="s">
        <v>3176</v>
      </c>
      <c r="D930" s="5" t="s">
        <v>5</v>
      </c>
      <c r="E930" t="s">
        <v>3562</v>
      </c>
      <c r="F930" s="5" t="s">
        <v>3813</v>
      </c>
      <c r="G930" s="5" t="s">
        <v>243</v>
      </c>
      <c r="H930" s="5" t="s">
        <v>3177</v>
      </c>
      <c r="I930" s="5">
        <v>30245</v>
      </c>
      <c r="J930" s="5" t="s">
        <v>143</v>
      </c>
      <c r="K930" s="5">
        <v>6781353977</v>
      </c>
      <c r="L930" s="4">
        <v>135</v>
      </c>
      <c r="M930" s="4">
        <v>3977</v>
      </c>
      <c r="N930" t="str">
        <f t="shared" si="45"/>
        <v>08/14/2023</v>
      </c>
      <c r="O930" t="str">
        <f t="shared" si="44"/>
        <v>(929,'Felix','Ghioni','Male','08/14/2023','REMEDYREPACK INC ','Lisinopril','Lawrenceville',30245,'Georgia',6781353977),</v>
      </c>
      <c r="Z930" s="6">
        <v>45152</v>
      </c>
      <c r="AB930" s="4"/>
    </row>
    <row r="931" spans="1:28" x14ac:dyDescent="0.25">
      <c r="A931" s="5">
        <v>930</v>
      </c>
      <c r="B931" s="5" t="s">
        <v>3178</v>
      </c>
      <c r="C931" s="5" t="s">
        <v>3179</v>
      </c>
      <c r="D931" s="5" t="s">
        <v>5</v>
      </c>
      <c r="E931" t="s">
        <v>3517</v>
      </c>
      <c r="F931" s="5" t="s">
        <v>3995</v>
      </c>
      <c r="G931" s="5" t="s">
        <v>3180</v>
      </c>
      <c r="H931" s="5" t="s">
        <v>3181</v>
      </c>
      <c r="I931" s="5">
        <v>35487</v>
      </c>
      <c r="J931" s="5" t="s">
        <v>272</v>
      </c>
      <c r="K931" s="5">
        <v>2055833928</v>
      </c>
      <c r="L931" s="4">
        <v>583</v>
      </c>
      <c r="M931" s="4">
        <v>3928</v>
      </c>
      <c r="N931" t="str">
        <f t="shared" si="45"/>
        <v>01/22/2023</v>
      </c>
      <c r="O931" t="str">
        <f t="shared" si="44"/>
        <v>(930,'Ignaz','Cattroll','Male','01/22/2023','Accudial Pharmaceutical  Inc ','Nite Time Cold and Cough','Tuscaloosa',35487,'Alabama',2055833928),</v>
      </c>
      <c r="Z931" s="6">
        <v>44948</v>
      </c>
      <c r="AB931" s="4"/>
    </row>
    <row r="932" spans="1:28" x14ac:dyDescent="0.25">
      <c r="A932" s="5">
        <v>931</v>
      </c>
      <c r="B932" s="5" t="s">
        <v>3182</v>
      </c>
      <c r="C932" s="5" t="s">
        <v>3183</v>
      </c>
      <c r="D932" s="5" t="s">
        <v>23</v>
      </c>
      <c r="E932" t="s">
        <v>3727</v>
      </c>
      <c r="F932" s="5" t="s">
        <v>1023</v>
      </c>
      <c r="G932" s="5" t="s">
        <v>1540</v>
      </c>
      <c r="H932" s="5" t="s">
        <v>30</v>
      </c>
      <c r="I932" s="5">
        <v>77266</v>
      </c>
      <c r="J932" s="5" t="s">
        <v>31</v>
      </c>
      <c r="K932" s="5">
        <v>8323820637</v>
      </c>
      <c r="L932" s="4">
        <v>3820</v>
      </c>
      <c r="M932" s="4">
        <v>637</v>
      </c>
      <c r="N932" t="str">
        <f t="shared" si="45"/>
        <v>08/24/2023</v>
      </c>
      <c r="O932" t="str">
        <f t="shared" si="44"/>
        <v>(931,'Roshelle','Grove','Female','08/24/2023','Qualitest Pharmaceuticals','Phenobarbital','Houston',77266,'Texas',8323820637),</v>
      </c>
      <c r="Z932" s="6">
        <v>45162</v>
      </c>
      <c r="AB932" s="4"/>
    </row>
    <row r="933" spans="1:28" x14ac:dyDescent="0.25">
      <c r="A933" s="5">
        <v>932</v>
      </c>
      <c r="B933" s="5" t="s">
        <v>3184</v>
      </c>
      <c r="C933" s="5" t="s">
        <v>3185</v>
      </c>
      <c r="D933" s="5" t="s">
        <v>23</v>
      </c>
      <c r="E933" t="s">
        <v>3463</v>
      </c>
      <c r="F933" s="5" t="s">
        <v>3996</v>
      </c>
      <c r="G933" s="5" t="s">
        <v>3186</v>
      </c>
      <c r="H933" s="5" t="s">
        <v>2923</v>
      </c>
      <c r="I933" s="5">
        <v>66617</v>
      </c>
      <c r="J933" s="5" t="s">
        <v>1207</v>
      </c>
      <c r="K933" s="5">
        <v>7851292126</v>
      </c>
      <c r="L933" s="4">
        <v>129</v>
      </c>
      <c r="M933" s="4">
        <v>2126</v>
      </c>
      <c r="N933" t="str">
        <f t="shared" si="45"/>
        <v>02/04/2023</v>
      </c>
      <c r="O933" t="str">
        <f t="shared" si="44"/>
        <v>(932,'Aurelia','Braiden','Female','02/04/2023','Jets  Sets  &amp; Elephants Beauty Corp ','Antibacterial Hand Towelettes','Topeka',66617,'Kansas',7851292126),</v>
      </c>
      <c r="Z933" s="6">
        <v>44961</v>
      </c>
      <c r="AB933" s="4"/>
    </row>
    <row r="934" spans="1:28" x14ac:dyDescent="0.25">
      <c r="A934" s="5">
        <v>933</v>
      </c>
      <c r="B934" s="5" t="s">
        <v>3187</v>
      </c>
      <c r="C934" s="5" t="s">
        <v>3188</v>
      </c>
      <c r="D934" s="5" t="s">
        <v>23</v>
      </c>
      <c r="E934" t="s">
        <v>3558</v>
      </c>
      <c r="F934" s="5" t="s">
        <v>3997</v>
      </c>
      <c r="G934" s="5" t="s">
        <v>3189</v>
      </c>
      <c r="H934" s="5" t="s">
        <v>561</v>
      </c>
      <c r="I934" s="5">
        <v>92191</v>
      </c>
      <c r="J934" s="5" t="s">
        <v>40</v>
      </c>
      <c r="K934" s="5">
        <v>6194162396</v>
      </c>
      <c r="L934" s="4">
        <v>416</v>
      </c>
      <c r="M934" s="4">
        <v>2396</v>
      </c>
      <c r="N934" t="str">
        <f t="shared" si="45"/>
        <v>01/26/2023</v>
      </c>
      <c r="O934" t="str">
        <f t="shared" si="44"/>
        <v>(933,'Eleonore','Cregan','Female','01/26/2023','Sunstar Guangzhou Ltd ','Ora 2 stain clear','San Diego',92191,'California',6194162396),</v>
      </c>
      <c r="Z934" s="6">
        <v>44952</v>
      </c>
      <c r="AB934" s="4"/>
    </row>
    <row r="935" spans="1:28" x14ac:dyDescent="0.25">
      <c r="A935" s="5">
        <v>934</v>
      </c>
      <c r="B935" s="5" t="s">
        <v>3190</v>
      </c>
      <c r="C935" s="5" t="s">
        <v>3191</v>
      </c>
      <c r="D935" s="5" t="s">
        <v>5</v>
      </c>
      <c r="E935" t="s">
        <v>3723</v>
      </c>
      <c r="F935" s="5" t="s">
        <v>3998</v>
      </c>
      <c r="G935" s="5" t="s">
        <v>3192</v>
      </c>
      <c r="H935" s="5" t="s">
        <v>87</v>
      </c>
      <c r="I935" s="5">
        <v>46221</v>
      </c>
      <c r="J935" s="5" t="s">
        <v>88</v>
      </c>
      <c r="K935" s="5">
        <v>3179035858</v>
      </c>
      <c r="L935" s="4">
        <v>903</v>
      </c>
      <c r="M935" s="4">
        <v>5858</v>
      </c>
      <c r="N935" t="str">
        <f t="shared" si="45"/>
        <v>08/05/2023</v>
      </c>
      <c r="O935" t="str">
        <f t="shared" si="44"/>
        <v>(934,'Miltie','Van der Merwe','Male','08/05/2023','Prime Packaging  Inc ','Panama Jack','Indianapolis',46221,'Indiana',3179035858),</v>
      </c>
      <c r="Z935" s="6">
        <v>45143</v>
      </c>
      <c r="AB935" s="4"/>
    </row>
    <row r="936" spans="1:28" x14ac:dyDescent="0.25">
      <c r="A936" s="5">
        <v>935</v>
      </c>
      <c r="B936" s="5" t="s">
        <v>3193</v>
      </c>
      <c r="C936" s="5" t="s">
        <v>3194</v>
      </c>
      <c r="D936" s="5" t="s">
        <v>5</v>
      </c>
      <c r="E936" t="s">
        <v>3650</v>
      </c>
      <c r="F936" s="5" t="s">
        <v>3195</v>
      </c>
      <c r="G936" s="5" t="s">
        <v>3196</v>
      </c>
      <c r="H936" s="5" t="s">
        <v>1775</v>
      </c>
      <c r="I936" s="5">
        <v>99599</v>
      </c>
      <c r="J936" s="5" t="s">
        <v>1776</v>
      </c>
      <c r="K936" s="5">
        <v>9077204792</v>
      </c>
      <c r="L936" s="4">
        <v>720</v>
      </c>
      <c r="M936" s="4">
        <v>4792</v>
      </c>
      <c r="N936" t="str">
        <f t="shared" si="45"/>
        <v>02/19/2023</v>
      </c>
      <c r="O936" t="str">
        <f t="shared" si="44"/>
        <v>(935,'Zared','Staunton','Male','02/19/2023','Apotex Corp','PAXIL','Anchorage',99599,'Alaska',9077204792),</v>
      </c>
      <c r="Z936" s="6">
        <v>44976</v>
      </c>
      <c r="AB936" s="4"/>
    </row>
    <row r="937" spans="1:28" x14ac:dyDescent="0.25">
      <c r="A937" s="5">
        <v>936</v>
      </c>
      <c r="B937" s="5" t="s">
        <v>3197</v>
      </c>
      <c r="C937" s="5" t="s">
        <v>3198</v>
      </c>
      <c r="D937" s="5" t="s">
        <v>5</v>
      </c>
      <c r="E937" t="s">
        <v>3678</v>
      </c>
      <c r="F937" s="5" t="s">
        <v>678</v>
      </c>
      <c r="G937" s="5" t="s">
        <v>1815</v>
      </c>
      <c r="H937" s="5" t="s">
        <v>803</v>
      </c>
      <c r="I937" s="5">
        <v>2905</v>
      </c>
      <c r="J937" s="5" t="s">
        <v>804</v>
      </c>
      <c r="K937" s="5">
        <v>4013644986</v>
      </c>
      <c r="L937" s="4">
        <v>364</v>
      </c>
      <c r="M937" s="4">
        <v>4986</v>
      </c>
      <c r="N937" t="str">
        <f t="shared" si="45"/>
        <v>10/25/2023</v>
      </c>
      <c r="O937" t="str">
        <f t="shared" si="44"/>
        <v>(936,'Orlan','Plott','Male','10/25/2023','Lake Erie Medical DBA Quality Care Products LLC','Morphine Sulfate','Providence',2905,'Rhode Island',4013644986),</v>
      </c>
      <c r="Z937" s="6">
        <v>45224</v>
      </c>
      <c r="AB937" s="4"/>
    </row>
    <row r="938" spans="1:28" x14ac:dyDescent="0.25">
      <c r="A938" s="5">
        <v>937</v>
      </c>
      <c r="B938" s="5" t="s">
        <v>3199</v>
      </c>
      <c r="C938" s="5" t="s">
        <v>3200</v>
      </c>
      <c r="D938" s="5" t="s">
        <v>5</v>
      </c>
      <c r="E938" t="s">
        <v>3555</v>
      </c>
      <c r="F938" s="5" t="s">
        <v>3787</v>
      </c>
      <c r="G938" s="5" t="s">
        <v>2544</v>
      </c>
      <c r="H938" s="5" t="s">
        <v>3201</v>
      </c>
      <c r="I938" s="5">
        <v>32128</v>
      </c>
      <c r="J938" s="5" t="s">
        <v>49</v>
      </c>
      <c r="K938" s="5">
        <v>3863275896</v>
      </c>
      <c r="L938" s="4">
        <v>327</v>
      </c>
      <c r="M938" s="4">
        <v>5896</v>
      </c>
      <c r="N938" t="str">
        <f t="shared" si="45"/>
        <v>12/13/2022</v>
      </c>
      <c r="O938" t="str">
        <f t="shared" si="44"/>
        <v>(937,'Byrom','Tonbridge','Male','12/13/2022','Pernix Therapeutics  LLC','Aldex','Daytona Beach',32128,'Florida',3863275896),</v>
      </c>
      <c r="Z938" s="6">
        <v>44908</v>
      </c>
      <c r="AB938" s="4"/>
    </row>
    <row r="939" spans="1:28" x14ac:dyDescent="0.25">
      <c r="A939" s="5">
        <v>938</v>
      </c>
      <c r="B939" s="5" t="s">
        <v>3202</v>
      </c>
      <c r="C939" s="5" t="s">
        <v>3203</v>
      </c>
      <c r="D939" s="5" t="s">
        <v>5</v>
      </c>
      <c r="E939" t="s">
        <v>3509</v>
      </c>
      <c r="F939" s="5" t="s">
        <v>3813</v>
      </c>
      <c r="G939" s="5" t="s">
        <v>3204</v>
      </c>
      <c r="H939" s="5" t="s">
        <v>14</v>
      </c>
      <c r="I939" s="5">
        <v>63136</v>
      </c>
      <c r="J939" s="5" t="s">
        <v>15</v>
      </c>
      <c r="K939" s="5">
        <v>3149350208</v>
      </c>
      <c r="L939" s="4">
        <v>9350</v>
      </c>
      <c r="M939" s="4">
        <v>208</v>
      </c>
      <c r="N939" t="str">
        <f t="shared" si="45"/>
        <v>09/12/2023</v>
      </c>
      <c r="O939" t="str">
        <f t="shared" si="44"/>
        <v>(938,'Wyatan','Lindenboim','Male','09/12/2023','REMEDYREPACK INC ','Chlordiazepoxide Hydrochloride','Saint Louis',63136,'Missouri',3149350208),</v>
      </c>
      <c r="Z939" s="6">
        <v>45181</v>
      </c>
      <c r="AB939" s="4"/>
    </row>
    <row r="940" spans="1:28" x14ac:dyDescent="0.25">
      <c r="A940" s="5">
        <v>939</v>
      </c>
      <c r="B940" s="5" t="s">
        <v>3205</v>
      </c>
      <c r="C940" s="5" t="s">
        <v>3206</v>
      </c>
      <c r="D940" s="5" t="s">
        <v>462</v>
      </c>
      <c r="E940" t="s">
        <v>3420</v>
      </c>
      <c r="F940" s="5" t="s">
        <v>3207</v>
      </c>
      <c r="G940" s="5" t="s">
        <v>3208</v>
      </c>
      <c r="H940" s="5" t="s">
        <v>3209</v>
      </c>
      <c r="I940" s="5">
        <v>19495</v>
      </c>
      <c r="J940" s="5" t="s">
        <v>20</v>
      </c>
      <c r="K940" s="5">
        <v>4845990499</v>
      </c>
      <c r="L940" s="4">
        <v>5990</v>
      </c>
      <c r="M940" s="4">
        <v>499</v>
      </c>
      <c r="N940" t="str">
        <f t="shared" si="45"/>
        <v>04/19/2023</v>
      </c>
      <c r="O940" t="str">
        <f t="shared" si="44"/>
        <v>(939,'Vivianna','Godney','Non-binary','04/19/2023','Walgreens','Ology Fluoride','Valley Forge',19495,'Pennsylvania',4845990499),</v>
      </c>
      <c r="Z940" s="6">
        <v>45035</v>
      </c>
      <c r="AB940" s="4"/>
    </row>
    <row r="941" spans="1:28" x14ac:dyDescent="0.25">
      <c r="A941" s="5">
        <v>940</v>
      </c>
      <c r="B941" s="5" t="s">
        <v>3210</v>
      </c>
      <c r="C941" s="5" t="s">
        <v>3211</v>
      </c>
      <c r="D941" s="5" t="s">
        <v>23</v>
      </c>
      <c r="E941" t="s">
        <v>3701</v>
      </c>
      <c r="F941" s="5" t="s">
        <v>3212</v>
      </c>
      <c r="G941" s="5" t="s">
        <v>3213</v>
      </c>
      <c r="H941" s="5" t="s">
        <v>830</v>
      </c>
      <c r="I941" s="5">
        <v>44329</v>
      </c>
      <c r="J941" s="5" t="s">
        <v>9</v>
      </c>
      <c r="K941" s="5">
        <v>3307004185</v>
      </c>
      <c r="L941" s="4">
        <v>700</v>
      </c>
      <c r="M941" s="4">
        <v>4185</v>
      </c>
      <c r="N941" t="str">
        <f t="shared" si="45"/>
        <v>04/27/2023</v>
      </c>
      <c r="O941" t="str">
        <f t="shared" si="44"/>
        <v>(940,'Engracia','Ternent','Female','04/27/2023','Kleen Test Products Corporation','olio activ mouthwash','Akron',44329,'Ohio',3307004185),</v>
      </c>
      <c r="Z941" s="6">
        <v>45043</v>
      </c>
      <c r="AB941" s="4"/>
    </row>
    <row r="942" spans="1:28" x14ac:dyDescent="0.25">
      <c r="A942" s="5">
        <v>941</v>
      </c>
      <c r="B942" s="5" t="s">
        <v>3214</v>
      </c>
      <c r="C942" s="5" t="s">
        <v>3215</v>
      </c>
      <c r="D942" s="5" t="s">
        <v>23</v>
      </c>
      <c r="E942" t="s">
        <v>3724</v>
      </c>
      <c r="F942" s="5" t="s">
        <v>3216</v>
      </c>
      <c r="G942" s="5" t="s">
        <v>3217</v>
      </c>
      <c r="H942" s="5" t="s">
        <v>3218</v>
      </c>
      <c r="I942" s="5">
        <v>44555</v>
      </c>
      <c r="J942" s="5" t="s">
        <v>9</v>
      </c>
      <c r="K942" s="5">
        <v>3306062159</v>
      </c>
      <c r="L942" s="4">
        <v>606</v>
      </c>
      <c r="M942" s="4">
        <v>2159</v>
      </c>
      <c r="N942" t="str">
        <f t="shared" si="45"/>
        <v>09/04/2023</v>
      </c>
      <c r="O942" t="str">
        <f t="shared" si="44"/>
        <v>(941,'Riki','Stiegar','Female','09/04/2023','Heel Inc','Traumeel','Youngstown',44555,'Ohio',3306062159),</v>
      </c>
      <c r="Z942" s="6">
        <v>45173</v>
      </c>
      <c r="AB942" s="4"/>
    </row>
    <row r="943" spans="1:28" x14ac:dyDescent="0.25">
      <c r="A943" s="5">
        <v>942</v>
      </c>
      <c r="B943" s="5" t="s">
        <v>3219</v>
      </c>
      <c r="C943" s="5" t="s">
        <v>3220</v>
      </c>
      <c r="D943" s="5" t="s">
        <v>23</v>
      </c>
      <c r="E943" t="s">
        <v>3643</v>
      </c>
      <c r="F943" s="5" t="s">
        <v>3797</v>
      </c>
      <c r="G943" s="5" t="s">
        <v>3221</v>
      </c>
      <c r="H943" s="5" t="s">
        <v>415</v>
      </c>
      <c r="I943" s="5">
        <v>72231</v>
      </c>
      <c r="J943" s="5" t="s">
        <v>416</v>
      </c>
      <c r="K943" s="5">
        <v>5015256593</v>
      </c>
      <c r="L943" s="4">
        <v>525</v>
      </c>
      <c r="M943" s="4">
        <v>6593</v>
      </c>
      <c r="N943" t="str">
        <f t="shared" si="45"/>
        <v>09/14/2023</v>
      </c>
      <c r="O943" t="str">
        <f t="shared" si="44"/>
        <v>(942,'Stoddard','Cicchelli','Female','09/14/2023','Physicians Total Care  Inc ','Simethicone','Little Rock',72231,'Arkansas',5015256593),</v>
      </c>
      <c r="Z943" s="6">
        <v>45183</v>
      </c>
      <c r="AB943" s="4"/>
    </row>
    <row r="944" spans="1:28" x14ac:dyDescent="0.25">
      <c r="A944" s="5">
        <v>943</v>
      </c>
      <c r="B944" s="5" t="s">
        <v>3222</v>
      </c>
      <c r="C944" s="5" t="s">
        <v>3223</v>
      </c>
      <c r="D944" s="5" t="s">
        <v>23</v>
      </c>
      <c r="E944" t="s">
        <v>3736</v>
      </c>
      <c r="F944" s="5" t="s">
        <v>3999</v>
      </c>
      <c r="G944" s="5" t="s">
        <v>3224</v>
      </c>
      <c r="H944" s="5" t="s">
        <v>115</v>
      </c>
      <c r="I944" s="5">
        <v>20380</v>
      </c>
      <c r="J944" s="5" t="s">
        <v>116</v>
      </c>
      <c r="K944" s="5">
        <v>2024379037</v>
      </c>
      <c r="L944" s="4">
        <v>437</v>
      </c>
      <c r="M944" s="4">
        <v>9037</v>
      </c>
      <c r="N944" t="str">
        <f t="shared" si="45"/>
        <v>06/23/2023</v>
      </c>
      <c r="O944" t="str">
        <f t="shared" si="44"/>
        <v>(943,'Vera','Grandham','Female','06/23/2023','Dental Technologies  Inc ','ComfortCaine','Washington',20380,'District of Columbia',2024379037),</v>
      </c>
      <c r="Z944" s="6">
        <v>45100</v>
      </c>
      <c r="AB944" s="4"/>
    </row>
    <row r="945" spans="1:28" x14ac:dyDescent="0.25">
      <c r="A945" s="5">
        <v>944</v>
      </c>
      <c r="B945" s="5" t="s">
        <v>3225</v>
      </c>
      <c r="C945" s="5" t="s">
        <v>3226</v>
      </c>
      <c r="D945" s="5" t="s">
        <v>5</v>
      </c>
      <c r="E945" t="s">
        <v>3519</v>
      </c>
      <c r="F945" s="5" t="s">
        <v>3227</v>
      </c>
      <c r="G945" s="5" t="s">
        <v>3228</v>
      </c>
      <c r="H945" s="5" t="s">
        <v>561</v>
      </c>
      <c r="I945" s="5">
        <v>92115</v>
      </c>
      <c r="J945" s="5" t="s">
        <v>40</v>
      </c>
      <c r="K945" s="5">
        <v>6196946613</v>
      </c>
      <c r="L945" s="4">
        <v>694</v>
      </c>
      <c r="M945" s="4">
        <v>6613</v>
      </c>
      <c r="N945" t="str">
        <f t="shared" si="45"/>
        <v>11/25/2023</v>
      </c>
      <c r="O945" t="str">
        <f t="shared" si="44"/>
        <v>(944,'Dermot','Whicher','Male','11/25/2023','Walgreen Company','childrens pain and fever','San Diego',92115,'California',6196946613),</v>
      </c>
      <c r="Z945" s="6">
        <v>45255</v>
      </c>
      <c r="AB945" s="4"/>
    </row>
    <row r="946" spans="1:28" x14ac:dyDescent="0.25">
      <c r="A946" s="5">
        <v>945</v>
      </c>
      <c r="B946" s="5" t="s">
        <v>1899</v>
      </c>
      <c r="C946" s="5" t="s">
        <v>3229</v>
      </c>
      <c r="D946" s="5" t="s">
        <v>5</v>
      </c>
      <c r="E946" t="s">
        <v>3538</v>
      </c>
      <c r="F946" s="5" t="s">
        <v>4000</v>
      </c>
      <c r="G946" s="5" t="s">
        <v>3230</v>
      </c>
      <c r="H946" s="5" t="s">
        <v>199</v>
      </c>
      <c r="I946" s="5">
        <v>80223</v>
      </c>
      <c r="J946" s="5" t="s">
        <v>200</v>
      </c>
      <c r="K946" s="5">
        <v>7206462024</v>
      </c>
      <c r="L946" s="4">
        <v>646</v>
      </c>
      <c r="M946" s="4">
        <v>2024</v>
      </c>
      <c r="N946" t="str">
        <f t="shared" si="45"/>
        <v>03/02/2023</v>
      </c>
      <c r="O946" t="str">
        <f t="shared" si="44"/>
        <v>(945,'Rory','Stanner','Male','03/02/2023','Physicians Total Care  inc ','PHENTERMINE HYDROCHLORIDE','Denver',80223,'Colorado',7206462024),</v>
      </c>
      <c r="Z946" s="6">
        <v>44987</v>
      </c>
      <c r="AB946" s="4"/>
    </row>
    <row r="947" spans="1:28" x14ac:dyDescent="0.25">
      <c r="A947" s="5">
        <v>946</v>
      </c>
      <c r="B947" s="5" t="s">
        <v>3231</v>
      </c>
      <c r="C947" s="5" t="s">
        <v>3232</v>
      </c>
      <c r="D947" s="5" t="s">
        <v>5</v>
      </c>
      <c r="E947" t="s">
        <v>3531</v>
      </c>
      <c r="F947" s="5" t="s">
        <v>781</v>
      </c>
      <c r="G947" s="5" t="s">
        <v>3233</v>
      </c>
      <c r="H947" s="5" t="s">
        <v>115</v>
      </c>
      <c r="I947" s="5">
        <v>20414</v>
      </c>
      <c r="J947" s="5" t="s">
        <v>116</v>
      </c>
      <c r="K947" s="5">
        <v>2022468975</v>
      </c>
      <c r="L947" s="4">
        <v>246</v>
      </c>
      <c r="M947" s="4">
        <v>8975</v>
      </c>
      <c r="N947" t="str">
        <f t="shared" si="45"/>
        <v>09/08/2023</v>
      </c>
      <c r="O947" t="str">
        <f t="shared" si="44"/>
        <v>(946,'Averil','Fallows','Male','09/08/2023','Rebel Distributors Corp','Bisoprolol Fumarate','Washington',20414,'District of Columbia',2022468975),</v>
      </c>
      <c r="Z947" s="6">
        <v>45177</v>
      </c>
      <c r="AB947" s="4"/>
    </row>
    <row r="948" spans="1:28" x14ac:dyDescent="0.25">
      <c r="A948" s="5">
        <v>947</v>
      </c>
      <c r="B948" s="5" t="s">
        <v>3234</v>
      </c>
      <c r="C948" s="5" t="s">
        <v>3235</v>
      </c>
      <c r="D948" s="5" t="s">
        <v>23</v>
      </c>
      <c r="E948" t="s">
        <v>3560</v>
      </c>
      <c r="F948" s="5" t="s">
        <v>2745</v>
      </c>
      <c r="G948" s="5" t="s">
        <v>3236</v>
      </c>
      <c r="H948" s="5" t="s">
        <v>711</v>
      </c>
      <c r="I948" s="5">
        <v>20816</v>
      </c>
      <c r="J948" s="5" t="s">
        <v>712</v>
      </c>
      <c r="K948" s="5">
        <v>2028952462</v>
      </c>
      <c r="L948" s="4">
        <v>895</v>
      </c>
      <c r="M948" s="4">
        <v>2462</v>
      </c>
      <c r="N948" t="str">
        <f t="shared" si="45"/>
        <v>08/29/2023</v>
      </c>
      <c r="O948" t="str">
        <f t="shared" si="44"/>
        <v>(947,'Zoe','Sang','Female','08/29/2023','Supervalu Inc','equaline allergy','Bethesda',20816,'Maryland',2028952462),</v>
      </c>
      <c r="Z948" s="6">
        <v>45167</v>
      </c>
      <c r="AB948" s="4"/>
    </row>
    <row r="949" spans="1:28" x14ac:dyDescent="0.25">
      <c r="A949" s="5">
        <v>948</v>
      </c>
      <c r="B949" s="5" t="s">
        <v>3237</v>
      </c>
      <c r="C949" s="5" t="s">
        <v>3238</v>
      </c>
      <c r="D949" s="5" t="s">
        <v>5</v>
      </c>
      <c r="E949" t="s">
        <v>3737</v>
      </c>
      <c r="F949" s="5" t="s">
        <v>3239</v>
      </c>
      <c r="G949" s="5" t="s">
        <v>3240</v>
      </c>
      <c r="H949" s="5" t="s">
        <v>1215</v>
      </c>
      <c r="I949" s="5">
        <v>11024</v>
      </c>
      <c r="J949" s="5" t="s">
        <v>94</v>
      </c>
      <c r="K949" s="5">
        <v>5162366416</v>
      </c>
      <c r="L949" s="4">
        <v>236</v>
      </c>
      <c r="M949" s="4">
        <v>6416</v>
      </c>
      <c r="N949" t="str">
        <f t="shared" si="45"/>
        <v>11/03/2023</v>
      </c>
      <c r="O949" t="str">
        <f t="shared" si="44"/>
        <v>(948,'Robers','Insko','Male','11/03/2023','Syntrion GmbH','SyRegule','Great Neck',11024,'New York',5162366416),</v>
      </c>
      <c r="Z949" s="6">
        <v>45233</v>
      </c>
      <c r="AB949" s="4"/>
    </row>
    <row r="950" spans="1:28" x14ac:dyDescent="0.25">
      <c r="A950" s="5">
        <v>949</v>
      </c>
      <c r="B950" s="5" t="s">
        <v>3241</v>
      </c>
      <c r="C950" s="5" t="s">
        <v>3242</v>
      </c>
      <c r="D950" s="5" t="s">
        <v>4009</v>
      </c>
      <c r="E950" t="s">
        <v>3738</v>
      </c>
      <c r="F950" s="5" t="s">
        <v>4001</v>
      </c>
      <c r="G950" s="5" t="s">
        <v>3243</v>
      </c>
      <c r="H950" s="5" t="s">
        <v>569</v>
      </c>
      <c r="I950" s="5">
        <v>33421</v>
      </c>
      <c r="J950" s="5" t="s">
        <v>49</v>
      </c>
      <c r="K950" s="5">
        <v>5614741053</v>
      </c>
      <c r="L950" s="4">
        <v>474</v>
      </c>
      <c r="M950" s="4">
        <v>1053</v>
      </c>
      <c r="N950" t="str">
        <f t="shared" si="45"/>
        <v>04/03/2023</v>
      </c>
      <c r="O950" t="str">
        <f t="shared" si="44"/>
        <v>(949,'Lynnett','Tinklin','TransGender','04/03/2023','H and P Industries  Inc  dba Triad Group','Vitamin A and D','West Palm Beach',33421,'Florida',5614741053),</v>
      </c>
      <c r="Z950" s="6">
        <v>45019</v>
      </c>
      <c r="AB950" s="4"/>
    </row>
    <row r="951" spans="1:28" x14ac:dyDescent="0.25">
      <c r="A951" s="5">
        <v>950</v>
      </c>
      <c r="B951" s="5" t="s">
        <v>3244</v>
      </c>
      <c r="C951" s="5" t="s">
        <v>3245</v>
      </c>
      <c r="D951" s="5" t="s">
        <v>5</v>
      </c>
      <c r="E951" t="s">
        <v>3404</v>
      </c>
      <c r="F951" s="5" t="s">
        <v>4002</v>
      </c>
      <c r="G951" s="5" t="s">
        <v>3246</v>
      </c>
      <c r="H951" s="5" t="s">
        <v>1493</v>
      </c>
      <c r="I951" s="5">
        <v>20918</v>
      </c>
      <c r="J951" s="5" t="s">
        <v>712</v>
      </c>
      <c r="K951" s="5">
        <v>2405809686</v>
      </c>
      <c r="L951" s="4">
        <v>580</v>
      </c>
      <c r="M951" s="4">
        <v>9686</v>
      </c>
      <c r="N951" t="str">
        <f t="shared" si="45"/>
        <v>11/06/2023</v>
      </c>
      <c r="O951" t="str">
        <f t="shared" si="44"/>
        <v>(950,'Yorker','Daysh','Male','11/06/2023','Accord Healthcare  Inc ','CARBIDOPA AND LEVODOPA','Silver Spring',20918,'Maryland',2405809686),</v>
      </c>
      <c r="Z951" s="6">
        <v>45236</v>
      </c>
      <c r="AB951" s="4"/>
    </row>
    <row r="952" spans="1:28" x14ac:dyDescent="0.25">
      <c r="A952" s="5">
        <v>951</v>
      </c>
      <c r="B952" s="5" t="s">
        <v>3247</v>
      </c>
      <c r="C952" s="5" t="s">
        <v>3248</v>
      </c>
      <c r="D952" s="5" t="s">
        <v>23</v>
      </c>
      <c r="E952" t="s">
        <v>3653</v>
      </c>
      <c r="F952" s="5" t="s">
        <v>739</v>
      </c>
      <c r="G952" s="5" t="s">
        <v>3249</v>
      </c>
      <c r="H952" s="5" t="s">
        <v>1739</v>
      </c>
      <c r="I952" s="5">
        <v>55565</v>
      </c>
      <c r="J952" s="5" t="s">
        <v>216</v>
      </c>
      <c r="K952" s="5">
        <v>7632814155</v>
      </c>
      <c r="L952" s="4">
        <v>281</v>
      </c>
      <c r="M952" s="4">
        <v>4155</v>
      </c>
      <c r="N952" t="str">
        <f t="shared" si="45"/>
        <v>12/03/2023</v>
      </c>
      <c r="O952" t="str">
        <f t="shared" si="44"/>
        <v>(951,'Ericka','Jenkison','Female','12/03/2023','Aidarex Pharmaceuticals LLC','LenzaGel','Monticello',55565,'Minnesota',7632814155),</v>
      </c>
      <c r="Z952" s="6">
        <v>45263</v>
      </c>
      <c r="AB952" s="4"/>
    </row>
    <row r="953" spans="1:28" x14ac:dyDescent="0.25">
      <c r="A953" s="5">
        <v>952</v>
      </c>
      <c r="B953" s="5" t="s">
        <v>329</v>
      </c>
      <c r="C953" s="5" t="s">
        <v>3250</v>
      </c>
      <c r="D953" s="5" t="s">
        <v>5</v>
      </c>
      <c r="E953" t="s">
        <v>3731</v>
      </c>
      <c r="F953" s="5" t="s">
        <v>781</v>
      </c>
      <c r="G953" s="5" t="s">
        <v>3251</v>
      </c>
      <c r="H953" s="5" t="s">
        <v>115</v>
      </c>
      <c r="I953" s="5">
        <v>20041</v>
      </c>
      <c r="J953" s="5" t="s">
        <v>116</v>
      </c>
      <c r="K953" s="5">
        <v>7039572108</v>
      </c>
      <c r="L953" s="4">
        <v>957</v>
      </c>
      <c r="M953" s="4">
        <v>2108</v>
      </c>
      <c r="N953" t="str">
        <f t="shared" si="45"/>
        <v>10/07/2023</v>
      </c>
      <c r="O953" t="str">
        <f t="shared" si="44"/>
        <v>(952,'Saw','Telfer','Male','10/07/2023','Rebel Distributors Corp','Fluoxetine','Washington',20041,'District of Columbia',7039572108),</v>
      </c>
      <c r="Z953" s="6">
        <v>45206</v>
      </c>
      <c r="AB953" s="4"/>
    </row>
    <row r="954" spans="1:28" x14ac:dyDescent="0.25">
      <c r="A954" s="5">
        <v>953</v>
      </c>
      <c r="B954" s="5" t="s">
        <v>3028</v>
      </c>
      <c r="C954" s="5" t="s">
        <v>3252</v>
      </c>
      <c r="D954" s="5" t="s">
        <v>5</v>
      </c>
      <c r="E954" t="s">
        <v>3739</v>
      </c>
      <c r="F954" s="5" t="s">
        <v>3798</v>
      </c>
      <c r="G954" s="5" t="s">
        <v>3253</v>
      </c>
      <c r="H954" s="5" t="s">
        <v>284</v>
      </c>
      <c r="I954" s="5">
        <v>75277</v>
      </c>
      <c r="J954" s="5" t="s">
        <v>31</v>
      </c>
      <c r="K954" s="5">
        <v>2141390903</v>
      </c>
      <c r="L954" s="4">
        <v>1390</v>
      </c>
      <c r="M954" s="4">
        <v>903</v>
      </c>
      <c r="N954" t="str">
        <f t="shared" si="45"/>
        <v>09/22/2023</v>
      </c>
      <c r="O954" t="str">
        <f t="shared" si="44"/>
        <v>(953,'Edgar','Peterson','Male','09/22/2023','Antigen Laboratories  Inc ','Cod','Dallas',75277,'Texas',2141390903),</v>
      </c>
      <c r="Z954" s="6">
        <v>45191</v>
      </c>
      <c r="AB954" s="4"/>
    </row>
    <row r="955" spans="1:28" x14ac:dyDescent="0.25">
      <c r="A955" s="5">
        <v>954</v>
      </c>
      <c r="B955" s="5" t="s">
        <v>3254</v>
      </c>
      <c r="C955" s="5" t="s">
        <v>3255</v>
      </c>
      <c r="D955" s="5" t="s">
        <v>5</v>
      </c>
      <c r="E955" t="s">
        <v>3583</v>
      </c>
      <c r="F955" s="5" t="s">
        <v>817</v>
      </c>
      <c r="G955" s="5" t="s">
        <v>3256</v>
      </c>
      <c r="H955" s="5" t="s">
        <v>1590</v>
      </c>
      <c r="I955" s="5">
        <v>6533</v>
      </c>
      <c r="J955" s="5" t="s">
        <v>159</v>
      </c>
      <c r="K955" s="5">
        <v>2038896060</v>
      </c>
      <c r="L955" s="4">
        <v>889</v>
      </c>
      <c r="M955" s="4">
        <v>6060</v>
      </c>
      <c r="N955" t="str">
        <f t="shared" si="45"/>
        <v>06/16/2023</v>
      </c>
      <c r="O955" t="str">
        <f t="shared" si="44"/>
        <v>(954,'Upton','Levensky','Male','06/16/2023','Rite Aid','First Aid Triple Antibiotic','New Haven',6533,'Connecticut',2038896060),</v>
      </c>
      <c r="Z955" s="6">
        <v>45093</v>
      </c>
      <c r="AB955" s="4"/>
    </row>
    <row r="956" spans="1:28" x14ac:dyDescent="0.25">
      <c r="A956" s="5">
        <v>955</v>
      </c>
      <c r="B956" s="5" t="s">
        <v>3257</v>
      </c>
      <c r="C956" s="5" t="s">
        <v>3258</v>
      </c>
      <c r="D956" s="5" t="s">
        <v>386</v>
      </c>
      <c r="E956" t="s">
        <v>3740</v>
      </c>
      <c r="F956" s="5" t="s">
        <v>3793</v>
      </c>
      <c r="G956" s="5" t="s">
        <v>3259</v>
      </c>
      <c r="H956" s="5" t="s">
        <v>1057</v>
      </c>
      <c r="I956" s="5">
        <v>23436</v>
      </c>
      <c r="J956" s="5" t="s">
        <v>121</v>
      </c>
      <c r="K956" s="5">
        <v>7571187680</v>
      </c>
      <c r="L956" s="4">
        <v>118</v>
      </c>
      <c r="M956" s="4">
        <v>7680</v>
      </c>
      <c r="N956" t="str">
        <f t="shared" si="45"/>
        <v>08/25/2023</v>
      </c>
      <c r="O956" t="str">
        <f t="shared" si="44"/>
        <v>(955,'Sheila','Reen','Genderfluid','08/25/2023','WOONSOCKET PRESCRIPTION CENTER INCORPORATED','Severe Sinus Congestion','Suffolk',23436,'Virginia',7571187680),</v>
      </c>
      <c r="Z956" s="6">
        <v>45163</v>
      </c>
      <c r="AB956" s="4"/>
    </row>
    <row r="957" spans="1:28" x14ac:dyDescent="0.25">
      <c r="A957" s="5">
        <v>956</v>
      </c>
      <c r="B957" s="5" t="s">
        <v>3260</v>
      </c>
      <c r="C957" s="5" t="s">
        <v>3261</v>
      </c>
      <c r="D957" s="5" t="s">
        <v>151</v>
      </c>
      <c r="E957" t="s">
        <v>3587</v>
      </c>
      <c r="F957" s="5" t="s">
        <v>3262</v>
      </c>
      <c r="G957" s="5" t="s">
        <v>3263</v>
      </c>
      <c r="H957" s="5" t="s">
        <v>248</v>
      </c>
      <c r="I957" s="5">
        <v>79911</v>
      </c>
      <c r="J957" s="5" t="s">
        <v>31</v>
      </c>
      <c r="K957" s="5">
        <v>9156797163</v>
      </c>
      <c r="L957" s="4">
        <v>679</v>
      </c>
      <c r="M957" s="4">
        <v>7163</v>
      </c>
      <c r="N957" t="str">
        <f t="shared" si="45"/>
        <v>10/31/2023</v>
      </c>
      <c r="O957" t="str">
        <f t="shared" si="44"/>
        <v>(956,'Beverie','Doxsey','Polygender','10/31/2023','Delon Laboratories (1990) Ltd','Vaporizing Colds Rub','El Paso',79911,'Texas',9156797163),</v>
      </c>
      <c r="Z957" s="6">
        <v>45230</v>
      </c>
      <c r="AB957" s="4"/>
    </row>
    <row r="958" spans="1:28" x14ac:dyDescent="0.25">
      <c r="A958" s="5">
        <v>957</v>
      </c>
      <c r="B958" s="5" t="s">
        <v>3264</v>
      </c>
      <c r="C958" s="5" t="s">
        <v>3265</v>
      </c>
      <c r="D958" s="5" t="s">
        <v>5</v>
      </c>
      <c r="E958" t="s">
        <v>3520</v>
      </c>
      <c r="F958" s="5" t="s">
        <v>4003</v>
      </c>
      <c r="G958" s="5" t="s">
        <v>3266</v>
      </c>
      <c r="H958" s="5" t="s">
        <v>67</v>
      </c>
      <c r="I958" s="5">
        <v>34238</v>
      </c>
      <c r="J958" s="5" t="s">
        <v>49</v>
      </c>
      <c r="K958" s="5">
        <v>9417792442</v>
      </c>
      <c r="L958" s="4">
        <v>779</v>
      </c>
      <c r="M958" s="4">
        <v>2442</v>
      </c>
      <c r="N958" t="str">
        <f t="shared" si="45"/>
        <v>10/17/2023</v>
      </c>
      <c r="O958" t="str">
        <f t="shared" si="44"/>
        <v>(957,'Waiter','Jerromes','Male','10/17/2023','Usana Health Sciences  Inc ','Usana Active Calcium','Sarasota',34238,'Florida',9417792442),</v>
      </c>
      <c r="Z958" s="6">
        <v>45216</v>
      </c>
      <c r="AB958" s="4"/>
    </row>
    <row r="959" spans="1:28" x14ac:dyDescent="0.25">
      <c r="A959" s="5">
        <v>958</v>
      </c>
      <c r="B959" s="5" t="s">
        <v>3267</v>
      </c>
      <c r="C959" s="5" t="s">
        <v>3268</v>
      </c>
      <c r="D959" s="5" t="s">
        <v>4009</v>
      </c>
      <c r="E959" t="s">
        <v>3739</v>
      </c>
      <c r="F959" s="5" t="s">
        <v>3810</v>
      </c>
      <c r="G959" s="5" t="s">
        <v>679</v>
      </c>
      <c r="H959" s="5" t="s">
        <v>1379</v>
      </c>
      <c r="I959" s="5">
        <v>55572</v>
      </c>
      <c r="J959" s="5" t="s">
        <v>216</v>
      </c>
      <c r="K959" s="5">
        <v>7633179494</v>
      </c>
      <c r="L959" s="4">
        <v>317</v>
      </c>
      <c r="M959" s="4">
        <v>9494</v>
      </c>
      <c r="N959" t="str">
        <f t="shared" si="45"/>
        <v>09/22/2023</v>
      </c>
      <c r="O959" t="str">
        <f t="shared" si="44"/>
        <v>(958,'Abbott','Ladewig','TransGender','09/22/2023','PD-Rx Pharmaceuticals  Inc ','Ciprofloxacin','Maple Plain',55572,'Minnesota',7633179494),</v>
      </c>
      <c r="Z959" s="6">
        <v>45191</v>
      </c>
      <c r="AB959" s="4"/>
    </row>
    <row r="960" spans="1:28" x14ac:dyDescent="0.25">
      <c r="A960" s="5">
        <v>959</v>
      </c>
      <c r="B960" s="5" t="s">
        <v>3269</v>
      </c>
      <c r="C960" s="5" t="s">
        <v>3270</v>
      </c>
      <c r="D960" s="5" t="s">
        <v>23</v>
      </c>
      <c r="E960" t="s">
        <v>3620</v>
      </c>
      <c r="F960" s="5" t="s">
        <v>1360</v>
      </c>
      <c r="G960" s="5" t="s">
        <v>1477</v>
      </c>
      <c r="H960" s="5" t="s">
        <v>529</v>
      </c>
      <c r="I960" s="5">
        <v>33615</v>
      </c>
      <c r="J960" s="5" t="s">
        <v>49</v>
      </c>
      <c r="K960" s="5">
        <v>8134014577</v>
      </c>
      <c r="L960" s="4">
        <v>401</v>
      </c>
      <c r="M960" s="4">
        <v>4577</v>
      </c>
      <c r="N960" t="str">
        <f t="shared" si="45"/>
        <v>03/25/2023</v>
      </c>
      <c r="O960" t="str">
        <f t="shared" si="44"/>
        <v>(959,'Estrella','Goodredge','Female','03/25/2023','L Perrigo Company','Good Sense aspirin','Tampa',33615,'Florida',8134014577),</v>
      </c>
      <c r="Z960" s="6">
        <v>45010</v>
      </c>
      <c r="AB960" s="4"/>
    </row>
    <row r="961" spans="1:28" x14ac:dyDescent="0.25">
      <c r="A961" s="5">
        <v>960</v>
      </c>
      <c r="B961" s="5" t="s">
        <v>3271</v>
      </c>
      <c r="C961" s="5" t="s">
        <v>3272</v>
      </c>
      <c r="D961" s="5" t="s">
        <v>5</v>
      </c>
      <c r="E961" t="s">
        <v>3483</v>
      </c>
      <c r="F961" s="5" t="s">
        <v>3906</v>
      </c>
      <c r="G961" s="5" t="s">
        <v>3273</v>
      </c>
      <c r="H961" s="5" t="s">
        <v>794</v>
      </c>
      <c r="I961" s="5">
        <v>93111</v>
      </c>
      <c r="J961" s="5" t="s">
        <v>40</v>
      </c>
      <c r="K961" s="5">
        <v>8055306965</v>
      </c>
      <c r="L961" s="4">
        <v>530</v>
      </c>
      <c r="M961" s="4">
        <v>6965</v>
      </c>
      <c r="N961" t="str">
        <f t="shared" si="45"/>
        <v>02/02/2023</v>
      </c>
      <c r="O961" t="str">
        <f t="shared" si="44"/>
        <v>(960,'Ervin','Tiddeman','Male','02/02/2023','B  Braun Medical Inc ','SODIUM CHLORIDE','Santa Barbara',93111,'California',8055306965),</v>
      </c>
      <c r="Z961" s="6">
        <v>44959</v>
      </c>
      <c r="AB961" s="4"/>
    </row>
    <row r="962" spans="1:28" x14ac:dyDescent="0.25">
      <c r="A962" s="5">
        <v>961</v>
      </c>
      <c r="B962" s="5" t="s">
        <v>3274</v>
      </c>
      <c r="C962" s="5" t="s">
        <v>3275</v>
      </c>
      <c r="D962" s="5" t="s">
        <v>5</v>
      </c>
      <c r="E962" t="s">
        <v>3411</v>
      </c>
      <c r="F962" s="5" t="s">
        <v>4004</v>
      </c>
      <c r="G962" s="5" t="s">
        <v>3276</v>
      </c>
      <c r="H962" s="5" t="s">
        <v>3277</v>
      </c>
      <c r="I962" s="5">
        <v>85205</v>
      </c>
      <c r="J962" s="5" t="s">
        <v>106</v>
      </c>
      <c r="K962" s="5">
        <v>6024706814</v>
      </c>
      <c r="L962" s="4">
        <v>470</v>
      </c>
      <c r="M962" s="4">
        <v>6814</v>
      </c>
      <c r="N962" t="str">
        <f t="shared" si="45"/>
        <v>05/29/2023</v>
      </c>
      <c r="O962" t="str">
        <f t="shared" ref="O962:O1001" si="46">_xlfn.CONCAT("(",A962,",",CHAR(39),B962,CHAR(39),",",CHAR(39),C962,CHAR(39),",",CHAR(39),D962,CHAR(39),",",CHAR(39),E962,CHAR(39),",",CHAR(39),F962,CHAR(39),",",CHAR(39),G962,CHAR(39),",",CHAR(39),H962,CHAR(39),",",I962,",",CHAR(39),J962,CHAR(39),",",K962,")",",")</f>
        <v>(961,'Wernher','Askew','Male','05/29/2023','Meijer Distribution  Inc ','Pseudoephedrine Hydrochloride','Mesa',85205,'Arizona',6024706814),</v>
      </c>
      <c r="Z962" s="6">
        <v>45075</v>
      </c>
      <c r="AB962" s="4"/>
    </row>
    <row r="963" spans="1:28" x14ac:dyDescent="0.25">
      <c r="A963" s="5">
        <v>962</v>
      </c>
      <c r="B963" s="5" t="s">
        <v>3278</v>
      </c>
      <c r="C963" s="5" t="s">
        <v>3279</v>
      </c>
      <c r="D963" s="5" t="s">
        <v>5</v>
      </c>
      <c r="E963" t="s">
        <v>3741</v>
      </c>
      <c r="F963" s="5" t="s">
        <v>3930</v>
      </c>
      <c r="G963" s="5" t="s">
        <v>3280</v>
      </c>
      <c r="H963" s="5" t="s">
        <v>82</v>
      </c>
      <c r="I963" s="5">
        <v>27658</v>
      </c>
      <c r="J963" s="5" t="s">
        <v>83</v>
      </c>
      <c r="K963" s="5">
        <v>9194521348</v>
      </c>
      <c r="L963" s="4">
        <v>452</v>
      </c>
      <c r="M963" s="4">
        <v>1348</v>
      </c>
      <c r="N963" t="str">
        <f t="shared" ref="N963:N1001" si="47">TEXT(E963,"MM/DD/YYYY")</f>
        <v>04/06/2023</v>
      </c>
      <c r="O963" t="str">
        <f t="shared" si="46"/>
        <v>(962,'Richy','Paszek','Male','04/06/2023','GOJO Industries  Inc ','PURELL Advanced Green Certified Instant Hand Sanitizer','Raleigh',27658,'North Carolina',9194521348),</v>
      </c>
      <c r="Z963" s="6">
        <v>45022</v>
      </c>
      <c r="AB963" s="4"/>
    </row>
    <row r="964" spans="1:28" x14ac:dyDescent="0.25">
      <c r="A964" s="5">
        <v>963</v>
      </c>
      <c r="B964" s="5" t="s">
        <v>3281</v>
      </c>
      <c r="C964" s="5" t="s">
        <v>3282</v>
      </c>
      <c r="D964" s="5" t="s">
        <v>5</v>
      </c>
      <c r="E964" t="s">
        <v>3448</v>
      </c>
      <c r="F964" s="5" t="s">
        <v>478</v>
      </c>
      <c r="G964" s="5" t="s">
        <v>3283</v>
      </c>
      <c r="H964" s="5" t="s">
        <v>459</v>
      </c>
      <c r="I964" s="5">
        <v>70187</v>
      </c>
      <c r="J964" s="5" t="s">
        <v>380</v>
      </c>
      <c r="K964" s="5">
        <v>5048815160</v>
      </c>
      <c r="L964" s="4">
        <v>881</v>
      </c>
      <c r="M964" s="4">
        <v>5160</v>
      </c>
      <c r="N964" t="str">
        <f t="shared" si="47"/>
        <v>02/06/2023</v>
      </c>
      <c r="O964" t="str">
        <f t="shared" si="46"/>
        <v>(963,'Verne','Gaveltone','Male','02/06/2023','Cardinal Health','Simvastatin','New Orleans',70187,'Louisiana',5048815160),</v>
      </c>
      <c r="Z964" s="6">
        <v>44963</v>
      </c>
      <c r="AB964" s="4"/>
    </row>
    <row r="965" spans="1:28" x14ac:dyDescent="0.25">
      <c r="A965" s="5">
        <v>964</v>
      </c>
      <c r="B965" s="5" t="s">
        <v>3284</v>
      </c>
      <c r="C965" s="5" t="s">
        <v>3285</v>
      </c>
      <c r="D965" s="5" t="s">
        <v>23</v>
      </c>
      <c r="E965" t="s">
        <v>3531</v>
      </c>
      <c r="F965" s="5" t="s">
        <v>3993</v>
      </c>
      <c r="G965" s="5" t="s">
        <v>3286</v>
      </c>
      <c r="H965" s="5" t="s">
        <v>617</v>
      </c>
      <c r="I965" s="5">
        <v>68531</v>
      </c>
      <c r="J965" s="5" t="s">
        <v>297</v>
      </c>
      <c r="K965" s="5">
        <v>4025735534</v>
      </c>
      <c r="L965" s="4">
        <v>573</v>
      </c>
      <c r="M965" s="4">
        <v>5534</v>
      </c>
      <c r="N965" t="str">
        <f t="shared" si="47"/>
        <v>09/08/2023</v>
      </c>
      <c r="O965" t="str">
        <f t="shared" si="46"/>
        <v>(964,'Esmeralda','Crichten','Female','09/08/2023','Par Pharmaceutical Inc ','Candesartan cilexetil','Lincoln',68531,'Nebraska',4025735534),</v>
      </c>
      <c r="Z965" s="6">
        <v>45177</v>
      </c>
      <c r="AB965" s="4"/>
    </row>
    <row r="966" spans="1:28" x14ac:dyDescent="0.25">
      <c r="A966" s="5">
        <v>965</v>
      </c>
      <c r="B966" s="5" t="s">
        <v>680</v>
      </c>
      <c r="C966" s="5" t="s">
        <v>3287</v>
      </c>
      <c r="D966" s="5" t="s">
        <v>5</v>
      </c>
      <c r="E966" t="s">
        <v>3601</v>
      </c>
      <c r="F966" s="5" t="s">
        <v>135</v>
      </c>
      <c r="G966" s="5" t="s">
        <v>3288</v>
      </c>
      <c r="H966" s="5" t="s">
        <v>224</v>
      </c>
      <c r="I966" s="5">
        <v>30311</v>
      </c>
      <c r="J966" s="5" t="s">
        <v>143</v>
      </c>
      <c r="K966" s="5">
        <v>4048702491</v>
      </c>
      <c r="L966" s="4">
        <v>870</v>
      </c>
      <c r="M966" s="4">
        <v>2491</v>
      </c>
      <c r="N966" t="str">
        <f t="shared" si="47"/>
        <v>01/03/2023</v>
      </c>
      <c r="O966" t="str">
        <f t="shared" si="46"/>
        <v>(965,'Stefan','Wilshaw','Male','01/03/2023','Proficient Rx LP','Ketorolac Tromethamine','Atlanta',30311,'Georgia',4048702491),</v>
      </c>
      <c r="Z966" s="6">
        <v>44929</v>
      </c>
      <c r="AB966" s="4"/>
    </row>
    <row r="967" spans="1:28" x14ac:dyDescent="0.25">
      <c r="A967" s="5">
        <v>966</v>
      </c>
      <c r="B967" s="5" t="s">
        <v>3289</v>
      </c>
      <c r="C967" s="5" t="s">
        <v>3290</v>
      </c>
      <c r="D967" s="5" t="s">
        <v>23</v>
      </c>
      <c r="E967" t="s">
        <v>3453</v>
      </c>
      <c r="F967" s="5" t="s">
        <v>135</v>
      </c>
      <c r="G967" s="5" t="s">
        <v>3291</v>
      </c>
      <c r="H967" s="5" t="s">
        <v>479</v>
      </c>
      <c r="I967" s="5">
        <v>40505</v>
      </c>
      <c r="J967" s="5" t="s">
        <v>480</v>
      </c>
      <c r="K967" s="5">
        <v>8596939797</v>
      </c>
      <c r="L967" s="4">
        <v>693</v>
      </c>
      <c r="M967" s="4">
        <v>9797</v>
      </c>
      <c r="N967" t="str">
        <f t="shared" si="47"/>
        <v>04/18/2023</v>
      </c>
      <c r="O967" t="str">
        <f t="shared" si="46"/>
        <v>(966,'Kessiah','Meier','Female','04/18/2023','Proficient Rx LP','Lansoprazole','Lexington',40505,'Kentucky',8596939797),</v>
      </c>
      <c r="Z967" s="6">
        <v>45034</v>
      </c>
      <c r="AB967" s="4"/>
    </row>
    <row r="968" spans="1:28" x14ac:dyDescent="0.25">
      <c r="A968" s="5">
        <v>967</v>
      </c>
      <c r="B968" s="5" t="s">
        <v>3292</v>
      </c>
      <c r="C968" s="5" t="s">
        <v>3293</v>
      </c>
      <c r="D968" s="5" t="s">
        <v>23</v>
      </c>
      <c r="E968" t="s">
        <v>3605</v>
      </c>
      <c r="F968" s="5" t="s">
        <v>3797</v>
      </c>
      <c r="G968" s="5" t="s">
        <v>327</v>
      </c>
      <c r="H968" s="5" t="s">
        <v>115</v>
      </c>
      <c r="I968" s="5">
        <v>20062</v>
      </c>
      <c r="J968" s="5" t="s">
        <v>116</v>
      </c>
      <c r="K968" s="5">
        <v>2025521724</v>
      </c>
      <c r="L968" s="4">
        <v>552</v>
      </c>
      <c r="M968" s="4">
        <v>1724</v>
      </c>
      <c r="N968" t="str">
        <f t="shared" si="47"/>
        <v>01/24/2023</v>
      </c>
      <c r="O968" t="str">
        <f t="shared" si="46"/>
        <v>(967,'Justina','Hazeldene','Female','01/24/2023','Physicians Total Care  Inc ','Promethazine Hydrochloride','Washington',20062,'District of Columbia',2025521724),</v>
      </c>
      <c r="Z968" s="6">
        <v>44950</v>
      </c>
      <c r="AB968" s="4"/>
    </row>
    <row r="969" spans="1:28" x14ac:dyDescent="0.25">
      <c r="A969" s="5">
        <v>968</v>
      </c>
      <c r="B969" s="5" t="s">
        <v>977</v>
      </c>
      <c r="C969" s="5" t="s">
        <v>3294</v>
      </c>
      <c r="D969" s="5" t="s">
        <v>5</v>
      </c>
      <c r="E969" t="s">
        <v>3616</v>
      </c>
      <c r="F969" s="5" t="s">
        <v>3996</v>
      </c>
      <c r="G969" s="5" t="s">
        <v>3295</v>
      </c>
      <c r="H969" s="5" t="s">
        <v>3296</v>
      </c>
      <c r="I969" s="5">
        <v>13224</v>
      </c>
      <c r="J969" s="5" t="s">
        <v>94</v>
      </c>
      <c r="K969" s="5">
        <v>3156248143</v>
      </c>
      <c r="L969" s="4">
        <v>624</v>
      </c>
      <c r="M969" s="4">
        <v>8143</v>
      </c>
      <c r="N969" t="str">
        <f t="shared" si="47"/>
        <v>09/24/2023</v>
      </c>
      <c r="O969" t="str">
        <f t="shared" si="46"/>
        <v>(968,'Richmond','McCalum','Male','09/24/2023','Jets  Sets  &amp; Elephants Beauty Corp ','Antibacterial Foaming Hand Cleanser','Syracuse',13224,'New York',3156248143),</v>
      </c>
      <c r="Z969" s="6">
        <v>45193</v>
      </c>
      <c r="AB969" s="4"/>
    </row>
    <row r="970" spans="1:28" x14ac:dyDescent="0.25">
      <c r="A970" s="5">
        <v>969</v>
      </c>
      <c r="B970" s="5" t="s">
        <v>3297</v>
      </c>
      <c r="C970" s="5" t="s">
        <v>3298</v>
      </c>
      <c r="D970" s="5" t="s">
        <v>5</v>
      </c>
      <c r="E970" t="s">
        <v>3484</v>
      </c>
      <c r="F970" s="5" t="s">
        <v>3807</v>
      </c>
      <c r="G970" s="5" t="s">
        <v>3299</v>
      </c>
      <c r="H970" s="5" t="s">
        <v>1739</v>
      </c>
      <c r="I970" s="5">
        <v>55585</v>
      </c>
      <c r="J970" s="5" t="s">
        <v>216</v>
      </c>
      <c r="K970" s="5">
        <v>7635086224</v>
      </c>
      <c r="L970" s="4">
        <v>508</v>
      </c>
      <c r="M970" s="4">
        <v>6224</v>
      </c>
      <c r="N970" t="str">
        <f t="shared" si="47"/>
        <v>03/14/2023</v>
      </c>
      <c r="O970" t="str">
        <f t="shared" si="46"/>
        <v>(969,'Laird','Dawtre','Male','03/14/2023','Nelco Laboratories  Inc ','Cauliflower','Monticello',55585,'Minnesota',7635086224),</v>
      </c>
      <c r="Z970" s="6">
        <v>44999</v>
      </c>
      <c r="AB970" s="4"/>
    </row>
    <row r="971" spans="1:28" x14ac:dyDescent="0.25">
      <c r="A971" s="5">
        <v>970</v>
      </c>
      <c r="B971" s="5" t="s">
        <v>3300</v>
      </c>
      <c r="C971" s="5" t="s">
        <v>3301</v>
      </c>
      <c r="D971" s="5" t="s">
        <v>23</v>
      </c>
      <c r="E971" t="s">
        <v>3729</v>
      </c>
      <c r="F971" s="5" t="s">
        <v>3822</v>
      </c>
      <c r="G971" s="5" t="s">
        <v>3302</v>
      </c>
      <c r="H971" s="5" t="s">
        <v>1574</v>
      </c>
      <c r="I971" s="5">
        <v>11205</v>
      </c>
      <c r="J971" s="5" t="s">
        <v>94</v>
      </c>
      <c r="K971" s="5">
        <v>6469734542</v>
      </c>
      <c r="L971" s="4">
        <v>973</v>
      </c>
      <c r="M971" s="4">
        <v>4542</v>
      </c>
      <c r="N971" t="str">
        <f t="shared" si="47"/>
        <v>07/16/2023</v>
      </c>
      <c r="O971" t="str">
        <f t="shared" si="46"/>
        <v>(970,'Carleen','Bagg','Female','07/16/2023','SJ Creations  Inc ','Autumn Medley Antibacterial Foaming Hand Wash','Brooklyn',11205,'New York',6469734542),</v>
      </c>
      <c r="Z971" s="6">
        <v>45123</v>
      </c>
      <c r="AB971" s="4"/>
    </row>
    <row r="972" spans="1:28" x14ac:dyDescent="0.25">
      <c r="A972" s="5">
        <v>971</v>
      </c>
      <c r="B972" s="5" t="s">
        <v>3303</v>
      </c>
      <c r="C972" s="5" t="s">
        <v>3304</v>
      </c>
      <c r="D972" s="5" t="s">
        <v>151</v>
      </c>
      <c r="E972" t="s">
        <v>3422</v>
      </c>
      <c r="F972" s="5" t="s">
        <v>542</v>
      </c>
      <c r="G972" s="5" t="s">
        <v>3305</v>
      </c>
      <c r="H972" s="5" t="s">
        <v>248</v>
      </c>
      <c r="I972" s="5">
        <v>79905</v>
      </c>
      <c r="J972" s="5" t="s">
        <v>31</v>
      </c>
      <c r="K972" s="5">
        <v>9151559834</v>
      </c>
      <c r="L972" s="4">
        <v>155</v>
      </c>
      <c r="M972" s="4">
        <v>9834</v>
      </c>
      <c r="N972" t="str">
        <f t="shared" si="47"/>
        <v>04/22/2023</v>
      </c>
      <c r="O972" t="str">
        <f t="shared" si="46"/>
        <v>(971,'Glen','Roubay','Polygender','04/22/2023','Amerisource Bergen','Good Neighbor Pharmacy Allergy Relief','El Paso',79905,'Texas',9151559834),</v>
      </c>
      <c r="Z972" s="6">
        <v>45038</v>
      </c>
      <c r="AB972" s="4"/>
    </row>
    <row r="973" spans="1:28" x14ac:dyDescent="0.25">
      <c r="A973" s="5">
        <v>972</v>
      </c>
      <c r="B973" s="5" t="s">
        <v>3306</v>
      </c>
      <c r="C973" s="5" t="s">
        <v>3307</v>
      </c>
      <c r="D973" s="5" t="s">
        <v>5</v>
      </c>
      <c r="E973" t="s">
        <v>3742</v>
      </c>
      <c r="F973" s="5" t="s">
        <v>4005</v>
      </c>
      <c r="G973" s="5" t="s">
        <v>3308</v>
      </c>
      <c r="H973" s="5" t="s">
        <v>899</v>
      </c>
      <c r="I973" s="5">
        <v>33467</v>
      </c>
      <c r="J973" s="5" t="s">
        <v>49</v>
      </c>
      <c r="K973" s="5">
        <v>5612758335</v>
      </c>
      <c r="L973" s="4">
        <v>275</v>
      </c>
      <c r="M973" s="4">
        <v>8335</v>
      </c>
      <c r="N973" t="str">
        <f t="shared" si="47"/>
        <v>11/13/2023</v>
      </c>
      <c r="O973" t="str">
        <f t="shared" si="46"/>
        <v>(972,'Rolland','Tincey','Male','11/13/2023','RECORDATI RARE DISEASES  INC ','Peganone','Lake Worth',33467,'Florida',5612758335),</v>
      </c>
      <c r="Z973" s="6">
        <v>45243</v>
      </c>
      <c r="AB973" s="4"/>
    </row>
    <row r="974" spans="1:28" x14ac:dyDescent="0.25">
      <c r="A974" s="5">
        <v>973</v>
      </c>
      <c r="B974" s="5" t="s">
        <v>3309</v>
      </c>
      <c r="C974" s="5" t="s">
        <v>2442</v>
      </c>
      <c r="D974" s="5" t="s">
        <v>23</v>
      </c>
      <c r="E974" t="s">
        <v>3482</v>
      </c>
      <c r="F974" s="5" t="s">
        <v>1588</v>
      </c>
      <c r="G974" s="5" t="s">
        <v>1589</v>
      </c>
      <c r="H974" s="5" t="s">
        <v>675</v>
      </c>
      <c r="I974" s="5">
        <v>35279</v>
      </c>
      <c r="J974" s="5" t="s">
        <v>272</v>
      </c>
      <c r="K974" s="5">
        <v>2053043092</v>
      </c>
      <c r="L974" s="4">
        <v>304</v>
      </c>
      <c r="M974" s="4">
        <v>3092</v>
      </c>
      <c r="N974" t="str">
        <f t="shared" si="47"/>
        <v>04/08/2023</v>
      </c>
      <c r="O974" t="str">
        <f t="shared" si="46"/>
        <v>(973,'Jenni','Doughtery','Female','04/08/2023','Laboratoires Boiron','Chestal Child Berry','Birmingham',35279,'Alabama',2053043092),</v>
      </c>
      <c r="Z974" s="6">
        <v>45024</v>
      </c>
      <c r="AB974" s="4"/>
    </row>
    <row r="975" spans="1:28" x14ac:dyDescent="0.25">
      <c r="A975" s="5">
        <v>974</v>
      </c>
      <c r="B975" s="5" t="s">
        <v>3310</v>
      </c>
      <c r="C975" s="5" t="s">
        <v>3311</v>
      </c>
      <c r="D975" s="5" t="s">
        <v>5</v>
      </c>
      <c r="E975" t="s">
        <v>3569</v>
      </c>
      <c r="F975" s="5" t="s">
        <v>3800</v>
      </c>
      <c r="G975" s="5" t="s">
        <v>3312</v>
      </c>
      <c r="H975" s="5" t="s">
        <v>1219</v>
      </c>
      <c r="I975" s="5">
        <v>29220</v>
      </c>
      <c r="J975" s="5" t="s">
        <v>172</v>
      </c>
      <c r="K975" s="5">
        <v>8031250333</v>
      </c>
      <c r="L975" s="4">
        <v>1250</v>
      </c>
      <c r="M975" s="4">
        <v>333</v>
      </c>
      <c r="N975" t="str">
        <f t="shared" si="47"/>
        <v>01/29/2023</v>
      </c>
      <c r="O975" t="str">
        <f t="shared" si="46"/>
        <v>(974,'Marv','Skahill','Male','01/29/2023','Deseret Biologicals  Inc ','Intestinal Distress','Columbia',29220,'South Carolina',8031250333),</v>
      </c>
      <c r="Z975" s="6">
        <v>44955</v>
      </c>
      <c r="AB975" s="4"/>
    </row>
    <row r="976" spans="1:28" x14ac:dyDescent="0.25">
      <c r="A976" s="5">
        <v>975</v>
      </c>
      <c r="B976" s="5" t="s">
        <v>3313</v>
      </c>
      <c r="C976" s="5" t="s">
        <v>3314</v>
      </c>
      <c r="D976" s="5" t="s">
        <v>23</v>
      </c>
      <c r="E976" t="s">
        <v>3708</v>
      </c>
      <c r="F976" s="5" t="s">
        <v>4006</v>
      </c>
      <c r="G976" s="5" t="s">
        <v>3315</v>
      </c>
      <c r="H976" s="5" t="s">
        <v>44</v>
      </c>
      <c r="I976" s="5">
        <v>95123</v>
      </c>
      <c r="J976" s="5" t="s">
        <v>40</v>
      </c>
      <c r="K976" s="5">
        <v>4089724196</v>
      </c>
      <c r="L976" s="4">
        <v>972</v>
      </c>
      <c r="M976" s="4">
        <v>4196</v>
      </c>
      <c r="N976" t="str">
        <f t="shared" si="47"/>
        <v>10/21/2023</v>
      </c>
      <c r="O976" t="str">
        <f t="shared" si="46"/>
        <v>(975,'Lorette','Shedd','Female','10/21/2023','McKesson Medical-Surgical Inc ','Mckesson Antimicrobial Hand','San Jose',95123,'California',4089724196),</v>
      </c>
      <c r="Z976" s="6">
        <v>45220</v>
      </c>
      <c r="AB976" s="4"/>
    </row>
    <row r="977" spans="1:28" x14ac:dyDescent="0.25">
      <c r="A977" s="5">
        <v>976</v>
      </c>
      <c r="B977" s="5" t="s">
        <v>3316</v>
      </c>
      <c r="C977" s="5" t="s">
        <v>3317</v>
      </c>
      <c r="D977" s="5" t="s">
        <v>23</v>
      </c>
      <c r="E977" t="s">
        <v>3705</v>
      </c>
      <c r="F977" s="5" t="s">
        <v>3318</v>
      </c>
      <c r="G977" s="5" t="s">
        <v>3319</v>
      </c>
      <c r="H977" s="5" t="s">
        <v>1632</v>
      </c>
      <c r="I977" s="5">
        <v>2208</v>
      </c>
      <c r="J977" s="5" t="s">
        <v>489</v>
      </c>
      <c r="K977" s="5">
        <v>6174270550</v>
      </c>
      <c r="L977" s="4">
        <v>4270</v>
      </c>
      <c r="M977" s="4">
        <v>550</v>
      </c>
      <c r="N977" t="str">
        <f t="shared" si="47"/>
        <v>06/13/2023</v>
      </c>
      <c r="O977" t="str">
        <f t="shared" si="46"/>
        <v>(976,'Cecily','Wagon','Female','06/13/2023','Jafra Cosmetics International Inc','Jafra Brightening','Boston',2208,'Massachusetts',6174270550),</v>
      </c>
      <c r="Z977" s="6">
        <v>45090</v>
      </c>
      <c r="AB977" s="4"/>
    </row>
    <row r="978" spans="1:28" x14ac:dyDescent="0.25">
      <c r="A978" s="5">
        <v>977</v>
      </c>
      <c r="B978" s="5" t="s">
        <v>3320</v>
      </c>
      <c r="C978" s="5" t="s">
        <v>3321</v>
      </c>
      <c r="D978" s="5" t="s">
        <v>5</v>
      </c>
      <c r="E978" t="s">
        <v>3558</v>
      </c>
      <c r="F978" s="5" t="s">
        <v>3322</v>
      </c>
      <c r="G978" s="5" t="s">
        <v>3323</v>
      </c>
      <c r="H978" s="5" t="s">
        <v>3324</v>
      </c>
      <c r="I978" s="5">
        <v>51110</v>
      </c>
      <c r="J978" s="5" t="s">
        <v>1136</v>
      </c>
      <c r="K978" s="5">
        <v>7126482776</v>
      </c>
      <c r="L978" s="4">
        <v>648</v>
      </c>
      <c r="M978" s="4">
        <v>2776</v>
      </c>
      <c r="N978" t="str">
        <f t="shared" si="47"/>
        <v>01/26/2023</v>
      </c>
      <c r="O978" t="str">
        <f t="shared" si="46"/>
        <v>(977,'Hakim','Tricker','Male','01/26/2023','Moore Medical LLC','Moore Medical Sinus Pain and Pressure Relief','Sioux City',51110,'Iowa',7126482776),</v>
      </c>
      <c r="Z978" s="6">
        <v>44952</v>
      </c>
      <c r="AB978" s="4"/>
    </row>
    <row r="979" spans="1:28" x14ac:dyDescent="0.25">
      <c r="A979" s="5">
        <v>978</v>
      </c>
      <c r="B979" s="5" t="s">
        <v>3325</v>
      </c>
      <c r="C979" s="5" t="s">
        <v>3326</v>
      </c>
      <c r="D979" s="5" t="s">
        <v>5</v>
      </c>
      <c r="E979" t="s">
        <v>3479</v>
      </c>
      <c r="F979" s="5" t="s">
        <v>3822</v>
      </c>
      <c r="G979" s="5" t="s">
        <v>3327</v>
      </c>
      <c r="H979" s="5" t="s">
        <v>93</v>
      </c>
      <c r="I979" s="5">
        <v>10170</v>
      </c>
      <c r="J979" s="5" t="s">
        <v>94</v>
      </c>
      <c r="K979" s="5">
        <v>6468619686</v>
      </c>
      <c r="L979" s="4">
        <v>861</v>
      </c>
      <c r="M979" s="4">
        <v>9686</v>
      </c>
      <c r="N979" t="str">
        <f t="shared" si="47"/>
        <v>03/11/2023</v>
      </c>
      <c r="O979" t="str">
        <f t="shared" si="46"/>
        <v>(978,'Kincaid','Steeples','Male','03/11/2023','SJ Creations  Inc ','Lemon and Basil Antibacterial Foaming Hand Wash','New York City',10170,'New York',6468619686),</v>
      </c>
      <c r="Z979" s="6">
        <v>44996</v>
      </c>
      <c r="AB979" s="4"/>
    </row>
    <row r="980" spans="1:28" x14ac:dyDescent="0.25">
      <c r="A980" s="5">
        <v>979</v>
      </c>
      <c r="B980" s="5" t="s">
        <v>3328</v>
      </c>
      <c r="C980" s="5" t="s">
        <v>3329</v>
      </c>
      <c r="D980" s="5" t="s">
        <v>23</v>
      </c>
      <c r="E980" t="s">
        <v>3717</v>
      </c>
      <c r="F980" s="5" t="s">
        <v>434</v>
      </c>
      <c r="G980" s="5" t="s">
        <v>3330</v>
      </c>
      <c r="H980" s="5" t="s">
        <v>284</v>
      </c>
      <c r="I980" s="5">
        <v>75226</v>
      </c>
      <c r="J980" s="5" t="s">
        <v>31</v>
      </c>
      <c r="K980" s="5">
        <v>4691157748</v>
      </c>
      <c r="L980" s="4">
        <v>115</v>
      </c>
      <c r="M980" s="4">
        <v>7748</v>
      </c>
      <c r="N980" t="str">
        <f t="shared" si="47"/>
        <v>01/11/2023</v>
      </c>
      <c r="O980" t="str">
        <f t="shared" si="46"/>
        <v>(979,'Gypsy','Orritt','Female','01/11/2023','Baxter Healthcare Corporation','GAMMAGARD','Dallas',75226,'Texas',4691157748),</v>
      </c>
      <c r="Z980" s="6">
        <v>44937</v>
      </c>
      <c r="AB980" s="4"/>
    </row>
    <row r="981" spans="1:28" x14ac:dyDescent="0.25">
      <c r="A981" s="5">
        <v>980</v>
      </c>
      <c r="B981" s="5" t="s">
        <v>3331</v>
      </c>
      <c r="C981" s="5" t="s">
        <v>3332</v>
      </c>
      <c r="D981" s="5" t="s">
        <v>5</v>
      </c>
      <c r="E981" t="s">
        <v>3563</v>
      </c>
      <c r="F981" s="5" t="s">
        <v>3797</v>
      </c>
      <c r="G981" s="5" t="s">
        <v>3333</v>
      </c>
      <c r="H981" s="5" t="s">
        <v>194</v>
      </c>
      <c r="I981" s="5">
        <v>95894</v>
      </c>
      <c r="J981" s="5" t="s">
        <v>40</v>
      </c>
      <c r="K981" s="5">
        <v>9161174679</v>
      </c>
      <c r="L981" s="4">
        <v>117</v>
      </c>
      <c r="M981" s="4">
        <v>4679</v>
      </c>
      <c r="N981" t="str">
        <f t="shared" si="47"/>
        <v>08/28/2023</v>
      </c>
      <c r="O981" t="str">
        <f t="shared" si="46"/>
        <v>(980,'Mikkel','Orr','Male','08/28/2023','Physicians Total Care  Inc ','Ciloxan','Sacramento',95894,'California',9161174679),</v>
      </c>
      <c r="Z981" s="6">
        <v>45166</v>
      </c>
      <c r="AB981" s="4"/>
    </row>
    <row r="982" spans="1:28" x14ac:dyDescent="0.25">
      <c r="A982" s="5">
        <v>981</v>
      </c>
      <c r="B982" s="5" t="s">
        <v>3334</v>
      </c>
      <c r="C982" s="5" t="s">
        <v>3335</v>
      </c>
      <c r="D982" s="5" t="s">
        <v>5</v>
      </c>
      <c r="E982" t="s">
        <v>3402</v>
      </c>
      <c r="F982" s="5" t="s">
        <v>6</v>
      </c>
      <c r="G982" s="5" t="s">
        <v>3336</v>
      </c>
      <c r="H982" s="5" t="s">
        <v>224</v>
      </c>
      <c r="I982" s="5">
        <v>31165</v>
      </c>
      <c r="J982" s="5" t="s">
        <v>143</v>
      </c>
      <c r="K982" s="5">
        <v>4046874687</v>
      </c>
      <c r="L982" s="4">
        <v>687</v>
      </c>
      <c r="M982" s="4">
        <v>4687</v>
      </c>
      <c r="N982" t="str">
        <f t="shared" si="47"/>
        <v>07/03/2023</v>
      </c>
      <c r="O982" t="str">
        <f t="shared" si="46"/>
        <v>(981,'Quincey','Shirlaw','Male','07/03/2023','Rite Aid Corporation','nasal','Atlanta',31165,'Georgia',4046874687),</v>
      </c>
      <c r="Z982" s="6">
        <v>45110</v>
      </c>
      <c r="AB982" s="4"/>
    </row>
    <row r="983" spans="1:28" x14ac:dyDescent="0.25">
      <c r="A983" s="5">
        <v>982</v>
      </c>
      <c r="B983" s="5" t="s">
        <v>3337</v>
      </c>
      <c r="C983" s="5" t="s">
        <v>3338</v>
      </c>
      <c r="D983" s="5" t="s">
        <v>23</v>
      </c>
      <c r="E983" t="s">
        <v>3566</v>
      </c>
      <c r="F983" s="5" t="s">
        <v>3813</v>
      </c>
      <c r="G983" s="5" t="s">
        <v>3339</v>
      </c>
      <c r="H983" s="5" t="s">
        <v>811</v>
      </c>
      <c r="I983" s="5">
        <v>16550</v>
      </c>
      <c r="J983" s="5" t="s">
        <v>20</v>
      </c>
      <c r="K983" s="5">
        <v>8147185924</v>
      </c>
      <c r="L983" s="4">
        <v>718</v>
      </c>
      <c r="M983" s="4">
        <v>5924</v>
      </c>
      <c r="N983" t="str">
        <f t="shared" si="47"/>
        <v>07/04/2023</v>
      </c>
      <c r="O983" t="str">
        <f t="shared" si="46"/>
        <v>(982,'Leontine','Eslie','Female','07/04/2023','REMEDYREPACK INC ','Tramadol Hydrochloride','Erie',16550,'Pennsylvania',8147185924),</v>
      </c>
      <c r="Z983" s="6">
        <v>45111</v>
      </c>
      <c r="AB983" s="4"/>
    </row>
    <row r="984" spans="1:28" x14ac:dyDescent="0.25">
      <c r="A984" s="5">
        <v>983</v>
      </c>
      <c r="B984" s="5" t="s">
        <v>3340</v>
      </c>
      <c r="C984" s="5" t="s">
        <v>3341</v>
      </c>
      <c r="D984" s="5" t="s">
        <v>5</v>
      </c>
      <c r="E984" t="s">
        <v>3475</v>
      </c>
      <c r="F984" s="5" t="s">
        <v>2452</v>
      </c>
      <c r="G984" s="5" t="s">
        <v>3342</v>
      </c>
      <c r="H984" s="5" t="s">
        <v>3343</v>
      </c>
      <c r="I984" s="5">
        <v>10633</v>
      </c>
      <c r="J984" s="5" t="s">
        <v>94</v>
      </c>
      <c r="K984" s="5">
        <v>9148254297</v>
      </c>
      <c r="L984" s="4">
        <v>825</v>
      </c>
      <c r="M984" s="4">
        <v>4297</v>
      </c>
      <c r="N984" t="str">
        <f t="shared" si="47"/>
        <v>10/10/2023</v>
      </c>
      <c r="O984" t="str">
        <f t="shared" si="46"/>
        <v>(983,'Jefferey','Daniaud','Male','10/10/2023','KAISER FOUNDATION HOSPITALS','HYDROCODONE BITARTRATE AND ACETAMINOPHEN','White Plains',10633,'New York',9148254297),</v>
      </c>
      <c r="Z984" s="6">
        <v>45209</v>
      </c>
      <c r="AB984" s="4"/>
    </row>
    <row r="985" spans="1:28" x14ac:dyDescent="0.25">
      <c r="A985" s="5">
        <v>984</v>
      </c>
      <c r="B985" s="5" t="s">
        <v>3344</v>
      </c>
      <c r="C985" s="5" t="s">
        <v>3345</v>
      </c>
      <c r="D985" s="5" t="s">
        <v>5</v>
      </c>
      <c r="E985" t="s">
        <v>3583</v>
      </c>
      <c r="F985" s="5" t="s">
        <v>3797</v>
      </c>
      <c r="G985" s="5" t="s">
        <v>3346</v>
      </c>
      <c r="H985" s="5" t="s">
        <v>284</v>
      </c>
      <c r="I985" s="5">
        <v>75277</v>
      </c>
      <c r="J985" s="5" t="s">
        <v>31</v>
      </c>
      <c r="K985" s="5">
        <v>2148741722</v>
      </c>
      <c r="L985" s="4">
        <v>874</v>
      </c>
      <c r="M985" s="4">
        <v>1722</v>
      </c>
      <c r="N985" t="str">
        <f t="shared" si="47"/>
        <v>06/16/2023</v>
      </c>
      <c r="O985" t="str">
        <f t="shared" si="46"/>
        <v>(984,'Gaylord','Ennever','Male','06/16/2023','Physicians Total Care  Inc ','Lotensin','Dallas',75277,'Texas',2148741722),</v>
      </c>
      <c r="Z985" s="6">
        <v>45093</v>
      </c>
      <c r="AB985" s="4"/>
    </row>
    <row r="986" spans="1:28" x14ac:dyDescent="0.25">
      <c r="A986" s="5">
        <v>985</v>
      </c>
      <c r="B986" s="5" t="s">
        <v>3347</v>
      </c>
      <c r="C986" s="5" t="s">
        <v>3348</v>
      </c>
      <c r="D986" s="5" t="s">
        <v>5</v>
      </c>
      <c r="E986" t="s">
        <v>3406</v>
      </c>
      <c r="F986" s="5" t="s">
        <v>3823</v>
      </c>
      <c r="G986" s="5" t="s">
        <v>3349</v>
      </c>
      <c r="H986" s="5" t="s">
        <v>459</v>
      </c>
      <c r="I986" s="5">
        <v>70116</v>
      </c>
      <c r="J986" s="5" t="s">
        <v>380</v>
      </c>
      <c r="K986" s="5">
        <v>5047241070</v>
      </c>
      <c r="L986" s="4">
        <v>724</v>
      </c>
      <c r="M986" s="4">
        <v>1070</v>
      </c>
      <c r="N986" t="str">
        <f t="shared" si="47"/>
        <v>12/11/2022</v>
      </c>
      <c r="O986" t="str">
        <f t="shared" si="46"/>
        <v>(985,'Alanson','Jonin','Male','12/11/2022','West-ward Pharmaceutical Corp ','Milrinone Lactate','New Orleans',70116,'Louisiana',5047241070),</v>
      </c>
      <c r="Z986" s="6">
        <v>44906</v>
      </c>
      <c r="AB986" s="4"/>
    </row>
    <row r="987" spans="1:28" x14ac:dyDescent="0.25">
      <c r="A987" s="5">
        <v>986</v>
      </c>
      <c r="B987" s="5" t="s">
        <v>3350</v>
      </c>
      <c r="C987" s="5" t="s">
        <v>3351</v>
      </c>
      <c r="D987" s="5" t="s">
        <v>5</v>
      </c>
      <c r="E987" t="s">
        <v>3490</v>
      </c>
      <c r="F987" s="5" t="s">
        <v>999</v>
      </c>
      <c r="G987" s="5" t="s">
        <v>2173</v>
      </c>
      <c r="H987" s="5" t="s">
        <v>3352</v>
      </c>
      <c r="I987" s="5">
        <v>33777</v>
      </c>
      <c r="J987" s="5" t="s">
        <v>49</v>
      </c>
      <c r="K987" s="5">
        <v>7275341715</v>
      </c>
      <c r="L987" s="4">
        <v>534</v>
      </c>
      <c r="M987" s="4">
        <v>1715</v>
      </c>
      <c r="N987" t="str">
        <f t="shared" si="47"/>
        <v>10/11/2023</v>
      </c>
      <c r="O987" t="str">
        <f t="shared" si="46"/>
        <v>(986,'Natty','Nyland','Male','10/11/2023','Unit Dose Services','Warfarin Sodium','Largo',33777,'Florida',7275341715),</v>
      </c>
      <c r="Z987" s="6">
        <v>45210</v>
      </c>
      <c r="AB987" s="4"/>
    </row>
    <row r="988" spans="1:28" x14ac:dyDescent="0.25">
      <c r="A988" s="5">
        <v>987</v>
      </c>
      <c r="B988" s="5" t="s">
        <v>3353</v>
      </c>
      <c r="C988" s="5" t="s">
        <v>3354</v>
      </c>
      <c r="D988" s="5" t="s">
        <v>5</v>
      </c>
      <c r="E988" t="s">
        <v>3515</v>
      </c>
      <c r="F988" s="5" t="s">
        <v>3761</v>
      </c>
      <c r="G988" s="5" t="s">
        <v>198</v>
      </c>
      <c r="H988" s="5" t="s">
        <v>675</v>
      </c>
      <c r="I988" s="5">
        <v>35236</v>
      </c>
      <c r="J988" s="5" t="s">
        <v>272</v>
      </c>
      <c r="K988" s="5">
        <v>2052812273</v>
      </c>
      <c r="L988" s="4">
        <v>281</v>
      </c>
      <c r="M988" s="4">
        <v>2273</v>
      </c>
      <c r="N988" t="str">
        <f t="shared" si="47"/>
        <v>03/08/2023</v>
      </c>
      <c r="O988" t="str">
        <f t="shared" si="46"/>
        <v>(987,'Sigismondo','Wolverson','Male','03/08/2023','General Injectables &amp; Vaccines  Inc','Hydroxyzine','Birmingham',35236,'Alabama',2052812273),</v>
      </c>
      <c r="Z988" s="6">
        <v>44993</v>
      </c>
      <c r="AB988" s="4"/>
    </row>
    <row r="989" spans="1:28" x14ac:dyDescent="0.25">
      <c r="A989" s="5">
        <v>988</v>
      </c>
      <c r="B989" s="5" t="s">
        <v>3355</v>
      </c>
      <c r="C989" s="5" t="s">
        <v>3356</v>
      </c>
      <c r="D989" s="5" t="s">
        <v>5</v>
      </c>
      <c r="E989" t="s">
        <v>3626</v>
      </c>
      <c r="F989" s="5" t="s">
        <v>4007</v>
      </c>
      <c r="G989" s="5" t="s">
        <v>1922</v>
      </c>
      <c r="H989" s="5" t="s">
        <v>1096</v>
      </c>
      <c r="I989" s="5">
        <v>31205</v>
      </c>
      <c r="J989" s="5" t="s">
        <v>143</v>
      </c>
      <c r="K989" s="5">
        <v>4785534128</v>
      </c>
      <c r="L989" s="4">
        <v>553</v>
      </c>
      <c r="M989" s="4">
        <v>4128</v>
      </c>
      <c r="N989" t="str">
        <f t="shared" si="47"/>
        <v>09/28/2023</v>
      </c>
      <c r="O989" t="str">
        <f t="shared" si="46"/>
        <v>(988,'Derril','Glasman','Male','09/28/2023','Stephen L  LaFrance Pharmacy  Inc ','Childrens Ibuprofen','Macon',31205,'Georgia',4785534128),</v>
      </c>
      <c r="Z989" s="6">
        <v>45197</v>
      </c>
      <c r="AB989" s="4"/>
    </row>
    <row r="990" spans="1:28" x14ac:dyDescent="0.25">
      <c r="A990" s="5">
        <v>989</v>
      </c>
      <c r="B990" s="5" t="s">
        <v>3357</v>
      </c>
      <c r="C990" s="5" t="s">
        <v>3358</v>
      </c>
      <c r="D990" s="5" t="s">
        <v>5</v>
      </c>
      <c r="E990" t="s">
        <v>3549</v>
      </c>
      <c r="F990" s="5" t="s">
        <v>478</v>
      </c>
      <c r="G990" s="5" t="s">
        <v>3359</v>
      </c>
      <c r="H990" s="5" t="s">
        <v>600</v>
      </c>
      <c r="I990" s="5">
        <v>34629</v>
      </c>
      <c r="J990" s="5" t="s">
        <v>49</v>
      </c>
      <c r="K990" s="5">
        <v>7274012863</v>
      </c>
      <c r="L990" s="4">
        <v>401</v>
      </c>
      <c r="M990" s="4">
        <v>2863</v>
      </c>
      <c r="N990" t="str">
        <f t="shared" si="47"/>
        <v>06/17/2023</v>
      </c>
      <c r="O990" t="str">
        <f t="shared" si="46"/>
        <v>(989,'Carrol','Epine','Male','06/17/2023','Cardinal Health','Lipitor','Clearwater',34629,'Florida',7274012863),</v>
      </c>
      <c r="Z990" s="6">
        <v>45094</v>
      </c>
      <c r="AB990" s="4"/>
    </row>
    <row r="991" spans="1:28" x14ac:dyDescent="0.25">
      <c r="A991" s="5">
        <v>990</v>
      </c>
      <c r="B991" s="5" t="s">
        <v>3360</v>
      </c>
      <c r="C991" s="5" t="s">
        <v>3361</v>
      </c>
      <c r="D991" s="5" t="s">
        <v>23</v>
      </c>
      <c r="E991" t="s">
        <v>3650</v>
      </c>
      <c r="F991" s="5" t="s">
        <v>483</v>
      </c>
      <c r="G991" s="5" t="s">
        <v>3362</v>
      </c>
      <c r="H991" s="5" t="s">
        <v>105</v>
      </c>
      <c r="I991" s="5">
        <v>85754</v>
      </c>
      <c r="J991" s="5" t="s">
        <v>106</v>
      </c>
      <c r="K991" s="5">
        <v>5201432736</v>
      </c>
      <c r="L991" s="4">
        <v>143</v>
      </c>
      <c r="M991" s="4">
        <v>2736</v>
      </c>
      <c r="N991" t="str">
        <f t="shared" si="47"/>
        <v>02/19/2023</v>
      </c>
      <c r="O991" t="str">
        <f t="shared" si="46"/>
        <v>(990,'Jobi','Workes','Female','02/19/2023','Sandoz Inc','Carbidopa, Levodopa, and Entacapone','Tucson',85754,'Arizona',5201432736),</v>
      </c>
      <c r="Z991" s="6">
        <v>44976</v>
      </c>
      <c r="AB991" s="4"/>
    </row>
    <row r="992" spans="1:28" x14ac:dyDescent="0.25">
      <c r="A992" s="5">
        <v>991</v>
      </c>
      <c r="B992" s="5" t="s">
        <v>3363</v>
      </c>
      <c r="C992" s="5" t="s">
        <v>3364</v>
      </c>
      <c r="D992" s="5" t="s">
        <v>23</v>
      </c>
      <c r="E992" t="s">
        <v>3477</v>
      </c>
      <c r="F992" s="5" t="s">
        <v>3803</v>
      </c>
      <c r="G992" s="5" t="s">
        <v>3365</v>
      </c>
      <c r="H992" s="5" t="s">
        <v>3218</v>
      </c>
      <c r="I992" s="5">
        <v>44555</v>
      </c>
      <c r="J992" s="5" t="s">
        <v>9</v>
      </c>
      <c r="K992" s="5">
        <v>3308165120</v>
      </c>
      <c r="L992" s="4">
        <v>816</v>
      </c>
      <c r="M992" s="4">
        <v>5120</v>
      </c>
      <c r="N992" t="str">
        <f t="shared" si="47"/>
        <v>08/03/2023</v>
      </c>
      <c r="O992" t="str">
        <f t="shared" si="46"/>
        <v>(991,'Kath','Fache','Female','08/03/2023','ALK-Abello  Inc ','BETULA LENTA POLLEN','Youngstown',44555,'Ohio',3308165120),</v>
      </c>
      <c r="Z992" s="6">
        <v>45141</v>
      </c>
      <c r="AB992" s="4"/>
    </row>
    <row r="993" spans="1:28" x14ac:dyDescent="0.25">
      <c r="A993" s="5">
        <v>992</v>
      </c>
      <c r="B993" s="5" t="s">
        <v>3366</v>
      </c>
      <c r="C993" s="5" t="s">
        <v>3367</v>
      </c>
      <c r="D993" s="5" t="s">
        <v>5</v>
      </c>
      <c r="E993" t="s">
        <v>3508</v>
      </c>
      <c r="F993" s="5" t="s">
        <v>3368</v>
      </c>
      <c r="G993" s="5" t="s">
        <v>1199</v>
      </c>
      <c r="H993" s="5" t="s">
        <v>3369</v>
      </c>
      <c r="I993" s="5">
        <v>30919</v>
      </c>
      <c r="J993" s="5" t="s">
        <v>143</v>
      </c>
      <c r="K993" s="5">
        <v>7063521243</v>
      </c>
      <c r="L993" s="4">
        <v>352</v>
      </c>
      <c r="M993" s="4">
        <v>1243</v>
      </c>
      <c r="N993" t="str">
        <f t="shared" si="47"/>
        <v>08/07/2023</v>
      </c>
      <c r="O993" t="str">
        <f t="shared" si="46"/>
        <v>(992,'Chadd','Head','Male','08/07/2023','STAT RX LLC USA','Trazodone Hydrochloride','Augusta',30919,'Georgia',7063521243),</v>
      </c>
      <c r="Z993" s="6">
        <v>45145</v>
      </c>
      <c r="AB993" s="4"/>
    </row>
    <row r="994" spans="1:28" x14ac:dyDescent="0.25">
      <c r="A994" s="5">
        <v>993</v>
      </c>
      <c r="B994" s="5" t="s">
        <v>3370</v>
      </c>
      <c r="C994" s="5" t="s">
        <v>3371</v>
      </c>
      <c r="D994" s="5" t="s">
        <v>5</v>
      </c>
      <c r="E994" t="s">
        <v>3592</v>
      </c>
      <c r="F994" s="5" t="s">
        <v>3372</v>
      </c>
      <c r="G994" s="5" t="s">
        <v>3373</v>
      </c>
      <c r="H994" s="5" t="s">
        <v>153</v>
      </c>
      <c r="I994" s="5">
        <v>17105</v>
      </c>
      <c r="J994" s="5" t="s">
        <v>20</v>
      </c>
      <c r="K994" s="5">
        <v>7173541495</v>
      </c>
      <c r="L994" s="4">
        <v>354</v>
      </c>
      <c r="M994" s="4">
        <v>1495</v>
      </c>
      <c r="N994" t="str">
        <f t="shared" si="47"/>
        <v>05/02/2023</v>
      </c>
      <c r="O994" t="str">
        <f t="shared" si="46"/>
        <v>(993,'Tymon','Aisman','Male','05/02/2023','STAT Rx USA LLC','ALPRAZOLAM','Harrisburg',17105,'Pennsylvania',7173541495),</v>
      </c>
      <c r="Z994" s="6">
        <v>45048</v>
      </c>
      <c r="AB994" s="4"/>
    </row>
    <row r="995" spans="1:28" x14ac:dyDescent="0.25">
      <c r="A995" s="5">
        <v>994</v>
      </c>
      <c r="B995" s="5" t="s">
        <v>3374</v>
      </c>
      <c r="C995" s="5" t="s">
        <v>3375</v>
      </c>
      <c r="D995" s="5" t="s">
        <v>23</v>
      </c>
      <c r="E995" t="s">
        <v>3639</v>
      </c>
      <c r="F995" s="5" t="s">
        <v>4008</v>
      </c>
      <c r="G995" s="5" t="s">
        <v>3376</v>
      </c>
      <c r="H995" s="5" t="s">
        <v>3377</v>
      </c>
      <c r="I995" s="5">
        <v>94302</v>
      </c>
      <c r="J995" s="5" t="s">
        <v>40</v>
      </c>
      <c r="K995" s="5">
        <v>6501659485</v>
      </c>
      <c r="L995" s="4">
        <v>165</v>
      </c>
      <c r="M995" s="4">
        <v>9485</v>
      </c>
      <c r="N995" t="str">
        <f t="shared" si="47"/>
        <v>07/24/2023</v>
      </c>
      <c r="O995" t="str">
        <f t="shared" si="46"/>
        <v>(994,'Ginger','Stempe','Female','07/24/2023','Happy Sonic Global Co   Ltd ','HUM','Palo Alto',94302,'California',6501659485),</v>
      </c>
      <c r="Z995" s="6">
        <v>45131</v>
      </c>
      <c r="AB995" s="4"/>
    </row>
    <row r="996" spans="1:28" x14ac:dyDescent="0.25">
      <c r="A996" s="5">
        <v>995</v>
      </c>
      <c r="B996" s="5" t="s">
        <v>3378</v>
      </c>
      <c r="C996" s="5" t="s">
        <v>3379</v>
      </c>
      <c r="D996" s="5" t="s">
        <v>23</v>
      </c>
      <c r="E996" t="s">
        <v>3630</v>
      </c>
      <c r="F996" s="5" t="s">
        <v>12</v>
      </c>
      <c r="G996" s="5" t="s">
        <v>3380</v>
      </c>
      <c r="H996" s="5" t="s">
        <v>1164</v>
      </c>
      <c r="I996" s="5">
        <v>32835</v>
      </c>
      <c r="J996" s="5" t="s">
        <v>49</v>
      </c>
      <c r="K996" s="5">
        <v>4077402109</v>
      </c>
      <c r="L996" s="4">
        <v>740</v>
      </c>
      <c r="M996" s="4">
        <v>2109</v>
      </c>
      <c r="N996" t="str">
        <f t="shared" si="47"/>
        <v>05/31/2023</v>
      </c>
      <c r="O996" t="str">
        <f t="shared" si="46"/>
        <v>(995,'Kare','Halsey','Female','05/31/2023','Procter &amp; Gamble Manufacturing Company','Vicks VapoSteam','Orlando',32835,'Florida',4077402109),</v>
      </c>
      <c r="Z996" s="6">
        <v>45077</v>
      </c>
      <c r="AB996" s="4"/>
    </row>
    <row r="997" spans="1:28" x14ac:dyDescent="0.25">
      <c r="A997" s="5">
        <v>996</v>
      </c>
      <c r="B997" s="5" t="s">
        <v>3381</v>
      </c>
      <c r="C997" s="5" t="s">
        <v>3382</v>
      </c>
      <c r="D997" s="5" t="s">
        <v>23</v>
      </c>
      <c r="E997" t="s">
        <v>3656</v>
      </c>
      <c r="F997" s="5" t="s">
        <v>3803</v>
      </c>
      <c r="G997" s="5" t="s">
        <v>3383</v>
      </c>
      <c r="H997" s="5" t="s">
        <v>1650</v>
      </c>
      <c r="I997" s="5">
        <v>35895</v>
      </c>
      <c r="J997" s="5" t="s">
        <v>272</v>
      </c>
      <c r="K997" s="5">
        <v>2565943482</v>
      </c>
      <c r="L997" s="4">
        <v>594</v>
      </c>
      <c r="M997" s="4">
        <v>3482</v>
      </c>
      <c r="N997" t="str">
        <f t="shared" si="47"/>
        <v>05/21/2023</v>
      </c>
      <c r="O997" t="str">
        <f t="shared" si="46"/>
        <v>(996,'Liv','McCague','Female','05/21/2023','ALK-Abello  Inc ','MUCOR PLUMBEUS','Huntsville',35895,'Alabama',2565943482),</v>
      </c>
      <c r="Z997" s="6">
        <v>45067</v>
      </c>
      <c r="AB997" s="4"/>
    </row>
    <row r="998" spans="1:28" x14ac:dyDescent="0.25">
      <c r="A998" s="5">
        <v>997</v>
      </c>
      <c r="B998" s="5" t="s">
        <v>3384</v>
      </c>
      <c r="C998" s="5" t="s">
        <v>3385</v>
      </c>
      <c r="D998" s="5" t="s">
        <v>5</v>
      </c>
      <c r="E998" t="s">
        <v>3422</v>
      </c>
      <c r="F998" s="5" t="s">
        <v>603</v>
      </c>
      <c r="G998" s="5" t="s">
        <v>7</v>
      </c>
      <c r="H998" s="5" t="s">
        <v>580</v>
      </c>
      <c r="I998" s="5">
        <v>60674</v>
      </c>
      <c r="J998" s="5" t="s">
        <v>100</v>
      </c>
      <c r="K998" s="5">
        <v>3121309354</v>
      </c>
      <c r="L998" s="4">
        <v>130</v>
      </c>
      <c r="M998" s="4">
        <v>9354</v>
      </c>
      <c r="N998" t="str">
        <f t="shared" si="47"/>
        <v>04/22/2023</v>
      </c>
      <c r="O998" t="str">
        <f t="shared" si="46"/>
        <v>(997,'Bealle','Clixby','Male','04/22/2023','Kroger Company','Cough DM','Chicago',60674,'Illinois',3121309354),</v>
      </c>
      <c r="Z998" s="6">
        <v>45038</v>
      </c>
      <c r="AB998" s="4"/>
    </row>
    <row r="999" spans="1:28" x14ac:dyDescent="0.25">
      <c r="A999" s="5">
        <v>998</v>
      </c>
      <c r="B999" s="5" t="s">
        <v>2807</v>
      </c>
      <c r="C999" s="5" t="s">
        <v>3386</v>
      </c>
      <c r="D999" s="5" t="s">
        <v>23</v>
      </c>
      <c r="E999" t="s">
        <v>3743</v>
      </c>
      <c r="F999" s="5" t="s">
        <v>478</v>
      </c>
      <c r="G999" s="5" t="s">
        <v>1196</v>
      </c>
      <c r="H999" s="5" t="s">
        <v>338</v>
      </c>
      <c r="I999" s="5">
        <v>38197</v>
      </c>
      <c r="J999" s="5" t="s">
        <v>339</v>
      </c>
      <c r="K999" s="5">
        <v>9014975982</v>
      </c>
      <c r="L999" s="4">
        <v>497</v>
      </c>
      <c r="M999" s="4">
        <v>5982</v>
      </c>
      <c r="N999" t="str">
        <f t="shared" si="47"/>
        <v>05/10/2023</v>
      </c>
      <c r="O999" t="str">
        <f t="shared" si="46"/>
        <v>(998,'Allyn','Reedick','Female','05/10/2023','Cardinal Health','Loratadine','Memphis',38197,'Tennessee',9014975982),</v>
      </c>
      <c r="Z999" s="6">
        <v>45056</v>
      </c>
      <c r="AB999" s="4"/>
    </row>
    <row r="1000" spans="1:28" x14ac:dyDescent="0.25">
      <c r="A1000" s="5">
        <v>999</v>
      </c>
      <c r="B1000" s="5" t="s">
        <v>3387</v>
      </c>
      <c r="C1000" s="5" t="s">
        <v>3388</v>
      </c>
      <c r="D1000" s="5" t="s">
        <v>4009</v>
      </c>
      <c r="E1000" t="s">
        <v>3700</v>
      </c>
      <c r="F1000" s="5" t="s">
        <v>3798</v>
      </c>
      <c r="G1000" s="5" t="s">
        <v>3389</v>
      </c>
      <c r="H1000" s="5" t="s">
        <v>3390</v>
      </c>
      <c r="I1000" s="5">
        <v>33884</v>
      </c>
      <c r="J1000" s="5" t="s">
        <v>49</v>
      </c>
      <c r="K1000" s="5">
        <v>8631349701</v>
      </c>
      <c r="L1000" s="4">
        <v>134</v>
      </c>
      <c r="M1000" s="4">
        <v>9701</v>
      </c>
      <c r="N1000" t="str">
        <f t="shared" si="47"/>
        <v>05/09/2023</v>
      </c>
      <c r="O1000" t="str">
        <f t="shared" si="46"/>
        <v>(999,'Andeee','Stonner','TransGender','05/09/2023','Antigen Laboratories  Inc ','Treatment Set TS128811','Winter Haven',33884,'Florida',8631349701),</v>
      </c>
      <c r="Z1000" s="6">
        <v>45055</v>
      </c>
      <c r="AB1000" s="4"/>
    </row>
    <row r="1001" spans="1:28" x14ac:dyDescent="0.25">
      <c r="A1001" s="5">
        <v>1000</v>
      </c>
      <c r="B1001" s="5" t="s">
        <v>168</v>
      </c>
      <c r="C1001" s="5" t="s">
        <v>3391</v>
      </c>
      <c r="D1001" s="5" t="s">
        <v>23</v>
      </c>
      <c r="E1001" t="s">
        <v>3659</v>
      </c>
      <c r="F1001" s="5" t="s">
        <v>693</v>
      </c>
      <c r="G1001" s="5" t="s">
        <v>3392</v>
      </c>
      <c r="H1001" s="5" t="s">
        <v>19</v>
      </c>
      <c r="I1001" s="5">
        <v>19146</v>
      </c>
      <c r="J1001" s="5" t="s">
        <v>20</v>
      </c>
      <c r="K1001" s="5">
        <v>2676314370</v>
      </c>
      <c r="L1001" s="4">
        <v>631</v>
      </c>
      <c r="M1001" s="4">
        <v>4370</v>
      </c>
      <c r="N1001" t="str">
        <f t="shared" si="47"/>
        <v>07/14/2023</v>
      </c>
      <c r="O1001" t="str">
        <f t="shared" si="46"/>
        <v>(1000,'Kyrstin','Bradbrook','Female','07/14/2023','State of Florida DOH Central Pharmacy','Glipizide','Philadelphia',19146,'Pennsylvania',2676314370),</v>
      </c>
      <c r="Z1001" s="6">
        <v>45121</v>
      </c>
      <c r="AB1001" s="4"/>
    </row>
  </sheetData>
  <phoneticPr fontId="3" type="noConversion"/>
  <conditionalFormatting sqref="A1:N1 A2:D1001 F2:K1001 A1002:K1007">
    <cfRule type="expression" dxfId="3" priority="3">
      <formula>$A1&lt;&gt;""</formula>
    </cfRule>
  </conditionalFormatting>
  <conditionalFormatting sqref="Z2:Z1001">
    <cfRule type="expression" dxfId="2" priority="2">
      <formula>$A2&lt;&gt;""</formula>
    </cfRule>
  </conditionalFormatting>
  <conditionalFormatting sqref="AB2:AB1001">
    <cfRule type="expression" dxfId="1" priority="1">
      <formula>$A2&lt;&gt;""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2FE2-E0ED-4E78-8486-A08706A5630F}">
  <dimension ref="A1:B1001"/>
  <sheetViews>
    <sheetView workbookViewId="0">
      <selection sqref="A1:B1001"/>
    </sheetView>
  </sheetViews>
  <sheetFormatPr defaultRowHeight="13.8" x14ac:dyDescent="0.25"/>
  <sheetData>
    <row r="1" spans="1:2" ht="14.4" thickBot="1" x14ac:dyDescent="0.3">
      <c r="A1" s="8" t="s">
        <v>1</v>
      </c>
      <c r="B1" s="8" t="s">
        <v>2</v>
      </c>
    </row>
    <row r="2" spans="1:2" x14ac:dyDescent="0.25">
      <c r="A2" s="2">
        <v>39.798200000000001</v>
      </c>
      <c r="B2" s="2">
        <v>-84.321100000000001</v>
      </c>
    </row>
    <row r="3" spans="1:2" x14ac:dyDescent="0.25">
      <c r="A3" s="5">
        <v>38.638300000000001</v>
      </c>
      <c r="B3" s="5">
        <v>-90.427099999999996</v>
      </c>
    </row>
    <row r="4" spans="1:2" x14ac:dyDescent="0.25">
      <c r="A4" s="5">
        <v>39.937899999999999</v>
      </c>
      <c r="B4" s="5">
        <v>-75.179400000000001</v>
      </c>
    </row>
    <row r="5" spans="1:2" x14ac:dyDescent="0.25">
      <c r="A5" s="5">
        <v>42.7286</v>
      </c>
      <c r="B5" s="5">
        <v>-84.551699999999997</v>
      </c>
    </row>
    <row r="6" spans="1:2" x14ac:dyDescent="0.25">
      <c r="A6" s="5">
        <v>29.834</v>
      </c>
      <c r="B6" s="5">
        <v>-95.434200000000004</v>
      </c>
    </row>
    <row r="7" spans="1:2" x14ac:dyDescent="0.25">
      <c r="A7" s="5">
        <v>40.034300000000002</v>
      </c>
      <c r="B7" s="5">
        <v>-75.121300000000005</v>
      </c>
    </row>
    <row r="8" spans="1:2" x14ac:dyDescent="0.25">
      <c r="A8" s="5">
        <v>33.767800000000001</v>
      </c>
      <c r="B8" s="5">
        <v>-118.1994</v>
      </c>
    </row>
    <row r="9" spans="1:2" x14ac:dyDescent="0.25">
      <c r="A9" s="5">
        <v>37.260199999999998</v>
      </c>
      <c r="B9" s="5">
        <v>-121.7709</v>
      </c>
    </row>
    <row r="10" spans="1:2" x14ac:dyDescent="0.25">
      <c r="A10" s="5">
        <v>25.865500000000001</v>
      </c>
      <c r="B10" s="5">
        <v>-80.193600000000004</v>
      </c>
    </row>
    <row r="11" spans="1:2" x14ac:dyDescent="0.25">
      <c r="A11" s="5">
        <v>31.1282</v>
      </c>
      <c r="B11" s="5">
        <v>-97.746899999999997</v>
      </c>
    </row>
    <row r="12" spans="1:2" x14ac:dyDescent="0.25">
      <c r="A12" s="5">
        <v>34.053100000000001</v>
      </c>
      <c r="B12" s="5">
        <v>-118.3806</v>
      </c>
    </row>
    <row r="13" spans="1:2" x14ac:dyDescent="0.25">
      <c r="A13" s="5">
        <v>40.434399999999997</v>
      </c>
      <c r="B13" s="5">
        <v>-80.024799999999999</v>
      </c>
    </row>
    <row r="14" spans="1:2" x14ac:dyDescent="0.25">
      <c r="A14" s="5">
        <v>27.1675</v>
      </c>
      <c r="B14" s="5">
        <v>-82.381</v>
      </c>
    </row>
    <row r="15" spans="1:2" x14ac:dyDescent="0.25">
      <c r="A15" s="5">
        <v>37.7211</v>
      </c>
      <c r="B15" s="5">
        <v>-122.47539999999999</v>
      </c>
    </row>
    <row r="16" spans="1:2" x14ac:dyDescent="0.25">
      <c r="A16" s="5">
        <v>35.551400000000001</v>
      </c>
      <c r="B16" s="5">
        <v>-97.407499999999999</v>
      </c>
    </row>
    <row r="17" spans="1:2" x14ac:dyDescent="0.25">
      <c r="A17" s="5">
        <v>35.797699999999999</v>
      </c>
      <c r="B17" s="5">
        <v>-78.625299999999996</v>
      </c>
    </row>
    <row r="18" spans="1:2" x14ac:dyDescent="0.25">
      <c r="A18" s="5">
        <v>39.872599999999998</v>
      </c>
      <c r="B18" s="5">
        <v>-86.276799999999994</v>
      </c>
    </row>
    <row r="19" spans="1:2" x14ac:dyDescent="0.25">
      <c r="A19" s="5">
        <v>40.780799999999999</v>
      </c>
      <c r="B19" s="5">
        <v>-73.977199999999996</v>
      </c>
    </row>
    <row r="20" spans="1:2" x14ac:dyDescent="0.25">
      <c r="A20" s="5">
        <v>40.677500000000002</v>
      </c>
      <c r="B20" s="5">
        <v>-89.626300000000001</v>
      </c>
    </row>
    <row r="21" spans="1:2" x14ac:dyDescent="0.25">
      <c r="A21" s="5">
        <v>32.215000000000003</v>
      </c>
      <c r="B21" s="5">
        <v>-110.7758</v>
      </c>
    </row>
    <row r="22" spans="1:2" x14ac:dyDescent="0.25">
      <c r="A22" s="5">
        <v>35.0443</v>
      </c>
      <c r="B22" s="5">
        <v>-106.6729</v>
      </c>
    </row>
    <row r="23" spans="1:2" x14ac:dyDescent="0.25">
      <c r="A23" s="5">
        <v>38.893300000000004</v>
      </c>
      <c r="B23" s="5">
        <v>-77.014600000000002</v>
      </c>
    </row>
    <row r="24" spans="1:2" x14ac:dyDescent="0.25">
      <c r="A24" s="5">
        <v>38.880800000000001</v>
      </c>
      <c r="B24" s="5">
        <v>-77.113</v>
      </c>
    </row>
    <row r="25" spans="1:2" x14ac:dyDescent="0.25">
      <c r="A25" s="5">
        <v>38.6111</v>
      </c>
      <c r="B25" s="5">
        <v>-90.322500000000005</v>
      </c>
    </row>
    <row r="26" spans="1:2" x14ac:dyDescent="0.25">
      <c r="A26" s="5">
        <v>40.049500000000002</v>
      </c>
      <c r="B26" s="5">
        <v>-83.066900000000004</v>
      </c>
    </row>
    <row r="27" spans="1:2" x14ac:dyDescent="0.25">
      <c r="A27" s="5">
        <v>33.811</v>
      </c>
      <c r="B27" s="5">
        <v>-117.8493</v>
      </c>
    </row>
    <row r="28" spans="1:2" x14ac:dyDescent="0.25">
      <c r="A28" s="5">
        <v>35.065600000000003</v>
      </c>
      <c r="B28" s="5">
        <v>-80.851100000000002</v>
      </c>
    </row>
    <row r="29" spans="1:2" x14ac:dyDescent="0.25">
      <c r="A29" s="5">
        <v>33.8123</v>
      </c>
      <c r="B29" s="5">
        <v>-84.281899999999993</v>
      </c>
    </row>
    <row r="30" spans="1:2" x14ac:dyDescent="0.25">
      <c r="A30" s="5">
        <v>30.6143</v>
      </c>
      <c r="B30" s="5">
        <v>-87.275800000000004</v>
      </c>
    </row>
    <row r="31" spans="1:2" x14ac:dyDescent="0.25">
      <c r="A31" s="5">
        <v>40.308599999999998</v>
      </c>
      <c r="B31" s="5">
        <v>-76.846400000000003</v>
      </c>
    </row>
    <row r="32" spans="1:2" x14ac:dyDescent="0.25">
      <c r="A32" s="5">
        <v>41.763800000000003</v>
      </c>
      <c r="B32" s="5">
        <v>-72.673000000000002</v>
      </c>
    </row>
    <row r="33" spans="1:2" x14ac:dyDescent="0.25">
      <c r="A33" s="5">
        <v>31.55</v>
      </c>
      <c r="B33" s="5">
        <v>-84.061199999999999</v>
      </c>
    </row>
    <row r="34" spans="1:2" x14ac:dyDescent="0.25">
      <c r="A34" s="5">
        <v>47.4497</v>
      </c>
      <c r="B34" s="5">
        <v>-122.30759999999999</v>
      </c>
    </row>
    <row r="35" spans="1:2" x14ac:dyDescent="0.25">
      <c r="A35" s="5">
        <v>34.866100000000003</v>
      </c>
      <c r="B35" s="5">
        <v>-82.319800000000001</v>
      </c>
    </row>
    <row r="36" spans="1:2" x14ac:dyDescent="0.25">
      <c r="A36" s="5">
        <v>33.422600000000003</v>
      </c>
      <c r="B36" s="5">
        <v>-111.7236</v>
      </c>
    </row>
    <row r="37" spans="1:2" x14ac:dyDescent="0.25">
      <c r="A37" s="5">
        <v>35.666499999999999</v>
      </c>
      <c r="B37" s="5">
        <v>-97.479799999999997</v>
      </c>
    </row>
    <row r="38" spans="1:2" x14ac:dyDescent="0.25">
      <c r="A38" s="5">
        <v>31.970099999999999</v>
      </c>
      <c r="B38" s="5">
        <v>-111.8907</v>
      </c>
    </row>
    <row r="39" spans="1:2" x14ac:dyDescent="0.25">
      <c r="A39" s="5">
        <v>41.308900000000001</v>
      </c>
      <c r="B39" s="5">
        <v>-73.363699999999994</v>
      </c>
    </row>
    <row r="40" spans="1:2" x14ac:dyDescent="0.25">
      <c r="A40" s="5">
        <v>38.377400000000002</v>
      </c>
      <c r="B40" s="5">
        <v>-121.4444</v>
      </c>
    </row>
    <row r="41" spans="1:2" x14ac:dyDescent="0.25">
      <c r="A41" s="5">
        <v>39.743899999999996</v>
      </c>
      <c r="B41" s="5">
        <v>-104.9876</v>
      </c>
    </row>
    <row r="42" spans="1:2" x14ac:dyDescent="0.25">
      <c r="A42" s="5">
        <v>40.691299999999998</v>
      </c>
      <c r="B42" s="5">
        <v>-73.805899999999994</v>
      </c>
    </row>
    <row r="43" spans="1:2" x14ac:dyDescent="0.25">
      <c r="A43" s="5">
        <v>37.784799999999997</v>
      </c>
      <c r="B43" s="5">
        <v>-122.7278</v>
      </c>
    </row>
    <row r="44" spans="1:2" x14ac:dyDescent="0.25">
      <c r="A44" s="5">
        <v>26.377099999999999</v>
      </c>
      <c r="B44" s="5">
        <v>-81.733400000000003</v>
      </c>
    </row>
    <row r="45" spans="1:2" x14ac:dyDescent="0.25">
      <c r="A45" s="5">
        <v>44.805500000000002</v>
      </c>
      <c r="B45" s="5">
        <v>-93.766499999999994</v>
      </c>
    </row>
    <row r="46" spans="1:2" x14ac:dyDescent="0.25">
      <c r="A46" s="5">
        <v>39.779499999999999</v>
      </c>
      <c r="B46" s="5">
        <v>-86.132800000000003</v>
      </c>
    </row>
    <row r="47" spans="1:2" x14ac:dyDescent="0.25">
      <c r="A47" s="5">
        <v>33.8444</v>
      </c>
      <c r="B47" s="5">
        <v>-84.474000000000004</v>
      </c>
    </row>
    <row r="48" spans="1:2" x14ac:dyDescent="0.25">
      <c r="A48" s="5">
        <v>35.927900000000001</v>
      </c>
      <c r="B48" s="5">
        <v>-114.9721</v>
      </c>
    </row>
    <row r="49" spans="1:2" x14ac:dyDescent="0.25">
      <c r="A49" s="5">
        <v>40.294400000000003</v>
      </c>
      <c r="B49" s="5">
        <v>-76.893799999999999</v>
      </c>
    </row>
    <row r="50" spans="1:2" x14ac:dyDescent="0.25">
      <c r="A50" s="5">
        <v>29.834</v>
      </c>
      <c r="B50" s="5">
        <v>-95.434200000000004</v>
      </c>
    </row>
    <row r="51" spans="1:2" x14ac:dyDescent="0.25">
      <c r="A51" s="5">
        <v>30.4756</v>
      </c>
      <c r="B51" s="5">
        <v>-87.317899999999995</v>
      </c>
    </row>
    <row r="52" spans="1:2" x14ac:dyDescent="0.25">
      <c r="A52" s="5">
        <v>33.276499999999999</v>
      </c>
      <c r="B52" s="5">
        <v>-112.1872</v>
      </c>
    </row>
    <row r="53" spans="1:2" x14ac:dyDescent="0.25">
      <c r="A53" s="5">
        <v>31.694800000000001</v>
      </c>
      <c r="B53" s="5">
        <v>-106.3</v>
      </c>
    </row>
    <row r="54" spans="1:2" x14ac:dyDescent="0.25">
      <c r="A54" s="5">
        <v>33.783000000000001</v>
      </c>
      <c r="B54" s="5">
        <v>-118.0256</v>
      </c>
    </row>
    <row r="55" spans="1:2" x14ac:dyDescent="0.25">
      <c r="A55" s="5">
        <v>34.8001</v>
      </c>
      <c r="B55" s="5">
        <v>-82.393199999999993</v>
      </c>
    </row>
    <row r="56" spans="1:2" x14ac:dyDescent="0.25">
      <c r="A56" s="5">
        <v>40.177</v>
      </c>
      <c r="B56" s="5">
        <v>-111.536</v>
      </c>
    </row>
    <row r="57" spans="1:2" x14ac:dyDescent="0.25">
      <c r="A57" s="5">
        <v>35.6203</v>
      </c>
      <c r="B57" s="5">
        <v>-82.528599999999997</v>
      </c>
    </row>
    <row r="58" spans="1:2" x14ac:dyDescent="0.25">
      <c r="A58" s="5">
        <v>30.6341</v>
      </c>
      <c r="B58" s="5">
        <v>-88.084599999999995</v>
      </c>
    </row>
    <row r="59" spans="1:2" x14ac:dyDescent="0.25">
      <c r="A59" s="5">
        <v>36.027500000000003</v>
      </c>
      <c r="B59" s="5">
        <v>-80.207300000000004</v>
      </c>
    </row>
    <row r="60" spans="1:2" x14ac:dyDescent="0.25">
      <c r="A60" s="5">
        <v>31.694800000000001</v>
      </c>
      <c r="B60" s="5">
        <v>-106.3</v>
      </c>
    </row>
    <row r="61" spans="1:2" x14ac:dyDescent="0.25">
      <c r="A61" s="5">
        <v>32.814700000000002</v>
      </c>
      <c r="B61" s="5">
        <v>-96.787700000000001</v>
      </c>
    </row>
    <row r="62" spans="1:2" x14ac:dyDescent="0.25">
      <c r="A62" s="5">
        <v>43.063400000000001</v>
      </c>
      <c r="B62" s="5">
        <v>-83.700100000000006</v>
      </c>
    </row>
    <row r="63" spans="1:2" x14ac:dyDescent="0.25">
      <c r="A63" s="5">
        <v>38.602600000000002</v>
      </c>
      <c r="B63" s="5">
        <v>-121.44750000000001</v>
      </c>
    </row>
    <row r="64" spans="1:2" x14ac:dyDescent="0.25">
      <c r="A64" s="5">
        <v>41.295499999999997</v>
      </c>
      <c r="B64" s="5">
        <v>-96.100800000000007</v>
      </c>
    </row>
    <row r="65" spans="1:2" x14ac:dyDescent="0.25">
      <c r="A65" s="5">
        <v>45.005800000000001</v>
      </c>
      <c r="B65" s="5">
        <v>-93.419300000000007</v>
      </c>
    </row>
    <row r="66" spans="1:2" x14ac:dyDescent="0.25">
      <c r="A66" s="5">
        <v>35.188499999999998</v>
      </c>
      <c r="B66" s="5">
        <v>-101.8165</v>
      </c>
    </row>
    <row r="67" spans="1:2" x14ac:dyDescent="0.25">
      <c r="A67" s="5">
        <v>44.805500000000002</v>
      </c>
      <c r="B67" s="5">
        <v>-93.766499999999994</v>
      </c>
    </row>
    <row r="68" spans="1:2" x14ac:dyDescent="0.25">
      <c r="A68" s="5">
        <v>38.8247</v>
      </c>
      <c r="B68" s="5">
        <v>-104.562</v>
      </c>
    </row>
    <row r="69" spans="1:2" x14ac:dyDescent="0.25">
      <c r="A69" s="5">
        <v>41.652500000000003</v>
      </c>
      <c r="B69" s="5">
        <v>-83.508499999999998</v>
      </c>
    </row>
    <row r="70" spans="1:2" x14ac:dyDescent="0.25">
      <c r="A70" s="5">
        <v>39.136099999999999</v>
      </c>
      <c r="B70" s="5">
        <v>-84.435500000000005</v>
      </c>
    </row>
    <row r="71" spans="1:2" x14ac:dyDescent="0.25">
      <c r="A71" s="5">
        <v>44.968000000000004</v>
      </c>
      <c r="B71" s="5">
        <v>-93.198099999999997</v>
      </c>
    </row>
    <row r="72" spans="1:2" x14ac:dyDescent="0.25">
      <c r="A72" s="5">
        <v>34.01</v>
      </c>
      <c r="B72" s="5">
        <v>-118.4717</v>
      </c>
    </row>
    <row r="73" spans="1:2" x14ac:dyDescent="0.25">
      <c r="A73" s="5">
        <v>44.022500000000001</v>
      </c>
      <c r="B73" s="5">
        <v>-92.466800000000006</v>
      </c>
    </row>
    <row r="74" spans="1:2" x14ac:dyDescent="0.25">
      <c r="A74" s="5">
        <v>35.201700000000002</v>
      </c>
      <c r="B74" s="5">
        <v>-89.971500000000006</v>
      </c>
    </row>
    <row r="75" spans="1:2" x14ac:dyDescent="0.25">
      <c r="A75" s="5">
        <v>46.814700000000002</v>
      </c>
      <c r="B75" s="5">
        <v>-92.199799999999996</v>
      </c>
    </row>
    <row r="76" spans="1:2" x14ac:dyDescent="0.25">
      <c r="A76" s="5">
        <v>35.7667</v>
      </c>
      <c r="B76" s="5">
        <v>-78.600800000000007</v>
      </c>
    </row>
    <row r="77" spans="1:2" x14ac:dyDescent="0.25">
      <c r="A77" s="5">
        <v>33.737699999999997</v>
      </c>
      <c r="B77" s="5">
        <v>-78.978700000000003</v>
      </c>
    </row>
    <row r="78" spans="1:2" x14ac:dyDescent="0.25">
      <c r="A78" s="5">
        <v>31.6403</v>
      </c>
      <c r="B78" s="5">
        <v>-97.096299999999999</v>
      </c>
    </row>
    <row r="79" spans="1:2" x14ac:dyDescent="0.25">
      <c r="A79" s="5">
        <v>40.754800000000003</v>
      </c>
      <c r="B79" s="5">
        <v>-73.601799999999997</v>
      </c>
    </row>
    <row r="80" spans="1:2" x14ac:dyDescent="0.25">
      <c r="A80" s="5">
        <v>30.43</v>
      </c>
      <c r="B80" s="5">
        <v>-97.832599999999999</v>
      </c>
    </row>
    <row r="81" spans="1:2" x14ac:dyDescent="0.25">
      <c r="A81" s="5">
        <v>37.195900000000002</v>
      </c>
      <c r="B81" s="5">
        <v>-76.524799999999999</v>
      </c>
    </row>
    <row r="82" spans="1:2" x14ac:dyDescent="0.25">
      <c r="A82" s="5">
        <v>29.505400000000002</v>
      </c>
      <c r="B82" s="5">
        <v>-98.668800000000005</v>
      </c>
    </row>
    <row r="83" spans="1:2" x14ac:dyDescent="0.25">
      <c r="A83" s="5">
        <v>31.203399999999998</v>
      </c>
      <c r="B83" s="5">
        <v>-92.526899999999998</v>
      </c>
    </row>
    <row r="84" spans="1:2" x14ac:dyDescent="0.25">
      <c r="A84" s="5">
        <v>38.653100000000002</v>
      </c>
      <c r="B84" s="5">
        <v>-90.243499999999997</v>
      </c>
    </row>
    <row r="85" spans="1:2" x14ac:dyDescent="0.25">
      <c r="A85" s="5">
        <v>32.3401</v>
      </c>
      <c r="B85" s="5">
        <v>-80.688999999999993</v>
      </c>
    </row>
    <row r="86" spans="1:2" x14ac:dyDescent="0.25">
      <c r="A86" s="5">
        <v>40.686900000000001</v>
      </c>
      <c r="B86" s="5">
        <v>-73.850099999999998</v>
      </c>
    </row>
    <row r="87" spans="1:2" x14ac:dyDescent="0.25">
      <c r="A87" s="5">
        <v>47.206099999999999</v>
      </c>
      <c r="B87" s="5">
        <v>-122.48220000000001</v>
      </c>
    </row>
    <row r="88" spans="1:2" x14ac:dyDescent="0.25">
      <c r="A88" s="5">
        <v>37.997100000000003</v>
      </c>
      <c r="B88" s="5">
        <v>-87.575000000000003</v>
      </c>
    </row>
    <row r="89" spans="1:2" x14ac:dyDescent="0.25">
      <c r="A89" s="5">
        <v>35.927900000000001</v>
      </c>
      <c r="B89" s="5">
        <v>-114.9721</v>
      </c>
    </row>
    <row r="90" spans="1:2" x14ac:dyDescent="0.25">
      <c r="A90" s="5">
        <v>40.780799999999999</v>
      </c>
      <c r="B90" s="5">
        <v>-73.977199999999996</v>
      </c>
    </row>
    <row r="91" spans="1:2" x14ac:dyDescent="0.25">
      <c r="A91" s="5">
        <v>27.9694</v>
      </c>
      <c r="B91" s="5">
        <v>-80.647300000000001</v>
      </c>
    </row>
    <row r="92" spans="1:2" x14ac:dyDescent="0.25">
      <c r="A92" s="5">
        <v>34.751899999999999</v>
      </c>
      <c r="B92" s="5">
        <v>-92.392499999999998</v>
      </c>
    </row>
    <row r="93" spans="1:2" x14ac:dyDescent="0.25">
      <c r="A93" s="5">
        <v>36.051200000000001</v>
      </c>
      <c r="B93" s="5">
        <v>-78.857699999999994</v>
      </c>
    </row>
    <row r="94" spans="1:2" x14ac:dyDescent="0.25">
      <c r="A94" s="5">
        <v>26.134</v>
      </c>
      <c r="B94" s="5">
        <v>-81.795299999999997</v>
      </c>
    </row>
    <row r="95" spans="1:2" x14ac:dyDescent="0.25">
      <c r="A95" s="5">
        <v>29.7971</v>
      </c>
      <c r="B95" s="5">
        <v>-95.495800000000003</v>
      </c>
    </row>
    <row r="96" spans="1:2" x14ac:dyDescent="0.25">
      <c r="A96" s="5">
        <v>38.377400000000002</v>
      </c>
      <c r="B96" s="5">
        <v>-121.4444</v>
      </c>
    </row>
    <row r="97" spans="1:2" x14ac:dyDescent="0.25">
      <c r="A97" s="5">
        <v>25.558399999999999</v>
      </c>
      <c r="B97" s="5">
        <v>-80.458200000000005</v>
      </c>
    </row>
    <row r="98" spans="1:2" x14ac:dyDescent="0.25">
      <c r="A98" s="5">
        <v>33.958300000000001</v>
      </c>
      <c r="B98" s="5">
        <v>-118.3258</v>
      </c>
    </row>
    <row r="99" spans="1:2" x14ac:dyDescent="0.25">
      <c r="A99" s="5">
        <v>33.754100000000001</v>
      </c>
      <c r="B99" s="5">
        <v>-117.474</v>
      </c>
    </row>
    <row r="100" spans="1:2" x14ac:dyDescent="0.25">
      <c r="A100" s="5">
        <v>34.137799999999999</v>
      </c>
      <c r="B100" s="5">
        <v>-118.2424</v>
      </c>
    </row>
    <row r="101" spans="1:2" x14ac:dyDescent="0.25">
      <c r="A101" s="5">
        <v>35.111400000000003</v>
      </c>
      <c r="B101" s="5">
        <v>-82.105500000000006</v>
      </c>
    </row>
    <row r="102" spans="1:2" x14ac:dyDescent="0.25">
      <c r="A102" s="5">
        <v>29.968599999999999</v>
      </c>
      <c r="B102" s="5">
        <v>-90.064599999999999</v>
      </c>
    </row>
    <row r="103" spans="1:2" x14ac:dyDescent="0.25">
      <c r="A103" s="5">
        <v>35.201700000000002</v>
      </c>
      <c r="B103" s="5">
        <v>-89.971500000000006</v>
      </c>
    </row>
    <row r="104" spans="1:2" x14ac:dyDescent="0.25">
      <c r="A104" s="5">
        <v>25.848600000000001</v>
      </c>
      <c r="B104" s="5">
        <v>-80.144599999999997</v>
      </c>
    </row>
    <row r="105" spans="1:2" x14ac:dyDescent="0.25">
      <c r="A105" s="5">
        <v>41.233499999999999</v>
      </c>
      <c r="B105" s="5">
        <v>-96.118799999999993</v>
      </c>
    </row>
    <row r="106" spans="1:2" x14ac:dyDescent="0.25">
      <c r="A106" s="5">
        <v>35.0443</v>
      </c>
      <c r="B106" s="5">
        <v>-106.6729</v>
      </c>
    </row>
    <row r="107" spans="1:2" x14ac:dyDescent="0.25">
      <c r="A107" s="5">
        <v>38.028300000000002</v>
      </c>
      <c r="B107" s="5">
        <v>-84.471500000000006</v>
      </c>
    </row>
    <row r="108" spans="1:2" x14ac:dyDescent="0.25">
      <c r="A108" s="5">
        <v>33.276499999999999</v>
      </c>
      <c r="B108" s="5">
        <v>-112.1872</v>
      </c>
    </row>
    <row r="109" spans="1:2" x14ac:dyDescent="0.25">
      <c r="A109" s="5">
        <v>42.249200000000002</v>
      </c>
      <c r="B109" s="5">
        <v>-71.8108</v>
      </c>
    </row>
    <row r="110" spans="1:2" x14ac:dyDescent="0.25">
      <c r="A110" s="5">
        <v>40.780799999999999</v>
      </c>
      <c r="B110" s="5">
        <v>-73.977199999999996</v>
      </c>
    </row>
    <row r="111" spans="1:2" x14ac:dyDescent="0.25">
      <c r="A111" s="5">
        <v>33.027700000000003</v>
      </c>
      <c r="B111" s="5">
        <v>-96.677700000000002</v>
      </c>
    </row>
    <row r="112" spans="1:2" x14ac:dyDescent="0.25">
      <c r="A112" s="5">
        <v>38.377400000000002</v>
      </c>
      <c r="B112" s="5">
        <v>-121.4444</v>
      </c>
    </row>
    <row r="113" spans="1:2" x14ac:dyDescent="0.25">
      <c r="A113" s="5">
        <v>35.401499999999999</v>
      </c>
      <c r="B113" s="5">
        <v>-101.8951</v>
      </c>
    </row>
    <row r="114" spans="1:2" x14ac:dyDescent="0.25">
      <c r="A114" s="5">
        <v>39.9788</v>
      </c>
      <c r="B114" s="5">
        <v>-75.126199999999997</v>
      </c>
    </row>
    <row r="115" spans="1:2" x14ac:dyDescent="0.25">
      <c r="A115" s="5">
        <v>31.770499999999998</v>
      </c>
      <c r="B115" s="5">
        <v>-106.5048</v>
      </c>
    </row>
    <row r="116" spans="1:2" x14ac:dyDescent="0.25">
      <c r="A116" s="5">
        <v>31.770499999999998</v>
      </c>
      <c r="B116" s="5">
        <v>-106.5048</v>
      </c>
    </row>
    <row r="117" spans="1:2" x14ac:dyDescent="0.25">
      <c r="A117" s="5">
        <v>32.554699999999997</v>
      </c>
      <c r="B117" s="5">
        <v>-94.776700000000005</v>
      </c>
    </row>
    <row r="118" spans="1:2" x14ac:dyDescent="0.25">
      <c r="A118" s="5">
        <v>25.636399999999998</v>
      </c>
      <c r="B118" s="5">
        <v>-80.318700000000007</v>
      </c>
    </row>
    <row r="119" spans="1:2" x14ac:dyDescent="0.25">
      <c r="A119" s="5">
        <v>42.409799999999997</v>
      </c>
      <c r="B119" s="5">
        <v>-82.944100000000006</v>
      </c>
    </row>
    <row r="120" spans="1:2" x14ac:dyDescent="0.25">
      <c r="A120" s="5">
        <v>28.114699999999999</v>
      </c>
      <c r="B120" s="5">
        <v>-82.367800000000003</v>
      </c>
    </row>
    <row r="121" spans="1:2" x14ac:dyDescent="0.25">
      <c r="A121" s="5">
        <v>32.688899999999997</v>
      </c>
      <c r="B121" s="5">
        <v>-97.1905</v>
      </c>
    </row>
    <row r="122" spans="1:2" x14ac:dyDescent="0.25">
      <c r="A122" s="5">
        <v>36.098599999999998</v>
      </c>
      <c r="B122" s="5">
        <v>-86.821899999999999</v>
      </c>
    </row>
    <row r="123" spans="1:2" x14ac:dyDescent="0.25">
      <c r="A123" s="5">
        <v>37.997100000000003</v>
      </c>
      <c r="B123" s="5">
        <v>-87.575000000000003</v>
      </c>
    </row>
    <row r="124" spans="1:2" x14ac:dyDescent="0.25">
      <c r="A124" s="5">
        <v>43.007300000000001</v>
      </c>
      <c r="B124" s="5">
        <v>-85.725499999999997</v>
      </c>
    </row>
    <row r="125" spans="1:2" x14ac:dyDescent="0.25">
      <c r="A125" s="5">
        <v>45.063200000000002</v>
      </c>
      <c r="B125" s="5">
        <v>-93.381100000000004</v>
      </c>
    </row>
    <row r="126" spans="1:2" x14ac:dyDescent="0.25">
      <c r="A126" s="5">
        <v>33.990900000000003</v>
      </c>
      <c r="B126" s="5">
        <v>-118.1532</v>
      </c>
    </row>
    <row r="127" spans="1:2" x14ac:dyDescent="0.25">
      <c r="A127" s="5">
        <v>30.403600000000001</v>
      </c>
      <c r="B127" s="5">
        <v>-97.752600000000001</v>
      </c>
    </row>
    <row r="128" spans="1:2" x14ac:dyDescent="0.25">
      <c r="A128" s="5">
        <v>30.658899999999999</v>
      </c>
      <c r="B128" s="5">
        <v>-88.177999999999997</v>
      </c>
    </row>
    <row r="129" spans="1:2" x14ac:dyDescent="0.25">
      <c r="A129" s="5">
        <v>32.7607</v>
      </c>
      <c r="B129" s="5">
        <v>-117.07210000000001</v>
      </c>
    </row>
    <row r="130" spans="1:2" x14ac:dyDescent="0.25">
      <c r="A130" s="5">
        <v>33.4724</v>
      </c>
      <c r="B130" s="5">
        <v>-112.1832</v>
      </c>
    </row>
    <row r="131" spans="1:2" x14ac:dyDescent="0.25">
      <c r="A131" s="5">
        <v>26.645900000000001</v>
      </c>
      <c r="B131" s="5">
        <v>-80.430300000000003</v>
      </c>
    </row>
    <row r="132" spans="1:2" x14ac:dyDescent="0.25">
      <c r="A132" s="5">
        <v>28.114699999999999</v>
      </c>
      <c r="B132" s="5">
        <v>-82.367800000000003</v>
      </c>
    </row>
    <row r="133" spans="1:2" x14ac:dyDescent="0.25">
      <c r="A133" s="5">
        <v>32.440100000000001</v>
      </c>
      <c r="B133" s="5">
        <v>-88.678299999999993</v>
      </c>
    </row>
    <row r="134" spans="1:2" x14ac:dyDescent="0.25">
      <c r="A134" s="5">
        <v>41.880400000000002</v>
      </c>
      <c r="B134" s="5">
        <v>-87.722300000000004</v>
      </c>
    </row>
    <row r="135" spans="1:2" x14ac:dyDescent="0.25">
      <c r="A135" s="5">
        <v>39.738799999999998</v>
      </c>
      <c r="B135" s="5">
        <v>-104.4083</v>
      </c>
    </row>
    <row r="136" spans="1:2" x14ac:dyDescent="0.25">
      <c r="A136" s="5">
        <v>38.617100000000001</v>
      </c>
      <c r="B136" s="5">
        <v>-90.450400000000002</v>
      </c>
    </row>
    <row r="137" spans="1:2" x14ac:dyDescent="0.25">
      <c r="A137" s="5">
        <v>40.785699999999999</v>
      </c>
      <c r="B137" s="5">
        <v>-89.617699999999999</v>
      </c>
    </row>
    <row r="138" spans="1:2" x14ac:dyDescent="0.25">
      <c r="A138" s="5">
        <v>41.652500000000003</v>
      </c>
      <c r="B138" s="5">
        <v>-83.508499999999998</v>
      </c>
    </row>
    <row r="139" spans="1:2" x14ac:dyDescent="0.25">
      <c r="A139" s="5">
        <v>32.814700000000002</v>
      </c>
      <c r="B139" s="5">
        <v>-96.787700000000001</v>
      </c>
    </row>
    <row r="140" spans="1:2" x14ac:dyDescent="0.25">
      <c r="A140" s="5">
        <v>27.984300000000001</v>
      </c>
      <c r="B140" s="5">
        <v>-82.781300000000002</v>
      </c>
    </row>
    <row r="141" spans="1:2" x14ac:dyDescent="0.25">
      <c r="A141" s="5">
        <v>37.656599999999997</v>
      </c>
      <c r="B141" s="5">
        <v>-121.01909999999999</v>
      </c>
    </row>
    <row r="142" spans="1:2" x14ac:dyDescent="0.25">
      <c r="A142" s="5">
        <v>43.063099999999999</v>
      </c>
      <c r="B142" s="5">
        <v>-89.313299999999998</v>
      </c>
    </row>
    <row r="143" spans="1:2" x14ac:dyDescent="0.25">
      <c r="A143" s="5">
        <v>47.615099999999998</v>
      </c>
      <c r="B143" s="5">
        <v>-122.3447</v>
      </c>
    </row>
    <row r="144" spans="1:2" x14ac:dyDescent="0.25">
      <c r="A144" s="5">
        <v>40.8247</v>
      </c>
      <c r="B144" s="5">
        <v>-96.625200000000007</v>
      </c>
    </row>
    <row r="145" spans="1:2" x14ac:dyDescent="0.25">
      <c r="A145" s="5">
        <v>30.344899999999999</v>
      </c>
      <c r="B145" s="5">
        <v>-81.683099999999996</v>
      </c>
    </row>
    <row r="146" spans="1:2" x14ac:dyDescent="0.25">
      <c r="A146" s="5">
        <v>40.651400000000002</v>
      </c>
      <c r="B146" s="5">
        <v>-73.870800000000003</v>
      </c>
    </row>
    <row r="147" spans="1:2" x14ac:dyDescent="0.25">
      <c r="A147" s="5">
        <v>32.783099999999997</v>
      </c>
      <c r="B147" s="5">
        <v>-79.936999999999998</v>
      </c>
    </row>
    <row r="148" spans="1:2" x14ac:dyDescent="0.25">
      <c r="A148" s="5">
        <v>25.558399999999999</v>
      </c>
      <c r="B148" s="5">
        <v>-80.458200000000005</v>
      </c>
    </row>
    <row r="149" spans="1:2" x14ac:dyDescent="0.25">
      <c r="A149" s="5">
        <v>45.5137</v>
      </c>
      <c r="B149" s="5">
        <v>-122.5569</v>
      </c>
    </row>
    <row r="150" spans="1:2" x14ac:dyDescent="0.25">
      <c r="A150" s="5">
        <v>35.927900000000001</v>
      </c>
      <c r="B150" s="5">
        <v>-114.9721</v>
      </c>
    </row>
    <row r="151" spans="1:2" x14ac:dyDescent="0.25">
      <c r="A151" s="5">
        <v>37.784799999999997</v>
      </c>
      <c r="B151" s="5">
        <v>-122.7278</v>
      </c>
    </row>
    <row r="152" spans="1:2" x14ac:dyDescent="0.25">
      <c r="A152" s="5">
        <v>47.653599999999997</v>
      </c>
      <c r="B152" s="5">
        <v>-117.43170000000001</v>
      </c>
    </row>
    <row r="153" spans="1:2" x14ac:dyDescent="0.25">
      <c r="A153" s="5">
        <v>38.653100000000002</v>
      </c>
      <c r="B153" s="5">
        <v>-90.243499999999997</v>
      </c>
    </row>
    <row r="154" spans="1:2" x14ac:dyDescent="0.25">
      <c r="A154" s="5">
        <v>38.189</v>
      </c>
      <c r="B154" s="5">
        <v>-85.6768</v>
      </c>
    </row>
    <row r="155" spans="1:2" x14ac:dyDescent="0.25">
      <c r="A155" s="5">
        <v>40.177</v>
      </c>
      <c r="B155" s="5">
        <v>-111.536</v>
      </c>
    </row>
    <row r="156" spans="1:2" x14ac:dyDescent="0.25">
      <c r="A156" s="5">
        <v>38.549500000000002</v>
      </c>
      <c r="B156" s="5">
        <v>-90.381100000000004</v>
      </c>
    </row>
    <row r="157" spans="1:2" x14ac:dyDescent="0.25">
      <c r="A157" s="5">
        <v>38.893300000000004</v>
      </c>
      <c r="B157" s="5">
        <v>-77.014600000000002</v>
      </c>
    </row>
    <row r="158" spans="1:2" x14ac:dyDescent="0.25">
      <c r="A158" s="5">
        <v>41.745399999999997</v>
      </c>
      <c r="B158" s="5">
        <v>-87.713499999999996</v>
      </c>
    </row>
    <row r="159" spans="1:2" x14ac:dyDescent="0.25">
      <c r="A159" s="5">
        <v>33.544600000000003</v>
      </c>
      <c r="B159" s="5">
        <v>-86.929199999999994</v>
      </c>
    </row>
    <row r="160" spans="1:2" x14ac:dyDescent="0.25">
      <c r="A160" s="5">
        <v>27.995100000000001</v>
      </c>
      <c r="B160" s="5">
        <v>-82.404600000000002</v>
      </c>
    </row>
    <row r="161" spans="1:2" x14ac:dyDescent="0.25">
      <c r="A161" s="5">
        <v>38.893300000000004</v>
      </c>
      <c r="B161" s="5">
        <v>-77.014600000000002</v>
      </c>
    </row>
    <row r="162" spans="1:2" x14ac:dyDescent="0.25">
      <c r="A162" s="5">
        <v>31.3902</v>
      </c>
      <c r="B162" s="5">
        <v>-97.799300000000002</v>
      </c>
    </row>
    <row r="163" spans="1:2" x14ac:dyDescent="0.25">
      <c r="A163" s="5">
        <v>39.937899999999999</v>
      </c>
      <c r="B163" s="5">
        <v>-75.179400000000001</v>
      </c>
    </row>
    <row r="164" spans="1:2" x14ac:dyDescent="0.25">
      <c r="A164" s="5">
        <v>40.04</v>
      </c>
      <c r="B164" s="5">
        <v>-86.893600000000006</v>
      </c>
    </row>
    <row r="165" spans="1:2" x14ac:dyDescent="0.25">
      <c r="A165" s="5">
        <v>35.244</v>
      </c>
      <c r="B165" s="5">
        <v>-80.738699999999994</v>
      </c>
    </row>
    <row r="166" spans="1:2" x14ac:dyDescent="0.25">
      <c r="A166" s="5">
        <v>33.7074</v>
      </c>
      <c r="B166" s="5">
        <v>-117.8403</v>
      </c>
    </row>
    <row r="167" spans="1:2" x14ac:dyDescent="0.25">
      <c r="A167" s="5">
        <v>32.767299999999999</v>
      </c>
      <c r="B167" s="5">
        <v>-96.777600000000007</v>
      </c>
    </row>
    <row r="168" spans="1:2" x14ac:dyDescent="0.25">
      <c r="A168" s="5">
        <v>39.002400000000002</v>
      </c>
      <c r="B168" s="5">
        <v>-77.103399999999993</v>
      </c>
    </row>
    <row r="169" spans="1:2" x14ac:dyDescent="0.25">
      <c r="A169" s="5">
        <v>38.893300000000004</v>
      </c>
      <c r="B169" s="5">
        <v>-77.014600000000002</v>
      </c>
    </row>
    <row r="170" spans="1:2" x14ac:dyDescent="0.25">
      <c r="A170" s="5">
        <v>41.766500000000001</v>
      </c>
      <c r="B170" s="5">
        <v>-72.693299999999994</v>
      </c>
    </row>
    <row r="171" spans="1:2" x14ac:dyDescent="0.25">
      <c r="A171" s="5">
        <v>30.033000000000001</v>
      </c>
      <c r="B171" s="5">
        <v>-89.882599999999996</v>
      </c>
    </row>
    <row r="172" spans="1:2" x14ac:dyDescent="0.25">
      <c r="A172" s="5">
        <v>33.7866</v>
      </c>
      <c r="B172" s="5">
        <v>-118.2987</v>
      </c>
    </row>
    <row r="173" spans="1:2" x14ac:dyDescent="0.25">
      <c r="A173" s="5">
        <v>35.990099999999998</v>
      </c>
      <c r="B173" s="5">
        <v>-83.962199999999996</v>
      </c>
    </row>
    <row r="174" spans="1:2" x14ac:dyDescent="0.25">
      <c r="A174" s="5">
        <v>34.186900000000001</v>
      </c>
      <c r="B174" s="5">
        <v>-118.348</v>
      </c>
    </row>
    <row r="175" spans="1:2" x14ac:dyDescent="0.25">
      <c r="A175" s="5">
        <v>40.780799999999999</v>
      </c>
      <c r="B175" s="5">
        <v>-73.977199999999996</v>
      </c>
    </row>
    <row r="176" spans="1:2" x14ac:dyDescent="0.25">
      <c r="A176" s="5">
        <v>41.108400000000003</v>
      </c>
      <c r="B176" s="5">
        <v>-104.8107</v>
      </c>
    </row>
    <row r="177" spans="1:2" x14ac:dyDescent="0.25">
      <c r="A177" s="5">
        <v>39.749499999999998</v>
      </c>
      <c r="B177" s="5">
        <v>-89.605999999999995</v>
      </c>
    </row>
    <row r="178" spans="1:2" x14ac:dyDescent="0.25">
      <c r="A178" s="5">
        <v>39.11</v>
      </c>
      <c r="B178" s="5">
        <v>-94.440100000000001</v>
      </c>
    </row>
    <row r="179" spans="1:2" x14ac:dyDescent="0.25">
      <c r="A179" s="5">
        <v>38.8247</v>
      </c>
      <c r="B179" s="5">
        <v>-104.562</v>
      </c>
    </row>
    <row r="180" spans="1:2" x14ac:dyDescent="0.25">
      <c r="A180" s="5">
        <v>40.706899999999997</v>
      </c>
      <c r="B180" s="5">
        <v>-74.008200000000002</v>
      </c>
    </row>
    <row r="181" spans="1:2" x14ac:dyDescent="0.25">
      <c r="A181" s="5">
        <v>35.347099999999998</v>
      </c>
      <c r="B181" s="5">
        <v>-120.45529999999999</v>
      </c>
    </row>
    <row r="182" spans="1:2" x14ac:dyDescent="0.25">
      <c r="A182" s="5">
        <v>32.516100000000002</v>
      </c>
      <c r="B182" s="5">
        <v>-84.978499999999997</v>
      </c>
    </row>
    <row r="183" spans="1:2" x14ac:dyDescent="0.25">
      <c r="A183" s="5">
        <v>40.434399999999997</v>
      </c>
      <c r="B183" s="5">
        <v>-80.024799999999999</v>
      </c>
    </row>
    <row r="184" spans="1:2" x14ac:dyDescent="0.25">
      <c r="A184" s="5">
        <v>43.157699999999998</v>
      </c>
      <c r="B184" s="5">
        <v>-77.608000000000004</v>
      </c>
    </row>
    <row r="185" spans="1:2" x14ac:dyDescent="0.25">
      <c r="A185" s="5">
        <v>41.093800000000002</v>
      </c>
      <c r="B185" s="5">
        <v>-85.070700000000002</v>
      </c>
    </row>
    <row r="186" spans="1:2" x14ac:dyDescent="0.25">
      <c r="A186" s="5">
        <v>35.425899999999999</v>
      </c>
      <c r="B186" s="5">
        <v>-97.5261</v>
      </c>
    </row>
    <row r="187" spans="1:2" x14ac:dyDescent="0.25">
      <c r="A187" s="5">
        <v>27.8918</v>
      </c>
      <c r="B187" s="5">
        <v>-82.724800000000002</v>
      </c>
    </row>
    <row r="188" spans="1:2" x14ac:dyDescent="0.25">
      <c r="A188" s="5">
        <v>35.990099999999998</v>
      </c>
      <c r="B188" s="5">
        <v>-83.962199999999996</v>
      </c>
    </row>
    <row r="189" spans="1:2" x14ac:dyDescent="0.25">
      <c r="A189" s="5">
        <v>33.8581</v>
      </c>
      <c r="B189" s="5">
        <v>-98.575500000000005</v>
      </c>
    </row>
    <row r="190" spans="1:2" x14ac:dyDescent="0.25">
      <c r="A190" s="5">
        <v>34.445300000000003</v>
      </c>
      <c r="B190" s="5">
        <v>-119.80249999999999</v>
      </c>
    </row>
    <row r="191" spans="1:2" x14ac:dyDescent="0.25">
      <c r="A191" s="5">
        <v>38.905000000000001</v>
      </c>
      <c r="B191" s="5">
        <v>-77.016199999999998</v>
      </c>
    </row>
    <row r="192" spans="1:2" x14ac:dyDescent="0.25">
      <c r="A192" s="5">
        <v>41.294899999999998</v>
      </c>
      <c r="B192" s="5">
        <v>-96.054599999999994</v>
      </c>
    </row>
    <row r="193" spans="1:2" x14ac:dyDescent="0.25">
      <c r="A193" s="5">
        <v>41.784500000000001</v>
      </c>
      <c r="B193" s="5">
        <v>-71.395899999999997</v>
      </c>
    </row>
    <row r="194" spans="1:2" x14ac:dyDescent="0.25">
      <c r="A194" s="5">
        <v>38.889299999999999</v>
      </c>
      <c r="B194" s="5">
        <v>-75.861199999999997</v>
      </c>
    </row>
    <row r="195" spans="1:2" x14ac:dyDescent="0.25">
      <c r="A195" s="5">
        <v>27.872</v>
      </c>
      <c r="B195" s="5">
        <v>-82.438800000000001</v>
      </c>
    </row>
    <row r="196" spans="1:2" x14ac:dyDescent="0.25">
      <c r="A196" s="5">
        <v>42.182699999999997</v>
      </c>
      <c r="B196" s="5">
        <v>-80.064899999999994</v>
      </c>
    </row>
    <row r="197" spans="1:2" x14ac:dyDescent="0.25">
      <c r="A197" s="5">
        <v>42.614899999999999</v>
      </c>
      <c r="B197" s="5">
        <v>-73.970799999999997</v>
      </c>
    </row>
    <row r="198" spans="1:2" x14ac:dyDescent="0.25">
      <c r="A198" s="5">
        <v>35.401499999999999</v>
      </c>
      <c r="B198" s="5">
        <v>-101.8951</v>
      </c>
    </row>
    <row r="199" spans="1:2" x14ac:dyDescent="0.25">
      <c r="A199" s="5">
        <v>32.269100000000002</v>
      </c>
      <c r="B199" s="5">
        <v>-110.9845</v>
      </c>
    </row>
    <row r="200" spans="1:2" x14ac:dyDescent="0.25">
      <c r="A200" s="5">
        <v>41.100200000000001</v>
      </c>
      <c r="B200" s="5">
        <v>-81.644300000000001</v>
      </c>
    </row>
    <row r="201" spans="1:2" x14ac:dyDescent="0.25">
      <c r="A201" s="5">
        <v>32.607599999999998</v>
      </c>
      <c r="B201" s="5">
        <v>-93.752600000000001</v>
      </c>
    </row>
    <row r="202" spans="1:2" x14ac:dyDescent="0.25">
      <c r="A202" s="5">
        <v>36.137799999999999</v>
      </c>
      <c r="B202" s="5">
        <v>-115.3261</v>
      </c>
    </row>
    <row r="203" spans="1:2" x14ac:dyDescent="0.25">
      <c r="A203" s="5">
        <v>27.8444</v>
      </c>
      <c r="B203" s="5">
        <v>-82.796300000000002</v>
      </c>
    </row>
    <row r="204" spans="1:2" x14ac:dyDescent="0.25">
      <c r="A204" s="5">
        <v>36.746400000000001</v>
      </c>
      <c r="B204" s="5">
        <v>-119.6397</v>
      </c>
    </row>
    <row r="205" spans="1:2" x14ac:dyDescent="0.25">
      <c r="A205" s="5">
        <v>34.432899999999997</v>
      </c>
      <c r="B205" s="5">
        <v>-119.83710000000001</v>
      </c>
    </row>
    <row r="206" spans="1:2" x14ac:dyDescent="0.25">
      <c r="A206" s="5">
        <v>38.191299999999998</v>
      </c>
      <c r="B206" s="5">
        <v>-85.784700000000001</v>
      </c>
    </row>
    <row r="207" spans="1:2" x14ac:dyDescent="0.25">
      <c r="A207" s="5">
        <v>35.188499999999998</v>
      </c>
      <c r="B207" s="5">
        <v>-101.8165</v>
      </c>
    </row>
    <row r="208" spans="1:2" x14ac:dyDescent="0.25">
      <c r="A208" s="5">
        <v>35.232999999999997</v>
      </c>
      <c r="B208" s="5">
        <v>-97.406700000000001</v>
      </c>
    </row>
    <row r="209" spans="1:2" x14ac:dyDescent="0.25">
      <c r="A209" s="5">
        <v>38.128599999999999</v>
      </c>
      <c r="B209" s="5">
        <v>-104.5523</v>
      </c>
    </row>
    <row r="210" spans="1:2" x14ac:dyDescent="0.25">
      <c r="A210" s="5">
        <v>35.111400000000003</v>
      </c>
      <c r="B210" s="5">
        <v>-82.105500000000006</v>
      </c>
    </row>
    <row r="211" spans="1:2" x14ac:dyDescent="0.25">
      <c r="A211" s="5">
        <v>34.144599999999997</v>
      </c>
      <c r="B211" s="5">
        <v>-117.3013</v>
      </c>
    </row>
    <row r="212" spans="1:2" x14ac:dyDescent="0.25">
      <c r="A212" s="5">
        <v>41.249000000000002</v>
      </c>
      <c r="B212" s="5">
        <v>-96.0274</v>
      </c>
    </row>
    <row r="213" spans="1:2" x14ac:dyDescent="0.25">
      <c r="A213" s="5">
        <v>35.133400000000002</v>
      </c>
      <c r="B213" s="5">
        <v>-90.004599999999996</v>
      </c>
    </row>
    <row r="214" spans="1:2" x14ac:dyDescent="0.25">
      <c r="A214" s="5">
        <v>31.694800000000001</v>
      </c>
      <c r="B214" s="5">
        <v>-106.3</v>
      </c>
    </row>
    <row r="215" spans="1:2" x14ac:dyDescent="0.25">
      <c r="A215" s="5">
        <v>40.668100000000003</v>
      </c>
      <c r="B215" s="5">
        <v>-111.9083</v>
      </c>
    </row>
    <row r="216" spans="1:2" x14ac:dyDescent="0.25">
      <c r="A216" s="5">
        <v>38.893300000000004</v>
      </c>
      <c r="B216" s="5">
        <v>-77.014600000000002</v>
      </c>
    </row>
    <row r="217" spans="1:2" x14ac:dyDescent="0.25">
      <c r="A217" s="5">
        <v>40.866199999999999</v>
      </c>
      <c r="B217" s="5">
        <v>-73.9221</v>
      </c>
    </row>
    <row r="218" spans="1:2" x14ac:dyDescent="0.25">
      <c r="A218" s="5">
        <v>45.9497</v>
      </c>
      <c r="B218" s="5">
        <v>-108.599</v>
      </c>
    </row>
    <row r="219" spans="1:2" x14ac:dyDescent="0.25">
      <c r="A219" s="5">
        <v>26.5747</v>
      </c>
      <c r="B219" s="5">
        <v>-80.079400000000007</v>
      </c>
    </row>
    <row r="220" spans="1:2" x14ac:dyDescent="0.25">
      <c r="A220" s="5">
        <v>38.191299999999998</v>
      </c>
      <c r="B220" s="5">
        <v>-85.784700000000001</v>
      </c>
    </row>
    <row r="221" spans="1:2" x14ac:dyDescent="0.25">
      <c r="A221" s="5">
        <v>40.846899999999998</v>
      </c>
      <c r="B221" s="5">
        <v>-73.787400000000005</v>
      </c>
    </row>
    <row r="222" spans="1:2" x14ac:dyDescent="0.25">
      <c r="A222" s="5">
        <v>30.004200000000001</v>
      </c>
      <c r="B222" s="5">
        <v>-95.172799999999995</v>
      </c>
    </row>
    <row r="223" spans="1:2" x14ac:dyDescent="0.25">
      <c r="A223" s="5">
        <v>33.746499999999997</v>
      </c>
      <c r="B223" s="5">
        <v>-117.86620000000001</v>
      </c>
    </row>
    <row r="224" spans="1:2" x14ac:dyDescent="0.25">
      <c r="A224" s="5">
        <v>38.377400000000002</v>
      </c>
      <c r="B224" s="5">
        <v>-121.4444</v>
      </c>
    </row>
    <row r="225" spans="1:2" x14ac:dyDescent="0.25">
      <c r="A225" s="5">
        <v>27.670500000000001</v>
      </c>
      <c r="B225" s="5">
        <v>-82.7119</v>
      </c>
    </row>
    <row r="226" spans="1:2" x14ac:dyDescent="0.25">
      <c r="A226" s="5">
        <v>38.833599999999997</v>
      </c>
      <c r="B226" s="5">
        <v>-76.877700000000004</v>
      </c>
    </row>
    <row r="227" spans="1:2" x14ac:dyDescent="0.25">
      <c r="A227" s="5">
        <v>41.189399999999999</v>
      </c>
      <c r="B227" s="5">
        <v>-111.94889999999999</v>
      </c>
    </row>
    <row r="228" spans="1:2" x14ac:dyDescent="0.25">
      <c r="A228" s="5">
        <v>39.738799999999998</v>
      </c>
      <c r="B228" s="5">
        <v>-104.4083</v>
      </c>
    </row>
    <row r="229" spans="1:2" x14ac:dyDescent="0.25">
      <c r="A229" s="5">
        <v>41.839700000000001</v>
      </c>
      <c r="B229" s="5">
        <v>-88.088700000000003</v>
      </c>
    </row>
    <row r="230" spans="1:2" x14ac:dyDescent="0.25">
      <c r="A230" s="5">
        <v>43.459899999999998</v>
      </c>
      <c r="B230" s="5">
        <v>-116.244</v>
      </c>
    </row>
    <row r="231" spans="1:2" x14ac:dyDescent="0.25">
      <c r="A231" s="5">
        <v>37.798999999999999</v>
      </c>
      <c r="B231" s="5">
        <v>-122.2337</v>
      </c>
    </row>
    <row r="232" spans="1:2" x14ac:dyDescent="0.25">
      <c r="A232" s="5">
        <v>25.944099999999999</v>
      </c>
      <c r="B232" s="5">
        <v>-80.214399999999998</v>
      </c>
    </row>
    <row r="233" spans="1:2" x14ac:dyDescent="0.25">
      <c r="A233" s="5">
        <v>30.286999999999999</v>
      </c>
      <c r="B233" s="5">
        <v>-81.389300000000006</v>
      </c>
    </row>
    <row r="234" spans="1:2" x14ac:dyDescent="0.25">
      <c r="A234" s="5">
        <v>39.969000000000001</v>
      </c>
      <c r="B234" s="5">
        <v>-83.011399999999995</v>
      </c>
    </row>
    <row r="235" spans="1:2" x14ac:dyDescent="0.25">
      <c r="A235" s="5">
        <v>39.803199999999997</v>
      </c>
      <c r="B235" s="5">
        <v>-121.8673</v>
      </c>
    </row>
    <row r="236" spans="1:2" x14ac:dyDescent="0.25">
      <c r="A236" s="5">
        <v>33.4724</v>
      </c>
      <c r="B236" s="5">
        <v>-112.1832</v>
      </c>
    </row>
    <row r="237" spans="1:2" x14ac:dyDescent="0.25">
      <c r="A237" s="5">
        <v>41.811900000000001</v>
      </c>
      <c r="B237" s="5">
        <v>-87.687299999999993</v>
      </c>
    </row>
    <row r="238" spans="1:2" x14ac:dyDescent="0.25">
      <c r="A238" s="5">
        <v>41.107500000000002</v>
      </c>
      <c r="B238" s="5">
        <v>-81.500600000000006</v>
      </c>
    </row>
    <row r="239" spans="1:2" x14ac:dyDescent="0.25">
      <c r="A239" s="5">
        <v>33.786200000000001</v>
      </c>
      <c r="B239" s="5">
        <v>-117.93089999999999</v>
      </c>
    </row>
    <row r="240" spans="1:2" x14ac:dyDescent="0.25">
      <c r="A240" s="5">
        <v>25.558399999999999</v>
      </c>
      <c r="B240" s="5">
        <v>-80.458200000000005</v>
      </c>
    </row>
    <row r="241" spans="1:2" x14ac:dyDescent="0.25">
      <c r="A241" s="5">
        <v>37.777200000000001</v>
      </c>
      <c r="B241" s="5">
        <v>-121.9554</v>
      </c>
    </row>
    <row r="242" spans="1:2" x14ac:dyDescent="0.25">
      <c r="A242" s="5">
        <v>30.2166</v>
      </c>
      <c r="B242" s="5">
        <v>-97.850800000000007</v>
      </c>
    </row>
    <row r="243" spans="1:2" x14ac:dyDescent="0.25">
      <c r="A243" s="5">
        <v>47.368000000000002</v>
      </c>
      <c r="B243" s="5">
        <v>-122.1206</v>
      </c>
    </row>
    <row r="244" spans="1:2" x14ac:dyDescent="0.25">
      <c r="A244" s="5">
        <v>25.8507</v>
      </c>
      <c r="B244" s="5">
        <v>-80.236599999999996</v>
      </c>
    </row>
    <row r="245" spans="1:2" x14ac:dyDescent="0.25">
      <c r="A245" s="5">
        <v>45.580599999999997</v>
      </c>
      <c r="B245" s="5">
        <v>-122.37479999999999</v>
      </c>
    </row>
    <row r="246" spans="1:2" x14ac:dyDescent="0.25">
      <c r="A246" s="5">
        <v>38.640599999999999</v>
      </c>
      <c r="B246" s="5">
        <v>-121.444</v>
      </c>
    </row>
    <row r="247" spans="1:2" x14ac:dyDescent="0.25">
      <c r="A247" s="5">
        <v>37.316299999999998</v>
      </c>
      <c r="B247" s="5">
        <v>-121.93559999999999</v>
      </c>
    </row>
    <row r="248" spans="1:2" x14ac:dyDescent="0.25">
      <c r="A248" s="5">
        <v>40.651400000000002</v>
      </c>
      <c r="B248" s="5">
        <v>-73.870800000000003</v>
      </c>
    </row>
    <row r="249" spans="1:2" x14ac:dyDescent="0.25">
      <c r="A249" s="5">
        <v>38.8874</v>
      </c>
      <c r="B249" s="5">
        <v>-77.0047</v>
      </c>
    </row>
    <row r="250" spans="1:2" x14ac:dyDescent="0.25">
      <c r="A250" s="5">
        <v>32.918900000000001</v>
      </c>
      <c r="B250" s="5">
        <v>-96.775099999999995</v>
      </c>
    </row>
    <row r="251" spans="1:2" x14ac:dyDescent="0.25">
      <c r="A251" s="5">
        <v>31.694800000000001</v>
      </c>
      <c r="B251" s="5">
        <v>-106.3</v>
      </c>
    </row>
    <row r="252" spans="1:2" x14ac:dyDescent="0.25">
      <c r="A252" s="5">
        <v>38.735100000000003</v>
      </c>
      <c r="B252" s="5">
        <v>-77.079599999999999</v>
      </c>
    </row>
    <row r="253" spans="1:2" x14ac:dyDescent="0.25">
      <c r="A253" s="5">
        <v>43.005899999999997</v>
      </c>
      <c r="B253" s="5">
        <v>-71.013199999999998</v>
      </c>
    </row>
    <row r="254" spans="1:2" x14ac:dyDescent="0.25">
      <c r="A254" s="5">
        <v>38.063800000000001</v>
      </c>
      <c r="B254" s="5">
        <v>-84.502700000000004</v>
      </c>
    </row>
    <row r="255" spans="1:2" x14ac:dyDescent="0.25">
      <c r="A255" s="5">
        <v>37.031799999999997</v>
      </c>
      <c r="B255" s="5">
        <v>-76.319900000000004</v>
      </c>
    </row>
    <row r="256" spans="1:2" x14ac:dyDescent="0.25">
      <c r="A256" s="5">
        <v>45.005899999999997</v>
      </c>
      <c r="B256" s="5">
        <v>-93.105900000000005</v>
      </c>
    </row>
    <row r="257" spans="1:2" x14ac:dyDescent="0.25">
      <c r="A257" s="5">
        <v>40.592700000000001</v>
      </c>
      <c r="B257" s="5">
        <v>-111.831</v>
      </c>
    </row>
    <row r="258" spans="1:2" x14ac:dyDescent="0.25">
      <c r="A258" s="5">
        <v>31.1282</v>
      </c>
      <c r="B258" s="5">
        <v>-97.746899999999997</v>
      </c>
    </row>
    <row r="259" spans="1:2" x14ac:dyDescent="0.25">
      <c r="A259" s="5">
        <v>38.833599999999997</v>
      </c>
      <c r="B259" s="5">
        <v>-76.877700000000004</v>
      </c>
    </row>
    <row r="260" spans="1:2" x14ac:dyDescent="0.25">
      <c r="A260" s="5">
        <v>35.0443</v>
      </c>
      <c r="B260" s="5">
        <v>-106.6729</v>
      </c>
    </row>
    <row r="261" spans="1:2" x14ac:dyDescent="0.25">
      <c r="A261" s="5">
        <v>33.570999999999998</v>
      </c>
      <c r="B261" s="5">
        <v>-101.8507</v>
      </c>
    </row>
    <row r="262" spans="1:2" x14ac:dyDescent="0.25">
      <c r="A262" s="5">
        <v>33.722999999999999</v>
      </c>
      <c r="B262" s="5">
        <v>-84.470200000000006</v>
      </c>
    </row>
    <row r="263" spans="1:2" x14ac:dyDescent="0.25">
      <c r="A263" s="5">
        <v>36.892600000000002</v>
      </c>
      <c r="B263" s="5">
        <v>-76.514200000000002</v>
      </c>
    </row>
    <row r="264" spans="1:2" x14ac:dyDescent="0.25">
      <c r="A264" s="5">
        <v>36.0807</v>
      </c>
      <c r="B264" s="5">
        <v>-80.0244</v>
      </c>
    </row>
    <row r="265" spans="1:2" x14ac:dyDescent="0.25">
      <c r="A265" s="5">
        <v>40.771299999999997</v>
      </c>
      <c r="B265" s="5">
        <v>-111.93089999999999</v>
      </c>
    </row>
    <row r="266" spans="1:2" x14ac:dyDescent="0.25">
      <c r="A266" s="5">
        <v>40.853999999999999</v>
      </c>
      <c r="B266" s="5">
        <v>-81.427800000000005</v>
      </c>
    </row>
    <row r="267" spans="1:2" x14ac:dyDescent="0.25">
      <c r="A267" s="5">
        <v>32.797600000000003</v>
      </c>
      <c r="B267" s="5">
        <v>-79.949299999999994</v>
      </c>
    </row>
    <row r="268" spans="1:2" x14ac:dyDescent="0.25">
      <c r="A268" s="5">
        <v>26.1097</v>
      </c>
      <c r="B268" s="5">
        <v>-80.3215</v>
      </c>
    </row>
    <row r="269" spans="1:2" x14ac:dyDescent="0.25">
      <c r="A269" s="5">
        <v>40.280500000000004</v>
      </c>
      <c r="B269" s="5">
        <v>-74.712000000000003</v>
      </c>
    </row>
    <row r="270" spans="1:2" x14ac:dyDescent="0.25">
      <c r="A270" s="5">
        <v>38.828899999999997</v>
      </c>
      <c r="B270" s="5">
        <v>-104.5269</v>
      </c>
    </row>
    <row r="271" spans="1:2" x14ac:dyDescent="0.25">
      <c r="A271" s="5">
        <v>41.596800000000002</v>
      </c>
      <c r="B271" s="5">
        <v>-86.293000000000006</v>
      </c>
    </row>
    <row r="272" spans="1:2" x14ac:dyDescent="0.25">
      <c r="A272" s="5">
        <v>32.767299999999999</v>
      </c>
      <c r="B272" s="5">
        <v>-96.777600000000007</v>
      </c>
    </row>
    <row r="273" spans="1:2" x14ac:dyDescent="0.25">
      <c r="A273" s="5">
        <v>32.811799999999998</v>
      </c>
      <c r="B273" s="5">
        <v>-83.564999999999998</v>
      </c>
    </row>
    <row r="274" spans="1:2" x14ac:dyDescent="0.25">
      <c r="A274" s="5">
        <v>38.189</v>
      </c>
      <c r="B274" s="5">
        <v>-85.6768</v>
      </c>
    </row>
    <row r="275" spans="1:2" x14ac:dyDescent="0.25">
      <c r="A275" s="5">
        <v>35.924399999999999</v>
      </c>
      <c r="B275" s="5">
        <v>-84.001499999999993</v>
      </c>
    </row>
    <row r="276" spans="1:2" x14ac:dyDescent="0.25">
      <c r="A276" s="5">
        <v>37.218699999999998</v>
      </c>
      <c r="B276" s="5">
        <v>-121.8601</v>
      </c>
    </row>
    <row r="277" spans="1:2" x14ac:dyDescent="0.25">
      <c r="A277" s="5">
        <v>36.139800000000001</v>
      </c>
      <c r="B277" s="5">
        <v>-96.029700000000005</v>
      </c>
    </row>
    <row r="278" spans="1:2" x14ac:dyDescent="0.25">
      <c r="A278" s="5">
        <v>39.564500000000002</v>
      </c>
      <c r="B278" s="5">
        <v>-75.596999999999994</v>
      </c>
    </row>
    <row r="279" spans="1:2" x14ac:dyDescent="0.25">
      <c r="A279" s="5">
        <v>33.0169</v>
      </c>
      <c r="B279" s="5">
        <v>-116.846</v>
      </c>
    </row>
    <row r="280" spans="1:2" x14ac:dyDescent="0.25">
      <c r="A280" s="5">
        <v>27.984300000000001</v>
      </c>
      <c r="B280" s="5">
        <v>-82.781300000000002</v>
      </c>
    </row>
    <row r="281" spans="1:2" x14ac:dyDescent="0.25">
      <c r="A281" s="5">
        <v>43.473199999999999</v>
      </c>
      <c r="B281" s="5">
        <v>-83.951400000000007</v>
      </c>
    </row>
    <row r="282" spans="1:2" x14ac:dyDescent="0.25">
      <c r="A282" s="5">
        <v>30.194900000000001</v>
      </c>
      <c r="B282" s="5">
        <v>-85.672700000000006</v>
      </c>
    </row>
    <row r="283" spans="1:2" x14ac:dyDescent="0.25">
      <c r="A283" s="5">
        <v>39.11</v>
      </c>
      <c r="B283" s="5">
        <v>-94.440100000000001</v>
      </c>
    </row>
    <row r="284" spans="1:2" x14ac:dyDescent="0.25">
      <c r="A284" s="5">
        <v>41.672699999999999</v>
      </c>
      <c r="B284" s="5">
        <v>-93.572199999999995</v>
      </c>
    </row>
    <row r="285" spans="1:2" x14ac:dyDescent="0.25">
      <c r="A285" s="5">
        <v>35.216000000000001</v>
      </c>
      <c r="B285" s="5">
        <v>-102.0714</v>
      </c>
    </row>
    <row r="286" spans="1:2" x14ac:dyDescent="0.25">
      <c r="A286" s="5">
        <v>37.549799999999998</v>
      </c>
      <c r="B286" s="5">
        <v>-77.458799999999997</v>
      </c>
    </row>
    <row r="287" spans="1:2" x14ac:dyDescent="0.25">
      <c r="A287" s="5">
        <v>38.040100000000002</v>
      </c>
      <c r="B287" s="5">
        <v>-78.485100000000003</v>
      </c>
    </row>
    <row r="288" spans="1:2" x14ac:dyDescent="0.25">
      <c r="A288" s="5">
        <v>37.997100000000003</v>
      </c>
      <c r="B288" s="5">
        <v>-87.575000000000003</v>
      </c>
    </row>
    <row r="289" spans="1:2" x14ac:dyDescent="0.25">
      <c r="A289" s="5">
        <v>43.459899999999998</v>
      </c>
      <c r="B289" s="5">
        <v>-116.244</v>
      </c>
    </row>
    <row r="290" spans="1:2" x14ac:dyDescent="0.25">
      <c r="A290" s="5">
        <v>30.4756</v>
      </c>
      <c r="B290" s="5">
        <v>-87.317899999999995</v>
      </c>
    </row>
    <row r="291" spans="1:2" x14ac:dyDescent="0.25">
      <c r="A291" s="5">
        <v>38.958500000000001</v>
      </c>
      <c r="B291" s="5">
        <v>-77.115300000000005</v>
      </c>
    </row>
    <row r="292" spans="1:2" x14ac:dyDescent="0.25">
      <c r="A292" s="5">
        <v>28.566299999999998</v>
      </c>
      <c r="B292" s="5">
        <v>-81.260800000000003</v>
      </c>
    </row>
    <row r="293" spans="1:2" x14ac:dyDescent="0.25">
      <c r="A293" s="5">
        <v>40.041800000000002</v>
      </c>
      <c r="B293" s="5">
        <v>-76.301199999999994</v>
      </c>
    </row>
    <row r="294" spans="1:2" x14ac:dyDescent="0.25">
      <c r="A294" s="5">
        <v>26.645900000000001</v>
      </c>
      <c r="B294" s="5">
        <v>-80.430300000000003</v>
      </c>
    </row>
    <row r="295" spans="1:2" x14ac:dyDescent="0.25">
      <c r="A295" s="5">
        <v>35.342500000000001</v>
      </c>
      <c r="B295" s="5">
        <v>-97.631699999999995</v>
      </c>
    </row>
    <row r="296" spans="1:2" x14ac:dyDescent="0.25">
      <c r="A296" s="5">
        <v>47.104199999999999</v>
      </c>
      <c r="B296" s="5">
        <v>-122.87</v>
      </c>
    </row>
    <row r="297" spans="1:2" x14ac:dyDescent="0.25">
      <c r="A297" s="5">
        <v>32.7714</v>
      </c>
      <c r="B297" s="5">
        <v>-97.291499999999999</v>
      </c>
    </row>
    <row r="298" spans="1:2" x14ac:dyDescent="0.25">
      <c r="A298" s="5">
        <v>30.6341</v>
      </c>
      <c r="B298" s="5">
        <v>-88.084599999999995</v>
      </c>
    </row>
    <row r="299" spans="1:2" x14ac:dyDescent="0.25">
      <c r="A299" s="5">
        <v>39.439</v>
      </c>
      <c r="B299" s="5">
        <v>-76.592100000000002</v>
      </c>
    </row>
    <row r="300" spans="1:2" x14ac:dyDescent="0.25">
      <c r="A300" s="5">
        <v>45.580599999999997</v>
      </c>
      <c r="B300" s="5">
        <v>-122.37479999999999</v>
      </c>
    </row>
    <row r="301" spans="1:2" x14ac:dyDescent="0.25">
      <c r="A301" s="5">
        <v>25.812999999999999</v>
      </c>
      <c r="B301" s="5">
        <v>-80.231999999999999</v>
      </c>
    </row>
    <row r="302" spans="1:2" x14ac:dyDescent="0.25">
      <c r="A302" s="5">
        <v>25.558399999999999</v>
      </c>
      <c r="B302" s="5">
        <v>-80.458200000000005</v>
      </c>
    </row>
    <row r="303" spans="1:2" x14ac:dyDescent="0.25">
      <c r="A303" s="5">
        <v>38.82</v>
      </c>
      <c r="B303" s="5">
        <v>-77.058899999999994</v>
      </c>
    </row>
    <row r="304" spans="1:2" x14ac:dyDescent="0.25">
      <c r="A304" s="5">
        <v>37.7667</v>
      </c>
      <c r="B304" s="5">
        <v>-97.280500000000004</v>
      </c>
    </row>
    <row r="305" spans="1:2" x14ac:dyDescent="0.25">
      <c r="A305" s="5">
        <v>42.182699999999997</v>
      </c>
      <c r="B305" s="5">
        <v>-80.064899999999994</v>
      </c>
    </row>
    <row r="306" spans="1:2" x14ac:dyDescent="0.25">
      <c r="A306" s="5">
        <v>40.817100000000003</v>
      </c>
      <c r="B306" s="5">
        <v>-73.741600000000005</v>
      </c>
    </row>
    <row r="307" spans="1:2" x14ac:dyDescent="0.25">
      <c r="A307" s="5">
        <v>38.903300000000002</v>
      </c>
      <c r="B307" s="5">
        <v>-92.102199999999996</v>
      </c>
    </row>
    <row r="308" spans="1:2" x14ac:dyDescent="0.25">
      <c r="A308" s="5">
        <v>27.872</v>
      </c>
      <c r="B308" s="5">
        <v>-82.438800000000001</v>
      </c>
    </row>
    <row r="309" spans="1:2" x14ac:dyDescent="0.25">
      <c r="A309" s="5">
        <v>32.767299999999999</v>
      </c>
      <c r="B309" s="5">
        <v>-96.777600000000007</v>
      </c>
    </row>
    <row r="310" spans="1:2" x14ac:dyDescent="0.25">
      <c r="A310" s="5">
        <v>25.6615</v>
      </c>
      <c r="B310" s="5">
        <v>-80.441000000000003</v>
      </c>
    </row>
    <row r="311" spans="1:2" x14ac:dyDescent="0.25">
      <c r="A311" s="5">
        <v>33.361600000000003</v>
      </c>
      <c r="B311" s="5">
        <v>-111.2795</v>
      </c>
    </row>
    <row r="312" spans="1:2" x14ac:dyDescent="0.25">
      <c r="A312" s="5">
        <v>43.637500000000003</v>
      </c>
      <c r="B312" s="5">
        <v>-84.256799999999998</v>
      </c>
    </row>
    <row r="313" spans="1:2" x14ac:dyDescent="0.25">
      <c r="A313" s="5">
        <v>43.459899999999998</v>
      </c>
      <c r="B313" s="5">
        <v>-116.244</v>
      </c>
    </row>
    <row r="314" spans="1:2" x14ac:dyDescent="0.25">
      <c r="A314" s="5">
        <v>31.036300000000001</v>
      </c>
      <c r="B314" s="5">
        <v>-97.492000000000004</v>
      </c>
    </row>
    <row r="315" spans="1:2" x14ac:dyDescent="0.25">
      <c r="A315" s="5">
        <v>21.3062</v>
      </c>
      <c r="B315" s="5">
        <v>-157.85849999999999</v>
      </c>
    </row>
    <row r="316" spans="1:2" x14ac:dyDescent="0.25">
      <c r="A316" s="5">
        <v>38.335799999999999</v>
      </c>
      <c r="B316" s="5">
        <v>-81.612300000000005</v>
      </c>
    </row>
    <row r="317" spans="1:2" x14ac:dyDescent="0.25">
      <c r="A317" s="5">
        <v>30.234500000000001</v>
      </c>
      <c r="B317" s="5">
        <v>-85.691999999999993</v>
      </c>
    </row>
    <row r="318" spans="1:2" x14ac:dyDescent="0.25">
      <c r="A318" s="5">
        <v>30.021100000000001</v>
      </c>
      <c r="B318" s="5">
        <v>-94.115700000000004</v>
      </c>
    </row>
    <row r="319" spans="1:2" x14ac:dyDescent="0.25">
      <c r="A319" s="5">
        <v>37.777200000000001</v>
      </c>
      <c r="B319" s="5">
        <v>-121.9554</v>
      </c>
    </row>
    <row r="320" spans="1:2" x14ac:dyDescent="0.25">
      <c r="A320" s="5">
        <v>45.801600000000001</v>
      </c>
      <c r="B320" s="5">
        <v>-122.52030000000001</v>
      </c>
    </row>
    <row r="321" spans="1:2" x14ac:dyDescent="0.25">
      <c r="A321" s="5">
        <v>35.598999999999997</v>
      </c>
      <c r="B321" s="5">
        <v>-97.625100000000003</v>
      </c>
    </row>
    <row r="322" spans="1:2" x14ac:dyDescent="0.25">
      <c r="A322" s="5">
        <v>33.735199999999999</v>
      </c>
      <c r="B322" s="5">
        <v>-112.1294</v>
      </c>
    </row>
    <row r="323" spans="1:2" x14ac:dyDescent="0.25">
      <c r="A323" s="5">
        <v>32.723300000000002</v>
      </c>
      <c r="B323" s="5">
        <v>-97.269000000000005</v>
      </c>
    </row>
    <row r="324" spans="1:2" x14ac:dyDescent="0.25">
      <c r="A324" s="5">
        <v>40.931699999999999</v>
      </c>
      <c r="B324" s="5">
        <v>-96.604500000000002</v>
      </c>
    </row>
    <row r="325" spans="1:2" x14ac:dyDescent="0.25">
      <c r="A325" s="5">
        <v>38.977600000000002</v>
      </c>
      <c r="B325" s="5">
        <v>-77.385999999999996</v>
      </c>
    </row>
    <row r="326" spans="1:2" x14ac:dyDescent="0.25">
      <c r="A326" s="5">
        <v>30.033000000000001</v>
      </c>
      <c r="B326" s="5">
        <v>-89.882599999999996</v>
      </c>
    </row>
    <row r="327" spans="1:2" x14ac:dyDescent="0.25">
      <c r="A327" s="5">
        <v>38.893300000000004</v>
      </c>
      <c r="B327" s="5">
        <v>-77.014600000000002</v>
      </c>
    </row>
    <row r="328" spans="1:2" x14ac:dyDescent="0.25">
      <c r="A328" s="5">
        <v>38.107100000000003</v>
      </c>
      <c r="B328" s="5">
        <v>-87.525599999999997</v>
      </c>
    </row>
    <row r="329" spans="1:2" x14ac:dyDescent="0.25">
      <c r="A329" s="5">
        <v>45.0242</v>
      </c>
      <c r="B329" s="5">
        <v>-93.302000000000007</v>
      </c>
    </row>
    <row r="330" spans="1:2" x14ac:dyDescent="0.25">
      <c r="A330" s="5">
        <v>39.591999999999999</v>
      </c>
      <c r="B330" s="5">
        <v>-105.1328</v>
      </c>
    </row>
    <row r="331" spans="1:2" x14ac:dyDescent="0.25">
      <c r="A331" s="5">
        <v>31.694800000000001</v>
      </c>
      <c r="B331" s="5">
        <v>-106.3</v>
      </c>
    </row>
    <row r="332" spans="1:2" x14ac:dyDescent="0.25">
      <c r="A332" s="5">
        <v>27.0228</v>
      </c>
      <c r="B332" s="5">
        <v>-82.110799999999998</v>
      </c>
    </row>
    <row r="333" spans="1:2" x14ac:dyDescent="0.25">
      <c r="A333" s="5">
        <v>38.028300000000002</v>
      </c>
      <c r="B333" s="5">
        <v>-84.471500000000006</v>
      </c>
    </row>
    <row r="334" spans="1:2" x14ac:dyDescent="0.25">
      <c r="A334" s="5">
        <v>33.7866</v>
      </c>
      <c r="B334" s="5">
        <v>-118.2987</v>
      </c>
    </row>
    <row r="335" spans="1:2" x14ac:dyDescent="0.25">
      <c r="A335" s="5">
        <v>30.033000000000001</v>
      </c>
      <c r="B335" s="5">
        <v>-89.882599999999996</v>
      </c>
    </row>
    <row r="336" spans="1:2" x14ac:dyDescent="0.25">
      <c r="A336" s="5">
        <v>32.767299999999999</v>
      </c>
      <c r="B336" s="5">
        <v>-96.777600000000007</v>
      </c>
    </row>
    <row r="337" spans="1:2" x14ac:dyDescent="0.25">
      <c r="A337" s="5">
        <v>39.085299999999997</v>
      </c>
      <c r="B337" s="5">
        <v>-77.645200000000003</v>
      </c>
    </row>
    <row r="338" spans="1:2" x14ac:dyDescent="0.25">
      <c r="A338" s="5">
        <v>30.542200000000001</v>
      </c>
      <c r="B338" s="5">
        <v>-84.141300000000001</v>
      </c>
    </row>
    <row r="339" spans="1:2" x14ac:dyDescent="0.25">
      <c r="A339" s="5">
        <v>37.656599999999997</v>
      </c>
      <c r="B339" s="5">
        <v>-121.01909999999999</v>
      </c>
    </row>
    <row r="340" spans="1:2" x14ac:dyDescent="0.25">
      <c r="A340" s="5">
        <v>32.607599999999998</v>
      </c>
      <c r="B340" s="5">
        <v>-93.752600000000001</v>
      </c>
    </row>
    <row r="341" spans="1:2" x14ac:dyDescent="0.25">
      <c r="A341" s="5">
        <v>29.834</v>
      </c>
      <c r="B341" s="5">
        <v>-95.434200000000004</v>
      </c>
    </row>
    <row r="342" spans="1:2" x14ac:dyDescent="0.25">
      <c r="A342" s="5">
        <v>36.828200000000002</v>
      </c>
      <c r="B342" s="5">
        <v>-76.023700000000005</v>
      </c>
    </row>
    <row r="343" spans="1:2" x14ac:dyDescent="0.25">
      <c r="A343" s="5">
        <v>32.607599999999998</v>
      </c>
      <c r="B343" s="5">
        <v>-93.752600000000001</v>
      </c>
    </row>
    <row r="344" spans="1:2" x14ac:dyDescent="0.25">
      <c r="A344" s="5">
        <v>27.9694</v>
      </c>
      <c r="B344" s="5">
        <v>-80.647300000000001</v>
      </c>
    </row>
    <row r="345" spans="1:2" x14ac:dyDescent="0.25">
      <c r="A345" s="5">
        <v>40.753599999999999</v>
      </c>
      <c r="B345" s="5">
        <v>-73.822599999999994</v>
      </c>
    </row>
    <row r="346" spans="1:2" x14ac:dyDescent="0.25">
      <c r="A346" s="5">
        <v>43.674599999999998</v>
      </c>
      <c r="B346" s="5">
        <v>-96.791300000000007</v>
      </c>
    </row>
    <row r="347" spans="1:2" x14ac:dyDescent="0.25">
      <c r="A347" s="5">
        <v>42.861400000000003</v>
      </c>
      <c r="B347" s="5">
        <v>-78.820599999999999</v>
      </c>
    </row>
    <row r="348" spans="1:2" x14ac:dyDescent="0.25">
      <c r="A348" s="5">
        <v>45.015900000000002</v>
      </c>
      <c r="B348" s="5">
        <v>-93.471900000000005</v>
      </c>
    </row>
    <row r="349" spans="1:2" x14ac:dyDescent="0.25">
      <c r="A349" s="5">
        <v>32.084800000000001</v>
      </c>
      <c r="B349" s="5">
        <v>-110.7122</v>
      </c>
    </row>
    <row r="350" spans="1:2" x14ac:dyDescent="0.25">
      <c r="A350" s="5">
        <v>45.015900000000002</v>
      </c>
      <c r="B350" s="5">
        <v>-93.471900000000005</v>
      </c>
    </row>
    <row r="351" spans="1:2" x14ac:dyDescent="0.25">
      <c r="A351" s="5">
        <v>40.808500000000002</v>
      </c>
      <c r="B351" s="5">
        <v>-73.919799999999995</v>
      </c>
    </row>
    <row r="352" spans="1:2" x14ac:dyDescent="0.25">
      <c r="A352" s="5">
        <v>40.696399999999997</v>
      </c>
      <c r="B352" s="5">
        <v>-74.025300000000001</v>
      </c>
    </row>
    <row r="353" spans="1:2" x14ac:dyDescent="0.25">
      <c r="A353" s="5">
        <v>28.072600000000001</v>
      </c>
      <c r="B353" s="5">
        <v>-82.558999999999997</v>
      </c>
    </row>
    <row r="354" spans="1:2" x14ac:dyDescent="0.25">
      <c r="A354" s="5">
        <v>45.005800000000001</v>
      </c>
      <c r="B354" s="5">
        <v>-93.419300000000007</v>
      </c>
    </row>
    <row r="355" spans="1:2" x14ac:dyDescent="0.25">
      <c r="A355" s="5">
        <v>34.751899999999999</v>
      </c>
      <c r="B355" s="5">
        <v>-92.392499999999998</v>
      </c>
    </row>
    <row r="356" spans="1:2" x14ac:dyDescent="0.25">
      <c r="A356" s="5">
        <v>43.098199999999999</v>
      </c>
      <c r="B356" s="5">
        <v>-89.324200000000005</v>
      </c>
    </row>
    <row r="357" spans="1:2" x14ac:dyDescent="0.25">
      <c r="A357" s="5">
        <v>37.656599999999997</v>
      </c>
      <c r="B357" s="5">
        <v>-121.01909999999999</v>
      </c>
    </row>
    <row r="358" spans="1:2" x14ac:dyDescent="0.25">
      <c r="A358" s="5">
        <v>36.182400000000001</v>
      </c>
      <c r="B358" s="5">
        <v>-79.805999999999997</v>
      </c>
    </row>
    <row r="359" spans="1:2" x14ac:dyDescent="0.25">
      <c r="A359" s="5">
        <v>35.191000000000003</v>
      </c>
      <c r="B359" s="5">
        <v>-94.238200000000006</v>
      </c>
    </row>
    <row r="360" spans="1:2" x14ac:dyDescent="0.25">
      <c r="A360" s="5">
        <v>37.784799999999997</v>
      </c>
      <c r="B360" s="5">
        <v>-122.7278</v>
      </c>
    </row>
    <row r="361" spans="1:2" x14ac:dyDescent="0.25">
      <c r="A361" s="5">
        <v>46.934600000000003</v>
      </c>
      <c r="B361" s="5">
        <v>-97.229699999999994</v>
      </c>
    </row>
    <row r="362" spans="1:2" x14ac:dyDescent="0.25">
      <c r="A362" s="5">
        <v>39.9788</v>
      </c>
      <c r="B362" s="5">
        <v>-75.126199999999997</v>
      </c>
    </row>
    <row r="363" spans="1:2" x14ac:dyDescent="0.25">
      <c r="A363" s="5">
        <v>40.338000000000001</v>
      </c>
      <c r="B363" s="5">
        <v>-75.977999999999994</v>
      </c>
    </row>
    <row r="364" spans="1:2" x14ac:dyDescent="0.25">
      <c r="A364" s="5">
        <v>35.110399999999998</v>
      </c>
      <c r="B364" s="5">
        <v>-106.57810000000001</v>
      </c>
    </row>
    <row r="365" spans="1:2" x14ac:dyDescent="0.25">
      <c r="A365" s="5">
        <v>40.087800000000001</v>
      </c>
      <c r="B365" s="5">
        <v>-105.37350000000001</v>
      </c>
    </row>
    <row r="366" spans="1:2" x14ac:dyDescent="0.25">
      <c r="A366" s="5">
        <v>40.708599999999997</v>
      </c>
      <c r="B366" s="5">
        <v>-74.008700000000005</v>
      </c>
    </row>
    <row r="367" spans="1:2" x14ac:dyDescent="0.25">
      <c r="A367" s="5">
        <v>39.085000000000001</v>
      </c>
      <c r="B367" s="5">
        <v>-94.635599999999997</v>
      </c>
    </row>
    <row r="368" spans="1:2" x14ac:dyDescent="0.25">
      <c r="A368" s="5">
        <v>39.967100000000002</v>
      </c>
      <c r="B368" s="5">
        <v>-83.004400000000004</v>
      </c>
    </row>
    <row r="369" spans="1:2" x14ac:dyDescent="0.25">
      <c r="A369" s="5">
        <v>40.811100000000003</v>
      </c>
      <c r="B369" s="5">
        <v>-73.964200000000005</v>
      </c>
    </row>
    <row r="370" spans="1:2" x14ac:dyDescent="0.25">
      <c r="A370" s="5">
        <v>36.111400000000003</v>
      </c>
      <c r="B370" s="5">
        <v>-86.869</v>
      </c>
    </row>
    <row r="371" spans="1:2" x14ac:dyDescent="0.25">
      <c r="A371" s="5">
        <v>45.015900000000002</v>
      </c>
      <c r="B371" s="5">
        <v>-93.471900000000005</v>
      </c>
    </row>
    <row r="372" spans="1:2" x14ac:dyDescent="0.25">
      <c r="A372" s="5">
        <v>38.615699999999997</v>
      </c>
      <c r="B372" s="5">
        <v>-121.50530000000001</v>
      </c>
    </row>
    <row r="373" spans="1:2" x14ac:dyDescent="0.25">
      <c r="A373" s="5">
        <v>33.544600000000003</v>
      </c>
      <c r="B373" s="5">
        <v>-86.929199999999994</v>
      </c>
    </row>
    <row r="374" spans="1:2" x14ac:dyDescent="0.25">
      <c r="A374" s="5">
        <v>34.221600000000002</v>
      </c>
      <c r="B374" s="5">
        <v>-84.153700000000001</v>
      </c>
    </row>
    <row r="375" spans="1:2" x14ac:dyDescent="0.25">
      <c r="A375" s="5">
        <v>41.993000000000002</v>
      </c>
      <c r="B375" s="5">
        <v>-87.759600000000006</v>
      </c>
    </row>
    <row r="376" spans="1:2" x14ac:dyDescent="0.25">
      <c r="A376" s="5">
        <v>40.081000000000003</v>
      </c>
      <c r="B376" s="5">
        <v>-82.938299999999998</v>
      </c>
    </row>
    <row r="377" spans="1:2" x14ac:dyDescent="0.25">
      <c r="A377" s="5">
        <v>31.869299999999999</v>
      </c>
      <c r="B377" s="5">
        <v>-102.0317</v>
      </c>
    </row>
    <row r="378" spans="1:2" x14ac:dyDescent="0.25">
      <c r="A378" s="5">
        <v>33.7866</v>
      </c>
      <c r="B378" s="5">
        <v>-118.2987</v>
      </c>
    </row>
    <row r="379" spans="1:2" x14ac:dyDescent="0.25">
      <c r="A379" s="5">
        <v>44.903399999999998</v>
      </c>
      <c r="B379" s="5">
        <v>-93.373999999999995</v>
      </c>
    </row>
    <row r="380" spans="1:2" x14ac:dyDescent="0.25">
      <c r="A380" s="5">
        <v>47.859900000000003</v>
      </c>
      <c r="B380" s="5">
        <v>-122.2848</v>
      </c>
    </row>
    <row r="381" spans="1:2" x14ac:dyDescent="0.25">
      <c r="A381" s="5">
        <v>45.080300000000001</v>
      </c>
      <c r="B381" s="5">
        <v>-93.087500000000006</v>
      </c>
    </row>
    <row r="382" spans="1:2" x14ac:dyDescent="0.25">
      <c r="A382" s="5">
        <v>36.892600000000002</v>
      </c>
      <c r="B382" s="5">
        <v>-76.514200000000002</v>
      </c>
    </row>
    <row r="383" spans="1:2" x14ac:dyDescent="0.25">
      <c r="A383" s="5">
        <v>42.614899999999999</v>
      </c>
      <c r="B383" s="5">
        <v>-73.970799999999997</v>
      </c>
    </row>
    <row r="384" spans="1:2" x14ac:dyDescent="0.25">
      <c r="A384" s="5">
        <v>40.744199999999999</v>
      </c>
      <c r="B384" s="5">
        <v>-89.718400000000003</v>
      </c>
    </row>
    <row r="385" spans="1:2" x14ac:dyDescent="0.25">
      <c r="A385" s="5">
        <v>35.111400000000003</v>
      </c>
      <c r="B385" s="5">
        <v>-82.105500000000006</v>
      </c>
    </row>
    <row r="386" spans="1:2" x14ac:dyDescent="0.25">
      <c r="A386" s="5">
        <v>39.143999999999998</v>
      </c>
      <c r="B386" s="5">
        <v>-77.207599999999999</v>
      </c>
    </row>
    <row r="387" spans="1:2" x14ac:dyDescent="0.25">
      <c r="A387" s="5">
        <v>38.595999999999997</v>
      </c>
      <c r="B387" s="5">
        <v>-121.3978</v>
      </c>
    </row>
    <row r="388" spans="1:2" x14ac:dyDescent="0.25">
      <c r="A388" s="5">
        <v>33.276499999999999</v>
      </c>
      <c r="B388" s="5">
        <v>-112.1872</v>
      </c>
    </row>
    <row r="389" spans="1:2" x14ac:dyDescent="0.25">
      <c r="A389" s="5">
        <v>29.834</v>
      </c>
      <c r="B389" s="5">
        <v>-95.434200000000004</v>
      </c>
    </row>
    <row r="390" spans="1:2" x14ac:dyDescent="0.25">
      <c r="A390" s="5">
        <v>40.846899999999998</v>
      </c>
      <c r="B390" s="5">
        <v>-73.787400000000005</v>
      </c>
    </row>
    <row r="391" spans="1:2" x14ac:dyDescent="0.25">
      <c r="A391" s="5">
        <v>36.064100000000003</v>
      </c>
      <c r="B391" s="5">
        <v>-86.7697</v>
      </c>
    </row>
    <row r="392" spans="1:2" x14ac:dyDescent="0.25">
      <c r="A392" s="5">
        <v>40.825899999999997</v>
      </c>
      <c r="B392" s="5">
        <v>-81.3399</v>
      </c>
    </row>
    <row r="393" spans="1:2" x14ac:dyDescent="0.25">
      <c r="A393" s="5">
        <v>34.445300000000003</v>
      </c>
      <c r="B393" s="5">
        <v>-119.80249999999999</v>
      </c>
    </row>
    <row r="394" spans="1:2" x14ac:dyDescent="0.25">
      <c r="A394" s="5">
        <v>33.6706</v>
      </c>
      <c r="B394" s="5">
        <v>-117.7645</v>
      </c>
    </row>
    <row r="395" spans="1:2" x14ac:dyDescent="0.25">
      <c r="A395" s="5">
        <v>27.777000000000001</v>
      </c>
      <c r="B395" s="5">
        <v>-97.463200000000001</v>
      </c>
    </row>
    <row r="396" spans="1:2" x14ac:dyDescent="0.25">
      <c r="A396" s="5">
        <v>30.406700000000001</v>
      </c>
      <c r="B396" s="5">
        <v>-88.921099999999996</v>
      </c>
    </row>
    <row r="397" spans="1:2" x14ac:dyDescent="0.25">
      <c r="A397" s="5">
        <v>38.296799999999998</v>
      </c>
      <c r="B397" s="5">
        <v>-81.554699999999997</v>
      </c>
    </row>
    <row r="398" spans="1:2" x14ac:dyDescent="0.25">
      <c r="A398" s="5">
        <v>47.432299999999998</v>
      </c>
      <c r="B398" s="5">
        <v>-121.8034</v>
      </c>
    </row>
    <row r="399" spans="1:2" x14ac:dyDescent="0.25">
      <c r="A399" s="5">
        <v>32.826000000000001</v>
      </c>
      <c r="B399" s="5">
        <v>-96.784300000000002</v>
      </c>
    </row>
    <row r="400" spans="1:2" x14ac:dyDescent="0.25">
      <c r="A400" s="5">
        <v>39.952300000000001</v>
      </c>
      <c r="B400" s="5">
        <v>-83.078000000000003</v>
      </c>
    </row>
    <row r="401" spans="1:2" x14ac:dyDescent="0.25">
      <c r="A401" s="5">
        <v>44.018500000000003</v>
      </c>
      <c r="B401" s="5">
        <v>-123.0998</v>
      </c>
    </row>
    <row r="402" spans="1:2" x14ac:dyDescent="0.25">
      <c r="A402" s="5">
        <v>39.066800000000001</v>
      </c>
      <c r="B402" s="5">
        <v>-76.996899999999997</v>
      </c>
    </row>
    <row r="403" spans="1:2" x14ac:dyDescent="0.25">
      <c r="A403" s="5">
        <v>38.028300000000002</v>
      </c>
      <c r="B403" s="5">
        <v>-84.471500000000006</v>
      </c>
    </row>
    <row r="404" spans="1:2" x14ac:dyDescent="0.25">
      <c r="A404" s="5">
        <v>40.754800000000003</v>
      </c>
      <c r="B404" s="5">
        <v>-73.601799999999997</v>
      </c>
    </row>
    <row r="405" spans="1:2" x14ac:dyDescent="0.25">
      <c r="A405" s="5">
        <v>33.7074</v>
      </c>
      <c r="B405" s="5">
        <v>-117.8403</v>
      </c>
    </row>
    <row r="406" spans="1:2" x14ac:dyDescent="0.25">
      <c r="A406" s="5">
        <v>38.890999999999998</v>
      </c>
      <c r="B406" s="5">
        <v>-77.021100000000004</v>
      </c>
    </row>
    <row r="407" spans="1:2" x14ac:dyDescent="0.25">
      <c r="A407" s="5">
        <v>32.794199999999996</v>
      </c>
      <c r="B407" s="5">
        <v>-96.765199999999993</v>
      </c>
    </row>
    <row r="408" spans="1:2" x14ac:dyDescent="0.25">
      <c r="A408" s="5">
        <v>40.081000000000003</v>
      </c>
      <c r="B408" s="5">
        <v>-82.938299999999998</v>
      </c>
    </row>
    <row r="409" spans="1:2" x14ac:dyDescent="0.25">
      <c r="A409" s="5">
        <v>35.990099999999998</v>
      </c>
      <c r="B409" s="5">
        <v>-83.962199999999996</v>
      </c>
    </row>
    <row r="410" spans="1:2" x14ac:dyDescent="0.25">
      <c r="A410" s="5">
        <v>29.651800000000001</v>
      </c>
      <c r="B410" s="5">
        <v>-95.485399999999998</v>
      </c>
    </row>
    <row r="411" spans="1:2" x14ac:dyDescent="0.25">
      <c r="A411" s="5">
        <v>40.641199999999998</v>
      </c>
      <c r="B411" s="5">
        <v>-74.013300000000001</v>
      </c>
    </row>
    <row r="412" spans="1:2" x14ac:dyDescent="0.25">
      <c r="A412" s="5">
        <v>34.432899999999997</v>
      </c>
      <c r="B412" s="5">
        <v>-119.83710000000001</v>
      </c>
    </row>
    <row r="413" spans="1:2" x14ac:dyDescent="0.25">
      <c r="A413" s="5">
        <v>41.791800000000002</v>
      </c>
      <c r="B413" s="5">
        <v>-72.718800000000002</v>
      </c>
    </row>
    <row r="414" spans="1:2" x14ac:dyDescent="0.25">
      <c r="A414" s="5">
        <v>43.286000000000001</v>
      </c>
      <c r="B414" s="5">
        <v>-77.684299999999993</v>
      </c>
    </row>
    <row r="415" spans="1:2" x14ac:dyDescent="0.25">
      <c r="A415" s="5">
        <v>41.922899999999998</v>
      </c>
      <c r="B415" s="5">
        <v>-87.648300000000006</v>
      </c>
    </row>
    <row r="416" spans="1:2" x14ac:dyDescent="0.25">
      <c r="A416" s="5">
        <v>41.365699999999997</v>
      </c>
      <c r="B416" s="5">
        <v>-72.927499999999995</v>
      </c>
    </row>
    <row r="417" spans="1:2" x14ac:dyDescent="0.25">
      <c r="A417" s="5">
        <v>41.969900000000003</v>
      </c>
      <c r="B417" s="5">
        <v>-87.760300000000001</v>
      </c>
    </row>
    <row r="418" spans="1:2" x14ac:dyDescent="0.25">
      <c r="A418" s="5">
        <v>37.625</v>
      </c>
      <c r="B418" s="5">
        <v>-77.495900000000006</v>
      </c>
    </row>
    <row r="419" spans="1:2" x14ac:dyDescent="0.25">
      <c r="A419" s="5">
        <v>35.26</v>
      </c>
      <c r="B419" s="5">
        <v>-80.804199999999994</v>
      </c>
    </row>
    <row r="420" spans="1:2" x14ac:dyDescent="0.25">
      <c r="A420" s="5">
        <v>40.034300000000002</v>
      </c>
      <c r="B420" s="5">
        <v>-75.121300000000005</v>
      </c>
    </row>
    <row r="421" spans="1:2" x14ac:dyDescent="0.25">
      <c r="A421" s="5">
        <v>45.0242</v>
      </c>
      <c r="B421" s="5">
        <v>-93.302000000000007</v>
      </c>
    </row>
    <row r="422" spans="1:2" x14ac:dyDescent="0.25">
      <c r="A422" s="5">
        <v>39.564500000000002</v>
      </c>
      <c r="B422" s="5">
        <v>-75.596999999999994</v>
      </c>
    </row>
    <row r="423" spans="1:2" x14ac:dyDescent="0.25">
      <c r="A423" s="5">
        <v>36.182400000000001</v>
      </c>
      <c r="B423" s="5">
        <v>-79.805999999999997</v>
      </c>
    </row>
    <row r="424" spans="1:2" x14ac:dyDescent="0.25">
      <c r="A424" s="5">
        <v>29.834</v>
      </c>
      <c r="B424" s="5">
        <v>-95.434200000000004</v>
      </c>
    </row>
    <row r="425" spans="1:2" x14ac:dyDescent="0.25">
      <c r="A425" s="5">
        <v>25.558399999999999</v>
      </c>
      <c r="B425" s="5">
        <v>-80.458200000000005</v>
      </c>
    </row>
    <row r="426" spans="1:2" x14ac:dyDescent="0.25">
      <c r="A426" s="5">
        <v>47.4497</v>
      </c>
      <c r="B426" s="5">
        <v>-122.30759999999999</v>
      </c>
    </row>
    <row r="427" spans="1:2" x14ac:dyDescent="0.25">
      <c r="A427" s="5">
        <v>37.2742</v>
      </c>
      <c r="B427" s="5">
        <v>-79.957899999999995</v>
      </c>
    </row>
    <row r="428" spans="1:2" x14ac:dyDescent="0.25">
      <c r="A428" s="5">
        <v>42.286799999999999</v>
      </c>
      <c r="B428" s="5">
        <v>-71.070999999999998</v>
      </c>
    </row>
    <row r="429" spans="1:2" x14ac:dyDescent="0.25">
      <c r="A429" s="5">
        <v>28.5456</v>
      </c>
      <c r="B429" s="5">
        <v>-81.378200000000007</v>
      </c>
    </row>
    <row r="430" spans="1:2" x14ac:dyDescent="0.25">
      <c r="A430" s="5">
        <v>35.411000000000001</v>
      </c>
      <c r="B430" s="5">
        <v>-97.438800000000001</v>
      </c>
    </row>
    <row r="431" spans="1:2" x14ac:dyDescent="0.25">
      <c r="A431" s="5">
        <v>42.239899999999999</v>
      </c>
      <c r="B431" s="5">
        <v>-83.150800000000004</v>
      </c>
    </row>
    <row r="432" spans="1:2" x14ac:dyDescent="0.25">
      <c r="A432" s="5">
        <v>38.602600000000002</v>
      </c>
      <c r="B432" s="5">
        <v>-121.44750000000001</v>
      </c>
    </row>
    <row r="433" spans="1:2" x14ac:dyDescent="0.25">
      <c r="A433" s="5">
        <v>34.734000000000002</v>
      </c>
      <c r="B433" s="5">
        <v>-86.522900000000007</v>
      </c>
    </row>
    <row r="434" spans="1:2" x14ac:dyDescent="0.25">
      <c r="A434" s="5">
        <v>47.1126</v>
      </c>
      <c r="B434" s="5">
        <v>-122.7794</v>
      </c>
    </row>
    <row r="435" spans="1:2" x14ac:dyDescent="0.25">
      <c r="A435" s="5">
        <v>43.286000000000001</v>
      </c>
      <c r="B435" s="5">
        <v>-77.684299999999993</v>
      </c>
    </row>
    <row r="436" spans="1:2" x14ac:dyDescent="0.25">
      <c r="A436" s="5">
        <v>41.240499999999997</v>
      </c>
      <c r="B436" s="5">
        <v>-80.844099999999997</v>
      </c>
    </row>
    <row r="437" spans="1:2" x14ac:dyDescent="0.25">
      <c r="A437" s="5">
        <v>39.184800000000003</v>
      </c>
      <c r="B437" s="5">
        <v>-84.344800000000006</v>
      </c>
    </row>
    <row r="438" spans="1:2" x14ac:dyDescent="0.25">
      <c r="A438" s="5">
        <v>39.034999999999997</v>
      </c>
      <c r="B438" s="5">
        <v>-94.356700000000004</v>
      </c>
    </row>
    <row r="439" spans="1:2" x14ac:dyDescent="0.25">
      <c r="A439" s="5">
        <v>41.206400000000002</v>
      </c>
      <c r="B439" s="5">
        <v>-95.9953</v>
      </c>
    </row>
    <row r="440" spans="1:2" x14ac:dyDescent="0.25">
      <c r="A440" s="5">
        <v>39.738799999999998</v>
      </c>
      <c r="B440" s="5">
        <v>-104.4083</v>
      </c>
    </row>
    <row r="441" spans="1:2" x14ac:dyDescent="0.25">
      <c r="A441" s="5">
        <v>46.934600000000003</v>
      </c>
      <c r="B441" s="5">
        <v>-97.229699999999994</v>
      </c>
    </row>
    <row r="442" spans="1:2" x14ac:dyDescent="0.25">
      <c r="A442" s="5">
        <v>30.658899999999999</v>
      </c>
      <c r="B442" s="5">
        <v>-88.177999999999997</v>
      </c>
    </row>
    <row r="443" spans="1:2" x14ac:dyDescent="0.25">
      <c r="A443" s="5">
        <v>42.239899999999999</v>
      </c>
      <c r="B443" s="5">
        <v>-83.150800000000004</v>
      </c>
    </row>
    <row r="444" spans="1:2" x14ac:dyDescent="0.25">
      <c r="A444" s="5">
        <v>32.646900000000002</v>
      </c>
      <c r="B444" s="5">
        <v>-97.332499999999996</v>
      </c>
    </row>
    <row r="445" spans="1:2" x14ac:dyDescent="0.25">
      <c r="A445" s="5">
        <v>42.338900000000002</v>
      </c>
      <c r="B445" s="5">
        <v>-70.919600000000003</v>
      </c>
    </row>
    <row r="446" spans="1:2" x14ac:dyDescent="0.25">
      <c r="A446" s="5">
        <v>45.664400000000001</v>
      </c>
      <c r="B446" s="5">
        <v>-122.52119999999999</v>
      </c>
    </row>
    <row r="447" spans="1:2" x14ac:dyDescent="0.25">
      <c r="A447" s="5">
        <v>40.686900000000001</v>
      </c>
      <c r="B447" s="5">
        <v>-73.850099999999998</v>
      </c>
    </row>
    <row r="448" spans="1:2" x14ac:dyDescent="0.25">
      <c r="A448" s="5">
        <v>30.2166</v>
      </c>
      <c r="B448" s="5">
        <v>-97.850800000000007</v>
      </c>
    </row>
    <row r="449" spans="1:2" x14ac:dyDescent="0.25">
      <c r="A449" s="5">
        <v>33.817</v>
      </c>
      <c r="B449" s="5">
        <v>-117.9286</v>
      </c>
    </row>
    <row r="450" spans="1:2" x14ac:dyDescent="0.25">
      <c r="A450" s="5">
        <v>35.076300000000003</v>
      </c>
      <c r="B450" s="5">
        <v>-101.8349</v>
      </c>
    </row>
    <row r="451" spans="1:2" x14ac:dyDescent="0.25">
      <c r="A451" s="5">
        <v>32.767299999999999</v>
      </c>
      <c r="B451" s="5">
        <v>-96.777600000000007</v>
      </c>
    </row>
    <row r="452" spans="1:2" x14ac:dyDescent="0.25">
      <c r="A452" s="5">
        <v>29.4375</v>
      </c>
      <c r="B452" s="5">
        <v>-98.461600000000004</v>
      </c>
    </row>
    <row r="453" spans="1:2" x14ac:dyDescent="0.25">
      <c r="A453" s="5">
        <v>32.491</v>
      </c>
      <c r="B453" s="5">
        <v>-84.874099999999999</v>
      </c>
    </row>
    <row r="454" spans="1:2" x14ac:dyDescent="0.25">
      <c r="A454" s="5">
        <v>32.708599999999997</v>
      </c>
      <c r="B454" s="5">
        <v>-96.795500000000004</v>
      </c>
    </row>
    <row r="455" spans="1:2" x14ac:dyDescent="0.25">
      <c r="A455" s="5">
        <v>37.784799999999997</v>
      </c>
      <c r="B455" s="5">
        <v>-122.7278</v>
      </c>
    </row>
    <row r="456" spans="1:2" x14ac:dyDescent="0.25">
      <c r="A456" s="5">
        <v>44.942700000000002</v>
      </c>
      <c r="B456" s="5">
        <v>-93.082800000000006</v>
      </c>
    </row>
    <row r="457" spans="1:2" x14ac:dyDescent="0.25">
      <c r="A457" s="5">
        <v>39.750500000000002</v>
      </c>
      <c r="B457" s="5">
        <v>-84.268600000000006</v>
      </c>
    </row>
    <row r="458" spans="1:2" x14ac:dyDescent="0.25">
      <c r="A458" s="5">
        <v>32.708599999999997</v>
      </c>
      <c r="B458" s="5">
        <v>-96.795500000000004</v>
      </c>
    </row>
    <row r="459" spans="1:2" x14ac:dyDescent="0.25">
      <c r="A459" s="5">
        <v>43.011299999999999</v>
      </c>
      <c r="B459" s="5">
        <v>-83.710800000000006</v>
      </c>
    </row>
    <row r="460" spans="1:2" x14ac:dyDescent="0.25">
      <c r="A460" s="5">
        <v>40.791800000000002</v>
      </c>
      <c r="B460" s="5">
        <v>-74.245199999999997</v>
      </c>
    </row>
    <row r="461" spans="1:2" x14ac:dyDescent="0.25">
      <c r="A461" s="5">
        <v>35.26</v>
      </c>
      <c r="B461" s="5">
        <v>-80.804199999999994</v>
      </c>
    </row>
    <row r="462" spans="1:2" x14ac:dyDescent="0.25">
      <c r="A462" s="5">
        <v>34.006</v>
      </c>
      <c r="B462" s="5">
        <v>-80.970799999999997</v>
      </c>
    </row>
    <row r="463" spans="1:2" x14ac:dyDescent="0.25">
      <c r="A463" s="5">
        <v>40.795499999999997</v>
      </c>
      <c r="B463" s="5">
        <v>-84.138300000000001</v>
      </c>
    </row>
    <row r="464" spans="1:2" x14ac:dyDescent="0.25">
      <c r="A464" s="5">
        <v>45.200899999999997</v>
      </c>
      <c r="B464" s="5">
        <v>-93.888099999999994</v>
      </c>
    </row>
    <row r="465" spans="1:2" x14ac:dyDescent="0.25">
      <c r="A465" s="5">
        <v>35.551400000000001</v>
      </c>
      <c r="B465" s="5">
        <v>-97.407499999999999</v>
      </c>
    </row>
    <row r="466" spans="1:2" x14ac:dyDescent="0.25">
      <c r="A466" s="5">
        <v>47.653599999999997</v>
      </c>
      <c r="B466" s="5">
        <v>-117.43170000000001</v>
      </c>
    </row>
    <row r="467" spans="1:2" x14ac:dyDescent="0.25">
      <c r="A467" s="5">
        <v>43.006</v>
      </c>
      <c r="B467" s="5">
        <v>-87.942899999999995</v>
      </c>
    </row>
    <row r="468" spans="1:2" x14ac:dyDescent="0.25">
      <c r="A468" s="5">
        <v>32.783099999999997</v>
      </c>
      <c r="B468" s="5">
        <v>-79.936999999999998</v>
      </c>
    </row>
    <row r="469" spans="1:2" x14ac:dyDescent="0.25">
      <c r="A469" s="5">
        <v>25.558399999999999</v>
      </c>
      <c r="B469" s="5">
        <v>-80.458200000000005</v>
      </c>
    </row>
    <row r="470" spans="1:2" x14ac:dyDescent="0.25">
      <c r="A470" s="5">
        <v>43.637500000000003</v>
      </c>
      <c r="B470" s="5">
        <v>-84.256799999999998</v>
      </c>
    </row>
    <row r="471" spans="1:2" x14ac:dyDescent="0.25">
      <c r="A471" s="5">
        <v>27.845800000000001</v>
      </c>
      <c r="B471" s="5">
        <v>-97.596000000000004</v>
      </c>
    </row>
    <row r="472" spans="1:2" x14ac:dyDescent="0.25">
      <c r="A472" s="5">
        <v>33.660699999999999</v>
      </c>
      <c r="B472" s="5">
        <v>-117.82640000000001</v>
      </c>
    </row>
    <row r="473" spans="1:2" x14ac:dyDescent="0.25">
      <c r="A473" s="5">
        <v>40.668100000000003</v>
      </c>
      <c r="B473" s="5">
        <v>-111.9083</v>
      </c>
    </row>
    <row r="474" spans="1:2" x14ac:dyDescent="0.25">
      <c r="A474" s="5">
        <v>38.581400000000002</v>
      </c>
      <c r="B474" s="5">
        <v>-90.262500000000003</v>
      </c>
    </row>
    <row r="475" spans="1:2" x14ac:dyDescent="0.25">
      <c r="A475" s="5">
        <v>61.204000000000001</v>
      </c>
      <c r="B475" s="5">
        <v>-149.80840000000001</v>
      </c>
    </row>
    <row r="476" spans="1:2" x14ac:dyDescent="0.25">
      <c r="A476" s="5">
        <v>28.566299999999998</v>
      </c>
      <c r="B476" s="5">
        <v>-81.260800000000003</v>
      </c>
    </row>
    <row r="477" spans="1:2" x14ac:dyDescent="0.25">
      <c r="A477" s="5">
        <v>25.959700000000002</v>
      </c>
      <c r="B477" s="5">
        <v>-80.140299999999996</v>
      </c>
    </row>
    <row r="478" spans="1:2" x14ac:dyDescent="0.25">
      <c r="A478" s="5">
        <v>33.276499999999999</v>
      </c>
      <c r="B478" s="5">
        <v>-112.1872</v>
      </c>
    </row>
    <row r="479" spans="1:2" x14ac:dyDescent="0.25">
      <c r="A479" s="5">
        <v>28.5289</v>
      </c>
      <c r="B479" s="5">
        <v>-81.478700000000003</v>
      </c>
    </row>
    <row r="480" spans="1:2" x14ac:dyDescent="0.25">
      <c r="A480" s="5">
        <v>37.398299999999999</v>
      </c>
      <c r="B480" s="5">
        <v>-122.00060000000001</v>
      </c>
    </row>
    <row r="481" spans="1:2" x14ac:dyDescent="0.25">
      <c r="A481" s="5">
        <v>36.247100000000003</v>
      </c>
      <c r="B481" s="5">
        <v>-115.221</v>
      </c>
    </row>
    <row r="482" spans="1:2" x14ac:dyDescent="0.25">
      <c r="A482" s="5">
        <v>41.969900000000003</v>
      </c>
      <c r="B482" s="5">
        <v>-87.760300000000001</v>
      </c>
    </row>
    <row r="483" spans="1:2" x14ac:dyDescent="0.25">
      <c r="A483" s="5">
        <v>29.349399999999999</v>
      </c>
      <c r="B483" s="5">
        <v>-98.4422</v>
      </c>
    </row>
    <row r="484" spans="1:2" x14ac:dyDescent="0.25">
      <c r="A484" s="5">
        <v>36.799100000000003</v>
      </c>
      <c r="B484" s="5">
        <v>-119.80159999999999</v>
      </c>
    </row>
    <row r="485" spans="1:2" x14ac:dyDescent="0.25">
      <c r="A485" s="5">
        <v>34.432899999999997</v>
      </c>
      <c r="B485" s="5">
        <v>-119.83710000000001</v>
      </c>
    </row>
    <row r="486" spans="1:2" x14ac:dyDescent="0.25">
      <c r="A486" s="5">
        <v>31.694800000000001</v>
      </c>
      <c r="B486" s="5">
        <v>-106.3</v>
      </c>
    </row>
    <row r="487" spans="1:2" x14ac:dyDescent="0.25">
      <c r="A487" s="5">
        <v>30.445499999999999</v>
      </c>
      <c r="B487" s="5">
        <v>-97.659499999999994</v>
      </c>
    </row>
    <row r="488" spans="1:2" x14ac:dyDescent="0.25">
      <c r="A488" s="5">
        <v>33.963099999999997</v>
      </c>
      <c r="B488" s="5">
        <v>-118.39409999999999</v>
      </c>
    </row>
    <row r="489" spans="1:2" x14ac:dyDescent="0.25">
      <c r="A489" s="5">
        <v>38.479700000000001</v>
      </c>
      <c r="B489" s="5">
        <v>-121.4438</v>
      </c>
    </row>
    <row r="490" spans="1:2" x14ac:dyDescent="0.25">
      <c r="A490" s="5">
        <v>34.168999999999997</v>
      </c>
      <c r="B490" s="5">
        <v>-118.3442</v>
      </c>
    </row>
    <row r="491" spans="1:2" x14ac:dyDescent="0.25">
      <c r="A491" s="5">
        <v>29.540700000000001</v>
      </c>
      <c r="B491" s="5">
        <v>-98.552099999999996</v>
      </c>
    </row>
    <row r="492" spans="1:2" x14ac:dyDescent="0.25">
      <c r="A492" s="5">
        <v>43.052799999999998</v>
      </c>
      <c r="B492" s="5">
        <v>-87.935299999999998</v>
      </c>
    </row>
    <row r="493" spans="1:2" x14ac:dyDescent="0.25">
      <c r="A493" s="5">
        <v>41.249000000000002</v>
      </c>
      <c r="B493" s="5">
        <v>-96.0274</v>
      </c>
    </row>
    <row r="494" spans="1:2" x14ac:dyDescent="0.25">
      <c r="A494" s="5">
        <v>41.365699999999997</v>
      </c>
      <c r="B494" s="5">
        <v>-72.927499999999995</v>
      </c>
    </row>
    <row r="495" spans="1:2" x14ac:dyDescent="0.25">
      <c r="A495" s="5">
        <v>27.1675</v>
      </c>
      <c r="B495" s="5">
        <v>-82.381</v>
      </c>
    </row>
    <row r="496" spans="1:2" x14ac:dyDescent="0.25">
      <c r="A496" s="5">
        <v>29.7758</v>
      </c>
      <c r="B496" s="5">
        <v>-95.312100000000001</v>
      </c>
    </row>
    <row r="497" spans="1:2" x14ac:dyDescent="0.25">
      <c r="A497" s="5">
        <v>38.653100000000002</v>
      </c>
      <c r="B497" s="5">
        <v>-90.243499999999997</v>
      </c>
    </row>
    <row r="498" spans="1:2" x14ac:dyDescent="0.25">
      <c r="A498" s="5">
        <v>41.233800000000002</v>
      </c>
      <c r="B498" s="5">
        <v>-96.049499999999995</v>
      </c>
    </row>
    <row r="499" spans="1:2" x14ac:dyDescent="0.25">
      <c r="A499" s="5">
        <v>45.580599999999997</v>
      </c>
      <c r="B499" s="5">
        <v>-122.37479999999999</v>
      </c>
    </row>
    <row r="500" spans="1:2" x14ac:dyDescent="0.25">
      <c r="A500" s="5">
        <v>39.107500000000002</v>
      </c>
      <c r="B500" s="5">
        <v>-84.525700000000001</v>
      </c>
    </row>
    <row r="501" spans="1:2" x14ac:dyDescent="0.25">
      <c r="A501" s="5">
        <v>35.621899999999997</v>
      </c>
      <c r="B501" s="5">
        <v>-105.86879999999999</v>
      </c>
    </row>
    <row r="502" spans="1:2" x14ac:dyDescent="0.25">
      <c r="A502" s="5">
        <v>36.149900000000002</v>
      </c>
      <c r="B502" s="5">
        <v>-95.792299999999997</v>
      </c>
    </row>
    <row r="503" spans="1:2" x14ac:dyDescent="0.25">
      <c r="A503" s="5">
        <v>33.0169</v>
      </c>
      <c r="B503" s="5">
        <v>-116.846</v>
      </c>
    </row>
    <row r="504" spans="1:2" x14ac:dyDescent="0.25">
      <c r="A504" s="5">
        <v>40.754300000000001</v>
      </c>
      <c r="B504" s="5">
        <v>-73.979799999999997</v>
      </c>
    </row>
    <row r="505" spans="1:2" x14ac:dyDescent="0.25">
      <c r="A505" s="5">
        <v>41.745399999999997</v>
      </c>
      <c r="B505" s="5">
        <v>-87.713499999999996</v>
      </c>
    </row>
    <row r="506" spans="1:2" x14ac:dyDescent="0.25">
      <c r="A506" s="5">
        <v>31.694800000000001</v>
      </c>
      <c r="B506" s="5">
        <v>-106.3</v>
      </c>
    </row>
    <row r="507" spans="1:2" x14ac:dyDescent="0.25">
      <c r="A507" s="5">
        <v>42.7684</v>
      </c>
      <c r="B507" s="5">
        <v>-78.887100000000004</v>
      </c>
    </row>
    <row r="508" spans="1:2" x14ac:dyDescent="0.25">
      <c r="A508" s="5">
        <v>38.189</v>
      </c>
      <c r="B508" s="5">
        <v>-85.6768</v>
      </c>
    </row>
    <row r="509" spans="1:2" x14ac:dyDescent="0.25">
      <c r="A509" s="5">
        <v>43.031399999999998</v>
      </c>
      <c r="B509" s="5">
        <v>-85.550299999999993</v>
      </c>
    </row>
    <row r="510" spans="1:2" x14ac:dyDescent="0.25">
      <c r="A510" s="5">
        <v>32.788699999999999</v>
      </c>
      <c r="B510" s="5">
        <v>-96.767600000000002</v>
      </c>
    </row>
    <row r="511" spans="1:2" x14ac:dyDescent="0.25">
      <c r="A511" s="5">
        <v>41.128700000000002</v>
      </c>
      <c r="B511" s="5">
        <v>-81.540000000000006</v>
      </c>
    </row>
    <row r="512" spans="1:2" x14ac:dyDescent="0.25">
      <c r="A512" s="5">
        <v>36.746400000000001</v>
      </c>
      <c r="B512" s="5">
        <v>-119.6397</v>
      </c>
    </row>
    <row r="513" spans="1:2" x14ac:dyDescent="0.25">
      <c r="A513" s="5">
        <v>33.508200000000002</v>
      </c>
      <c r="B513" s="5">
        <v>-112.1011</v>
      </c>
    </row>
    <row r="514" spans="1:2" x14ac:dyDescent="0.25">
      <c r="A514" s="5">
        <v>44.976199999999999</v>
      </c>
      <c r="B514" s="5">
        <v>-93.275899999999993</v>
      </c>
    </row>
    <row r="515" spans="1:2" x14ac:dyDescent="0.25">
      <c r="A515" s="5">
        <v>37.784799999999997</v>
      </c>
      <c r="B515" s="5">
        <v>-122.7278</v>
      </c>
    </row>
    <row r="516" spans="1:2" x14ac:dyDescent="0.25">
      <c r="A516" s="5">
        <v>38.9621</v>
      </c>
      <c r="B516" s="5">
        <v>-94.5959</v>
      </c>
    </row>
    <row r="517" spans="1:2" x14ac:dyDescent="0.25">
      <c r="A517" s="5">
        <v>40.726199999999999</v>
      </c>
      <c r="B517" s="5">
        <v>-73.979600000000005</v>
      </c>
    </row>
    <row r="518" spans="1:2" x14ac:dyDescent="0.25">
      <c r="A518" s="5">
        <v>27.739100000000001</v>
      </c>
      <c r="B518" s="5">
        <v>-82.643500000000003</v>
      </c>
    </row>
    <row r="519" spans="1:2" x14ac:dyDescent="0.25">
      <c r="A519" s="5">
        <v>31.694800000000001</v>
      </c>
      <c r="B519" s="5">
        <v>-106.3</v>
      </c>
    </row>
    <row r="520" spans="1:2" x14ac:dyDescent="0.25">
      <c r="A520" s="5">
        <v>40.916600000000003</v>
      </c>
      <c r="B520" s="5">
        <v>-74.174000000000007</v>
      </c>
    </row>
    <row r="521" spans="1:2" x14ac:dyDescent="0.25">
      <c r="A521" s="5">
        <v>39.002400000000002</v>
      </c>
      <c r="B521" s="5">
        <v>-77.103399999999993</v>
      </c>
    </row>
    <row r="522" spans="1:2" x14ac:dyDescent="0.25">
      <c r="A522" s="5">
        <v>39.360999999999997</v>
      </c>
      <c r="B522" s="5">
        <v>-76.589100000000002</v>
      </c>
    </row>
    <row r="523" spans="1:2" x14ac:dyDescent="0.25">
      <c r="A523" s="5">
        <v>39.779499999999999</v>
      </c>
      <c r="B523" s="5">
        <v>-86.132800000000003</v>
      </c>
    </row>
    <row r="524" spans="1:2" x14ac:dyDescent="0.25">
      <c r="A524" s="5">
        <v>42.380899999999997</v>
      </c>
      <c r="B524" s="5">
        <v>-83.040899999999993</v>
      </c>
    </row>
    <row r="525" spans="1:2" x14ac:dyDescent="0.25">
      <c r="A525" s="5">
        <v>25.727399999999999</v>
      </c>
      <c r="B525" s="5">
        <v>-80.449700000000007</v>
      </c>
    </row>
    <row r="526" spans="1:2" x14ac:dyDescent="0.25">
      <c r="A526" s="5">
        <v>38.893300000000004</v>
      </c>
      <c r="B526" s="5">
        <v>-77.014600000000002</v>
      </c>
    </row>
    <row r="527" spans="1:2" x14ac:dyDescent="0.25">
      <c r="A527" s="5">
        <v>45.015900000000002</v>
      </c>
      <c r="B527" s="5">
        <v>-93.471900000000005</v>
      </c>
    </row>
    <row r="528" spans="1:2" x14ac:dyDescent="0.25">
      <c r="A528" s="5">
        <v>35.133400000000002</v>
      </c>
      <c r="B528" s="5">
        <v>-90.004599999999996</v>
      </c>
    </row>
    <row r="529" spans="1:2" x14ac:dyDescent="0.25">
      <c r="A529" s="5">
        <v>36.579900000000002</v>
      </c>
      <c r="B529" s="5">
        <v>-82.573300000000003</v>
      </c>
    </row>
    <row r="530" spans="1:2" x14ac:dyDescent="0.25">
      <c r="A530" s="5">
        <v>41.206400000000002</v>
      </c>
      <c r="B530" s="5">
        <v>-95.9953</v>
      </c>
    </row>
    <row r="531" spans="1:2" x14ac:dyDescent="0.25">
      <c r="A531" s="5">
        <v>43.637500000000003</v>
      </c>
      <c r="B531" s="5">
        <v>-84.256799999999998</v>
      </c>
    </row>
    <row r="532" spans="1:2" x14ac:dyDescent="0.25">
      <c r="A532" s="5">
        <v>40.7864</v>
      </c>
      <c r="B532" s="5">
        <v>-73.976399999999998</v>
      </c>
    </row>
    <row r="533" spans="1:2" x14ac:dyDescent="0.25">
      <c r="A533" s="5">
        <v>35.26</v>
      </c>
      <c r="B533" s="5">
        <v>-80.804199999999994</v>
      </c>
    </row>
    <row r="534" spans="1:2" x14ac:dyDescent="0.25">
      <c r="A534" s="5">
        <v>28.5642</v>
      </c>
      <c r="B534" s="5">
        <v>-82.416499999999999</v>
      </c>
    </row>
    <row r="535" spans="1:2" x14ac:dyDescent="0.25">
      <c r="A535" s="5">
        <v>39.538699999999999</v>
      </c>
      <c r="B535" s="5">
        <v>-119.82250000000001</v>
      </c>
    </row>
    <row r="536" spans="1:2" x14ac:dyDescent="0.25">
      <c r="A536" s="5">
        <v>40.434399999999997</v>
      </c>
      <c r="B536" s="5">
        <v>-80.024799999999999</v>
      </c>
    </row>
    <row r="537" spans="1:2" x14ac:dyDescent="0.25">
      <c r="A537" s="5">
        <v>47.653599999999997</v>
      </c>
      <c r="B537" s="5">
        <v>-117.43170000000001</v>
      </c>
    </row>
    <row r="538" spans="1:2" x14ac:dyDescent="0.25">
      <c r="A538" s="5">
        <v>40.725900000000003</v>
      </c>
      <c r="B538" s="5">
        <v>-111.93940000000001</v>
      </c>
    </row>
    <row r="539" spans="1:2" x14ac:dyDescent="0.25">
      <c r="A539" s="5">
        <v>36.3551</v>
      </c>
      <c r="B539" s="5">
        <v>-119.301</v>
      </c>
    </row>
    <row r="540" spans="1:2" x14ac:dyDescent="0.25">
      <c r="A540" s="5">
        <v>36.0807</v>
      </c>
      <c r="B540" s="5">
        <v>-80.0244</v>
      </c>
    </row>
    <row r="541" spans="1:2" x14ac:dyDescent="0.25">
      <c r="A541" s="5">
        <v>26.67</v>
      </c>
      <c r="B541" s="5">
        <v>-80.058199999999999</v>
      </c>
    </row>
    <row r="542" spans="1:2" x14ac:dyDescent="0.25">
      <c r="A542" s="5">
        <v>35.436900000000001</v>
      </c>
      <c r="B542" s="5">
        <v>-119.06789999999999</v>
      </c>
    </row>
    <row r="543" spans="1:2" x14ac:dyDescent="0.25">
      <c r="A543" s="5">
        <v>25.865500000000001</v>
      </c>
      <c r="B543" s="5">
        <v>-80.193600000000004</v>
      </c>
    </row>
    <row r="544" spans="1:2" x14ac:dyDescent="0.25">
      <c r="A544" s="5">
        <v>32.404000000000003</v>
      </c>
      <c r="B544" s="5">
        <v>-86.253900000000002</v>
      </c>
    </row>
    <row r="545" spans="1:2" x14ac:dyDescent="0.25">
      <c r="A545" s="5">
        <v>25.9894</v>
      </c>
      <c r="B545" s="5">
        <v>-80.215299999999999</v>
      </c>
    </row>
    <row r="546" spans="1:2" x14ac:dyDescent="0.25">
      <c r="A546" s="5">
        <v>31.694800000000001</v>
      </c>
      <c r="B546" s="5">
        <v>-106.3</v>
      </c>
    </row>
    <row r="547" spans="1:2" x14ac:dyDescent="0.25">
      <c r="A547" s="5">
        <v>36.186599999999999</v>
      </c>
      <c r="B547" s="5">
        <v>-86.785200000000003</v>
      </c>
    </row>
    <row r="548" spans="1:2" x14ac:dyDescent="0.25">
      <c r="A548" s="5">
        <v>38.189</v>
      </c>
      <c r="B548" s="5">
        <v>-85.6768</v>
      </c>
    </row>
    <row r="549" spans="1:2" x14ac:dyDescent="0.25">
      <c r="A549" s="5">
        <v>45.1907</v>
      </c>
      <c r="B549" s="5">
        <v>-93.302099999999996</v>
      </c>
    </row>
    <row r="550" spans="1:2" x14ac:dyDescent="0.25">
      <c r="A550" s="5">
        <v>41.678199999999997</v>
      </c>
      <c r="B550" s="5">
        <v>-83.497200000000007</v>
      </c>
    </row>
    <row r="551" spans="1:2" x14ac:dyDescent="0.25">
      <c r="A551" s="5">
        <v>43.005899999999997</v>
      </c>
      <c r="B551" s="5">
        <v>-71.013199999999998</v>
      </c>
    </row>
    <row r="552" spans="1:2" x14ac:dyDescent="0.25">
      <c r="A552" s="5">
        <v>27.924600000000002</v>
      </c>
      <c r="B552" s="5">
        <v>-80.523499999999999</v>
      </c>
    </row>
    <row r="553" spans="1:2" x14ac:dyDescent="0.25">
      <c r="A553" s="5">
        <v>33.791499999999999</v>
      </c>
      <c r="B553" s="5">
        <v>-117.714</v>
      </c>
    </row>
    <row r="554" spans="1:2" x14ac:dyDescent="0.25">
      <c r="A554" s="5">
        <v>30.329000000000001</v>
      </c>
      <c r="B554" s="5">
        <v>-81.817599999999999</v>
      </c>
    </row>
    <row r="555" spans="1:2" x14ac:dyDescent="0.25">
      <c r="A555" s="5">
        <v>32.466500000000003</v>
      </c>
      <c r="B555" s="5">
        <v>-99.711699999999993</v>
      </c>
    </row>
    <row r="556" spans="1:2" x14ac:dyDescent="0.25">
      <c r="A556" s="5">
        <v>39.937899999999999</v>
      </c>
      <c r="B556" s="5">
        <v>-75.179400000000001</v>
      </c>
    </row>
    <row r="557" spans="1:2" x14ac:dyDescent="0.25">
      <c r="A557" s="5">
        <v>31.694800000000001</v>
      </c>
      <c r="B557" s="5">
        <v>-106.3</v>
      </c>
    </row>
    <row r="558" spans="1:2" x14ac:dyDescent="0.25">
      <c r="A558" s="5">
        <v>40.434399999999997</v>
      </c>
      <c r="B558" s="5">
        <v>-80.024799999999999</v>
      </c>
    </row>
    <row r="559" spans="1:2" x14ac:dyDescent="0.25">
      <c r="A559" s="5">
        <v>45.5486</v>
      </c>
      <c r="B559" s="5">
        <v>-123.1147</v>
      </c>
    </row>
    <row r="560" spans="1:2" x14ac:dyDescent="0.25">
      <c r="A560" s="5">
        <v>27.427199999999999</v>
      </c>
      <c r="B560" s="5">
        <v>-82.438699999999997</v>
      </c>
    </row>
    <row r="561" spans="1:2" x14ac:dyDescent="0.25">
      <c r="A561" s="5">
        <v>42.286799999999999</v>
      </c>
      <c r="B561" s="5">
        <v>-71.070999999999998</v>
      </c>
    </row>
    <row r="562" spans="1:2" x14ac:dyDescent="0.25">
      <c r="A562" s="5">
        <v>38.296799999999998</v>
      </c>
      <c r="B562" s="5">
        <v>-81.554699999999997</v>
      </c>
    </row>
    <row r="563" spans="1:2" x14ac:dyDescent="0.25">
      <c r="A563" s="5">
        <v>32.889099999999999</v>
      </c>
      <c r="B563" s="5">
        <v>-117.1005</v>
      </c>
    </row>
    <row r="564" spans="1:2" x14ac:dyDescent="0.25">
      <c r="A564" s="5">
        <v>27.913900000000002</v>
      </c>
      <c r="B564" s="5">
        <v>-82.715699999999998</v>
      </c>
    </row>
    <row r="565" spans="1:2" x14ac:dyDescent="0.25">
      <c r="A565" s="5">
        <v>38.235199999999999</v>
      </c>
      <c r="B565" s="5">
        <v>-104.66</v>
      </c>
    </row>
    <row r="566" spans="1:2" x14ac:dyDescent="0.25">
      <c r="A566" s="5">
        <v>33.774900000000002</v>
      </c>
      <c r="B566" s="5">
        <v>-84.304599999999994</v>
      </c>
    </row>
    <row r="567" spans="1:2" x14ac:dyDescent="0.25">
      <c r="A567" s="5">
        <v>42.7684</v>
      </c>
      <c r="B567" s="5">
        <v>-78.887100000000004</v>
      </c>
    </row>
    <row r="568" spans="1:2" x14ac:dyDescent="0.25">
      <c r="A568" s="5">
        <v>28.072600000000001</v>
      </c>
      <c r="B568" s="5">
        <v>-82.558999999999997</v>
      </c>
    </row>
    <row r="569" spans="1:2" x14ac:dyDescent="0.25">
      <c r="A569" s="5">
        <v>33.766100000000002</v>
      </c>
      <c r="B569" s="5">
        <v>-117.9738</v>
      </c>
    </row>
    <row r="570" spans="1:2" x14ac:dyDescent="0.25">
      <c r="A570" s="5">
        <v>37.2742</v>
      </c>
      <c r="B570" s="5">
        <v>-79.957899999999995</v>
      </c>
    </row>
    <row r="571" spans="1:2" x14ac:dyDescent="0.25">
      <c r="A571" s="5">
        <v>40.771299999999997</v>
      </c>
      <c r="B571" s="5">
        <v>-111.93089999999999</v>
      </c>
    </row>
    <row r="572" spans="1:2" x14ac:dyDescent="0.25">
      <c r="A572" s="5">
        <v>38.875300000000003</v>
      </c>
      <c r="B572" s="5">
        <v>-120.0188</v>
      </c>
    </row>
    <row r="573" spans="1:2" x14ac:dyDescent="0.25">
      <c r="A573" s="5">
        <v>38.128599999999999</v>
      </c>
      <c r="B573" s="5">
        <v>-104.5523</v>
      </c>
    </row>
    <row r="574" spans="1:2" x14ac:dyDescent="0.25">
      <c r="A574" s="5">
        <v>40.042200000000001</v>
      </c>
      <c r="B574" s="5">
        <v>-75.0244</v>
      </c>
    </row>
    <row r="575" spans="1:2" x14ac:dyDescent="0.25">
      <c r="A575" s="5">
        <v>33.7866</v>
      </c>
      <c r="B575" s="5">
        <v>-118.2987</v>
      </c>
    </row>
    <row r="576" spans="1:2" x14ac:dyDescent="0.25">
      <c r="A576" s="5">
        <v>38.028300000000002</v>
      </c>
      <c r="B576" s="5">
        <v>-84.471500000000006</v>
      </c>
    </row>
    <row r="577" spans="1:2" x14ac:dyDescent="0.25">
      <c r="A577" s="5">
        <v>37.372900000000001</v>
      </c>
      <c r="B577" s="5">
        <v>-121.85599999999999</v>
      </c>
    </row>
    <row r="578" spans="1:2" x14ac:dyDescent="0.25">
      <c r="A578" s="5">
        <v>39.066299999999998</v>
      </c>
      <c r="B578" s="5">
        <v>-94.567400000000006</v>
      </c>
    </row>
    <row r="579" spans="1:2" x14ac:dyDescent="0.25">
      <c r="A579" s="5">
        <v>32.651299999999999</v>
      </c>
      <c r="B579" s="5">
        <v>-116.98520000000001</v>
      </c>
    </row>
    <row r="580" spans="1:2" x14ac:dyDescent="0.25">
      <c r="A580" s="5">
        <v>29.418900000000001</v>
      </c>
      <c r="B580" s="5">
        <v>-98.689499999999995</v>
      </c>
    </row>
    <row r="581" spans="1:2" x14ac:dyDescent="0.25">
      <c r="A581" s="5">
        <v>35.612400000000001</v>
      </c>
      <c r="B581" s="5">
        <v>-88.841200000000001</v>
      </c>
    </row>
    <row r="582" spans="1:2" x14ac:dyDescent="0.25">
      <c r="A582" s="5">
        <v>39.726500000000001</v>
      </c>
      <c r="B582" s="5">
        <v>-86.000500000000002</v>
      </c>
    </row>
    <row r="583" spans="1:2" x14ac:dyDescent="0.25">
      <c r="A583" s="5">
        <v>42.352800000000002</v>
      </c>
      <c r="B583" s="5">
        <v>-71.1875</v>
      </c>
    </row>
    <row r="584" spans="1:2" x14ac:dyDescent="0.25">
      <c r="A584" s="5">
        <v>36.182400000000001</v>
      </c>
      <c r="B584" s="5">
        <v>-79.805999999999997</v>
      </c>
    </row>
    <row r="585" spans="1:2" x14ac:dyDescent="0.25">
      <c r="A585" s="5">
        <v>38.028300000000002</v>
      </c>
      <c r="B585" s="5">
        <v>-84.471500000000006</v>
      </c>
    </row>
    <row r="586" spans="1:2" x14ac:dyDescent="0.25">
      <c r="A586" s="5">
        <v>33.276499999999999</v>
      </c>
      <c r="B586" s="5">
        <v>-112.1872</v>
      </c>
    </row>
    <row r="587" spans="1:2" x14ac:dyDescent="0.25">
      <c r="A587" s="5">
        <v>31.6403</v>
      </c>
      <c r="B587" s="5">
        <v>-97.096299999999999</v>
      </c>
    </row>
    <row r="588" spans="1:2" x14ac:dyDescent="0.25">
      <c r="A588" s="5">
        <v>27.872</v>
      </c>
      <c r="B588" s="5">
        <v>-82.438800000000001</v>
      </c>
    </row>
    <row r="589" spans="1:2" x14ac:dyDescent="0.25">
      <c r="A589" s="5">
        <v>39.543700000000001</v>
      </c>
      <c r="B589" s="5">
        <v>-104.9691</v>
      </c>
    </row>
    <row r="590" spans="1:2" x14ac:dyDescent="0.25">
      <c r="A590" s="5">
        <v>36.756300000000003</v>
      </c>
      <c r="B590" s="5">
        <v>-121.6703</v>
      </c>
    </row>
    <row r="591" spans="1:2" x14ac:dyDescent="0.25">
      <c r="A591" s="5">
        <v>33.784300000000002</v>
      </c>
      <c r="B591" s="5">
        <v>-118.1157</v>
      </c>
    </row>
    <row r="592" spans="1:2" x14ac:dyDescent="0.25">
      <c r="A592" s="5">
        <v>31.746600000000001</v>
      </c>
      <c r="B592" s="5">
        <v>-102.56699999999999</v>
      </c>
    </row>
    <row r="593" spans="1:2" x14ac:dyDescent="0.25">
      <c r="A593" s="5">
        <v>34.006</v>
      </c>
      <c r="B593" s="5">
        <v>-80.970799999999997</v>
      </c>
    </row>
    <row r="594" spans="1:2" x14ac:dyDescent="0.25">
      <c r="A594" s="5">
        <v>40.8247</v>
      </c>
      <c r="B594" s="5">
        <v>-73.894000000000005</v>
      </c>
    </row>
    <row r="595" spans="1:2" x14ac:dyDescent="0.25">
      <c r="A595" s="5">
        <v>40.693399999999997</v>
      </c>
      <c r="B595" s="5">
        <v>-75.471199999999996</v>
      </c>
    </row>
    <row r="596" spans="1:2" x14ac:dyDescent="0.25">
      <c r="A596" s="5">
        <v>40.592700000000001</v>
      </c>
      <c r="B596" s="5">
        <v>-111.831</v>
      </c>
    </row>
    <row r="597" spans="1:2" x14ac:dyDescent="0.25">
      <c r="A597" s="5">
        <v>30.033000000000001</v>
      </c>
      <c r="B597" s="5">
        <v>-89.882599999999996</v>
      </c>
    </row>
    <row r="598" spans="1:2" x14ac:dyDescent="0.25">
      <c r="A598" s="5">
        <v>30.095600000000001</v>
      </c>
      <c r="B598" s="5">
        <v>-81.621700000000004</v>
      </c>
    </row>
    <row r="599" spans="1:2" x14ac:dyDescent="0.25">
      <c r="A599" s="5">
        <v>29.418900000000001</v>
      </c>
      <c r="B599" s="5">
        <v>-98.689499999999995</v>
      </c>
    </row>
    <row r="600" spans="1:2" x14ac:dyDescent="0.25">
      <c r="A600" s="5">
        <v>41.095700000000001</v>
      </c>
      <c r="B600" s="5">
        <v>-73.4285</v>
      </c>
    </row>
    <row r="601" spans="1:2" x14ac:dyDescent="0.25">
      <c r="A601" s="5">
        <v>40.8247</v>
      </c>
      <c r="B601" s="5">
        <v>-73.894000000000005</v>
      </c>
    </row>
    <row r="602" spans="1:2" x14ac:dyDescent="0.25">
      <c r="A602" s="5">
        <v>31.694800000000001</v>
      </c>
      <c r="B602" s="5">
        <v>-106.3</v>
      </c>
    </row>
    <row r="603" spans="1:2" x14ac:dyDescent="0.25">
      <c r="A603" s="5">
        <v>41.613</v>
      </c>
      <c r="B603" s="5">
        <v>-90.606300000000005</v>
      </c>
    </row>
    <row r="604" spans="1:2" x14ac:dyDescent="0.25">
      <c r="A604" s="5">
        <v>38.833599999999997</v>
      </c>
      <c r="B604" s="5">
        <v>-76.877700000000004</v>
      </c>
    </row>
    <row r="605" spans="1:2" x14ac:dyDescent="0.25">
      <c r="A605" s="5">
        <v>35.294400000000003</v>
      </c>
      <c r="B605" s="5">
        <v>-118.90519999999999</v>
      </c>
    </row>
    <row r="606" spans="1:2" x14ac:dyDescent="0.25">
      <c r="A606" s="5">
        <v>44.546300000000002</v>
      </c>
      <c r="B606" s="5">
        <v>-88.102099999999993</v>
      </c>
    </row>
    <row r="607" spans="1:2" x14ac:dyDescent="0.25">
      <c r="A607" s="5">
        <v>28.5642</v>
      </c>
      <c r="B607" s="5">
        <v>-82.416499999999999</v>
      </c>
    </row>
    <row r="608" spans="1:2" x14ac:dyDescent="0.25">
      <c r="A608" s="5">
        <v>29.518899999999999</v>
      </c>
      <c r="B608" s="5">
        <v>-98.6006</v>
      </c>
    </row>
    <row r="609" spans="1:2" x14ac:dyDescent="0.25">
      <c r="A609" s="5">
        <v>37.7639</v>
      </c>
      <c r="B609" s="5">
        <v>-97.426900000000003</v>
      </c>
    </row>
    <row r="610" spans="1:2" x14ac:dyDescent="0.25">
      <c r="A610" s="5">
        <v>29.349399999999999</v>
      </c>
      <c r="B610" s="5">
        <v>-98.4422</v>
      </c>
    </row>
    <row r="611" spans="1:2" x14ac:dyDescent="0.25">
      <c r="A611" s="5">
        <v>37.437600000000003</v>
      </c>
      <c r="B611" s="5">
        <v>-79.204999999999998</v>
      </c>
    </row>
    <row r="612" spans="1:2" x14ac:dyDescent="0.25">
      <c r="A612" s="5">
        <v>39.650500000000001</v>
      </c>
      <c r="B612" s="5">
        <v>-79.944000000000003</v>
      </c>
    </row>
    <row r="613" spans="1:2" x14ac:dyDescent="0.25">
      <c r="A613" s="5">
        <v>41.051600000000001</v>
      </c>
      <c r="B613" s="5">
        <v>-73.514300000000006</v>
      </c>
    </row>
    <row r="614" spans="1:2" x14ac:dyDescent="0.25">
      <c r="A614" s="5">
        <v>39.1678</v>
      </c>
      <c r="B614" s="5">
        <v>-119.7764</v>
      </c>
    </row>
    <row r="615" spans="1:2" x14ac:dyDescent="0.25">
      <c r="A615" s="5">
        <v>37.189399999999999</v>
      </c>
      <c r="B615" s="5">
        <v>-121.70529999999999</v>
      </c>
    </row>
    <row r="616" spans="1:2" x14ac:dyDescent="0.25">
      <c r="A616" s="5">
        <v>38.463099999999997</v>
      </c>
      <c r="B616" s="5">
        <v>-122.99</v>
      </c>
    </row>
    <row r="617" spans="1:2" x14ac:dyDescent="0.25">
      <c r="A617" s="5">
        <v>43.063400000000001</v>
      </c>
      <c r="B617" s="5">
        <v>-83.700100000000006</v>
      </c>
    </row>
    <row r="618" spans="1:2" x14ac:dyDescent="0.25">
      <c r="A618" s="5">
        <v>42.614899999999999</v>
      </c>
      <c r="B618" s="5">
        <v>-73.970799999999997</v>
      </c>
    </row>
    <row r="619" spans="1:2" x14ac:dyDescent="0.25">
      <c r="A619" s="5">
        <v>42.122300000000003</v>
      </c>
      <c r="B619" s="5">
        <v>-72.4876</v>
      </c>
    </row>
    <row r="620" spans="1:2" x14ac:dyDescent="0.25">
      <c r="A620" s="5">
        <v>40.925199999999997</v>
      </c>
      <c r="B620" s="5">
        <v>-74.178100000000001</v>
      </c>
    </row>
    <row r="621" spans="1:2" x14ac:dyDescent="0.25">
      <c r="A621" s="5">
        <v>40.732399999999998</v>
      </c>
      <c r="B621" s="5">
        <v>-74.043099999999995</v>
      </c>
    </row>
    <row r="622" spans="1:2" x14ac:dyDescent="0.25">
      <c r="A622" s="5">
        <v>33.7866</v>
      </c>
      <c r="B622" s="5">
        <v>-118.2987</v>
      </c>
    </row>
    <row r="623" spans="1:2" x14ac:dyDescent="0.25">
      <c r="A623" s="5">
        <v>40.780799999999999</v>
      </c>
      <c r="B623" s="5">
        <v>-73.977199999999996</v>
      </c>
    </row>
    <row r="624" spans="1:2" x14ac:dyDescent="0.25">
      <c r="A624" s="5">
        <v>35.992400000000004</v>
      </c>
      <c r="B624" s="5">
        <v>-84.120099999999994</v>
      </c>
    </row>
    <row r="625" spans="1:2" x14ac:dyDescent="0.25">
      <c r="A625" s="5">
        <v>47.737699999999997</v>
      </c>
      <c r="B625" s="5">
        <v>-122.34310000000001</v>
      </c>
    </row>
    <row r="626" spans="1:2" x14ac:dyDescent="0.25">
      <c r="A626" s="5">
        <v>40.668100000000003</v>
      </c>
      <c r="B626" s="5">
        <v>-111.9083</v>
      </c>
    </row>
    <row r="627" spans="1:2" x14ac:dyDescent="0.25">
      <c r="A627" s="5">
        <v>34.01</v>
      </c>
      <c r="B627" s="5">
        <v>-118.4717</v>
      </c>
    </row>
    <row r="628" spans="1:2" x14ac:dyDescent="0.25">
      <c r="A628" s="5">
        <v>39.269199999999998</v>
      </c>
      <c r="B628" s="5">
        <v>-84.330699999999993</v>
      </c>
    </row>
    <row r="629" spans="1:2" x14ac:dyDescent="0.25">
      <c r="A629" s="5">
        <v>41.097700000000003</v>
      </c>
      <c r="B629" s="5">
        <v>-85.118899999999996</v>
      </c>
    </row>
    <row r="630" spans="1:2" x14ac:dyDescent="0.25">
      <c r="A630" s="5">
        <v>33.381300000000003</v>
      </c>
      <c r="B630" s="5">
        <v>-86.704599999999999</v>
      </c>
    </row>
    <row r="631" spans="1:2" x14ac:dyDescent="0.25">
      <c r="A631" s="5">
        <v>34.5137</v>
      </c>
      <c r="B631" s="5">
        <v>-92.968500000000006</v>
      </c>
    </row>
    <row r="632" spans="1:2" x14ac:dyDescent="0.25">
      <c r="A632" s="5">
        <v>43.012</v>
      </c>
      <c r="B632" s="5">
        <v>-85.630899999999997</v>
      </c>
    </row>
    <row r="633" spans="1:2" x14ac:dyDescent="0.25">
      <c r="A633" s="5">
        <v>40.093800000000002</v>
      </c>
      <c r="B633" s="5">
        <v>-85.657799999999995</v>
      </c>
    </row>
    <row r="634" spans="1:2" x14ac:dyDescent="0.25">
      <c r="A634" s="5">
        <v>35.051200000000001</v>
      </c>
      <c r="B634" s="5">
        <v>-106.7269</v>
      </c>
    </row>
    <row r="635" spans="1:2" x14ac:dyDescent="0.25">
      <c r="A635" s="5">
        <v>33.196800000000003</v>
      </c>
      <c r="B635" s="5">
        <v>-117.2831</v>
      </c>
    </row>
    <row r="636" spans="1:2" x14ac:dyDescent="0.25">
      <c r="A636" s="5">
        <v>41.653799999999997</v>
      </c>
      <c r="B636" s="5">
        <v>-83.658900000000003</v>
      </c>
    </row>
    <row r="637" spans="1:2" x14ac:dyDescent="0.25">
      <c r="A637" s="5">
        <v>30.290600000000001</v>
      </c>
      <c r="B637" s="5">
        <v>-95.383200000000002</v>
      </c>
    </row>
    <row r="638" spans="1:2" x14ac:dyDescent="0.25">
      <c r="A638" s="5">
        <v>42.325400000000002</v>
      </c>
      <c r="B638" s="5">
        <v>-89.170500000000004</v>
      </c>
    </row>
    <row r="639" spans="1:2" x14ac:dyDescent="0.25">
      <c r="A639" s="5">
        <v>27.670500000000001</v>
      </c>
      <c r="B639" s="5">
        <v>-82.7119</v>
      </c>
    </row>
    <row r="640" spans="1:2" x14ac:dyDescent="0.25">
      <c r="A640" s="5">
        <v>39.184800000000003</v>
      </c>
      <c r="B640" s="5">
        <v>-84.344800000000006</v>
      </c>
    </row>
    <row r="641" spans="1:2" x14ac:dyDescent="0.25">
      <c r="A641" s="5">
        <v>37.113599999999998</v>
      </c>
      <c r="B641" s="5">
        <v>-93.289599999999993</v>
      </c>
    </row>
    <row r="642" spans="1:2" x14ac:dyDescent="0.25">
      <c r="A642" s="5">
        <v>33.7866</v>
      </c>
      <c r="B642" s="5">
        <v>-118.2987</v>
      </c>
    </row>
    <row r="643" spans="1:2" x14ac:dyDescent="0.25">
      <c r="A643" s="5">
        <v>37.5593</v>
      </c>
      <c r="B643" s="5">
        <v>-77.447100000000006</v>
      </c>
    </row>
    <row r="644" spans="1:2" x14ac:dyDescent="0.25">
      <c r="A644" s="5">
        <v>38.958500000000001</v>
      </c>
      <c r="B644" s="5">
        <v>-77.115300000000005</v>
      </c>
    </row>
    <row r="645" spans="1:2" x14ac:dyDescent="0.25">
      <c r="A645" s="5">
        <v>33.6706</v>
      </c>
      <c r="B645" s="5">
        <v>-117.7645</v>
      </c>
    </row>
    <row r="646" spans="1:2" x14ac:dyDescent="0.25">
      <c r="A646" s="5">
        <v>39.088299999999997</v>
      </c>
      <c r="B646" s="5">
        <v>-77.156800000000004</v>
      </c>
    </row>
    <row r="647" spans="1:2" x14ac:dyDescent="0.25">
      <c r="A647" s="5">
        <v>38.855800000000002</v>
      </c>
      <c r="B647" s="5">
        <v>-104.71339999999999</v>
      </c>
    </row>
    <row r="648" spans="1:2" x14ac:dyDescent="0.25">
      <c r="A648" s="5">
        <v>31.1282</v>
      </c>
      <c r="B648" s="5">
        <v>-97.746899999999997</v>
      </c>
    </row>
    <row r="649" spans="1:2" x14ac:dyDescent="0.25">
      <c r="A649" s="5">
        <v>35.3855</v>
      </c>
      <c r="B649" s="5">
        <v>-118.986</v>
      </c>
    </row>
    <row r="650" spans="1:2" x14ac:dyDescent="0.25">
      <c r="A650" s="5">
        <v>38.896999999999998</v>
      </c>
      <c r="B650" s="5">
        <v>-77.025099999999995</v>
      </c>
    </row>
    <row r="651" spans="1:2" x14ac:dyDescent="0.25">
      <c r="A651" s="5">
        <v>35.479399999999998</v>
      </c>
      <c r="B651" s="5">
        <v>-97.5017</v>
      </c>
    </row>
    <row r="652" spans="1:2" x14ac:dyDescent="0.25">
      <c r="A652" s="5">
        <v>38.479700000000001</v>
      </c>
      <c r="B652" s="5">
        <v>-121.4438</v>
      </c>
    </row>
    <row r="653" spans="1:2" x14ac:dyDescent="0.25">
      <c r="A653" s="5">
        <v>27.872</v>
      </c>
      <c r="B653" s="5">
        <v>-82.438800000000001</v>
      </c>
    </row>
    <row r="654" spans="1:2" x14ac:dyDescent="0.25">
      <c r="A654" s="5">
        <v>40.04</v>
      </c>
      <c r="B654" s="5">
        <v>-86.893600000000006</v>
      </c>
    </row>
    <row r="655" spans="1:2" x14ac:dyDescent="0.25">
      <c r="A655" s="5">
        <v>40.826500000000003</v>
      </c>
      <c r="B655" s="5">
        <v>-73.938299999999998</v>
      </c>
    </row>
    <row r="656" spans="1:2" x14ac:dyDescent="0.25">
      <c r="A656" s="5">
        <v>45.9497</v>
      </c>
      <c r="B656" s="5">
        <v>-108.599</v>
      </c>
    </row>
    <row r="657" spans="1:2" x14ac:dyDescent="0.25">
      <c r="A657" s="5">
        <v>40.042200000000001</v>
      </c>
      <c r="B657" s="5">
        <v>-75.0244</v>
      </c>
    </row>
    <row r="658" spans="1:2" x14ac:dyDescent="0.25">
      <c r="A658" s="5">
        <v>33.7866</v>
      </c>
      <c r="B658" s="5">
        <v>-118.2987</v>
      </c>
    </row>
    <row r="659" spans="1:2" x14ac:dyDescent="0.25">
      <c r="A659" s="5">
        <v>39.269199999999998</v>
      </c>
      <c r="B659" s="5">
        <v>-84.330699999999993</v>
      </c>
    </row>
    <row r="660" spans="1:2" x14ac:dyDescent="0.25">
      <c r="A660" s="5">
        <v>32.69</v>
      </c>
      <c r="B660" s="5">
        <v>-96.917699999999996</v>
      </c>
    </row>
    <row r="661" spans="1:2" x14ac:dyDescent="0.25">
      <c r="A661" s="5">
        <v>39.180199999999999</v>
      </c>
      <c r="B661" s="5">
        <v>-84.420400000000001</v>
      </c>
    </row>
    <row r="662" spans="1:2" x14ac:dyDescent="0.25">
      <c r="A662" s="5">
        <v>38.033900000000003</v>
      </c>
      <c r="B662" s="5">
        <v>-78.492400000000004</v>
      </c>
    </row>
    <row r="663" spans="1:2" x14ac:dyDescent="0.25">
      <c r="A663" s="5">
        <v>39.872599999999998</v>
      </c>
      <c r="B663" s="5">
        <v>-86.276799999999994</v>
      </c>
    </row>
    <row r="664" spans="1:2" x14ac:dyDescent="0.25">
      <c r="A664" s="5">
        <v>30.445499999999999</v>
      </c>
      <c r="B664" s="5">
        <v>-97.659499999999994</v>
      </c>
    </row>
    <row r="665" spans="1:2" x14ac:dyDescent="0.25">
      <c r="A665" s="5">
        <v>39.707599999999999</v>
      </c>
      <c r="B665" s="5">
        <v>-94.867699999999999</v>
      </c>
    </row>
    <row r="666" spans="1:2" x14ac:dyDescent="0.25">
      <c r="A666" s="5">
        <v>39.543700000000001</v>
      </c>
      <c r="B666" s="5">
        <v>-104.9691</v>
      </c>
    </row>
    <row r="667" spans="1:2" x14ac:dyDescent="0.25">
      <c r="A667" s="5">
        <v>42.331899999999997</v>
      </c>
      <c r="B667" s="5">
        <v>-71.254000000000005</v>
      </c>
    </row>
    <row r="668" spans="1:2" x14ac:dyDescent="0.25">
      <c r="A668" s="5">
        <v>42.014400000000002</v>
      </c>
      <c r="B668" s="5">
        <v>-88.093500000000006</v>
      </c>
    </row>
    <row r="669" spans="1:2" x14ac:dyDescent="0.25">
      <c r="A669" s="5">
        <v>38.336500000000001</v>
      </c>
      <c r="B669" s="5">
        <v>-77.436599999999999</v>
      </c>
    </row>
    <row r="670" spans="1:2" x14ac:dyDescent="0.25">
      <c r="A670" s="5">
        <v>39.749499999999998</v>
      </c>
      <c r="B670" s="5">
        <v>-89.605999999999995</v>
      </c>
    </row>
    <row r="671" spans="1:2" x14ac:dyDescent="0.25">
      <c r="A671" s="5">
        <v>33.7866</v>
      </c>
      <c r="B671" s="5">
        <v>-118.2987</v>
      </c>
    </row>
    <row r="672" spans="1:2" x14ac:dyDescent="0.25">
      <c r="A672" s="5">
        <v>42.732500000000002</v>
      </c>
      <c r="B672" s="5">
        <v>-84.558700000000002</v>
      </c>
    </row>
    <row r="673" spans="1:2" x14ac:dyDescent="0.25">
      <c r="A673" s="5">
        <v>39.749499999999998</v>
      </c>
      <c r="B673" s="5">
        <v>-89.605999999999995</v>
      </c>
    </row>
    <row r="674" spans="1:2" x14ac:dyDescent="0.25">
      <c r="A674" s="5">
        <v>33.0169</v>
      </c>
      <c r="B674" s="5">
        <v>-116.846</v>
      </c>
    </row>
    <row r="675" spans="1:2" x14ac:dyDescent="0.25">
      <c r="A675" s="5">
        <v>43.155799999999999</v>
      </c>
      <c r="B675" s="5">
        <v>-77.614199999999997</v>
      </c>
    </row>
    <row r="676" spans="1:2" x14ac:dyDescent="0.25">
      <c r="A676" s="5">
        <v>41.2044</v>
      </c>
      <c r="B676" s="5">
        <v>-75.911299999999997</v>
      </c>
    </row>
    <row r="677" spans="1:2" x14ac:dyDescent="0.25">
      <c r="A677" s="5">
        <v>42.0794</v>
      </c>
      <c r="B677" s="5">
        <v>-91.599199999999996</v>
      </c>
    </row>
    <row r="678" spans="1:2" x14ac:dyDescent="0.25">
      <c r="A678" s="5">
        <v>40.338000000000001</v>
      </c>
      <c r="B678" s="5">
        <v>-75.977999999999994</v>
      </c>
    </row>
    <row r="679" spans="1:2" x14ac:dyDescent="0.25">
      <c r="A679" s="5">
        <v>39.715499999999999</v>
      </c>
      <c r="B679" s="5">
        <v>-84.163700000000006</v>
      </c>
    </row>
    <row r="680" spans="1:2" x14ac:dyDescent="0.25">
      <c r="A680" s="5">
        <v>38.815800000000003</v>
      </c>
      <c r="B680" s="5">
        <v>-77.09</v>
      </c>
    </row>
    <row r="681" spans="1:2" x14ac:dyDescent="0.25">
      <c r="A681" s="5">
        <v>46.5901</v>
      </c>
      <c r="B681" s="5">
        <v>-112.0402</v>
      </c>
    </row>
    <row r="682" spans="1:2" x14ac:dyDescent="0.25">
      <c r="A682" s="5">
        <v>32.794199999999996</v>
      </c>
      <c r="B682" s="5">
        <v>-96.765199999999993</v>
      </c>
    </row>
    <row r="683" spans="1:2" x14ac:dyDescent="0.25">
      <c r="A683" s="5">
        <v>47.611499999999999</v>
      </c>
      <c r="B683" s="5">
        <v>-122.11620000000001</v>
      </c>
    </row>
    <row r="684" spans="1:2" x14ac:dyDescent="0.25">
      <c r="A684" s="5">
        <v>35.8596</v>
      </c>
      <c r="B684" s="5">
        <v>-86.421000000000006</v>
      </c>
    </row>
    <row r="685" spans="1:2" x14ac:dyDescent="0.25">
      <c r="A685" s="5">
        <v>38.8247</v>
      </c>
      <c r="B685" s="5">
        <v>-104.562</v>
      </c>
    </row>
    <row r="686" spans="1:2" x14ac:dyDescent="0.25">
      <c r="A686" s="5">
        <v>40.754800000000003</v>
      </c>
      <c r="B686" s="5">
        <v>-73.601799999999997</v>
      </c>
    </row>
    <row r="687" spans="1:2" x14ac:dyDescent="0.25">
      <c r="A687" s="5">
        <v>42.122300000000003</v>
      </c>
      <c r="B687" s="5">
        <v>-72.4876</v>
      </c>
    </row>
    <row r="688" spans="1:2" x14ac:dyDescent="0.25">
      <c r="A688" s="5">
        <v>33.276499999999999</v>
      </c>
      <c r="B688" s="5">
        <v>-112.1872</v>
      </c>
    </row>
    <row r="689" spans="1:2" x14ac:dyDescent="0.25">
      <c r="A689" s="5">
        <v>27.872</v>
      </c>
      <c r="B689" s="5">
        <v>-82.438800000000001</v>
      </c>
    </row>
    <row r="690" spans="1:2" x14ac:dyDescent="0.25">
      <c r="A690" s="5">
        <v>31.3902</v>
      </c>
      <c r="B690" s="5">
        <v>-97.799300000000002</v>
      </c>
    </row>
    <row r="691" spans="1:2" x14ac:dyDescent="0.25">
      <c r="A691" s="5">
        <v>32.763500000000001</v>
      </c>
      <c r="B691" s="5">
        <v>-117.2028</v>
      </c>
    </row>
    <row r="692" spans="1:2" x14ac:dyDescent="0.25">
      <c r="A692" s="5">
        <v>37.5535</v>
      </c>
      <c r="B692" s="5">
        <v>-77.460400000000007</v>
      </c>
    </row>
    <row r="693" spans="1:2" x14ac:dyDescent="0.25">
      <c r="A693" s="5">
        <v>36.931199999999997</v>
      </c>
      <c r="B693" s="5">
        <v>-76.239699999999999</v>
      </c>
    </row>
    <row r="694" spans="1:2" x14ac:dyDescent="0.25">
      <c r="A694" s="5">
        <v>31.036300000000001</v>
      </c>
      <c r="B694" s="5">
        <v>-97.492000000000004</v>
      </c>
    </row>
    <row r="695" spans="1:2" x14ac:dyDescent="0.25">
      <c r="A695" s="5">
        <v>43.585099999999997</v>
      </c>
      <c r="B695" s="5">
        <v>-116.2191</v>
      </c>
    </row>
    <row r="696" spans="1:2" x14ac:dyDescent="0.25">
      <c r="A696" s="5">
        <v>38.614899999999999</v>
      </c>
      <c r="B696" s="5">
        <v>-90.127499999999998</v>
      </c>
    </row>
    <row r="697" spans="1:2" x14ac:dyDescent="0.25">
      <c r="A697" s="5">
        <v>44.022500000000001</v>
      </c>
      <c r="B697" s="5">
        <v>-92.466800000000006</v>
      </c>
    </row>
    <row r="698" spans="1:2" x14ac:dyDescent="0.25">
      <c r="A698" s="5">
        <v>45.5289</v>
      </c>
      <c r="B698" s="5">
        <v>-94.593299999999999</v>
      </c>
    </row>
    <row r="699" spans="1:2" x14ac:dyDescent="0.25">
      <c r="A699" s="5">
        <v>44.546300000000002</v>
      </c>
      <c r="B699" s="5">
        <v>-88.102099999999993</v>
      </c>
    </row>
    <row r="700" spans="1:2" x14ac:dyDescent="0.25">
      <c r="A700" s="5">
        <v>37.6374</v>
      </c>
      <c r="B700" s="5">
        <v>-122.06699999999999</v>
      </c>
    </row>
    <row r="701" spans="1:2" x14ac:dyDescent="0.25">
      <c r="A701" s="5">
        <v>31.6631</v>
      </c>
      <c r="B701" s="5">
        <v>-106.1401</v>
      </c>
    </row>
    <row r="702" spans="1:2" x14ac:dyDescent="0.25">
      <c r="A702" s="5">
        <v>38.132100000000001</v>
      </c>
      <c r="B702" s="5">
        <v>-82.418300000000002</v>
      </c>
    </row>
    <row r="703" spans="1:2" x14ac:dyDescent="0.25">
      <c r="A703" s="5">
        <v>35.570399999999999</v>
      </c>
      <c r="B703" s="5">
        <v>-97.525700000000001</v>
      </c>
    </row>
    <row r="704" spans="1:2" x14ac:dyDescent="0.25">
      <c r="A704" s="5">
        <v>40.785699999999999</v>
      </c>
      <c r="B704" s="5">
        <v>-89.617699999999999</v>
      </c>
    </row>
    <row r="705" spans="1:2" x14ac:dyDescent="0.25">
      <c r="A705" s="5">
        <v>25.558399999999999</v>
      </c>
      <c r="B705" s="5">
        <v>-80.458200000000005</v>
      </c>
    </row>
    <row r="706" spans="1:2" x14ac:dyDescent="0.25">
      <c r="A706" s="5">
        <v>27.872</v>
      </c>
      <c r="B706" s="5">
        <v>-82.438800000000001</v>
      </c>
    </row>
    <row r="707" spans="1:2" x14ac:dyDescent="0.25">
      <c r="A707" s="5">
        <v>34.7059</v>
      </c>
      <c r="B707" s="5">
        <v>-86.616500000000002</v>
      </c>
    </row>
    <row r="708" spans="1:2" x14ac:dyDescent="0.25">
      <c r="A708" s="5">
        <v>27.872</v>
      </c>
      <c r="B708" s="5">
        <v>-82.438800000000001</v>
      </c>
    </row>
    <row r="709" spans="1:2" x14ac:dyDescent="0.25">
      <c r="A709" s="5">
        <v>34.088099999999997</v>
      </c>
      <c r="B709" s="5">
        <v>-77.852599999999995</v>
      </c>
    </row>
    <row r="710" spans="1:2" x14ac:dyDescent="0.25">
      <c r="A710" s="5">
        <v>26.162500000000001</v>
      </c>
      <c r="B710" s="5">
        <v>-80.258200000000002</v>
      </c>
    </row>
    <row r="711" spans="1:2" x14ac:dyDescent="0.25">
      <c r="A711" s="5">
        <v>39.166800000000002</v>
      </c>
      <c r="B711" s="5">
        <v>-84.538200000000003</v>
      </c>
    </row>
    <row r="712" spans="1:2" x14ac:dyDescent="0.25">
      <c r="A712" s="5">
        <v>36.238300000000002</v>
      </c>
      <c r="B712" s="5">
        <v>-95.993099999999998</v>
      </c>
    </row>
    <row r="713" spans="1:2" x14ac:dyDescent="0.25">
      <c r="A713" s="5">
        <v>32.767299999999999</v>
      </c>
      <c r="B713" s="5">
        <v>-96.777600000000007</v>
      </c>
    </row>
    <row r="714" spans="1:2" x14ac:dyDescent="0.25">
      <c r="A714" s="5">
        <v>33.8932</v>
      </c>
      <c r="B714" s="5">
        <v>-84.253900000000002</v>
      </c>
    </row>
    <row r="715" spans="1:2" x14ac:dyDescent="0.25">
      <c r="A715" s="5">
        <v>40.388599999999997</v>
      </c>
      <c r="B715" s="5">
        <v>-75.9328</v>
      </c>
    </row>
    <row r="716" spans="1:2" x14ac:dyDescent="0.25">
      <c r="A716" s="5">
        <v>45.015900000000002</v>
      </c>
      <c r="B716" s="5">
        <v>-93.471900000000005</v>
      </c>
    </row>
    <row r="717" spans="1:2" x14ac:dyDescent="0.25">
      <c r="A717" s="5">
        <v>39.166800000000002</v>
      </c>
      <c r="B717" s="5">
        <v>-84.538200000000003</v>
      </c>
    </row>
    <row r="718" spans="1:2" x14ac:dyDescent="0.25">
      <c r="A718" s="5">
        <v>36.0777</v>
      </c>
      <c r="B718" s="5">
        <v>-79.908600000000007</v>
      </c>
    </row>
    <row r="719" spans="1:2" x14ac:dyDescent="0.25">
      <c r="A719" s="5">
        <v>37.640900000000002</v>
      </c>
      <c r="B719" s="5">
        <v>-120.97490000000001</v>
      </c>
    </row>
    <row r="720" spans="1:2" x14ac:dyDescent="0.25">
      <c r="A720" s="5">
        <v>39.360999999999997</v>
      </c>
      <c r="B720" s="5">
        <v>-76.589100000000002</v>
      </c>
    </row>
    <row r="721" spans="1:2" x14ac:dyDescent="0.25">
      <c r="A721" s="5">
        <v>43.0685</v>
      </c>
      <c r="B721" s="5">
        <v>-87.971500000000006</v>
      </c>
    </row>
    <row r="722" spans="1:2" x14ac:dyDescent="0.25">
      <c r="A722" s="5">
        <v>35.2211</v>
      </c>
      <c r="B722" s="5">
        <v>-85.209100000000007</v>
      </c>
    </row>
    <row r="723" spans="1:2" x14ac:dyDescent="0.25">
      <c r="A723" s="5">
        <v>47.432299999999998</v>
      </c>
      <c r="B723" s="5">
        <v>-121.8034</v>
      </c>
    </row>
    <row r="724" spans="1:2" x14ac:dyDescent="0.25">
      <c r="A724" s="5">
        <v>38.413400000000003</v>
      </c>
      <c r="B724" s="5">
        <v>-82.2774</v>
      </c>
    </row>
    <row r="725" spans="1:2" x14ac:dyDescent="0.25">
      <c r="A725" s="5">
        <v>43.286000000000001</v>
      </c>
      <c r="B725" s="5">
        <v>-77.684299999999993</v>
      </c>
    </row>
    <row r="726" spans="1:2" x14ac:dyDescent="0.25">
      <c r="A726" s="5">
        <v>43.069600000000001</v>
      </c>
      <c r="B726" s="5">
        <v>-89.423900000000003</v>
      </c>
    </row>
    <row r="727" spans="1:2" x14ac:dyDescent="0.25">
      <c r="A727" s="5">
        <v>38.860599999999998</v>
      </c>
      <c r="B727" s="5">
        <v>-94.4636</v>
      </c>
    </row>
    <row r="728" spans="1:2" x14ac:dyDescent="0.25">
      <c r="A728" s="5">
        <v>27.872</v>
      </c>
      <c r="B728" s="5">
        <v>-82.438800000000001</v>
      </c>
    </row>
    <row r="729" spans="1:2" x14ac:dyDescent="0.25">
      <c r="A729" s="5">
        <v>30.342300000000002</v>
      </c>
      <c r="B729" s="5">
        <v>-97.667299999999997</v>
      </c>
    </row>
    <row r="730" spans="1:2" x14ac:dyDescent="0.25">
      <c r="A730" s="5">
        <v>40.693399999999997</v>
      </c>
      <c r="B730" s="5">
        <v>-75.471199999999996</v>
      </c>
    </row>
    <row r="731" spans="1:2" x14ac:dyDescent="0.25">
      <c r="A731" s="5">
        <v>43.031399999999998</v>
      </c>
      <c r="B731" s="5">
        <v>-85.550299999999993</v>
      </c>
    </row>
    <row r="732" spans="1:2" x14ac:dyDescent="0.25">
      <c r="A732" s="5">
        <v>26.2288</v>
      </c>
      <c r="B732" s="5">
        <v>-80.163499999999999</v>
      </c>
    </row>
    <row r="733" spans="1:2" x14ac:dyDescent="0.25">
      <c r="A733" s="5">
        <v>29.834</v>
      </c>
      <c r="B733" s="5">
        <v>-95.434200000000004</v>
      </c>
    </row>
    <row r="734" spans="1:2" x14ac:dyDescent="0.25">
      <c r="A734" s="5">
        <v>47.232500000000002</v>
      </c>
      <c r="B734" s="5">
        <v>-122.35939999999999</v>
      </c>
    </row>
    <row r="735" spans="1:2" x14ac:dyDescent="0.25">
      <c r="A735" s="5">
        <v>35.425899999999999</v>
      </c>
      <c r="B735" s="5">
        <v>-97.5261</v>
      </c>
    </row>
    <row r="736" spans="1:2" x14ac:dyDescent="0.25">
      <c r="A736" s="5">
        <v>37.7667</v>
      </c>
      <c r="B736" s="5">
        <v>-97.280500000000004</v>
      </c>
    </row>
    <row r="737" spans="1:2" x14ac:dyDescent="0.25">
      <c r="A737" s="5">
        <v>61.108899999999998</v>
      </c>
      <c r="B737" s="5">
        <v>-149.44030000000001</v>
      </c>
    </row>
    <row r="738" spans="1:2" x14ac:dyDescent="0.25">
      <c r="A738" s="5">
        <v>42.9559</v>
      </c>
      <c r="B738" s="5">
        <v>-87.993300000000005</v>
      </c>
    </row>
    <row r="739" spans="1:2" x14ac:dyDescent="0.25">
      <c r="A739" s="5">
        <v>30.946000000000002</v>
      </c>
      <c r="B739" s="5">
        <v>-83.247399999999999</v>
      </c>
    </row>
    <row r="740" spans="1:2" x14ac:dyDescent="0.25">
      <c r="A740" s="5">
        <v>40.668100000000003</v>
      </c>
      <c r="B740" s="5">
        <v>-111.9083</v>
      </c>
    </row>
    <row r="741" spans="1:2" x14ac:dyDescent="0.25">
      <c r="A741" s="5">
        <v>38.875300000000003</v>
      </c>
      <c r="B741" s="5">
        <v>-120.0188</v>
      </c>
    </row>
    <row r="742" spans="1:2" x14ac:dyDescent="0.25">
      <c r="A742" s="5">
        <v>32.383400000000002</v>
      </c>
      <c r="B742" s="5">
        <v>-86.243399999999994</v>
      </c>
    </row>
    <row r="743" spans="1:2" x14ac:dyDescent="0.25">
      <c r="A743" s="5">
        <v>32.788699999999999</v>
      </c>
      <c r="B743" s="5">
        <v>-96.767600000000002</v>
      </c>
    </row>
    <row r="744" spans="1:2" x14ac:dyDescent="0.25">
      <c r="A744" s="5">
        <v>26.3462</v>
      </c>
      <c r="B744" s="5">
        <v>-80.084400000000002</v>
      </c>
    </row>
    <row r="745" spans="1:2" x14ac:dyDescent="0.25">
      <c r="A745" s="5">
        <v>39.102400000000003</v>
      </c>
      <c r="B745" s="5">
        <v>-94.598600000000005</v>
      </c>
    </row>
    <row r="746" spans="1:2" x14ac:dyDescent="0.25">
      <c r="A746" s="5">
        <v>29.156500000000001</v>
      </c>
      <c r="B746" s="5">
        <v>-82.209500000000006</v>
      </c>
    </row>
    <row r="747" spans="1:2" x14ac:dyDescent="0.25">
      <c r="A747" s="5">
        <v>30.6143</v>
      </c>
      <c r="B747" s="5">
        <v>-87.275800000000004</v>
      </c>
    </row>
    <row r="748" spans="1:2" x14ac:dyDescent="0.25">
      <c r="A748" s="5">
        <v>27.242699999999999</v>
      </c>
      <c r="B748" s="5">
        <v>-82.475099999999998</v>
      </c>
    </row>
    <row r="749" spans="1:2" x14ac:dyDescent="0.25">
      <c r="A749" s="5">
        <v>29.931899999999999</v>
      </c>
      <c r="B749" s="5">
        <v>-95.610600000000005</v>
      </c>
    </row>
    <row r="750" spans="1:2" x14ac:dyDescent="0.25">
      <c r="A750" s="5">
        <v>40.696399999999997</v>
      </c>
      <c r="B750" s="5">
        <v>-74.025300000000001</v>
      </c>
    </row>
    <row r="751" spans="1:2" x14ac:dyDescent="0.25">
      <c r="A751" s="5">
        <v>29.834</v>
      </c>
      <c r="B751" s="5">
        <v>-95.434200000000004</v>
      </c>
    </row>
    <row r="752" spans="1:2" x14ac:dyDescent="0.25">
      <c r="A752" s="5">
        <v>33.522500000000001</v>
      </c>
      <c r="B752" s="5">
        <v>-86.809399999999997</v>
      </c>
    </row>
    <row r="753" spans="1:2" x14ac:dyDescent="0.25">
      <c r="A753" s="5">
        <v>32.3401</v>
      </c>
      <c r="B753" s="5">
        <v>-80.688999999999993</v>
      </c>
    </row>
    <row r="754" spans="1:2" x14ac:dyDescent="0.25">
      <c r="A754" s="5">
        <v>38.336500000000001</v>
      </c>
      <c r="B754" s="5">
        <v>-77.436599999999999</v>
      </c>
    </row>
    <row r="755" spans="1:2" x14ac:dyDescent="0.25">
      <c r="A755" s="5">
        <v>38.296799999999998</v>
      </c>
      <c r="B755" s="5">
        <v>-81.554699999999997</v>
      </c>
    </row>
    <row r="756" spans="1:2" x14ac:dyDescent="0.25">
      <c r="A756" s="5">
        <v>37.784799999999997</v>
      </c>
      <c r="B756" s="5">
        <v>-122.7278</v>
      </c>
    </row>
    <row r="757" spans="1:2" x14ac:dyDescent="0.25">
      <c r="A757" s="5">
        <v>33.7866</v>
      </c>
      <c r="B757" s="5">
        <v>-118.2987</v>
      </c>
    </row>
    <row r="758" spans="1:2" x14ac:dyDescent="0.25">
      <c r="A758" s="5">
        <v>38.0702</v>
      </c>
      <c r="B758" s="5">
        <v>-84.590999999999994</v>
      </c>
    </row>
    <row r="759" spans="1:2" x14ac:dyDescent="0.25">
      <c r="A759" s="5">
        <v>39.715499999999999</v>
      </c>
      <c r="B759" s="5">
        <v>-84.163700000000006</v>
      </c>
    </row>
    <row r="760" spans="1:2" x14ac:dyDescent="0.25">
      <c r="A760" s="5">
        <v>32.414200000000001</v>
      </c>
      <c r="B760" s="5">
        <v>-110.9466</v>
      </c>
    </row>
    <row r="761" spans="1:2" x14ac:dyDescent="0.25">
      <c r="A761" s="5">
        <v>37.2742</v>
      </c>
      <c r="B761" s="5">
        <v>-79.957899999999995</v>
      </c>
    </row>
    <row r="762" spans="1:2" x14ac:dyDescent="0.25">
      <c r="A762" s="5">
        <v>47.6036</v>
      </c>
      <c r="B762" s="5">
        <v>-122.32559999999999</v>
      </c>
    </row>
    <row r="763" spans="1:2" x14ac:dyDescent="0.25">
      <c r="A763" s="5">
        <v>28.566299999999998</v>
      </c>
      <c r="B763" s="5">
        <v>-81.260800000000003</v>
      </c>
    </row>
    <row r="764" spans="1:2" x14ac:dyDescent="0.25">
      <c r="A764" s="5">
        <v>36.0807</v>
      </c>
      <c r="B764" s="5">
        <v>-80.0244</v>
      </c>
    </row>
    <row r="765" spans="1:2" x14ac:dyDescent="0.25">
      <c r="A765" s="5">
        <v>45.1907</v>
      </c>
      <c r="B765" s="5">
        <v>-93.302099999999996</v>
      </c>
    </row>
    <row r="766" spans="1:2" x14ac:dyDescent="0.25">
      <c r="A766" s="5">
        <v>30.3264</v>
      </c>
      <c r="B766" s="5">
        <v>-97.771299999999997</v>
      </c>
    </row>
    <row r="767" spans="1:2" x14ac:dyDescent="0.25">
      <c r="A767" s="5">
        <v>34.006</v>
      </c>
      <c r="B767" s="5">
        <v>-80.970799999999997</v>
      </c>
    </row>
    <row r="768" spans="1:2" x14ac:dyDescent="0.25">
      <c r="A768" s="5">
        <v>47.653599999999997</v>
      </c>
      <c r="B768" s="5">
        <v>-117.43170000000001</v>
      </c>
    </row>
    <row r="769" spans="1:2" x14ac:dyDescent="0.25">
      <c r="A769" s="5">
        <v>39.700200000000002</v>
      </c>
      <c r="B769" s="5">
        <v>-105.00279999999999</v>
      </c>
    </row>
    <row r="770" spans="1:2" x14ac:dyDescent="0.25">
      <c r="A770" s="5">
        <v>40.294400000000003</v>
      </c>
      <c r="B770" s="5">
        <v>-76.893799999999999</v>
      </c>
    </row>
    <row r="771" spans="1:2" x14ac:dyDescent="0.25">
      <c r="A771" s="5">
        <v>36.1693</v>
      </c>
      <c r="B771" s="5">
        <v>-115.28279999999999</v>
      </c>
    </row>
    <row r="772" spans="1:2" x14ac:dyDescent="0.25">
      <c r="A772" s="5">
        <v>40.668100000000003</v>
      </c>
      <c r="B772" s="5">
        <v>-111.9083</v>
      </c>
    </row>
    <row r="773" spans="1:2" x14ac:dyDescent="0.25">
      <c r="A773" s="5">
        <v>42.325400000000002</v>
      </c>
      <c r="B773" s="5">
        <v>-89.170500000000004</v>
      </c>
    </row>
    <row r="774" spans="1:2" x14ac:dyDescent="0.25">
      <c r="A774" s="5">
        <v>26.5747</v>
      </c>
      <c r="B774" s="5">
        <v>-80.079400000000007</v>
      </c>
    </row>
    <row r="775" spans="1:2" x14ac:dyDescent="0.25">
      <c r="A775" s="5">
        <v>35.551400000000001</v>
      </c>
      <c r="B775" s="5">
        <v>-97.407499999999999</v>
      </c>
    </row>
    <row r="776" spans="1:2" x14ac:dyDescent="0.25">
      <c r="A776" s="5">
        <v>38.893300000000004</v>
      </c>
      <c r="B776" s="5">
        <v>-77.014600000000002</v>
      </c>
    </row>
    <row r="777" spans="1:2" x14ac:dyDescent="0.25">
      <c r="A777" s="5">
        <v>27.777000000000001</v>
      </c>
      <c r="B777" s="5">
        <v>-97.463200000000001</v>
      </c>
    </row>
    <row r="778" spans="1:2" x14ac:dyDescent="0.25">
      <c r="A778" s="5">
        <v>41.119</v>
      </c>
      <c r="B778" s="5">
        <v>-73.733000000000004</v>
      </c>
    </row>
    <row r="779" spans="1:2" x14ac:dyDescent="0.25">
      <c r="A779" s="5">
        <v>40.791800000000002</v>
      </c>
      <c r="B779" s="5">
        <v>-74.245199999999997</v>
      </c>
    </row>
    <row r="780" spans="1:2" x14ac:dyDescent="0.25">
      <c r="A780" s="5">
        <v>40.651400000000002</v>
      </c>
      <c r="B780" s="5">
        <v>-73.870800000000003</v>
      </c>
    </row>
    <row r="781" spans="1:2" x14ac:dyDescent="0.25">
      <c r="A781" s="5">
        <v>43.0685</v>
      </c>
      <c r="B781" s="5">
        <v>-87.971500000000006</v>
      </c>
    </row>
    <row r="782" spans="1:2" x14ac:dyDescent="0.25">
      <c r="A782" s="5">
        <v>41.093800000000002</v>
      </c>
      <c r="B782" s="5">
        <v>-85.070700000000002</v>
      </c>
    </row>
    <row r="783" spans="1:2" x14ac:dyDescent="0.25">
      <c r="A783" s="5">
        <v>33.677300000000002</v>
      </c>
      <c r="B783" s="5">
        <v>-118.0051</v>
      </c>
    </row>
    <row r="784" spans="1:2" x14ac:dyDescent="0.25">
      <c r="A784" s="5">
        <v>32.848799999999997</v>
      </c>
      <c r="B784" s="5">
        <v>-79.857699999999994</v>
      </c>
    </row>
    <row r="785" spans="1:2" x14ac:dyDescent="0.25">
      <c r="A785" s="5">
        <v>33.721699999999998</v>
      </c>
      <c r="B785" s="5">
        <v>-84.3339</v>
      </c>
    </row>
    <row r="786" spans="1:2" x14ac:dyDescent="0.25">
      <c r="A786" s="5">
        <v>29.768699999999999</v>
      </c>
      <c r="B786" s="5">
        <v>-95.386700000000005</v>
      </c>
    </row>
    <row r="787" spans="1:2" x14ac:dyDescent="0.25">
      <c r="A787" s="5">
        <v>39.107500000000002</v>
      </c>
      <c r="B787" s="5">
        <v>-84.525700000000001</v>
      </c>
    </row>
    <row r="788" spans="1:2" x14ac:dyDescent="0.25">
      <c r="A788" s="5">
        <v>41.450899999999997</v>
      </c>
      <c r="B788" s="5">
        <v>-81.619</v>
      </c>
    </row>
    <row r="789" spans="1:2" x14ac:dyDescent="0.25">
      <c r="A789" s="5">
        <v>34.445300000000003</v>
      </c>
      <c r="B789" s="5">
        <v>-119.80249999999999</v>
      </c>
    </row>
    <row r="790" spans="1:2" x14ac:dyDescent="0.25">
      <c r="A790" s="5">
        <v>36.828200000000002</v>
      </c>
      <c r="B790" s="5">
        <v>-76.023700000000005</v>
      </c>
    </row>
    <row r="791" spans="1:2" x14ac:dyDescent="0.25">
      <c r="A791" s="5">
        <v>39.7395</v>
      </c>
      <c r="B791" s="5">
        <v>-84.228999999999999</v>
      </c>
    </row>
    <row r="792" spans="1:2" x14ac:dyDescent="0.25">
      <c r="A792" s="5">
        <v>30.350999999999999</v>
      </c>
      <c r="B792" s="5">
        <v>-81.506100000000004</v>
      </c>
    </row>
    <row r="793" spans="1:2" x14ac:dyDescent="0.25">
      <c r="A793" s="5">
        <v>38.549500000000002</v>
      </c>
      <c r="B793" s="5">
        <v>-90.381100000000004</v>
      </c>
    </row>
    <row r="794" spans="1:2" x14ac:dyDescent="0.25">
      <c r="A794" s="5">
        <v>32.376600000000003</v>
      </c>
      <c r="B794" s="5">
        <v>-95.125200000000007</v>
      </c>
    </row>
    <row r="795" spans="1:2" x14ac:dyDescent="0.25">
      <c r="A795" s="5">
        <v>34.032400000000003</v>
      </c>
      <c r="B795" s="5">
        <v>-119.1343</v>
      </c>
    </row>
    <row r="796" spans="1:2" x14ac:dyDescent="0.25">
      <c r="A796" s="5">
        <v>40.791800000000002</v>
      </c>
      <c r="B796" s="5">
        <v>-73.944800000000001</v>
      </c>
    </row>
    <row r="797" spans="1:2" x14ac:dyDescent="0.25">
      <c r="A797" s="5">
        <v>41.625500000000002</v>
      </c>
      <c r="B797" s="5">
        <v>-86.243300000000005</v>
      </c>
    </row>
    <row r="798" spans="1:2" x14ac:dyDescent="0.25">
      <c r="A798" s="5">
        <v>39.927399999999999</v>
      </c>
      <c r="B798" s="5">
        <v>-104.95480000000001</v>
      </c>
    </row>
    <row r="799" spans="1:2" x14ac:dyDescent="0.25">
      <c r="A799" s="5">
        <v>42.325400000000002</v>
      </c>
      <c r="B799" s="5">
        <v>-89.170500000000004</v>
      </c>
    </row>
    <row r="800" spans="1:2" x14ac:dyDescent="0.25">
      <c r="A800" s="5">
        <v>26.645900000000001</v>
      </c>
      <c r="B800" s="5">
        <v>-80.430300000000003</v>
      </c>
    </row>
    <row r="801" spans="1:2" x14ac:dyDescent="0.25">
      <c r="A801" s="5">
        <v>38.377400000000002</v>
      </c>
      <c r="B801" s="5">
        <v>-121.4444</v>
      </c>
    </row>
    <row r="802" spans="1:2" x14ac:dyDescent="0.25">
      <c r="A802" s="5">
        <v>40.641199999999998</v>
      </c>
      <c r="B802" s="5">
        <v>-74.013300000000001</v>
      </c>
    </row>
    <row r="803" spans="1:2" x14ac:dyDescent="0.25">
      <c r="A803" s="5">
        <v>39.750900000000001</v>
      </c>
      <c r="B803" s="5">
        <v>-86.192400000000006</v>
      </c>
    </row>
    <row r="804" spans="1:2" x14ac:dyDescent="0.25">
      <c r="A804" s="5">
        <v>34.866100000000003</v>
      </c>
      <c r="B804" s="5">
        <v>-82.319800000000001</v>
      </c>
    </row>
    <row r="805" spans="1:2" x14ac:dyDescent="0.25">
      <c r="A805" s="5">
        <v>43.674599999999998</v>
      </c>
      <c r="B805" s="5">
        <v>-96.791300000000007</v>
      </c>
    </row>
    <row r="806" spans="1:2" x14ac:dyDescent="0.25">
      <c r="A806" s="5">
        <v>30.515899999999998</v>
      </c>
      <c r="B806" s="5">
        <v>-91.080399999999997</v>
      </c>
    </row>
    <row r="807" spans="1:2" x14ac:dyDescent="0.25">
      <c r="A807" s="5">
        <v>37.245800000000003</v>
      </c>
      <c r="B807" s="5">
        <v>-121.8306</v>
      </c>
    </row>
    <row r="808" spans="1:2" x14ac:dyDescent="0.25">
      <c r="A808" s="5">
        <v>33.7074</v>
      </c>
      <c r="B808" s="5">
        <v>-117.8403</v>
      </c>
    </row>
    <row r="809" spans="1:2" x14ac:dyDescent="0.25">
      <c r="A809" s="5">
        <v>43.012</v>
      </c>
      <c r="B809" s="5">
        <v>-85.630899999999997</v>
      </c>
    </row>
    <row r="810" spans="1:2" x14ac:dyDescent="0.25">
      <c r="A810" s="5">
        <v>33.4724</v>
      </c>
      <c r="B810" s="5">
        <v>-112.1832</v>
      </c>
    </row>
    <row r="811" spans="1:2" x14ac:dyDescent="0.25">
      <c r="A811" s="5">
        <v>32.215000000000003</v>
      </c>
      <c r="B811" s="5">
        <v>-110.7758</v>
      </c>
    </row>
    <row r="812" spans="1:2" x14ac:dyDescent="0.25">
      <c r="A812" s="5">
        <v>33.998199999999997</v>
      </c>
      <c r="B812" s="5">
        <v>-84.341099999999997</v>
      </c>
    </row>
    <row r="813" spans="1:2" x14ac:dyDescent="0.25">
      <c r="A813" s="5">
        <v>44.805500000000002</v>
      </c>
      <c r="B813" s="5">
        <v>-93.766499999999994</v>
      </c>
    </row>
    <row r="814" spans="1:2" x14ac:dyDescent="0.25">
      <c r="A814" s="5">
        <v>30.318899999999999</v>
      </c>
      <c r="B814" s="5">
        <v>-81.685400000000001</v>
      </c>
    </row>
    <row r="815" spans="1:2" x14ac:dyDescent="0.25">
      <c r="A815" s="5">
        <v>40.754800000000003</v>
      </c>
      <c r="B815" s="5">
        <v>-73.601799999999997</v>
      </c>
    </row>
    <row r="816" spans="1:2" x14ac:dyDescent="0.25">
      <c r="A816" s="5">
        <v>34.801900000000003</v>
      </c>
      <c r="B816" s="5">
        <v>-92.189400000000006</v>
      </c>
    </row>
    <row r="817" spans="1:2" x14ac:dyDescent="0.25">
      <c r="A817" s="5">
        <v>39.136099999999999</v>
      </c>
      <c r="B817" s="5">
        <v>-84.435500000000005</v>
      </c>
    </row>
    <row r="818" spans="1:2" x14ac:dyDescent="0.25">
      <c r="A818" s="5">
        <v>30.290600000000001</v>
      </c>
      <c r="B818" s="5">
        <v>-95.383200000000002</v>
      </c>
    </row>
    <row r="819" spans="1:2" x14ac:dyDescent="0.25">
      <c r="A819" s="5">
        <v>32.3401</v>
      </c>
      <c r="B819" s="5">
        <v>-80.688999999999993</v>
      </c>
    </row>
    <row r="820" spans="1:2" x14ac:dyDescent="0.25">
      <c r="A820" s="5">
        <v>34.144599999999997</v>
      </c>
      <c r="B820" s="5">
        <v>-117.3013</v>
      </c>
    </row>
    <row r="821" spans="1:2" x14ac:dyDescent="0.25">
      <c r="A821" s="5">
        <v>39.952300000000001</v>
      </c>
      <c r="B821" s="5">
        <v>-83.078000000000003</v>
      </c>
    </row>
    <row r="822" spans="1:2" x14ac:dyDescent="0.25">
      <c r="A822" s="5">
        <v>39.11</v>
      </c>
      <c r="B822" s="5">
        <v>-94.440100000000001</v>
      </c>
    </row>
    <row r="823" spans="1:2" x14ac:dyDescent="0.25">
      <c r="A823" s="5">
        <v>39.284700000000001</v>
      </c>
      <c r="B823" s="5">
        <v>-76.620500000000007</v>
      </c>
    </row>
    <row r="824" spans="1:2" x14ac:dyDescent="0.25">
      <c r="A824" s="5">
        <v>27.8918</v>
      </c>
      <c r="B824" s="5">
        <v>-82.724800000000002</v>
      </c>
    </row>
    <row r="825" spans="1:2" x14ac:dyDescent="0.25">
      <c r="A825" s="5">
        <v>46.628799999999998</v>
      </c>
      <c r="B825" s="5">
        <v>-120.574</v>
      </c>
    </row>
    <row r="826" spans="1:2" x14ac:dyDescent="0.25">
      <c r="A826" s="5">
        <v>35.22</v>
      </c>
      <c r="B826" s="5">
        <v>-80.7881</v>
      </c>
    </row>
    <row r="827" spans="1:2" x14ac:dyDescent="0.25">
      <c r="A827" s="5">
        <v>30.515899999999998</v>
      </c>
      <c r="B827" s="5">
        <v>-91.080399999999997</v>
      </c>
    </row>
    <row r="828" spans="1:2" x14ac:dyDescent="0.25">
      <c r="A828" s="5">
        <v>43.524000000000001</v>
      </c>
      <c r="B828" s="5">
        <v>-96.734099999999998</v>
      </c>
    </row>
    <row r="829" spans="1:2" x14ac:dyDescent="0.25">
      <c r="A829" s="5">
        <v>40.691400000000002</v>
      </c>
      <c r="B829" s="5">
        <v>-73.806100000000001</v>
      </c>
    </row>
    <row r="830" spans="1:2" x14ac:dyDescent="0.25">
      <c r="A830" s="5">
        <v>39.707599999999999</v>
      </c>
      <c r="B830" s="5">
        <v>-94.867699999999999</v>
      </c>
    </row>
    <row r="831" spans="1:2" x14ac:dyDescent="0.25">
      <c r="A831" s="5">
        <v>41.922899999999998</v>
      </c>
      <c r="B831" s="5">
        <v>-87.648300000000006</v>
      </c>
    </row>
    <row r="832" spans="1:2" x14ac:dyDescent="0.25">
      <c r="A832" s="5">
        <v>38.831800000000001</v>
      </c>
      <c r="B832" s="5">
        <v>-77.288799999999995</v>
      </c>
    </row>
    <row r="833" spans="1:2" x14ac:dyDescent="0.25">
      <c r="A833" s="5">
        <v>29.651800000000001</v>
      </c>
      <c r="B833" s="5">
        <v>-95.1464</v>
      </c>
    </row>
    <row r="834" spans="1:2" x14ac:dyDescent="0.25">
      <c r="A834" s="5">
        <v>35.666499999999999</v>
      </c>
      <c r="B834" s="5">
        <v>-97.479799999999997</v>
      </c>
    </row>
    <row r="835" spans="1:2" x14ac:dyDescent="0.25">
      <c r="A835" s="5">
        <v>38.900700000000001</v>
      </c>
      <c r="B835" s="5">
        <v>-77.043099999999995</v>
      </c>
    </row>
    <row r="836" spans="1:2" x14ac:dyDescent="0.25">
      <c r="A836" s="5">
        <v>35.927900000000001</v>
      </c>
      <c r="B836" s="5">
        <v>-114.9721</v>
      </c>
    </row>
    <row r="837" spans="1:2" x14ac:dyDescent="0.25">
      <c r="A837" s="5">
        <v>47.615099999999998</v>
      </c>
      <c r="B837" s="5">
        <v>-122.3447</v>
      </c>
    </row>
    <row r="838" spans="1:2" x14ac:dyDescent="0.25">
      <c r="A838" s="5">
        <v>34.058500000000002</v>
      </c>
      <c r="B838" s="5">
        <v>-118.30119999999999</v>
      </c>
    </row>
    <row r="839" spans="1:2" x14ac:dyDescent="0.25">
      <c r="A839" s="5">
        <v>35.6203</v>
      </c>
      <c r="B839" s="5">
        <v>-82.528599999999997</v>
      </c>
    </row>
    <row r="840" spans="1:2" x14ac:dyDescent="0.25">
      <c r="A840" s="5">
        <v>27.7898</v>
      </c>
      <c r="B840" s="5">
        <v>-82.724299999999999</v>
      </c>
    </row>
    <row r="841" spans="1:2" x14ac:dyDescent="0.25">
      <c r="A841" s="5">
        <v>45.04</v>
      </c>
      <c r="B841" s="5">
        <v>-93.486500000000007</v>
      </c>
    </row>
    <row r="842" spans="1:2" x14ac:dyDescent="0.25">
      <c r="A842" s="5">
        <v>33.810600000000001</v>
      </c>
      <c r="B842" s="5">
        <v>-118.3507</v>
      </c>
    </row>
    <row r="843" spans="1:2" x14ac:dyDescent="0.25">
      <c r="A843" s="5">
        <v>35.551400000000001</v>
      </c>
      <c r="B843" s="5">
        <v>-97.407499999999999</v>
      </c>
    </row>
    <row r="844" spans="1:2" x14ac:dyDescent="0.25">
      <c r="A844" s="5">
        <v>33.544600000000003</v>
      </c>
      <c r="B844" s="5">
        <v>-86.929199999999994</v>
      </c>
    </row>
    <row r="845" spans="1:2" x14ac:dyDescent="0.25">
      <c r="A845" s="5">
        <v>39.042900000000003</v>
      </c>
      <c r="B845" s="5">
        <v>-95.7697</v>
      </c>
    </row>
    <row r="846" spans="1:2" x14ac:dyDescent="0.25">
      <c r="A846" s="5">
        <v>32.440100000000001</v>
      </c>
      <c r="B846" s="5">
        <v>-88.678299999999993</v>
      </c>
    </row>
    <row r="847" spans="1:2" x14ac:dyDescent="0.25">
      <c r="A847" s="5">
        <v>34.137799999999999</v>
      </c>
      <c r="B847" s="5">
        <v>-118.2424</v>
      </c>
    </row>
    <row r="848" spans="1:2" x14ac:dyDescent="0.25">
      <c r="A848" s="5">
        <v>33.786700000000003</v>
      </c>
      <c r="B848" s="5">
        <v>-117.8742</v>
      </c>
    </row>
    <row r="849" spans="1:2" x14ac:dyDescent="0.25">
      <c r="A849" s="5">
        <v>33.8444</v>
      </c>
      <c r="B849" s="5">
        <v>-84.474000000000004</v>
      </c>
    </row>
    <row r="850" spans="1:2" x14ac:dyDescent="0.25">
      <c r="A850" s="5">
        <v>32.767299999999999</v>
      </c>
      <c r="B850" s="5">
        <v>-96.777600000000007</v>
      </c>
    </row>
    <row r="851" spans="1:2" x14ac:dyDescent="0.25">
      <c r="A851" s="5">
        <v>41.811900000000001</v>
      </c>
      <c r="B851" s="5">
        <v>-87.687299999999993</v>
      </c>
    </row>
    <row r="852" spans="1:2" x14ac:dyDescent="0.25">
      <c r="A852" s="5">
        <v>32.767299999999999</v>
      </c>
      <c r="B852" s="5">
        <v>-96.777600000000007</v>
      </c>
    </row>
    <row r="853" spans="1:2" x14ac:dyDescent="0.25">
      <c r="A853" s="5">
        <v>33.7866</v>
      </c>
      <c r="B853" s="5">
        <v>-118.2987</v>
      </c>
    </row>
    <row r="854" spans="1:2" x14ac:dyDescent="0.25">
      <c r="A854" s="5">
        <v>38.377400000000002</v>
      </c>
      <c r="B854" s="5">
        <v>-121.4444</v>
      </c>
    </row>
    <row r="855" spans="1:2" x14ac:dyDescent="0.25">
      <c r="A855" s="5">
        <v>32.347499999999997</v>
      </c>
      <c r="B855" s="5">
        <v>-95.3065</v>
      </c>
    </row>
    <row r="856" spans="1:2" x14ac:dyDescent="0.25">
      <c r="A856" s="5">
        <v>29.933499999999999</v>
      </c>
      <c r="B856" s="5">
        <v>-95.398099999999999</v>
      </c>
    </row>
    <row r="857" spans="1:2" x14ac:dyDescent="0.25">
      <c r="A857" s="5">
        <v>37.962499999999999</v>
      </c>
      <c r="B857" s="5">
        <v>-121.2624</v>
      </c>
    </row>
    <row r="858" spans="1:2" x14ac:dyDescent="0.25">
      <c r="A858" s="5">
        <v>38.01</v>
      </c>
      <c r="B858" s="5">
        <v>-121.3698</v>
      </c>
    </row>
    <row r="859" spans="1:2" x14ac:dyDescent="0.25">
      <c r="A859" s="5">
        <v>25.8507</v>
      </c>
      <c r="B859" s="5">
        <v>-80.236599999999996</v>
      </c>
    </row>
    <row r="860" spans="1:2" x14ac:dyDescent="0.25">
      <c r="A860" s="5">
        <v>36.027500000000003</v>
      </c>
      <c r="B860" s="5">
        <v>-80.207300000000004</v>
      </c>
    </row>
    <row r="861" spans="1:2" x14ac:dyDescent="0.25">
      <c r="A861" s="5">
        <v>40.852899999999998</v>
      </c>
      <c r="B861" s="5">
        <v>-96.794300000000007</v>
      </c>
    </row>
    <row r="862" spans="1:2" x14ac:dyDescent="0.25">
      <c r="A862" s="5">
        <v>47.656399999999998</v>
      </c>
      <c r="B862" s="5">
        <v>-122.3048</v>
      </c>
    </row>
    <row r="863" spans="1:2" x14ac:dyDescent="0.25">
      <c r="A863" s="5">
        <v>38.413400000000003</v>
      </c>
      <c r="B863" s="5">
        <v>-82.2774</v>
      </c>
    </row>
    <row r="864" spans="1:2" x14ac:dyDescent="0.25">
      <c r="A864" s="5">
        <v>43.286000000000001</v>
      </c>
      <c r="B864" s="5">
        <v>-77.684299999999993</v>
      </c>
    </row>
    <row r="865" spans="1:2" x14ac:dyDescent="0.25">
      <c r="A865" s="5">
        <v>38.893300000000004</v>
      </c>
      <c r="B865" s="5">
        <v>-77.014600000000002</v>
      </c>
    </row>
    <row r="866" spans="1:2" x14ac:dyDescent="0.25">
      <c r="A866" s="5">
        <v>38.618499999999997</v>
      </c>
      <c r="B866" s="5">
        <v>-90.256399999999999</v>
      </c>
    </row>
    <row r="867" spans="1:2" x14ac:dyDescent="0.25">
      <c r="A867" s="5">
        <v>42.415599999999998</v>
      </c>
      <c r="B867" s="5">
        <v>-92.270300000000006</v>
      </c>
    </row>
    <row r="868" spans="1:2" x14ac:dyDescent="0.25">
      <c r="A868" s="5">
        <v>35.245399999999997</v>
      </c>
      <c r="B868" s="5">
        <v>-101.999</v>
      </c>
    </row>
    <row r="869" spans="1:2" x14ac:dyDescent="0.25">
      <c r="A869" s="5">
        <v>31.464700000000001</v>
      </c>
      <c r="B869" s="5">
        <v>-100.39</v>
      </c>
    </row>
    <row r="870" spans="1:2" x14ac:dyDescent="0.25">
      <c r="A870" s="5">
        <v>41.233800000000002</v>
      </c>
      <c r="B870" s="5">
        <v>-96.049499999999995</v>
      </c>
    </row>
    <row r="871" spans="1:2" x14ac:dyDescent="0.25">
      <c r="A871" s="5">
        <v>41.027999999999999</v>
      </c>
      <c r="B871" s="5">
        <v>-81.463200000000001</v>
      </c>
    </row>
    <row r="872" spans="1:2" x14ac:dyDescent="0.25">
      <c r="A872" s="5">
        <v>35.551400000000001</v>
      </c>
      <c r="B872" s="5">
        <v>-97.407499999999999</v>
      </c>
    </row>
    <row r="873" spans="1:2" x14ac:dyDescent="0.25">
      <c r="A873" s="5">
        <v>38.893300000000004</v>
      </c>
      <c r="B873" s="5">
        <v>-77.014600000000002</v>
      </c>
    </row>
    <row r="874" spans="1:2" x14ac:dyDescent="0.25">
      <c r="A874" s="5">
        <v>39.042900000000003</v>
      </c>
      <c r="B874" s="5">
        <v>-95.7697</v>
      </c>
    </row>
    <row r="875" spans="1:2" x14ac:dyDescent="0.25">
      <c r="A875" s="5">
        <v>40.710500000000003</v>
      </c>
      <c r="B875" s="5">
        <v>-74.016300000000001</v>
      </c>
    </row>
    <row r="876" spans="1:2" x14ac:dyDescent="0.25">
      <c r="A876" s="5">
        <v>33.0169</v>
      </c>
      <c r="B876" s="5">
        <v>-116.846</v>
      </c>
    </row>
    <row r="877" spans="1:2" x14ac:dyDescent="0.25">
      <c r="A877" s="5">
        <v>32.794199999999996</v>
      </c>
      <c r="B877" s="5">
        <v>-96.765199999999993</v>
      </c>
    </row>
    <row r="878" spans="1:2" x14ac:dyDescent="0.25">
      <c r="A878" s="5">
        <v>41.678199999999997</v>
      </c>
      <c r="B878" s="5">
        <v>-83.497200000000007</v>
      </c>
    </row>
    <row r="879" spans="1:2" x14ac:dyDescent="0.25">
      <c r="A879" s="5">
        <v>34.827199999999998</v>
      </c>
      <c r="B879" s="5">
        <v>-92.284700000000001</v>
      </c>
    </row>
    <row r="880" spans="1:2" x14ac:dyDescent="0.25">
      <c r="A880" s="5">
        <v>33.677300000000002</v>
      </c>
      <c r="B880" s="5">
        <v>-118.0051</v>
      </c>
    </row>
    <row r="881" spans="1:2" x14ac:dyDescent="0.25">
      <c r="A881" s="5">
        <v>39.650500000000001</v>
      </c>
      <c r="B881" s="5">
        <v>-79.944000000000003</v>
      </c>
    </row>
    <row r="882" spans="1:2" x14ac:dyDescent="0.25">
      <c r="A882" s="5">
        <v>39.625500000000002</v>
      </c>
      <c r="B882" s="5">
        <v>-104.78740000000001</v>
      </c>
    </row>
    <row r="883" spans="1:2" x14ac:dyDescent="0.25">
      <c r="A883" s="5">
        <v>33.0169</v>
      </c>
      <c r="B883" s="5">
        <v>-116.846</v>
      </c>
    </row>
    <row r="884" spans="1:2" x14ac:dyDescent="0.25">
      <c r="A884" s="5">
        <v>41.107500000000002</v>
      </c>
      <c r="B884" s="5">
        <v>-81.500600000000006</v>
      </c>
    </row>
    <row r="885" spans="1:2" x14ac:dyDescent="0.25">
      <c r="A885" s="5">
        <v>32.7714</v>
      </c>
      <c r="B885" s="5">
        <v>-97.291499999999999</v>
      </c>
    </row>
    <row r="886" spans="1:2" x14ac:dyDescent="0.25">
      <c r="A886" s="5">
        <v>38.296799999999998</v>
      </c>
      <c r="B886" s="5">
        <v>-81.554699999999997</v>
      </c>
    </row>
    <row r="887" spans="1:2" x14ac:dyDescent="0.25">
      <c r="A887" s="5">
        <v>37.656599999999997</v>
      </c>
      <c r="B887" s="5">
        <v>-121.01909999999999</v>
      </c>
    </row>
    <row r="888" spans="1:2" x14ac:dyDescent="0.25">
      <c r="A888" s="5">
        <v>39.738799999999998</v>
      </c>
      <c r="B888" s="5">
        <v>-104.4083</v>
      </c>
    </row>
    <row r="889" spans="1:2" x14ac:dyDescent="0.25">
      <c r="A889" s="5">
        <v>40.744199999999999</v>
      </c>
      <c r="B889" s="5">
        <v>-89.718400000000003</v>
      </c>
    </row>
    <row r="890" spans="1:2" x14ac:dyDescent="0.25">
      <c r="A890" s="5">
        <v>45.080300000000001</v>
      </c>
      <c r="B890" s="5">
        <v>-93.087500000000006</v>
      </c>
    </row>
    <row r="891" spans="1:2" x14ac:dyDescent="0.25">
      <c r="A891" s="5">
        <v>37.232700000000001</v>
      </c>
      <c r="B891" s="5">
        <v>-79.946299999999994</v>
      </c>
    </row>
    <row r="892" spans="1:2" x14ac:dyDescent="0.25">
      <c r="A892" s="5">
        <v>41.791800000000002</v>
      </c>
      <c r="B892" s="5">
        <v>-72.718800000000002</v>
      </c>
    </row>
    <row r="893" spans="1:2" x14ac:dyDescent="0.25">
      <c r="A893" s="5">
        <v>38.82</v>
      </c>
      <c r="B893" s="5">
        <v>-77.058899999999994</v>
      </c>
    </row>
    <row r="894" spans="1:2" x14ac:dyDescent="0.25">
      <c r="A894" s="5">
        <v>38.377400000000002</v>
      </c>
      <c r="B894" s="5">
        <v>-121.4444</v>
      </c>
    </row>
    <row r="895" spans="1:2" x14ac:dyDescent="0.25">
      <c r="A895" s="5">
        <v>35.098100000000002</v>
      </c>
      <c r="B895" s="5">
        <v>-89.982500000000002</v>
      </c>
    </row>
    <row r="896" spans="1:2" x14ac:dyDescent="0.25">
      <c r="A896" s="5">
        <v>33.984499999999997</v>
      </c>
      <c r="B896" s="5">
        <v>-84.152900000000002</v>
      </c>
    </row>
    <row r="897" spans="1:2" x14ac:dyDescent="0.25">
      <c r="A897" s="5">
        <v>28.546900000000001</v>
      </c>
      <c r="B897" s="5">
        <v>-81.257099999999994</v>
      </c>
    </row>
    <row r="898" spans="1:2" x14ac:dyDescent="0.25">
      <c r="A898" s="5">
        <v>37.549799999999998</v>
      </c>
      <c r="B898" s="5">
        <v>-77.458799999999997</v>
      </c>
    </row>
    <row r="899" spans="1:2" x14ac:dyDescent="0.25">
      <c r="A899" s="5">
        <v>42.656799999999997</v>
      </c>
      <c r="B899" s="5">
        <v>-73.760499999999993</v>
      </c>
    </row>
    <row r="900" spans="1:2" x14ac:dyDescent="0.25">
      <c r="A900" s="5">
        <v>45.548299999999998</v>
      </c>
      <c r="B900" s="5">
        <v>-122.8276</v>
      </c>
    </row>
    <row r="901" spans="1:2" x14ac:dyDescent="0.25">
      <c r="A901" s="5">
        <v>43.069600000000001</v>
      </c>
      <c r="B901" s="5">
        <v>-89.423900000000003</v>
      </c>
    </row>
    <row r="902" spans="1:2" x14ac:dyDescent="0.25">
      <c r="A902" s="5">
        <v>38.061199999999999</v>
      </c>
      <c r="B902" s="5">
        <v>-84.458299999999994</v>
      </c>
    </row>
    <row r="903" spans="1:2" x14ac:dyDescent="0.25">
      <c r="A903" s="5">
        <v>30.344899999999999</v>
      </c>
      <c r="B903" s="5">
        <v>-81.683099999999996</v>
      </c>
    </row>
    <row r="904" spans="1:2" x14ac:dyDescent="0.25">
      <c r="A904" s="5">
        <v>29.6889</v>
      </c>
      <c r="B904" s="5">
        <v>-95.434100000000001</v>
      </c>
    </row>
    <row r="905" spans="1:2" x14ac:dyDescent="0.25">
      <c r="A905" s="5">
        <v>42.110900000000001</v>
      </c>
      <c r="B905" s="5">
        <v>-80.153400000000005</v>
      </c>
    </row>
    <row r="906" spans="1:2" x14ac:dyDescent="0.25">
      <c r="A906" s="5">
        <v>40.765099999999997</v>
      </c>
      <c r="B906" s="5">
        <v>-73.985799999999998</v>
      </c>
    </row>
    <row r="907" spans="1:2" x14ac:dyDescent="0.25">
      <c r="A907" s="5">
        <v>36.137799999999999</v>
      </c>
      <c r="B907" s="5">
        <v>-115.3261</v>
      </c>
    </row>
    <row r="908" spans="1:2" x14ac:dyDescent="0.25">
      <c r="A908" s="5">
        <v>61.108899999999998</v>
      </c>
      <c r="B908" s="5">
        <v>-149.44030000000001</v>
      </c>
    </row>
    <row r="909" spans="1:2" x14ac:dyDescent="0.25">
      <c r="A909" s="5">
        <v>29.901499999999999</v>
      </c>
      <c r="B909" s="5">
        <v>-95.284800000000004</v>
      </c>
    </row>
    <row r="910" spans="1:2" x14ac:dyDescent="0.25">
      <c r="A910" s="5">
        <v>64.854399999999998</v>
      </c>
      <c r="B910" s="5">
        <v>-147.84690000000001</v>
      </c>
    </row>
    <row r="911" spans="1:2" x14ac:dyDescent="0.25">
      <c r="A911" s="5">
        <v>32.354399999999998</v>
      </c>
      <c r="B911" s="5">
        <v>-86.284300000000002</v>
      </c>
    </row>
    <row r="912" spans="1:2" x14ac:dyDescent="0.25">
      <c r="A912" s="5">
        <v>43.069600000000001</v>
      </c>
      <c r="B912" s="5">
        <v>-89.423900000000003</v>
      </c>
    </row>
    <row r="913" spans="1:2" x14ac:dyDescent="0.25">
      <c r="A913" s="5">
        <v>35.797699999999999</v>
      </c>
      <c r="B913" s="5">
        <v>-78.625299999999996</v>
      </c>
    </row>
    <row r="914" spans="1:2" x14ac:dyDescent="0.25">
      <c r="A914" s="5">
        <v>33.276499999999999</v>
      </c>
      <c r="B914" s="5">
        <v>-112.1872</v>
      </c>
    </row>
    <row r="915" spans="1:2" x14ac:dyDescent="0.25">
      <c r="A915" s="5">
        <v>42.182699999999997</v>
      </c>
      <c r="B915" s="5">
        <v>-80.064899999999994</v>
      </c>
    </row>
    <row r="916" spans="1:2" x14ac:dyDescent="0.25">
      <c r="A916" s="5">
        <v>28.072600000000001</v>
      </c>
      <c r="B916" s="5">
        <v>-82.558999999999997</v>
      </c>
    </row>
    <row r="917" spans="1:2" x14ac:dyDescent="0.25">
      <c r="A917" s="5">
        <v>29.156500000000001</v>
      </c>
      <c r="B917" s="5">
        <v>-82.209500000000006</v>
      </c>
    </row>
    <row r="918" spans="1:2" x14ac:dyDescent="0.25">
      <c r="A918" s="5">
        <v>38.855800000000002</v>
      </c>
      <c r="B918" s="5">
        <v>-104.71339999999999</v>
      </c>
    </row>
    <row r="919" spans="1:2" x14ac:dyDescent="0.25">
      <c r="A919" s="5">
        <v>33.7866</v>
      </c>
      <c r="B919" s="5">
        <v>-118.2987</v>
      </c>
    </row>
    <row r="920" spans="1:2" x14ac:dyDescent="0.25">
      <c r="A920" s="5">
        <v>38.028300000000002</v>
      </c>
      <c r="B920" s="5">
        <v>-84.471500000000006</v>
      </c>
    </row>
    <row r="921" spans="1:2" x14ac:dyDescent="0.25">
      <c r="A921" s="5">
        <v>32.847900000000003</v>
      </c>
      <c r="B921" s="5">
        <v>-96.974000000000004</v>
      </c>
    </row>
    <row r="922" spans="1:2" x14ac:dyDescent="0.25">
      <c r="A922" s="5">
        <v>35.551400000000001</v>
      </c>
      <c r="B922" s="5">
        <v>-97.407499999999999</v>
      </c>
    </row>
    <row r="923" spans="1:2" x14ac:dyDescent="0.25">
      <c r="A923" s="5">
        <v>35.26</v>
      </c>
      <c r="B923" s="5">
        <v>-80.804199999999994</v>
      </c>
    </row>
    <row r="924" spans="1:2" x14ac:dyDescent="0.25">
      <c r="A924" s="5">
        <v>40.177</v>
      </c>
      <c r="B924" s="5">
        <v>-111.536</v>
      </c>
    </row>
    <row r="925" spans="1:2" x14ac:dyDescent="0.25">
      <c r="A925" s="5">
        <v>39.096600000000002</v>
      </c>
      <c r="B925" s="5">
        <v>-94.749499999999998</v>
      </c>
    </row>
    <row r="926" spans="1:2" x14ac:dyDescent="0.25">
      <c r="A926" s="5">
        <v>42.4617</v>
      </c>
      <c r="B926" s="5">
        <v>-83.405299999999997</v>
      </c>
    </row>
    <row r="927" spans="1:2" x14ac:dyDescent="0.25">
      <c r="A927" s="5">
        <v>29.834</v>
      </c>
      <c r="B927" s="5">
        <v>-95.434200000000004</v>
      </c>
    </row>
    <row r="928" spans="1:2" x14ac:dyDescent="0.25">
      <c r="A928" s="5">
        <v>39.439</v>
      </c>
      <c r="B928" s="5">
        <v>-76.592100000000002</v>
      </c>
    </row>
    <row r="929" spans="1:2" x14ac:dyDescent="0.25">
      <c r="A929" s="5">
        <v>40.925199999999997</v>
      </c>
      <c r="B929" s="5">
        <v>-74.178100000000001</v>
      </c>
    </row>
    <row r="930" spans="1:2" x14ac:dyDescent="0.25">
      <c r="A930" s="5">
        <v>33.946399999999997</v>
      </c>
      <c r="B930" s="5">
        <v>-83.991200000000006</v>
      </c>
    </row>
    <row r="931" spans="1:2" x14ac:dyDescent="0.25">
      <c r="A931" s="5">
        <v>33.307200000000002</v>
      </c>
      <c r="B931" s="5">
        <v>-87.585899999999995</v>
      </c>
    </row>
    <row r="932" spans="1:2" x14ac:dyDescent="0.25">
      <c r="A932" s="5">
        <v>29.834</v>
      </c>
      <c r="B932" s="5">
        <v>-95.434200000000004</v>
      </c>
    </row>
    <row r="933" spans="1:2" x14ac:dyDescent="0.25">
      <c r="A933" s="5">
        <v>39.127099999999999</v>
      </c>
      <c r="B933" s="5">
        <v>-95.638400000000004</v>
      </c>
    </row>
    <row r="934" spans="1:2" x14ac:dyDescent="0.25">
      <c r="A934" s="5">
        <v>33.0169</v>
      </c>
      <c r="B934" s="5">
        <v>-116.846</v>
      </c>
    </row>
    <row r="935" spans="1:2" x14ac:dyDescent="0.25">
      <c r="A935" s="5">
        <v>39.750900000000001</v>
      </c>
      <c r="B935" s="5">
        <v>-86.192400000000006</v>
      </c>
    </row>
    <row r="936" spans="1:2" x14ac:dyDescent="0.25">
      <c r="A936" s="5">
        <v>61.187199999999997</v>
      </c>
      <c r="B936" s="5">
        <v>-149.88040000000001</v>
      </c>
    </row>
    <row r="937" spans="1:2" x14ac:dyDescent="0.25">
      <c r="A937" s="5">
        <v>41.784500000000001</v>
      </c>
      <c r="B937" s="5">
        <v>-71.395899999999997</v>
      </c>
    </row>
    <row r="938" spans="1:2" x14ac:dyDescent="0.25">
      <c r="A938" s="5">
        <v>29.0838</v>
      </c>
      <c r="B938" s="5">
        <v>-81.033600000000007</v>
      </c>
    </row>
    <row r="939" spans="1:2" x14ac:dyDescent="0.25">
      <c r="A939" s="5">
        <v>38.7196</v>
      </c>
      <c r="B939" s="5">
        <v>-90.27</v>
      </c>
    </row>
    <row r="940" spans="1:2" x14ac:dyDescent="0.25">
      <c r="A940" s="5">
        <v>39.983199999999997</v>
      </c>
      <c r="B940" s="5">
        <v>-75.748099999999994</v>
      </c>
    </row>
    <row r="941" spans="1:2" x14ac:dyDescent="0.25">
      <c r="A941" s="5">
        <v>41.0655</v>
      </c>
      <c r="B941" s="5">
        <v>-81.520300000000006</v>
      </c>
    </row>
    <row r="942" spans="1:2" x14ac:dyDescent="0.25">
      <c r="A942" s="5">
        <v>41.103900000000003</v>
      </c>
      <c r="B942" s="5">
        <v>-80.643600000000006</v>
      </c>
    </row>
    <row r="943" spans="1:2" x14ac:dyDescent="0.25">
      <c r="A943" s="5">
        <v>34.801900000000003</v>
      </c>
      <c r="B943" s="5">
        <v>-92.189400000000006</v>
      </c>
    </row>
    <row r="944" spans="1:2" x14ac:dyDescent="0.25">
      <c r="A944" s="5">
        <v>38.893300000000004</v>
      </c>
      <c r="B944" s="5">
        <v>-77.014600000000002</v>
      </c>
    </row>
    <row r="945" spans="1:2" x14ac:dyDescent="0.25">
      <c r="A945" s="5">
        <v>32.7607</v>
      </c>
      <c r="B945" s="5">
        <v>-117.07210000000001</v>
      </c>
    </row>
    <row r="946" spans="1:2" x14ac:dyDescent="0.25">
      <c r="A946" s="5">
        <v>39.700200000000002</v>
      </c>
      <c r="B946" s="5">
        <v>-105.00279999999999</v>
      </c>
    </row>
    <row r="947" spans="1:2" x14ac:dyDescent="0.25">
      <c r="A947" s="5">
        <v>38.884</v>
      </c>
      <c r="B947" s="5">
        <v>-77.022099999999995</v>
      </c>
    </row>
    <row r="948" spans="1:2" x14ac:dyDescent="0.25">
      <c r="A948" s="5">
        <v>38.958500000000001</v>
      </c>
      <c r="B948" s="5">
        <v>-77.115300000000005</v>
      </c>
    </row>
    <row r="949" spans="1:2" x14ac:dyDescent="0.25">
      <c r="A949" s="5">
        <v>40.817100000000003</v>
      </c>
      <c r="B949" s="5">
        <v>-73.741600000000005</v>
      </c>
    </row>
    <row r="950" spans="1:2" x14ac:dyDescent="0.25">
      <c r="A950" s="5">
        <v>26.645900000000001</v>
      </c>
      <c r="B950" s="5">
        <v>-80.430300000000003</v>
      </c>
    </row>
    <row r="951" spans="1:2" x14ac:dyDescent="0.25">
      <c r="A951" s="5">
        <v>39.143999999999998</v>
      </c>
      <c r="B951" s="5">
        <v>-77.207599999999999</v>
      </c>
    </row>
    <row r="952" spans="1:2" x14ac:dyDescent="0.25">
      <c r="A952" s="5">
        <v>45.200899999999997</v>
      </c>
      <c r="B952" s="5">
        <v>-93.888099999999994</v>
      </c>
    </row>
    <row r="953" spans="1:2" x14ac:dyDescent="0.25">
      <c r="A953" s="5">
        <v>38.893300000000004</v>
      </c>
      <c r="B953" s="5">
        <v>-77.014600000000002</v>
      </c>
    </row>
    <row r="954" spans="1:2" x14ac:dyDescent="0.25">
      <c r="A954" s="5">
        <v>32.767299999999999</v>
      </c>
      <c r="B954" s="5">
        <v>-96.777600000000007</v>
      </c>
    </row>
    <row r="955" spans="1:2" x14ac:dyDescent="0.25">
      <c r="A955" s="5">
        <v>41.365699999999997</v>
      </c>
      <c r="B955" s="5">
        <v>-72.927499999999995</v>
      </c>
    </row>
    <row r="956" spans="1:2" x14ac:dyDescent="0.25">
      <c r="A956" s="5">
        <v>36.892600000000002</v>
      </c>
      <c r="B956" s="5">
        <v>-76.514200000000002</v>
      </c>
    </row>
    <row r="957" spans="1:2" x14ac:dyDescent="0.25">
      <c r="A957" s="5">
        <v>31.892499999999998</v>
      </c>
      <c r="B957" s="5">
        <v>-106.54259999999999</v>
      </c>
    </row>
    <row r="958" spans="1:2" x14ac:dyDescent="0.25">
      <c r="A958" s="5">
        <v>27.242699999999999</v>
      </c>
      <c r="B958" s="5">
        <v>-82.475099999999998</v>
      </c>
    </row>
    <row r="959" spans="1:2" x14ac:dyDescent="0.25">
      <c r="A959" s="5">
        <v>45.015900000000002</v>
      </c>
      <c r="B959" s="5">
        <v>-93.471900000000005</v>
      </c>
    </row>
    <row r="960" spans="1:2" x14ac:dyDescent="0.25">
      <c r="A960" s="5">
        <v>28.008099999999999</v>
      </c>
      <c r="B960" s="5">
        <v>-82.580500000000001</v>
      </c>
    </row>
    <row r="961" spans="1:2" x14ac:dyDescent="0.25">
      <c r="A961" s="5">
        <v>34.445300000000003</v>
      </c>
      <c r="B961" s="5">
        <v>-119.80249999999999</v>
      </c>
    </row>
    <row r="962" spans="1:2" x14ac:dyDescent="0.25">
      <c r="A962" s="5">
        <v>33.436799999999998</v>
      </c>
      <c r="B962" s="5">
        <v>-111.7129</v>
      </c>
    </row>
    <row r="963" spans="1:2" x14ac:dyDescent="0.25">
      <c r="A963" s="5">
        <v>35.797699999999999</v>
      </c>
      <c r="B963" s="5">
        <v>-78.625299999999996</v>
      </c>
    </row>
    <row r="964" spans="1:2" x14ac:dyDescent="0.25">
      <c r="A964" s="5">
        <v>30.033000000000001</v>
      </c>
      <c r="B964" s="5">
        <v>-89.882599999999996</v>
      </c>
    </row>
    <row r="965" spans="1:2" x14ac:dyDescent="0.25">
      <c r="A965" s="5">
        <v>40.900799999999997</v>
      </c>
      <c r="B965" s="5">
        <v>-96.720100000000002</v>
      </c>
    </row>
    <row r="966" spans="1:2" x14ac:dyDescent="0.25">
      <c r="A966" s="5">
        <v>33.722999999999999</v>
      </c>
      <c r="B966" s="5">
        <v>-84.470200000000006</v>
      </c>
    </row>
    <row r="967" spans="1:2" x14ac:dyDescent="0.25">
      <c r="A967" s="5">
        <v>38.061199999999999</v>
      </c>
      <c r="B967" s="5">
        <v>-84.458299999999994</v>
      </c>
    </row>
    <row r="968" spans="1:2" x14ac:dyDescent="0.25">
      <c r="A968" s="5">
        <v>38.9</v>
      </c>
      <c r="B968" s="5">
        <v>-77.036900000000003</v>
      </c>
    </row>
    <row r="969" spans="1:2" x14ac:dyDescent="0.25">
      <c r="A969" s="5">
        <v>43.042099999999998</v>
      </c>
      <c r="B969" s="5">
        <v>-76.104600000000005</v>
      </c>
    </row>
    <row r="970" spans="1:2" x14ac:dyDescent="0.25">
      <c r="A970" s="5">
        <v>45.200899999999997</v>
      </c>
      <c r="B970" s="5">
        <v>-93.888099999999994</v>
      </c>
    </row>
    <row r="971" spans="1:2" x14ac:dyDescent="0.25">
      <c r="A971" s="5">
        <v>40.692399999999999</v>
      </c>
      <c r="B971" s="5">
        <v>-73.9666</v>
      </c>
    </row>
    <row r="972" spans="1:2" x14ac:dyDescent="0.25">
      <c r="A972" s="5">
        <v>31.767399999999999</v>
      </c>
      <c r="B972" s="5">
        <v>-106.43040000000001</v>
      </c>
    </row>
    <row r="973" spans="1:2" x14ac:dyDescent="0.25">
      <c r="A973" s="5">
        <v>26.610399999999998</v>
      </c>
      <c r="B973" s="5">
        <v>-80.168300000000002</v>
      </c>
    </row>
    <row r="974" spans="1:2" x14ac:dyDescent="0.25">
      <c r="A974" s="5">
        <v>33.544600000000003</v>
      </c>
      <c r="B974" s="5">
        <v>-86.929199999999994</v>
      </c>
    </row>
    <row r="975" spans="1:2" x14ac:dyDescent="0.25">
      <c r="A975" s="5">
        <v>34.006</v>
      </c>
      <c r="B975" s="5">
        <v>-80.970799999999997</v>
      </c>
    </row>
    <row r="976" spans="1:2" x14ac:dyDescent="0.25">
      <c r="A976" s="5">
        <v>37.245800000000003</v>
      </c>
      <c r="B976" s="5">
        <v>-121.8306</v>
      </c>
    </row>
    <row r="977" spans="1:2" x14ac:dyDescent="0.25">
      <c r="A977" s="5">
        <v>42.338900000000002</v>
      </c>
      <c r="B977" s="5">
        <v>-70.919600000000003</v>
      </c>
    </row>
    <row r="978" spans="1:2" x14ac:dyDescent="0.25">
      <c r="A978" s="5">
        <v>42.4011</v>
      </c>
      <c r="B978" s="5">
        <v>-96.372</v>
      </c>
    </row>
    <row r="979" spans="1:2" x14ac:dyDescent="0.25">
      <c r="A979" s="5">
        <v>40.752600000000001</v>
      </c>
      <c r="B979" s="5">
        <v>-73.975499999999997</v>
      </c>
    </row>
    <row r="980" spans="1:2" x14ac:dyDescent="0.25">
      <c r="A980" s="5">
        <v>32.788699999999999</v>
      </c>
      <c r="B980" s="5">
        <v>-96.767600000000002</v>
      </c>
    </row>
    <row r="981" spans="1:2" x14ac:dyDescent="0.25">
      <c r="A981" s="5">
        <v>38.581600000000002</v>
      </c>
      <c r="B981" s="5">
        <v>-121.4933</v>
      </c>
    </row>
    <row r="982" spans="1:2" x14ac:dyDescent="0.25">
      <c r="A982" s="5">
        <v>33.762900000000002</v>
      </c>
      <c r="B982" s="5">
        <v>-84.422600000000003</v>
      </c>
    </row>
    <row r="983" spans="1:2" x14ac:dyDescent="0.25">
      <c r="A983" s="5">
        <v>42.182699999999997</v>
      </c>
      <c r="B983" s="5">
        <v>-80.064899999999994</v>
      </c>
    </row>
    <row r="984" spans="1:2" x14ac:dyDescent="0.25">
      <c r="A984" s="5">
        <v>41.119</v>
      </c>
      <c r="B984" s="5">
        <v>-73.733000000000004</v>
      </c>
    </row>
    <row r="985" spans="1:2" x14ac:dyDescent="0.25">
      <c r="A985" s="5">
        <v>32.767299999999999</v>
      </c>
      <c r="B985" s="5">
        <v>-96.777600000000007</v>
      </c>
    </row>
    <row r="986" spans="1:2" x14ac:dyDescent="0.25">
      <c r="A986" s="5">
        <v>29.968599999999999</v>
      </c>
      <c r="B986" s="5">
        <v>-90.064599999999999</v>
      </c>
    </row>
    <row r="987" spans="1:2" x14ac:dyDescent="0.25">
      <c r="A987" s="5">
        <v>27.854600000000001</v>
      </c>
      <c r="B987" s="5">
        <v>-82.754499999999993</v>
      </c>
    </row>
    <row r="988" spans="1:2" x14ac:dyDescent="0.25">
      <c r="A988" s="5">
        <v>33.544600000000003</v>
      </c>
      <c r="B988" s="5">
        <v>-86.929199999999994</v>
      </c>
    </row>
    <row r="989" spans="1:2" x14ac:dyDescent="0.25">
      <c r="A989" s="5">
        <v>32.806699999999999</v>
      </c>
      <c r="B989" s="5">
        <v>-83.691299999999998</v>
      </c>
    </row>
    <row r="990" spans="1:2" x14ac:dyDescent="0.25">
      <c r="A990" s="5">
        <v>27.965399999999999</v>
      </c>
      <c r="B990" s="5">
        <v>-82.8001</v>
      </c>
    </row>
    <row r="991" spans="1:2" x14ac:dyDescent="0.25">
      <c r="A991" s="5">
        <v>31.970099999999999</v>
      </c>
      <c r="B991" s="5">
        <v>-111.8907</v>
      </c>
    </row>
    <row r="992" spans="1:2" x14ac:dyDescent="0.25">
      <c r="A992" s="5">
        <v>41.103900000000003</v>
      </c>
      <c r="B992" s="5">
        <v>-80.643600000000006</v>
      </c>
    </row>
    <row r="993" spans="1:2" x14ac:dyDescent="0.25">
      <c r="A993" s="5">
        <v>33.386000000000003</v>
      </c>
      <c r="B993" s="5">
        <v>-82.090999999999994</v>
      </c>
    </row>
    <row r="994" spans="1:2" x14ac:dyDescent="0.25">
      <c r="A994" s="5">
        <v>40.278500000000001</v>
      </c>
      <c r="B994" s="5">
        <v>-76.875200000000007</v>
      </c>
    </row>
    <row r="995" spans="1:2" x14ac:dyDescent="0.25">
      <c r="A995" s="5">
        <v>37.189399999999999</v>
      </c>
      <c r="B995" s="5">
        <v>-121.70529999999999</v>
      </c>
    </row>
    <row r="996" spans="1:2" x14ac:dyDescent="0.25">
      <c r="A996" s="5">
        <v>28.5289</v>
      </c>
      <c r="B996" s="5">
        <v>-81.478700000000003</v>
      </c>
    </row>
    <row r="997" spans="1:2" x14ac:dyDescent="0.25">
      <c r="A997" s="5">
        <v>34.734000000000002</v>
      </c>
      <c r="B997" s="5">
        <v>-86.522900000000007</v>
      </c>
    </row>
    <row r="998" spans="1:2" x14ac:dyDescent="0.25">
      <c r="A998" s="5">
        <v>41.811900000000001</v>
      </c>
      <c r="B998" s="5">
        <v>-87.687299999999993</v>
      </c>
    </row>
    <row r="999" spans="1:2" x14ac:dyDescent="0.25">
      <c r="A999" s="5">
        <v>35.201700000000002</v>
      </c>
      <c r="B999" s="5">
        <v>-89.971500000000006</v>
      </c>
    </row>
    <row r="1000" spans="1:2" x14ac:dyDescent="0.25">
      <c r="A1000" s="5">
        <v>27.981000000000002</v>
      </c>
      <c r="B1000" s="5">
        <v>-81.673599999999993</v>
      </c>
    </row>
    <row r="1001" spans="1:2" x14ac:dyDescent="0.25">
      <c r="A1001" s="5">
        <v>39.937899999999999</v>
      </c>
      <c r="B1001" s="5">
        <v>-75.179400000000001</v>
      </c>
    </row>
  </sheetData>
  <conditionalFormatting sqref="A1:B1001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Purushottam Anand</cp:lastModifiedBy>
  <dcterms:modified xsi:type="dcterms:W3CDTF">2023-12-17T15:31:48Z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2023-12-10T08:09:51Z</dcterms:created>
  <cp:revision>0</cp:revision>
</cp:coreProperties>
</file>