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299\CS505\Proj\"/>
    </mc:Choice>
  </mc:AlternateContent>
  <xr:revisionPtr revIDLastSave="0" documentId="13_ncr:1_{13E2F1FA-E1FD-48BA-8465-7EE7A22A0E31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3k" sheetId="1" r:id="rId1"/>
    <sheet name="12k" sheetId="2" r:id="rId2"/>
    <sheet name="60K" sheetId="3" r:id="rId3"/>
    <sheet name="120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" i="4"/>
  <c r="F3" i="2"/>
  <c r="F4" i="2"/>
  <c r="F5" i="2"/>
  <c r="F6" i="2"/>
  <c r="F7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" i="2"/>
</calcChain>
</file>

<file path=xl/sharedStrings.xml><?xml version="1.0" encoding="utf-8"?>
<sst xmlns="http://schemas.openxmlformats.org/spreadsheetml/2006/main" count="224" uniqueCount="203">
  <si>
    <t>Start_s</t>
  </si>
  <si>
    <t>End_s</t>
  </si>
  <si>
    <t>Execution_s</t>
  </si>
  <si>
    <t>Throughput</t>
  </si>
  <si>
    <t>Query</t>
  </si>
  <si>
    <t>SELECT * FROM cs505_prj_tpch_3k.q1</t>
  </si>
  <si>
    <t>SELECT * FROM cs505_prj_tpch_3k.q2</t>
  </si>
  <si>
    <t>SELECT * FROM cs505_prj_tpch_3k.q3</t>
  </si>
  <si>
    <t>SELECT * FROM cs505_prj_tpch_3k.q4</t>
  </si>
  <si>
    <t>SELECT * FROM cs505_prj_tpch_3k.q5</t>
  </si>
  <si>
    <t>SELECT * FROM cs505_prj_tpch_3k.q6</t>
  </si>
  <si>
    <t>SELECT * FROM cs505_prj_tpch_3k.q7</t>
  </si>
  <si>
    <t>SELECT * FROM cs505_prj_tpch_3k.q8</t>
  </si>
  <si>
    <t>SELECT * FROM cs505_prj_tpch_3k.q9</t>
  </si>
  <si>
    <t>SELECT * FROM cs505_prj_tpch_3k.q10</t>
  </si>
  <si>
    <t>SELECT * FROM cs505_prj_tpch_3k.q11</t>
  </si>
  <si>
    <t>SELECT * FROM cs505_prj_tpch_3k.q12</t>
  </si>
  <si>
    <t>SELECT * FROM cs505_prj_tpch_3k.q13</t>
  </si>
  <si>
    <t>SELECT * FROM cs505_prj_tpch_3k.q14</t>
  </si>
  <si>
    <t>SELECT * FROM cs505_prj_tpch_3k.q15</t>
  </si>
  <si>
    <t>SELECT * FROM cs505_prj_tpch_3k.q16</t>
  </si>
  <si>
    <t>SELECT * FROM cs505_prj_tpch_3k.q17</t>
  </si>
  <si>
    <t>SELECT * FROM cs505_prj_tpch_3k.q18</t>
  </si>
  <si>
    <t>SELECT * FROM cs505_prj_tpch_3k.q19</t>
  </si>
  <si>
    <t>SELECT * FROM cs505_prj_tpch_3k.q20</t>
  </si>
  <si>
    <t>SELECT * FROM cs505_prj_tpch_3k.q21</t>
  </si>
  <si>
    <t>SELECT * FROM cs505_prj_tpch_3k.q22</t>
  </si>
  <si>
    <t>SELECT * FROM cs505_prj_tpch_12k.q1</t>
  </si>
  <si>
    <t>SELECT * FROM cs505_prj_tpch_12k.q2</t>
  </si>
  <si>
    <t>SELECT * FROM cs505_prj_tpch_12k.q3</t>
  </si>
  <si>
    <t>SELECT * FROM cs505_prj_tpch_12k.q4</t>
  </si>
  <si>
    <t>SELECT * FROM cs505_prj_tpch_12k.q5</t>
  </si>
  <si>
    <t>SELECT * FROM cs505_prj_tpch_12k.q6</t>
  </si>
  <si>
    <t>SELECT * FROM cs505_prj_tpch_12k.q10</t>
  </si>
  <si>
    <t>SELECT * FROM cs505_prj_tpch_12k.q11</t>
  </si>
  <si>
    <t>SELECT * FROM cs505_prj_tpch_12k.q12</t>
  </si>
  <si>
    <t>SELECT * FROM cs505_prj_tpch_12k.q13</t>
  </si>
  <si>
    <t>SELECT * FROM cs505_prj_tpch_12k.q14</t>
  </si>
  <si>
    <t>SELECT * FROM cs505_prj_tpch_12k.q15</t>
  </si>
  <si>
    <t>SELECT * FROM cs505_prj_tpch_12k.q16</t>
  </si>
  <si>
    <t>SELECT * FROM cs505_prj_tpch_12k.q17</t>
  </si>
  <si>
    <t>SELECT * FROM cs505_prj_tpch_12k.q18</t>
  </si>
  <si>
    <t>SELECT * FROM cs505_prj_tpch_12k.q19</t>
  </si>
  <si>
    <t>SELECT * FROM cs505_prj_tpch_12k.q20</t>
  </si>
  <si>
    <t>SELECT * FROM cs505_prj_tpch_12k.q21</t>
  </si>
  <si>
    <t>SELECT * FROM cs505_prj_tpch_12k.q22</t>
  </si>
  <si>
    <t>SELECT * FROM cs505_prj_tpch_12k.q7</t>
  </si>
  <si>
    <t>SELECT * FROM cs505_prj_tpch_12k.q8</t>
  </si>
  <si>
    <t>SELECT * FROM cs505_prj_tpch_12k.q9</t>
  </si>
  <si>
    <t>0.031 </t>
  </si>
  <si>
    <t>3.484 </t>
  </si>
  <si>
    <t>1.406 </t>
  </si>
  <si>
    <t>1713408392.433114</t>
  </si>
  <si>
    <t>1713408392.6481318</t>
  </si>
  <si>
    <t>0.21501779556274414</t>
  </si>
  <si>
    <t>SELECT * FROM cs505_prj_tpch_60k.q1</t>
  </si>
  <si>
    <t>1713408392.8997507</t>
  </si>
  <si>
    <t>1713408428.3060057</t>
  </si>
  <si>
    <t>35.40625500679016</t>
  </si>
  <si>
    <t>SELECT * FROM cs505_prj_tpch_60k.q2</t>
  </si>
  <si>
    <t>1713408428.5531046</t>
  </si>
  <si>
    <t>1713408428.8850343</t>
  </si>
  <si>
    <t>0.33192968368530273</t>
  </si>
  <si>
    <t>SELECT * FROM cs505_prj_tpch_60k.q3</t>
  </si>
  <si>
    <t>1713408429.1313138</t>
  </si>
  <si>
    <t>1713408429.2586555</t>
  </si>
  <si>
    <t>0.12734174728393555</t>
  </si>
  <si>
    <t>SELECT * FROM cs505_prj_tpch_60k.q4</t>
  </si>
  <si>
    <t>1713408429.4949183</t>
  </si>
  <si>
    <t>1713408439.1214948</t>
  </si>
  <si>
    <t>SELECT * FROM cs505_prj_tpch_60k.q5</t>
  </si>
  <si>
    <t>1713408439.374801</t>
  </si>
  <si>
    <t>1713408439.3958888</t>
  </si>
  <si>
    <t>SELECT * FROM cs505_prj_tpch_60k.q6</t>
  </si>
  <si>
    <t>SELECT * FROM cs505_prj_tpch_60k.q7</t>
  </si>
  <si>
    <t>SELECT * FROM cs505_prj_tpch_60k.q8</t>
  </si>
  <si>
    <t>SELECT * FROM cs505_prj_tpch_60k.q9</t>
  </si>
  <si>
    <t>1713408475.0808501</t>
  </si>
  <si>
    <t>1713408478.6764362</t>
  </si>
  <si>
    <t>3.595586061477661</t>
  </si>
  <si>
    <t>SELECT * FROM cs505_prj_tpch_60k.q10</t>
  </si>
  <si>
    <t>1713408478.9345212</t>
  </si>
  <si>
    <t>0.12469887733459473</t>
  </si>
  <si>
    <t>SELECT * FROM cs505_prj_tpch_60k.q11</t>
  </si>
  <si>
    <t>1713408479.2958267</t>
  </si>
  <si>
    <t>1713408479.4290144</t>
  </si>
  <si>
    <t>0.13318777084350586</t>
  </si>
  <si>
    <t>SELECT * FROM cs505_prj_tpch_60k.q12</t>
  </si>
  <si>
    <t>1713408479.6735945</t>
  </si>
  <si>
    <t>1713408480.659581</t>
  </si>
  <si>
    <t>0.9859864711761475</t>
  </si>
  <si>
    <t>SELECT * FROM cs505_prj_tpch_60k.q13</t>
  </si>
  <si>
    <t>1713408480.9065692</t>
  </si>
  <si>
    <t>1713408481.0112672</t>
  </si>
  <si>
    <t>0.10469794273376465</t>
  </si>
  <si>
    <t>SELECT * FROM cs505_prj_tpch_60k.q14</t>
  </si>
  <si>
    <t>1713408481.2473302</t>
  </si>
  <si>
    <t>1713408481.3322275</t>
  </si>
  <si>
    <t>SELECT * FROM cs505_prj_tpch_60k.q15</t>
  </si>
  <si>
    <t>1713408481.5589888</t>
  </si>
  <si>
    <t>1713408483.296881</t>
  </si>
  <si>
    <t>1.7378921508789062</t>
  </si>
  <si>
    <t>SELECT * FROM cs505_prj_tpch_60k.q16</t>
  </si>
  <si>
    <t>1713408483.553363</t>
  </si>
  <si>
    <t>1713408485.352441</t>
  </si>
  <si>
    <t>1.7990779876708984</t>
  </si>
  <si>
    <t>SELECT * FROM cs505_prj_tpch_60k.q17</t>
  </si>
  <si>
    <t>1713408485.5976694</t>
  </si>
  <si>
    <t>1713408486.0446603</t>
  </si>
  <si>
    <t>SELECT * FROM cs505_prj_tpch_60k.q18</t>
  </si>
  <si>
    <t>1713408506.6839488</t>
  </si>
  <si>
    <t>20.400218725204468</t>
  </si>
  <si>
    <t>SELECT * FROM cs505_prj_tpch_60k.q19</t>
  </si>
  <si>
    <t>1713408506.9281116</t>
  </si>
  <si>
    <t>1713408560.0976784</t>
  </si>
  <si>
    <t>53.16956686973572</t>
  </si>
  <si>
    <t>SELECT * FROM cs505_prj_tpch_60k.q20</t>
  </si>
  <si>
    <t>1713408560.3454573</t>
  </si>
  <si>
    <t>1713408561.3864498</t>
  </si>
  <si>
    <t>1.0409924983978271</t>
  </si>
  <si>
    <t>SELECT * FROM cs505_prj_tpch_60k.q21</t>
  </si>
  <si>
    <t>1713408561.6343677</t>
  </si>
  <si>
    <t>1713408561.880346</t>
  </si>
  <si>
    <t>0.24597835540771484</t>
  </si>
  <si>
    <t>SELECT * FROM cs505_prj_tpch_60k.q22</t>
  </si>
  <si>
    <t>1713409321.9327674</t>
  </si>
  <si>
    <t>1713409322.2842839</t>
  </si>
  <si>
    <t>0.3515164852142334</t>
  </si>
  <si>
    <t>SELECT * FROM cs505_prj_tpch_120k.q1</t>
  </si>
  <si>
    <t>1713409322.5392294</t>
  </si>
  <si>
    <t>1713409449.1646104</t>
  </si>
  <si>
    <t>126.6253809928894</t>
  </si>
  <si>
    <t>SELECT * FROM cs505_prj_tpch_120k.q2</t>
  </si>
  <si>
    <t>1713409449.406028</t>
  </si>
  <si>
    <t>1713409451.1874464</t>
  </si>
  <si>
    <t>1.7814183235168457</t>
  </si>
  <si>
    <t>SELECT * FROM cs505_prj_tpch_120k.q3</t>
  </si>
  <si>
    <t>1713409451.4547217</t>
  </si>
  <si>
    <t>1713409451.6848068</t>
  </si>
  <si>
    <t>0.23008513450622559</t>
  </si>
  <si>
    <t>SELECT * FROM cs505_prj_tpch_120k.q4</t>
  </si>
  <si>
    <t>1713409451.921588</t>
  </si>
  <si>
    <t>1713409455.6337097</t>
  </si>
  <si>
    <t>3.7121217250823975</t>
  </si>
  <si>
    <t>SELECT * FROM cs505_prj_tpch_120k.q5</t>
  </si>
  <si>
    <t>1713409455.874292</t>
  </si>
  <si>
    <t>1713409456.0153062</t>
  </si>
  <si>
    <t>0.14101433753967285</t>
  </si>
  <si>
    <t>SELECT * FROM cs505_prj_tpch_120k.q6</t>
  </si>
  <si>
    <t>SELECT * FROM cs505_prj_tpch_120k.q7</t>
  </si>
  <si>
    <t>SELECT * FROM cs505_prj_tpch_120k.q8</t>
  </si>
  <si>
    <t>SELECT * FROM cs505_prj_tpch_120k.q9</t>
  </si>
  <si>
    <t>1713409472.2188375</t>
  </si>
  <si>
    <t>1713409477.3276918</t>
  </si>
  <si>
    <t>5.108854293823242</t>
  </si>
  <si>
    <t>SELECT * FROM cs505_prj_tpch_120k.q10</t>
  </si>
  <si>
    <t>1713409477.5779638</t>
  </si>
  <si>
    <t>1713409477.936183</t>
  </si>
  <si>
    <t>0.3582191467285156</t>
  </si>
  <si>
    <t>SELECT * FROM cs505_prj_tpch_120k.q11</t>
  </si>
  <si>
    <t>1713409478.1755831</t>
  </si>
  <si>
    <t>1713409478.5482244</t>
  </si>
  <si>
    <t>0.37264132499694824</t>
  </si>
  <si>
    <t>SELECT * FROM cs505_prj_tpch_120k.q12</t>
  </si>
  <si>
    <t>1713409478.8003545</t>
  </si>
  <si>
    <t>1713409480.7762527</t>
  </si>
  <si>
    <t>1.975898265838623</t>
  </si>
  <si>
    <t>SELECT * FROM cs505_prj_tpch_120k.q13</t>
  </si>
  <si>
    <t>1713409481.0130956</t>
  </si>
  <si>
    <t>1713409481.2646248</t>
  </si>
  <si>
    <t>0.2515292167663574</t>
  </si>
  <si>
    <t>SELECT * FROM cs505_prj_tpch_120k.q14</t>
  </si>
  <si>
    <t>1713409481.5000126</t>
  </si>
  <si>
    <t>0.14101743698120117</t>
  </si>
  <si>
    <t>SELECT * FROM cs505_prj_tpch_120k.q15</t>
  </si>
  <si>
    <t>1713409481.8764067</t>
  </si>
  <si>
    <t>1713409484.3740473</t>
  </si>
  <si>
    <t>2.497640609741211</t>
  </si>
  <si>
    <t>SELECT * FROM cs505_prj_tpch_120k.q16</t>
  </si>
  <si>
    <t>1713409484.612778</t>
  </si>
  <si>
    <t>1713409496.6041405</t>
  </si>
  <si>
    <t>11.991362571716309</t>
  </si>
  <si>
    <t>SELECT * FROM cs505_prj_tpch_120k.q17</t>
  </si>
  <si>
    <t>1713409496.8462894</t>
  </si>
  <si>
    <t>1713409497.6502085</t>
  </si>
  <si>
    <t>0.8039190769195557</t>
  </si>
  <si>
    <t>SELECT * FROM cs505_prj_tpch_120k.q18</t>
  </si>
  <si>
    <t>1713409497.8868365</t>
  </si>
  <si>
    <t>1713409576.5836415</t>
  </si>
  <si>
    <t>78.69680500030518</t>
  </si>
  <si>
    <t>SELECT * FROM cs505_prj_tpch_120k.q19</t>
  </si>
  <si>
    <t>1713409576.858554</t>
  </si>
  <si>
    <t>1713409795.257856</t>
  </si>
  <si>
    <t>218.39930200576782</t>
  </si>
  <si>
    <t>SELECT * FROM cs505_prj_tpch_120k.q20</t>
  </si>
  <si>
    <t>1713409795.5058272</t>
  </si>
  <si>
    <t>1713409797.8207588</t>
  </si>
  <si>
    <t>2.314931631088257</t>
  </si>
  <si>
    <t>SELECT * FROM cs505_prj_tpch_120k.q21</t>
  </si>
  <si>
    <t>1713409798.0677445</t>
  </si>
  <si>
    <t>1713409798.9734197</t>
  </si>
  <si>
    <t>0.9056751728057861</t>
  </si>
  <si>
    <t>SELECT * FROM cs505_prj_tpch_120k.q22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</si>
</sst>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selection activeCell="I1" sqref="I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1713324247</v>
      </c>
      <c r="B2">
        <v>1713324247</v>
      </c>
      <c r="C2">
        <v>6.1895850000000001E-3</v>
      </c>
      <c r="E2" t="s">
        <v>5</v>
      </c>
      <c r="I2">
        <v>6.0000000000000001E-3</v>
      </c>
      <c r="J2">
        <v>6.0000000000000001E-3</v>
      </c>
    </row>
    <row r="3" spans="1:10" x14ac:dyDescent="0.3">
      <c r="A3">
        <v>1713324248</v>
      </c>
      <c r="B3">
        <v>1713324248</v>
      </c>
      <c r="C3">
        <v>7.7092409000000001E-2</v>
      </c>
      <c r="E3" t="s">
        <v>6</v>
      </c>
      <c r="I3">
        <v>7.6999999999999999E-2</v>
      </c>
      <c r="J3">
        <v>7.6999999999999999E-2</v>
      </c>
    </row>
    <row r="4" spans="1:10" x14ac:dyDescent="0.3">
      <c r="A4">
        <v>1713324248</v>
      </c>
      <c r="B4">
        <v>1713324248</v>
      </c>
      <c r="C4">
        <v>0</v>
      </c>
      <c r="E4" t="s">
        <v>7</v>
      </c>
      <c r="I4">
        <v>0</v>
      </c>
      <c r="J4">
        <v>1E-3</v>
      </c>
    </row>
    <row r="5" spans="1:10" x14ac:dyDescent="0.3">
      <c r="A5">
        <v>1713324248</v>
      </c>
      <c r="B5">
        <v>1713324248</v>
      </c>
      <c r="C5">
        <v>2.9892920000000002E-3</v>
      </c>
      <c r="E5" t="s">
        <v>8</v>
      </c>
      <c r="I5">
        <v>3.0000000000000001E-3</v>
      </c>
      <c r="J5">
        <v>3.0000000000000001E-3</v>
      </c>
    </row>
    <row r="6" spans="1:10" x14ac:dyDescent="0.3">
      <c r="A6">
        <v>1713324248</v>
      </c>
      <c r="B6">
        <v>1713324248</v>
      </c>
      <c r="C6">
        <v>7.6389309999999998E-3</v>
      </c>
      <c r="E6" t="s">
        <v>9</v>
      </c>
      <c r="I6">
        <v>8.0000000000000002E-3</v>
      </c>
      <c r="J6">
        <v>8.0000000000000002E-3</v>
      </c>
    </row>
    <row r="7" spans="1:10" x14ac:dyDescent="0.3">
      <c r="A7">
        <v>1713324248</v>
      </c>
      <c r="B7">
        <v>1713324248</v>
      </c>
      <c r="C7">
        <v>0</v>
      </c>
      <c r="E7" t="s">
        <v>10</v>
      </c>
      <c r="I7">
        <v>0</v>
      </c>
      <c r="J7">
        <v>1E-3</v>
      </c>
    </row>
    <row r="8" spans="1:10" x14ac:dyDescent="0.3">
      <c r="A8">
        <v>1713324249</v>
      </c>
      <c r="B8">
        <v>1713324249</v>
      </c>
      <c r="C8">
        <v>0</v>
      </c>
      <c r="E8" t="s">
        <v>11</v>
      </c>
      <c r="I8">
        <v>0</v>
      </c>
      <c r="J8">
        <v>1E-3</v>
      </c>
    </row>
    <row r="9" spans="1:10" x14ac:dyDescent="0.3">
      <c r="A9">
        <v>1713324249</v>
      </c>
      <c r="B9">
        <v>1713324251</v>
      </c>
      <c r="C9">
        <v>1.8999493119999999</v>
      </c>
      <c r="E9" t="s">
        <v>12</v>
      </c>
      <c r="I9">
        <v>1.9</v>
      </c>
      <c r="J9">
        <v>1.9</v>
      </c>
    </row>
    <row r="10" spans="1:10" x14ac:dyDescent="0.3">
      <c r="A10">
        <v>1713324251</v>
      </c>
      <c r="B10">
        <v>1713324251</v>
      </c>
      <c r="C10">
        <v>8.0533029999999995E-3</v>
      </c>
      <c r="E10" t="s">
        <v>13</v>
      </c>
      <c r="I10">
        <v>8.0000000000000002E-3</v>
      </c>
      <c r="J10">
        <v>8.0000000000000002E-3</v>
      </c>
    </row>
    <row r="11" spans="1:10" x14ac:dyDescent="0.3">
      <c r="A11">
        <v>1713324251</v>
      </c>
      <c r="B11">
        <v>1713324251</v>
      </c>
      <c r="C11">
        <v>4.8377274999999997E-2</v>
      </c>
      <c r="E11" t="s">
        <v>14</v>
      </c>
      <c r="I11">
        <v>4.8000000000000001E-2</v>
      </c>
      <c r="J11">
        <v>4.8000000000000001E-2</v>
      </c>
    </row>
    <row r="12" spans="1:10" x14ac:dyDescent="0.3">
      <c r="A12">
        <v>1713324252</v>
      </c>
      <c r="B12">
        <v>1713324252</v>
      </c>
      <c r="C12">
        <v>0</v>
      </c>
      <c r="E12" t="s">
        <v>15</v>
      </c>
      <c r="I12">
        <v>0</v>
      </c>
      <c r="J12">
        <v>1E-3</v>
      </c>
    </row>
    <row r="13" spans="1:10" x14ac:dyDescent="0.3">
      <c r="A13">
        <v>1713324252</v>
      </c>
      <c r="B13">
        <v>1713324252</v>
      </c>
      <c r="C13">
        <v>1.7225027E-2</v>
      </c>
      <c r="E13" t="s">
        <v>16</v>
      </c>
      <c r="I13">
        <v>1.7000000000000001E-2</v>
      </c>
      <c r="J13">
        <v>1.7000000000000001E-2</v>
      </c>
    </row>
    <row r="14" spans="1:10" x14ac:dyDescent="0.3">
      <c r="A14">
        <v>1713324252</v>
      </c>
      <c r="B14">
        <v>1713324252</v>
      </c>
      <c r="C14">
        <v>9.5124240000000002E-3</v>
      </c>
      <c r="E14" t="s">
        <v>17</v>
      </c>
      <c r="I14">
        <v>0.01</v>
      </c>
      <c r="J14">
        <v>0.01</v>
      </c>
    </row>
    <row r="15" spans="1:10" x14ac:dyDescent="0.3">
      <c r="A15">
        <v>1713324252</v>
      </c>
      <c r="B15">
        <v>1713324252</v>
      </c>
      <c r="C15">
        <v>3.9353369999999997E-3</v>
      </c>
      <c r="E15" t="s">
        <v>18</v>
      </c>
      <c r="I15">
        <v>4.0000000000000001E-3</v>
      </c>
      <c r="J15">
        <v>4.0000000000000001E-3</v>
      </c>
    </row>
    <row r="16" spans="1:10" x14ac:dyDescent="0.3">
      <c r="A16">
        <v>1713324252</v>
      </c>
      <c r="B16">
        <v>1713324252</v>
      </c>
      <c r="C16">
        <v>6.9875720000000001E-3</v>
      </c>
      <c r="E16" t="s">
        <v>19</v>
      </c>
      <c r="I16">
        <v>7.0000000000000001E-3</v>
      </c>
      <c r="J16">
        <v>7.0000000000000001E-3</v>
      </c>
    </row>
    <row r="17" spans="1:10" x14ac:dyDescent="0.3">
      <c r="A17">
        <v>1713324253</v>
      </c>
      <c r="B17">
        <v>1713324253</v>
      </c>
      <c r="C17">
        <v>1.9155264000000002E-2</v>
      </c>
      <c r="E17" t="s">
        <v>20</v>
      </c>
      <c r="I17">
        <v>1.9E-2</v>
      </c>
      <c r="J17">
        <v>1.9E-2</v>
      </c>
    </row>
    <row r="18" spans="1:10" x14ac:dyDescent="0.3">
      <c r="A18">
        <v>1713324253</v>
      </c>
      <c r="B18">
        <v>1713324253</v>
      </c>
      <c r="C18">
        <v>1.4641280000000001E-3</v>
      </c>
      <c r="E18" t="s">
        <v>21</v>
      </c>
      <c r="I18">
        <v>1E-3</v>
      </c>
      <c r="J18">
        <v>1E-3</v>
      </c>
    </row>
    <row r="19" spans="1:10" x14ac:dyDescent="0.3">
      <c r="A19">
        <v>1713324253</v>
      </c>
      <c r="B19">
        <v>1713324253</v>
      </c>
      <c r="C19">
        <v>0</v>
      </c>
      <c r="E19" t="s">
        <v>22</v>
      </c>
      <c r="I19">
        <v>0</v>
      </c>
      <c r="J19">
        <v>1E-3</v>
      </c>
    </row>
    <row r="20" spans="1:10" x14ac:dyDescent="0.3">
      <c r="A20">
        <v>1713324253</v>
      </c>
      <c r="B20">
        <v>1713324253</v>
      </c>
      <c r="C20">
        <v>1.6097546000000001E-2</v>
      </c>
      <c r="E20" t="s">
        <v>23</v>
      </c>
      <c r="I20">
        <v>1.6E-2</v>
      </c>
      <c r="J20">
        <v>1.6E-2</v>
      </c>
    </row>
    <row r="21" spans="1:10" x14ac:dyDescent="0.3">
      <c r="A21">
        <v>1713324254</v>
      </c>
      <c r="B21">
        <v>1713324254</v>
      </c>
      <c r="C21">
        <v>6.6604853000000006E-2</v>
      </c>
      <c r="E21" t="s">
        <v>24</v>
      </c>
      <c r="I21">
        <v>6.7000000000000004E-2</v>
      </c>
      <c r="J21">
        <v>6.7000000000000004E-2</v>
      </c>
    </row>
    <row r="22" spans="1:10" x14ac:dyDescent="0.3">
      <c r="A22">
        <v>1713324254</v>
      </c>
      <c r="B22">
        <v>1713324254</v>
      </c>
      <c r="C22">
        <v>1.0056257000000001E-2</v>
      </c>
      <c r="E22" t="s">
        <v>25</v>
      </c>
      <c r="I22">
        <v>0.01</v>
      </c>
      <c r="J22">
        <v>0.01</v>
      </c>
    </row>
    <row r="23" spans="1:10" x14ac:dyDescent="0.3">
      <c r="A23">
        <v>1713324254</v>
      </c>
      <c r="B23">
        <v>1713324254</v>
      </c>
      <c r="C23">
        <v>1.6556024999999999E-2</v>
      </c>
      <c r="E23" t="s">
        <v>26</v>
      </c>
      <c r="I23">
        <v>1.7000000000000001E-2</v>
      </c>
      <c r="J23">
        <v>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L18" sqref="L18"/>
    </sheetView>
  </sheetViews>
  <sheetFormatPr defaultRowHeight="14.4" x14ac:dyDescent="0.3"/>
  <cols>
    <col min="1" max="2" width="11" bestFit="1" customWidth="1"/>
    <col min="3" max="3" width="12" bestFit="1" customWidth="1"/>
    <col min="4" max="4" width="10" bestFit="1" customWidth="1"/>
    <col min="5" max="5" width="33.886718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1713325324</v>
      </c>
      <c r="B2">
        <v>1713325324</v>
      </c>
      <c r="C2">
        <v>4.678297E-2</v>
      </c>
      <c r="E2" t="s">
        <v>27</v>
      </c>
      <c r="F2">
        <f>ROUND(C2, 3)</f>
        <v>4.7E-2</v>
      </c>
      <c r="G2">
        <v>4.7E-2</v>
      </c>
    </row>
    <row r="3" spans="1:7" x14ac:dyDescent="0.3">
      <c r="A3">
        <v>1713325324</v>
      </c>
      <c r="B3">
        <v>1713330775</v>
      </c>
      <c r="C3">
        <v>5451.2321689999999</v>
      </c>
      <c r="E3" t="s">
        <v>28</v>
      </c>
      <c r="F3">
        <f t="shared" ref="F3:F23" si="0">ROUND(C3, 3)</f>
        <v>5451.232</v>
      </c>
      <c r="G3">
        <v>5451.232</v>
      </c>
    </row>
    <row r="4" spans="1:7" x14ac:dyDescent="0.3">
      <c r="A4">
        <v>1713330776</v>
      </c>
      <c r="B4">
        <v>1713330776</v>
      </c>
      <c r="C4">
        <v>7.0360661000000005E-2</v>
      </c>
      <c r="E4" t="s">
        <v>29</v>
      </c>
      <c r="F4">
        <f t="shared" si="0"/>
        <v>7.0000000000000007E-2</v>
      </c>
      <c r="G4">
        <v>7.0000000000000007E-2</v>
      </c>
    </row>
    <row r="5" spans="1:7" x14ac:dyDescent="0.3">
      <c r="A5">
        <v>1713330776</v>
      </c>
      <c r="B5">
        <v>1713330776</v>
      </c>
      <c r="C5">
        <v>1.9958258E-2</v>
      </c>
      <c r="E5" t="s">
        <v>30</v>
      </c>
      <c r="F5">
        <f t="shared" si="0"/>
        <v>0.02</v>
      </c>
      <c r="G5">
        <v>0.02</v>
      </c>
    </row>
    <row r="6" spans="1:7" x14ac:dyDescent="0.3">
      <c r="A6">
        <v>1713330776</v>
      </c>
      <c r="B6">
        <v>1713330778</v>
      </c>
      <c r="C6">
        <v>1.4722650049999999</v>
      </c>
      <c r="E6" t="s">
        <v>31</v>
      </c>
      <c r="F6">
        <f t="shared" si="0"/>
        <v>1.472</v>
      </c>
      <c r="G6">
        <v>1.472</v>
      </c>
    </row>
    <row r="7" spans="1:7" x14ac:dyDescent="0.3">
      <c r="A7">
        <v>1713330778</v>
      </c>
      <c r="B7">
        <v>1713330778</v>
      </c>
      <c r="C7">
        <v>2.0120621000000002E-2</v>
      </c>
      <c r="E7" t="s">
        <v>32</v>
      </c>
      <c r="F7">
        <f t="shared" si="0"/>
        <v>0.02</v>
      </c>
      <c r="G7">
        <v>0.02</v>
      </c>
    </row>
    <row r="8" spans="1:7" x14ac:dyDescent="0.3">
      <c r="C8" t="s">
        <v>49</v>
      </c>
      <c r="E8" t="s">
        <v>46</v>
      </c>
      <c r="F8" t="s">
        <v>49</v>
      </c>
      <c r="G8" t="s">
        <v>49</v>
      </c>
    </row>
    <row r="9" spans="1:7" x14ac:dyDescent="0.3">
      <c r="C9" t="s">
        <v>50</v>
      </c>
      <c r="E9" t="s">
        <v>47</v>
      </c>
      <c r="F9" t="s">
        <v>50</v>
      </c>
      <c r="G9" t="s">
        <v>50</v>
      </c>
    </row>
    <row r="10" spans="1:7" x14ac:dyDescent="0.3">
      <c r="C10" t="s">
        <v>51</v>
      </c>
      <c r="E10" t="s">
        <v>48</v>
      </c>
      <c r="F10" t="s">
        <v>51</v>
      </c>
      <c r="G10" t="s">
        <v>51</v>
      </c>
    </row>
    <row r="11" spans="1:7" x14ac:dyDescent="0.3">
      <c r="A11">
        <v>1713330784</v>
      </c>
      <c r="B11">
        <v>1713330784</v>
      </c>
      <c r="C11">
        <v>0.38001942599999999</v>
      </c>
      <c r="E11" t="s">
        <v>33</v>
      </c>
      <c r="F11">
        <f t="shared" si="0"/>
        <v>0.38</v>
      </c>
      <c r="G11">
        <v>0.38</v>
      </c>
    </row>
    <row r="12" spans="1:7" x14ac:dyDescent="0.3">
      <c r="A12">
        <v>1713330785</v>
      </c>
      <c r="B12">
        <v>1713330785</v>
      </c>
      <c r="C12">
        <v>4.0052891E-2</v>
      </c>
      <c r="E12" t="s">
        <v>34</v>
      </c>
      <c r="F12">
        <f t="shared" si="0"/>
        <v>0.04</v>
      </c>
      <c r="G12">
        <v>0.04</v>
      </c>
    </row>
    <row r="13" spans="1:7" x14ac:dyDescent="0.3">
      <c r="A13">
        <v>1713330785</v>
      </c>
      <c r="B13">
        <v>1713330785</v>
      </c>
      <c r="C13">
        <v>3.0054569E-2</v>
      </c>
      <c r="E13" t="s">
        <v>35</v>
      </c>
      <c r="F13">
        <f t="shared" si="0"/>
        <v>0.03</v>
      </c>
      <c r="G13">
        <v>0.03</v>
      </c>
    </row>
    <row r="14" spans="1:7" x14ac:dyDescent="0.3">
      <c r="A14">
        <v>1713330785</v>
      </c>
      <c r="B14">
        <v>1713330785</v>
      </c>
      <c r="C14">
        <v>0.100011587</v>
      </c>
      <c r="E14" t="s">
        <v>36</v>
      </c>
      <c r="F14">
        <f t="shared" si="0"/>
        <v>0.1</v>
      </c>
      <c r="G14">
        <v>0.1</v>
      </c>
    </row>
    <row r="15" spans="1:7" x14ac:dyDescent="0.3">
      <c r="A15">
        <v>1713330785</v>
      </c>
      <c r="B15">
        <v>1713330785</v>
      </c>
      <c r="C15">
        <v>2.0004988000000001E-2</v>
      </c>
      <c r="E15" t="s">
        <v>37</v>
      </c>
      <c r="F15">
        <f t="shared" si="0"/>
        <v>0.02</v>
      </c>
      <c r="G15">
        <v>0.02</v>
      </c>
    </row>
    <row r="16" spans="1:7" x14ac:dyDescent="0.3">
      <c r="A16">
        <v>1713330786</v>
      </c>
      <c r="B16">
        <v>1713330786</v>
      </c>
      <c r="C16">
        <v>3.0232906E-2</v>
      </c>
      <c r="E16" t="s">
        <v>38</v>
      </c>
      <c r="F16">
        <f t="shared" si="0"/>
        <v>0.03</v>
      </c>
      <c r="G16">
        <v>0.03</v>
      </c>
    </row>
    <row r="17" spans="1:7" x14ac:dyDescent="0.3">
      <c r="A17">
        <v>1713330786</v>
      </c>
      <c r="B17">
        <v>1713330786</v>
      </c>
      <c r="C17">
        <v>6.5071106000000004E-2</v>
      </c>
      <c r="E17" t="s">
        <v>39</v>
      </c>
      <c r="F17">
        <f t="shared" si="0"/>
        <v>6.5000000000000002E-2</v>
      </c>
      <c r="G17">
        <v>6.5000000000000002E-2</v>
      </c>
    </row>
    <row r="18" spans="1:7" x14ac:dyDescent="0.3">
      <c r="A18">
        <v>1713330786</v>
      </c>
      <c r="B18">
        <v>1713330786</v>
      </c>
      <c r="C18">
        <v>3.0148029E-2</v>
      </c>
      <c r="E18" t="s">
        <v>40</v>
      </c>
      <c r="F18">
        <f t="shared" si="0"/>
        <v>0.03</v>
      </c>
      <c r="G18">
        <v>0.03</v>
      </c>
    </row>
    <row r="19" spans="1:7" x14ac:dyDescent="0.3">
      <c r="A19">
        <v>1713330786</v>
      </c>
      <c r="B19">
        <v>1713330786</v>
      </c>
      <c r="C19">
        <v>3.0046700999999999E-2</v>
      </c>
      <c r="E19" t="s">
        <v>41</v>
      </c>
      <c r="F19">
        <f t="shared" si="0"/>
        <v>0.03</v>
      </c>
      <c r="G19">
        <v>0.03</v>
      </c>
    </row>
    <row r="20" spans="1:7" x14ac:dyDescent="0.3">
      <c r="A20">
        <v>1713330787</v>
      </c>
      <c r="B20">
        <v>1713330787</v>
      </c>
      <c r="C20">
        <v>0.80137324300000001</v>
      </c>
      <c r="E20" t="s">
        <v>42</v>
      </c>
      <c r="F20">
        <f t="shared" si="0"/>
        <v>0.80100000000000005</v>
      </c>
      <c r="G20">
        <v>0.80100000000000005</v>
      </c>
    </row>
    <row r="21" spans="1:7" x14ac:dyDescent="0.3">
      <c r="A21">
        <v>1713330788</v>
      </c>
      <c r="B21">
        <v>1713330790</v>
      </c>
      <c r="C21">
        <v>1.9027030469999999</v>
      </c>
      <c r="E21" t="s">
        <v>43</v>
      </c>
      <c r="F21">
        <f t="shared" si="0"/>
        <v>1.903</v>
      </c>
      <c r="G21">
        <v>1.903</v>
      </c>
    </row>
    <row r="22" spans="1:7" x14ac:dyDescent="0.3">
      <c r="A22">
        <v>1713330790</v>
      </c>
      <c r="B22">
        <v>1713330790</v>
      </c>
      <c r="C22">
        <v>4.9995899000000003E-2</v>
      </c>
      <c r="E22" t="s">
        <v>44</v>
      </c>
      <c r="F22">
        <f t="shared" si="0"/>
        <v>0.05</v>
      </c>
      <c r="G22">
        <v>0.05</v>
      </c>
    </row>
    <row r="23" spans="1:7" x14ac:dyDescent="0.3">
      <c r="A23">
        <v>1713330790</v>
      </c>
      <c r="B23">
        <v>1713330790</v>
      </c>
      <c r="C23">
        <v>4.0143489999999997E-2</v>
      </c>
      <c r="E23" t="s">
        <v>45</v>
      </c>
      <c r="F23">
        <f t="shared" si="0"/>
        <v>0.04</v>
      </c>
      <c r="G23">
        <v>0.04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7EB3-AD34-4F69-BA47-AE9153B13602}">
  <dimension ref="A1:G23"/>
  <sheetViews>
    <sheetView workbookViewId="0">
      <selection activeCell="G2" sqref="G2:G23"/>
    </sheetView>
  </sheetViews>
  <sheetFormatPr defaultRowHeight="14.4" x14ac:dyDescent="0.3"/>
  <cols>
    <col min="1" max="2" width="18.77734375" bestFit="1" customWidth="1"/>
    <col min="3" max="3" width="19.77734375" bestFit="1" customWidth="1"/>
    <col min="4" max="4" width="10.77734375" bestFit="1" customWidth="1"/>
    <col min="5" max="5" width="34.88671875" bestFit="1" customWidth="1"/>
    <col min="6" max="7" width="7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52</v>
      </c>
      <c r="B2" t="s">
        <v>53</v>
      </c>
      <c r="C2" t="s">
        <v>54</v>
      </c>
      <c r="E2" t="s">
        <v>55</v>
      </c>
      <c r="F2">
        <v>0.215</v>
      </c>
      <c r="G2">
        <v>0.215</v>
      </c>
    </row>
    <row r="3" spans="1:7" x14ac:dyDescent="0.3">
      <c r="A3" t="s">
        <v>56</v>
      </c>
      <c r="B3" t="s">
        <v>57</v>
      </c>
      <c r="C3" t="s">
        <v>58</v>
      </c>
      <c r="E3" t="s">
        <v>59</v>
      </c>
      <c r="F3">
        <v>35.405999999999999</v>
      </c>
      <c r="G3">
        <v>35.405999999999999</v>
      </c>
    </row>
    <row r="4" spans="1:7" x14ac:dyDescent="0.3">
      <c r="A4" t="s">
        <v>60</v>
      </c>
      <c r="B4" t="s">
        <v>61</v>
      </c>
      <c r="C4" t="s">
        <v>62</v>
      </c>
      <c r="E4" t="s">
        <v>63</v>
      </c>
      <c r="F4">
        <v>0.33200000000000002</v>
      </c>
      <c r="G4">
        <v>0.33200000000000002</v>
      </c>
    </row>
    <row r="5" spans="1:7" x14ac:dyDescent="0.3">
      <c r="A5" t="s">
        <v>64</v>
      </c>
      <c r="B5" t="s">
        <v>65</v>
      </c>
      <c r="C5" t="s">
        <v>66</v>
      </c>
      <c r="E5" t="s">
        <v>67</v>
      </c>
      <c r="F5">
        <v>0.127</v>
      </c>
      <c r="G5">
        <v>0.127</v>
      </c>
    </row>
    <row r="6" spans="1:7" x14ac:dyDescent="0.3">
      <c r="A6" t="s">
        <v>68</v>
      </c>
      <c r="B6" t="s">
        <v>69</v>
      </c>
      <c r="C6">
        <v>9.6265764236450195</v>
      </c>
      <c r="E6" t="s">
        <v>70</v>
      </c>
      <c r="F6">
        <v>9.6270000000000007</v>
      </c>
      <c r="G6">
        <v>9.6270000000000007</v>
      </c>
    </row>
    <row r="7" spans="1:7" x14ac:dyDescent="0.3">
      <c r="A7" t="s">
        <v>71</v>
      </c>
      <c r="B7" t="s">
        <v>72</v>
      </c>
      <c r="C7">
        <v>2.1087884902954102E-2</v>
      </c>
      <c r="E7" t="s">
        <v>73</v>
      </c>
      <c r="F7">
        <v>2.1000000000000001E-2</v>
      </c>
      <c r="G7">
        <v>2.1000000000000001E-2</v>
      </c>
    </row>
    <row r="8" spans="1:7" x14ac:dyDescent="0.3">
      <c r="C8">
        <v>0.188</v>
      </c>
      <c r="E8" t="s">
        <v>74</v>
      </c>
      <c r="F8">
        <v>0.188</v>
      </c>
      <c r="G8">
        <v>0.188</v>
      </c>
    </row>
    <row r="9" spans="1:7" x14ac:dyDescent="0.3">
      <c r="C9">
        <v>28.405999999999999</v>
      </c>
      <c r="E9" t="s">
        <v>75</v>
      </c>
      <c r="F9">
        <v>28.405999999999999</v>
      </c>
      <c r="G9">
        <v>28.405999999999999</v>
      </c>
    </row>
    <row r="10" spans="1:7" x14ac:dyDescent="0.3">
      <c r="C10">
        <v>2.968</v>
      </c>
      <c r="E10" t="s">
        <v>76</v>
      </c>
      <c r="F10">
        <v>2.968</v>
      </c>
      <c r="G10">
        <v>2.968</v>
      </c>
    </row>
    <row r="11" spans="1:7" x14ac:dyDescent="0.3">
      <c r="A11" t="s">
        <v>77</v>
      </c>
      <c r="B11" t="s">
        <v>78</v>
      </c>
      <c r="C11" t="s">
        <v>79</v>
      </c>
      <c r="E11" t="s">
        <v>80</v>
      </c>
      <c r="F11">
        <v>3.5960000000000001</v>
      </c>
      <c r="G11">
        <v>3.5960000000000001</v>
      </c>
    </row>
    <row r="12" spans="1:7" x14ac:dyDescent="0.3">
      <c r="A12" t="s">
        <v>81</v>
      </c>
      <c r="B12">
        <v>1713408479.0592201</v>
      </c>
      <c r="C12" t="s">
        <v>82</v>
      </c>
      <c r="E12" t="s">
        <v>83</v>
      </c>
      <c r="F12">
        <v>0.125</v>
      </c>
      <c r="G12">
        <v>0.125</v>
      </c>
    </row>
    <row r="13" spans="1:7" x14ac:dyDescent="0.3">
      <c r="A13" t="s">
        <v>84</v>
      </c>
      <c r="B13" t="s">
        <v>85</v>
      </c>
      <c r="C13" t="s">
        <v>86</v>
      </c>
      <c r="E13" t="s">
        <v>87</v>
      </c>
      <c r="F13">
        <v>0.13300000000000001</v>
      </c>
      <c r="G13">
        <v>0.13300000000000001</v>
      </c>
    </row>
    <row r="14" spans="1:7" x14ac:dyDescent="0.3">
      <c r="A14" t="s">
        <v>88</v>
      </c>
      <c r="B14" t="s">
        <v>89</v>
      </c>
      <c r="C14" t="s">
        <v>90</v>
      </c>
      <c r="E14" t="s">
        <v>91</v>
      </c>
      <c r="F14">
        <v>0.98599999999999999</v>
      </c>
      <c r="G14">
        <v>0.98599999999999999</v>
      </c>
    </row>
    <row r="15" spans="1:7" x14ac:dyDescent="0.3">
      <c r="A15" t="s">
        <v>92</v>
      </c>
      <c r="B15" t="s">
        <v>93</v>
      </c>
      <c r="C15" t="s">
        <v>94</v>
      </c>
      <c r="E15" t="s">
        <v>95</v>
      </c>
      <c r="F15">
        <v>0.105</v>
      </c>
      <c r="G15">
        <v>0.105</v>
      </c>
    </row>
    <row r="16" spans="1:7" x14ac:dyDescent="0.3">
      <c r="A16" t="s">
        <v>96</v>
      </c>
      <c r="B16" t="s">
        <v>97</v>
      </c>
      <c r="C16">
        <v>8.48972797393798E-2</v>
      </c>
      <c r="E16" t="s">
        <v>98</v>
      </c>
      <c r="F16">
        <v>8.5000000000000006E-2</v>
      </c>
      <c r="G16">
        <v>8.5000000000000006E-2</v>
      </c>
    </row>
    <row r="17" spans="1:7" x14ac:dyDescent="0.3">
      <c r="A17" t="s">
        <v>99</v>
      </c>
      <c r="B17" t="s">
        <v>100</v>
      </c>
      <c r="C17" t="s">
        <v>101</v>
      </c>
      <c r="E17" t="s">
        <v>102</v>
      </c>
      <c r="F17">
        <v>1.738</v>
      </c>
      <c r="G17">
        <v>1.738</v>
      </c>
    </row>
    <row r="18" spans="1:7" x14ac:dyDescent="0.3">
      <c r="A18" t="s">
        <v>103</v>
      </c>
      <c r="B18" t="s">
        <v>104</v>
      </c>
      <c r="C18" t="s">
        <v>105</v>
      </c>
      <c r="E18" t="s">
        <v>106</v>
      </c>
      <c r="F18">
        <v>1.7989999999999999</v>
      </c>
      <c r="G18">
        <v>1.7989999999999999</v>
      </c>
    </row>
    <row r="19" spans="1:7" x14ac:dyDescent="0.3">
      <c r="A19" t="s">
        <v>107</v>
      </c>
      <c r="B19" t="s">
        <v>108</v>
      </c>
      <c r="C19">
        <v>0.446990966796875</v>
      </c>
      <c r="E19" t="s">
        <v>109</v>
      </c>
      <c r="F19">
        <v>0.44700000000000001</v>
      </c>
      <c r="G19">
        <v>0.44700000000000001</v>
      </c>
    </row>
    <row r="20" spans="1:7" x14ac:dyDescent="0.3">
      <c r="A20">
        <v>1713408486.28373</v>
      </c>
      <c r="B20" t="s">
        <v>110</v>
      </c>
      <c r="C20" t="s">
        <v>111</v>
      </c>
      <c r="E20" t="s">
        <v>112</v>
      </c>
      <c r="F20">
        <v>20.399999999999999</v>
      </c>
      <c r="G20">
        <v>20.399999999999999</v>
      </c>
    </row>
    <row r="21" spans="1:7" x14ac:dyDescent="0.3">
      <c r="A21" t="s">
        <v>113</v>
      </c>
      <c r="B21" t="s">
        <v>114</v>
      </c>
      <c r="C21" t="s">
        <v>115</v>
      </c>
      <c r="E21" t="s">
        <v>116</v>
      </c>
      <c r="F21">
        <v>53.17</v>
      </c>
      <c r="G21">
        <v>53.17</v>
      </c>
    </row>
    <row r="22" spans="1:7" x14ac:dyDescent="0.3">
      <c r="A22" t="s">
        <v>117</v>
      </c>
      <c r="B22" t="s">
        <v>118</v>
      </c>
      <c r="C22" t="s">
        <v>119</v>
      </c>
      <c r="E22" t="s">
        <v>120</v>
      </c>
      <c r="F22">
        <v>1.0409999999999999</v>
      </c>
      <c r="G22">
        <v>1.0409999999999999</v>
      </c>
    </row>
    <row r="23" spans="1:7" x14ac:dyDescent="0.3">
      <c r="A23" t="s">
        <v>121</v>
      </c>
      <c r="B23" t="s">
        <v>122</v>
      </c>
      <c r="C23" t="s">
        <v>123</v>
      </c>
      <c r="E23" t="s">
        <v>124</v>
      </c>
      <c r="F23">
        <v>0.246</v>
      </c>
      <c r="G23">
        <v>0.246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986-C5C5-4E0A-98B5-AC8276A1205B}">
  <dimension ref="A1:G23"/>
  <sheetViews>
    <sheetView tabSelected="1" workbookViewId="0">
      <selection activeCell="G2" sqref="G2:G23"/>
    </sheetView>
  </sheetViews>
  <sheetFormatPr defaultRowHeight="14.4" x14ac:dyDescent="0.3"/>
  <cols>
    <col min="1" max="2" width="18.77734375" bestFit="1" customWidth="1"/>
    <col min="3" max="3" width="19.77734375" bestFit="1" customWidth="1"/>
    <col min="4" max="4" width="10" bestFit="1" customWidth="1"/>
    <col min="5" max="5" width="3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s="1" t="s">
        <v>125</v>
      </c>
      <c r="B2" s="1" t="s">
        <v>126</v>
      </c>
      <c r="C2" s="1" t="s">
        <v>127</v>
      </c>
      <c r="E2" t="s">
        <v>128</v>
      </c>
      <c r="F2">
        <f>ROUND(C2,3)</f>
        <v>0.35199999999999998</v>
      </c>
      <c r="G2">
        <v>0.35199999999999998</v>
      </c>
    </row>
    <row r="3" spans="1:7" x14ac:dyDescent="0.3">
      <c r="A3" s="1" t="s">
        <v>129</v>
      </c>
      <c r="B3" s="1" t="s">
        <v>130</v>
      </c>
      <c r="C3" s="1" t="s">
        <v>131</v>
      </c>
      <c r="E3" t="s">
        <v>132</v>
      </c>
      <c r="F3">
        <f t="shared" ref="F3:F23" si="0">ROUND(C3,3)</f>
        <v>126.625</v>
      </c>
      <c r="G3">
        <v>126.625</v>
      </c>
    </row>
    <row r="4" spans="1:7" x14ac:dyDescent="0.3">
      <c r="A4" s="1" t="s">
        <v>133</v>
      </c>
      <c r="B4" s="1" t="s">
        <v>134</v>
      </c>
      <c r="C4" s="1" t="s">
        <v>135</v>
      </c>
      <c r="E4" t="s">
        <v>136</v>
      </c>
      <c r="F4">
        <f t="shared" si="0"/>
        <v>1.7809999999999999</v>
      </c>
      <c r="G4">
        <v>1.7809999999999999</v>
      </c>
    </row>
    <row r="5" spans="1:7" x14ac:dyDescent="0.3">
      <c r="A5" s="1" t="s">
        <v>137</v>
      </c>
      <c r="B5" s="1" t="s">
        <v>138</v>
      </c>
      <c r="C5" s="1" t="s">
        <v>139</v>
      </c>
      <c r="E5" t="s">
        <v>140</v>
      </c>
      <c r="F5">
        <f t="shared" si="0"/>
        <v>0.23</v>
      </c>
      <c r="G5">
        <v>0.23</v>
      </c>
    </row>
    <row r="6" spans="1:7" x14ac:dyDescent="0.3">
      <c r="A6" s="1" t="s">
        <v>141</v>
      </c>
      <c r="B6" s="1" t="s">
        <v>142</v>
      </c>
      <c r="C6" s="1" t="s">
        <v>143</v>
      </c>
      <c r="E6" t="s">
        <v>144</v>
      </c>
      <c r="F6">
        <f t="shared" si="0"/>
        <v>3.7120000000000002</v>
      </c>
      <c r="G6">
        <v>3.7120000000000002</v>
      </c>
    </row>
    <row r="7" spans="1:7" x14ac:dyDescent="0.3">
      <c r="A7" s="1" t="s">
        <v>145</v>
      </c>
      <c r="B7" s="1" t="s">
        <v>146</v>
      </c>
      <c r="C7" s="1" t="s">
        <v>147</v>
      </c>
      <c r="E7" t="s">
        <v>148</v>
      </c>
      <c r="F7">
        <f t="shared" si="0"/>
        <v>0.14099999999999999</v>
      </c>
      <c r="G7">
        <v>0.14099999999999999</v>
      </c>
    </row>
    <row r="8" spans="1:7" x14ac:dyDescent="0.3">
      <c r="A8" s="1"/>
      <c r="B8" s="1"/>
      <c r="C8" s="1">
        <v>1.516</v>
      </c>
      <c r="E8" t="s">
        <v>149</v>
      </c>
      <c r="F8">
        <f t="shared" si="0"/>
        <v>1.516</v>
      </c>
      <c r="G8">
        <v>1.516</v>
      </c>
    </row>
    <row r="9" spans="1:7" x14ac:dyDescent="0.3">
      <c r="A9" s="1"/>
      <c r="B9" s="1"/>
      <c r="C9" s="1">
        <v>6.8120000000000003</v>
      </c>
      <c r="E9" t="s">
        <v>150</v>
      </c>
      <c r="F9">
        <f t="shared" si="0"/>
        <v>6.8120000000000003</v>
      </c>
      <c r="G9">
        <v>6.8120000000000003</v>
      </c>
    </row>
    <row r="10" spans="1:7" x14ac:dyDescent="0.3">
      <c r="A10" s="1"/>
      <c r="B10" s="1"/>
      <c r="C10" s="1">
        <v>4.0940000000000003</v>
      </c>
      <c r="E10" t="s">
        <v>151</v>
      </c>
      <c r="F10">
        <f t="shared" si="0"/>
        <v>4.0940000000000003</v>
      </c>
      <c r="G10">
        <v>4.0940000000000003</v>
      </c>
    </row>
    <row r="11" spans="1:7" x14ac:dyDescent="0.3">
      <c r="A11" s="1" t="s">
        <v>152</v>
      </c>
      <c r="B11" s="1" t="s">
        <v>153</v>
      </c>
      <c r="C11" s="1" t="s">
        <v>154</v>
      </c>
      <c r="E11" t="s">
        <v>155</v>
      </c>
      <c r="F11">
        <f t="shared" si="0"/>
        <v>5.109</v>
      </c>
      <c r="G11">
        <v>5.109</v>
      </c>
    </row>
    <row r="12" spans="1:7" x14ac:dyDescent="0.3">
      <c r="A12" s="1" t="s">
        <v>156</v>
      </c>
      <c r="B12" s="1" t="s">
        <v>157</v>
      </c>
      <c r="C12" s="1" t="s">
        <v>158</v>
      </c>
      <c r="E12" t="s">
        <v>159</v>
      </c>
      <c r="F12">
        <f t="shared" si="0"/>
        <v>0.35799999999999998</v>
      </c>
      <c r="G12">
        <v>0.35799999999999998</v>
      </c>
    </row>
    <row r="13" spans="1:7" x14ac:dyDescent="0.3">
      <c r="A13" s="1" t="s">
        <v>160</v>
      </c>
      <c r="B13" s="1" t="s">
        <v>161</v>
      </c>
      <c r="C13" s="1" t="s">
        <v>162</v>
      </c>
      <c r="E13" t="s">
        <v>163</v>
      </c>
      <c r="F13">
        <f t="shared" si="0"/>
        <v>0.373</v>
      </c>
      <c r="G13">
        <v>0.373</v>
      </c>
    </row>
    <row r="14" spans="1:7" x14ac:dyDescent="0.3">
      <c r="A14" s="1" t="s">
        <v>164</v>
      </c>
      <c r="B14" s="1" t="s">
        <v>165</v>
      </c>
      <c r="C14" s="1" t="s">
        <v>166</v>
      </c>
      <c r="E14" t="s">
        <v>167</v>
      </c>
      <c r="F14">
        <f t="shared" si="0"/>
        <v>1.976</v>
      </c>
      <c r="G14">
        <v>1.976</v>
      </c>
    </row>
    <row r="15" spans="1:7" x14ac:dyDescent="0.3">
      <c r="A15" s="1" t="s">
        <v>168</v>
      </c>
      <c r="B15" s="1" t="s">
        <v>169</v>
      </c>
      <c r="C15" s="1" t="s">
        <v>170</v>
      </c>
      <c r="E15" t="s">
        <v>171</v>
      </c>
      <c r="F15">
        <f t="shared" si="0"/>
        <v>0.252</v>
      </c>
      <c r="G15">
        <v>0.252</v>
      </c>
    </row>
    <row r="16" spans="1:7" x14ac:dyDescent="0.3">
      <c r="A16" s="1" t="s">
        <v>172</v>
      </c>
      <c r="B16">
        <v>1713409481.6410301</v>
      </c>
      <c r="C16" s="1" t="s">
        <v>173</v>
      </c>
      <c r="E16" t="s">
        <v>174</v>
      </c>
      <c r="F16">
        <f t="shared" si="0"/>
        <v>0.14099999999999999</v>
      </c>
      <c r="G16">
        <v>0.14099999999999999</v>
      </c>
    </row>
    <row r="17" spans="1:7" x14ac:dyDescent="0.3">
      <c r="A17" s="1" t="s">
        <v>175</v>
      </c>
      <c r="B17" s="1" t="s">
        <v>176</v>
      </c>
      <c r="C17" s="1" t="s">
        <v>177</v>
      </c>
      <c r="E17" t="s">
        <v>178</v>
      </c>
      <c r="F17">
        <f t="shared" si="0"/>
        <v>2.4980000000000002</v>
      </c>
      <c r="G17">
        <v>2.4980000000000002</v>
      </c>
    </row>
    <row r="18" spans="1:7" x14ac:dyDescent="0.3">
      <c r="A18" s="1" t="s">
        <v>179</v>
      </c>
      <c r="B18" s="1" t="s">
        <v>180</v>
      </c>
      <c r="C18" s="1" t="s">
        <v>181</v>
      </c>
      <c r="E18" t="s">
        <v>182</v>
      </c>
      <c r="F18">
        <f t="shared" si="0"/>
        <v>11.991</v>
      </c>
      <c r="G18">
        <v>11.991</v>
      </c>
    </row>
    <row r="19" spans="1:7" x14ac:dyDescent="0.3">
      <c r="A19" s="1" t="s">
        <v>183</v>
      </c>
      <c r="B19" s="1" t="s">
        <v>184</v>
      </c>
      <c r="C19" s="1" t="s">
        <v>185</v>
      </c>
      <c r="E19" t="s">
        <v>186</v>
      </c>
      <c r="F19">
        <f t="shared" si="0"/>
        <v>0.80400000000000005</v>
      </c>
      <c r="G19">
        <v>0.80400000000000005</v>
      </c>
    </row>
    <row r="20" spans="1:7" x14ac:dyDescent="0.3">
      <c r="A20" s="1" t="s">
        <v>187</v>
      </c>
      <c r="B20" s="1" t="s">
        <v>188</v>
      </c>
      <c r="C20" s="1" t="s">
        <v>189</v>
      </c>
      <c r="E20" t="s">
        <v>190</v>
      </c>
      <c r="F20">
        <f t="shared" si="0"/>
        <v>78.697000000000003</v>
      </c>
      <c r="G20">
        <v>78.697000000000003</v>
      </c>
    </row>
    <row r="21" spans="1:7" x14ac:dyDescent="0.3">
      <c r="A21" s="1" t="s">
        <v>191</v>
      </c>
      <c r="B21" s="1" t="s">
        <v>192</v>
      </c>
      <c r="C21" s="1" t="s">
        <v>193</v>
      </c>
      <c r="E21" t="s">
        <v>194</v>
      </c>
      <c r="F21">
        <f t="shared" si="0"/>
        <v>218.399</v>
      </c>
      <c r="G21">
        <v>218.399</v>
      </c>
    </row>
    <row r="22" spans="1:7" x14ac:dyDescent="0.3">
      <c r="A22" s="1" t="s">
        <v>195</v>
      </c>
      <c r="B22" s="1" t="s">
        <v>196</v>
      </c>
      <c r="C22" s="1" t="s">
        <v>197</v>
      </c>
      <c r="E22" t="s">
        <v>198</v>
      </c>
      <c r="F22">
        <f t="shared" si="0"/>
        <v>2.3149999999999999</v>
      </c>
      <c r="G22">
        <v>2.3149999999999999</v>
      </c>
    </row>
    <row r="23" spans="1:7" x14ac:dyDescent="0.3">
      <c r="A23" s="1" t="s">
        <v>199</v>
      </c>
      <c r="B23" s="1" t="s">
        <v>200</v>
      </c>
      <c r="C23" s="1" t="s">
        <v>201</v>
      </c>
      <c r="E23" t="s">
        <v>202</v>
      </c>
      <c r="F23">
        <f t="shared" si="0"/>
        <v>0.90600000000000003</v>
      </c>
      <c r="G23">
        <v>0.90600000000000003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3k</vt:lpstr>
      <vt:lpstr>12k</vt:lpstr>
      <vt:lpstr>60K</vt:lpstr>
      <vt:lpstr>120K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Panta, Purushottam</cp:lastModifiedBy>
  <dcterms:created xsi:type="dcterms:W3CDTF">2024-04-18T02:33:25Z</dcterms:created>
  <dcterms:modified xsi:type="dcterms:W3CDTF">2024-04-18T03:22:42Z</dcterms:modified>
</cp:coreProperties>
</file>