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urus\Documents\Penn State\Sem10\CSE 583\Final Project\"/>
    </mc:Choice>
  </mc:AlternateContent>
  <xr:revisionPtr revIDLastSave="0" documentId="13_ncr:1_{5F232A8E-6647-4354-A93D-CCA3E18D3F9C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Results using various methods" sheetId="1" r:id="rId1"/>
    <sheet name="Effect of PCA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6" l="1"/>
  <c r="B13" i="1"/>
  <c r="B15" i="1"/>
  <c r="B14" i="1"/>
  <c r="B12" i="1" l="1"/>
  <c r="D34" i="6"/>
  <c r="E34" i="6"/>
  <c r="F34" i="6"/>
  <c r="C35" i="6"/>
  <c r="D35" i="6"/>
  <c r="E35" i="6"/>
  <c r="F35" i="6"/>
  <c r="C36" i="6"/>
  <c r="D36" i="6"/>
  <c r="E36" i="6"/>
  <c r="F36" i="6"/>
  <c r="C37" i="6"/>
  <c r="D37" i="6"/>
  <c r="E37" i="6"/>
  <c r="F37" i="6"/>
  <c r="B35" i="6"/>
  <c r="B36" i="6"/>
  <c r="B37" i="6"/>
  <c r="B34" i="6"/>
</calcChain>
</file>

<file path=xl/sharedStrings.xml><?xml version="1.0" encoding="utf-8"?>
<sst xmlns="http://schemas.openxmlformats.org/spreadsheetml/2006/main" count="100" uniqueCount="27">
  <si>
    <t>Regression models</t>
  </si>
  <si>
    <t>Mean Absolute error</t>
  </si>
  <si>
    <t>Median Absolute error</t>
  </si>
  <si>
    <t>Mean Squared error</t>
  </si>
  <si>
    <t>Max Error</t>
  </si>
  <si>
    <t>R2 Score</t>
  </si>
  <si>
    <t>Linear</t>
  </si>
  <si>
    <t>Random Forests</t>
  </si>
  <si>
    <t>Gradient Boosting</t>
  </si>
  <si>
    <t>AdaBoost</t>
  </si>
  <si>
    <t>RMSE</t>
  </si>
  <si>
    <t>R2 score</t>
  </si>
  <si>
    <t>Root mean Squared error</t>
  </si>
  <si>
    <t>Model</t>
  </si>
  <si>
    <t>Neural Network</t>
  </si>
  <si>
    <t>R2</t>
  </si>
  <si>
    <t>STD</t>
  </si>
  <si>
    <t>Baseline</t>
  </si>
  <si>
    <t>PCA</t>
  </si>
  <si>
    <t>Feature selection: Filter</t>
  </si>
  <si>
    <t>Randomly permuted baseline</t>
  </si>
  <si>
    <t>FS: Filter</t>
  </si>
  <si>
    <t>FS: Filter + Wrapper</t>
  </si>
  <si>
    <t>Feature selection: Filter + wrapper</t>
  </si>
  <si>
    <t>Random Forests (Baseline)</t>
  </si>
  <si>
    <t>Random Forests (PCA)</t>
  </si>
  <si>
    <t>Linear (Filter + Wrapper)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</si>
</sst>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2">
    <xf numFmtId="0" fontId="0" fillId="0" borderId="0" xfId="0"/>
    <xf numFmtId="0" fontId="1" fillId="2" borderId="0" xfId="2"/>
    <xf numFmtId="0" fontId="3" fillId="0" borderId="1" xfId="1" applyFont="1"/>
    <xf numFmtId="0" fontId="4" fillId="0" borderId="0" xfId="0" applyFont="1"/>
    <xf numFmtId="0" fontId="3" fillId="0" borderId="1" xfId="1" applyFont="1" applyAlignment="1"/>
    <xf numFmtId="0" fontId="5" fillId="0" borderId="1" xfId="1" applyFont="1" applyAlignment="1"/>
    <xf numFmtId="0" fontId="0" fillId="0" borderId="0" xfId="0" applyFont="1" applyAlignment="1"/>
    <xf numFmtId="0" fontId="3" fillId="0" borderId="1" xfId="1" applyFont="1" applyAlignment="1">
      <alignment horizontal="center"/>
    </xf>
    <xf numFmtId="0" fontId="3" fillId="0" borderId="0" xfId="1" applyFont="1" applyBorder="1" applyAlignment="1">
      <alignment horizontal="center"/>
    </xf>
    <xf numFmtId="0" fontId="1" fillId="0" borderId="0" xfId="2" applyFill="1"/>
    <xf numFmtId="0" fontId="4" fillId="2" borderId="0" xfId="2" applyFont="1"/>
    <xf numFmtId="0" fontId="0" fillId="0" borderId="0" xfId="0" applyAlignment="1">
      <alignment vertical="center"/>
    </xf>
  </cellXfs>
  <cellStyles count="3">
    <cellStyle name="20% - Accent3" xfId="2" builtinId="38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'Results using various methods'!$F$5</c:f>
              <c:strCache>
                <c:ptCount val="1"/>
                <c:pt idx="0">
                  <c:v>R2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using various methods'!$A$6:$A$9</c:f>
              <c:strCache>
                <c:ptCount val="4"/>
                <c:pt idx="0">
                  <c:v>Linear</c:v>
                </c:pt>
                <c:pt idx="1">
                  <c:v>Random Forests</c:v>
                </c:pt>
                <c:pt idx="2">
                  <c:v>Gradient Boosting</c:v>
                </c:pt>
                <c:pt idx="3">
                  <c:v>AdaBoost</c:v>
                </c:pt>
              </c:strCache>
            </c:strRef>
          </c:cat>
          <c:val>
            <c:numRef>
              <c:f>'Results using various methods'!$F$6:$F$9</c:f>
              <c:numCache>
                <c:formatCode>General</c:formatCode>
                <c:ptCount val="4"/>
                <c:pt idx="0">
                  <c:v>0.304099027804067</c:v>
                </c:pt>
                <c:pt idx="1">
                  <c:v>0.42370161022132802</c:v>
                </c:pt>
                <c:pt idx="2">
                  <c:v>0.42330586303158402</c:v>
                </c:pt>
                <c:pt idx="3">
                  <c:v>0.38062543479934802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8-47D9-B007-2F85A63F9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9699136"/>
        <c:axId val="649699792"/>
      </c:barChart>
      <c:catAx>
        <c:axId val="649699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99792"/>
        <c:crosses val="autoZero"/>
        <c:auto val="1"/>
        <c:lblAlgn val="ctr"/>
        <c:lblOffset val="100"/>
        <c:noMultiLvlLbl val="0"/>
      </c:catAx>
      <c:valAx>
        <c:axId val="64969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99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Root Mean Squared Error(RMSE)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76253215771859"/>
          <c:y val="8.7473226600435258E-2"/>
          <c:w val="0.75716261979529553"/>
          <c:h val="0.64719515539593142"/>
        </c:manualLayout>
      </c:layout>
      <c:lineChart>
        <c:grouping val="standard"/>
        <c:varyColors val="0"/>
        <c:ser>
          <c:idx val="0"/>
          <c:order val="0"/>
          <c:tx>
            <c:v>Linear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'Effect of PCA'!$B$33:$F$33</c:f>
              <c:strCache>
                <c:ptCount val="5"/>
                <c:pt idx="0">
                  <c:v>Baseline</c:v>
                </c:pt>
                <c:pt idx="1">
                  <c:v>Randomly permuted baseline</c:v>
                </c:pt>
                <c:pt idx="2">
                  <c:v>PCA</c:v>
                </c:pt>
                <c:pt idx="3">
                  <c:v>FS: Filter</c:v>
                </c:pt>
                <c:pt idx="4">
                  <c:v>FS: Filter + Wrapper</c:v>
                </c:pt>
              </c:strCache>
            </c:strRef>
          </c:cat>
          <c:val>
            <c:numRef>
              <c:f>'Effect of PCA'!$B$34:$F$34</c:f>
              <c:numCache>
                <c:formatCode>General</c:formatCode>
                <c:ptCount val="5"/>
                <c:pt idx="0">
                  <c:v>25.443215131827582</c:v>
                </c:pt>
                <c:pt idx="1">
                  <c:v>25.464801908643704</c:v>
                </c:pt>
                <c:pt idx="2">
                  <c:v>48.953391276664483</c:v>
                </c:pt>
                <c:pt idx="3">
                  <c:v>28.592946484976832</c:v>
                </c:pt>
                <c:pt idx="4">
                  <c:v>21.891029377923299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6E-4610-954B-E4B3BB0A4C27}"/>
            </c:ext>
          </c:extLst>
        </c:ser>
        <c:ser>
          <c:idx val="1"/>
          <c:order val="1"/>
          <c:tx>
            <c:v>Random Forest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'Effect of PCA'!$B$33:$F$33</c:f>
              <c:strCache>
                <c:ptCount val="5"/>
                <c:pt idx="0">
                  <c:v>Baseline</c:v>
                </c:pt>
                <c:pt idx="1">
                  <c:v>Randomly permuted baseline</c:v>
                </c:pt>
                <c:pt idx="2">
                  <c:v>PCA</c:v>
                </c:pt>
                <c:pt idx="3">
                  <c:v>FS: Filter</c:v>
                </c:pt>
                <c:pt idx="4">
                  <c:v>FS: Filter + Wrapper</c:v>
                </c:pt>
              </c:strCache>
            </c:strRef>
          </c:cat>
          <c:val>
            <c:numRef>
              <c:f>'Effect of PCA'!$B$35:$F$35</c:f>
              <c:numCache>
                <c:formatCode>General</c:formatCode>
                <c:ptCount val="5"/>
                <c:pt idx="0">
                  <c:v>23.153783682787314</c:v>
                </c:pt>
                <c:pt idx="1">
                  <c:v>23.110277699246712</c:v>
                </c:pt>
                <c:pt idx="2">
                  <c:v>25.873566246794873</c:v>
                </c:pt>
                <c:pt idx="3">
                  <c:v>26.324128433118219</c:v>
                </c:pt>
                <c:pt idx="4">
                  <c:v>32.062691901984927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6E-4610-954B-E4B3BB0A4C27}"/>
            </c:ext>
          </c:extLst>
        </c:ser>
        <c:ser>
          <c:idx val="2"/>
          <c:order val="2"/>
          <c:tx>
            <c:v>Gradient Boosting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'Effect of PCA'!$B$33:$F$33</c:f>
              <c:strCache>
                <c:ptCount val="5"/>
                <c:pt idx="0">
                  <c:v>Baseline</c:v>
                </c:pt>
                <c:pt idx="1">
                  <c:v>Randomly permuted baseline</c:v>
                </c:pt>
                <c:pt idx="2">
                  <c:v>PCA</c:v>
                </c:pt>
                <c:pt idx="3">
                  <c:v>FS: Filter</c:v>
                </c:pt>
                <c:pt idx="4">
                  <c:v>FS: Filter + Wrapper</c:v>
                </c:pt>
              </c:strCache>
            </c:strRef>
          </c:cat>
          <c:val>
            <c:numRef>
              <c:f>'Effect of PCA'!$B$36:$F$36</c:f>
              <c:numCache>
                <c:formatCode>General</c:formatCode>
                <c:ptCount val="5"/>
                <c:pt idx="0">
                  <c:v>23.161732232053456</c:v>
                </c:pt>
                <c:pt idx="1">
                  <c:v>23.159842355573147</c:v>
                </c:pt>
                <c:pt idx="2">
                  <c:v>46.896462937355203</c:v>
                </c:pt>
                <c:pt idx="3">
                  <c:v>25.670875429138565</c:v>
                </c:pt>
                <c:pt idx="4">
                  <c:v>27.722964544564313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E-4610-954B-E4B3BB0A4C27}"/>
            </c:ext>
          </c:extLst>
        </c:ser>
        <c:ser>
          <c:idx val="3"/>
          <c:order val="3"/>
          <c:tx>
            <c:v>Adaboost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'Effect of PCA'!$B$33:$F$33</c:f>
              <c:strCache>
                <c:ptCount val="5"/>
                <c:pt idx="0">
                  <c:v>Baseline</c:v>
                </c:pt>
                <c:pt idx="1">
                  <c:v>Randomly permuted baseline</c:v>
                </c:pt>
                <c:pt idx="2">
                  <c:v>PCA</c:v>
                </c:pt>
                <c:pt idx="3">
                  <c:v>FS: Filter</c:v>
                </c:pt>
                <c:pt idx="4">
                  <c:v>FS: Filter + Wrapper</c:v>
                </c:pt>
              </c:strCache>
            </c:strRef>
          </c:cat>
          <c:val>
            <c:numRef>
              <c:f>'Effect of PCA'!$B$37:$F$37</c:f>
              <c:numCache>
                <c:formatCode>General</c:formatCode>
                <c:ptCount val="5"/>
                <c:pt idx="0">
                  <c:v>24.003521015255803</c:v>
                </c:pt>
                <c:pt idx="1">
                  <c:v>24.062060494687483</c:v>
                </c:pt>
                <c:pt idx="2">
                  <c:v>48.629765897514972</c:v>
                </c:pt>
                <c:pt idx="3">
                  <c:v>32.683717290959272</c:v>
                </c:pt>
                <c:pt idx="4">
                  <c:v>33.170855947689681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6E-4610-954B-E4B3BB0A4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560919"/>
        <c:axId val="1436565079"/>
      </c:lineChart>
      <c:catAx>
        <c:axId val="1436560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65079"/>
        <c:crosses val="autoZero"/>
        <c:auto val="1"/>
        <c:lblAlgn val="ctr"/>
        <c:lblOffset val="100"/>
        <c:noMultiLvlLbl val="0"/>
      </c:catAx>
      <c:valAx>
        <c:axId val="1436565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60919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Mean Squared error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AdaBoost</c:v>
              </c:pt>
              <c:pt idx="1">
                <c:v>Gradient Boosting</c:v>
              </c:pt>
              <c:pt idx="2">
                <c:v>Linear</c:v>
              </c:pt>
              <c:pt idx="3">
                <c:v>Random Forests</c:v>
              </c:pt>
            </c:strLit>
          </c:cat>
          <c:val>
            <c:numLit>
              <c:formatCode>General</c:formatCode>
              <c:ptCount val="4"/>
              <c:pt idx="0">
                <c:v>1116.0262682639336</c:v>
              </c:pt>
              <c:pt idx="1">
                <c:v>994.0803989155263</c:v>
              </c:pt>
              <c:pt idx="2">
                <c:v>1045.368448671554</c:v>
              </c:pt>
              <c:pt idx="3">
                <c:v>859.53583609903603</c:v>
              </c:pt>
            </c:numLit>
          </c:val>
          <c:extLst>
            <c:ext xmlns:c16="http://schemas.microsoft.com/office/drawing/2014/chart" uri="{C3380CC4-5D6E-409C-BE32-E72D297353CC}">
              <c16:uniqueId val="{00000000-63E8-4607-B0D3-A9EA429EEF42}"/>
            </c:ext>
          </c:extLst>
        </c:ser>
        <c:ser>
          <c:idx val="1"/>
          <c:order val="1"/>
          <c:tx>
            <c:v>Sum of Max Error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AdaBoost</c:v>
              </c:pt>
              <c:pt idx="1">
                <c:v>Gradient Boosting</c:v>
              </c:pt>
              <c:pt idx="2">
                <c:v>Linear</c:v>
              </c:pt>
              <c:pt idx="3">
                <c:v>Random Forests</c:v>
              </c:pt>
            </c:strLit>
          </c:cat>
          <c:val>
            <c:numLit>
              <c:formatCode>General</c:formatCode>
              <c:ptCount val="4"/>
              <c:pt idx="0">
                <c:v>303.82749723385962</c:v>
              </c:pt>
              <c:pt idx="1">
                <c:v>305.22351432877133</c:v>
              </c:pt>
              <c:pt idx="2">
                <c:v>288.34946038455155</c:v>
              </c:pt>
              <c:pt idx="3">
                <c:v>249.4</c:v>
              </c:pt>
            </c:numLit>
          </c:val>
          <c:extLst>
            <c:ext xmlns:c16="http://schemas.microsoft.com/office/drawing/2014/chart" uri="{C3380CC4-5D6E-409C-BE32-E72D297353CC}">
              <c16:uniqueId val="{00000001-63E8-4607-B0D3-A9EA429EE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609056"/>
        <c:axId val="647612336"/>
      </c:barChart>
      <c:catAx>
        <c:axId val="6476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12336"/>
        <c:crosses val="autoZero"/>
        <c:auto val="1"/>
        <c:lblAlgn val="ctr"/>
        <c:lblOffset val="100"/>
        <c:noMultiLvlLbl val="0"/>
      </c:catAx>
      <c:valAx>
        <c:axId val="6476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and Median Absolute Error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using various methods'!$B$17</c:f>
              <c:strCache>
                <c:ptCount val="1"/>
                <c:pt idx="0">
                  <c:v>Mean Absolute 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using various methods'!$A$18:$A$21</c:f>
              <c:strCache>
                <c:ptCount val="4"/>
                <c:pt idx="0">
                  <c:v>Linear</c:v>
                </c:pt>
                <c:pt idx="1">
                  <c:v>Random Forests</c:v>
                </c:pt>
                <c:pt idx="2">
                  <c:v>Gradient Boosting</c:v>
                </c:pt>
                <c:pt idx="3">
                  <c:v>AdaBoost</c:v>
                </c:pt>
              </c:strCache>
            </c:strRef>
          </c:cat>
          <c:val>
            <c:numRef>
              <c:f>'Results using various methods'!$B$18:$B$21</c:f>
              <c:numCache>
                <c:formatCode>General</c:formatCode>
                <c:ptCount val="4"/>
                <c:pt idx="0">
                  <c:v>7.4239053751306097</c:v>
                </c:pt>
                <c:pt idx="1">
                  <c:v>3.9959164097293498</c:v>
                </c:pt>
                <c:pt idx="2">
                  <c:v>5.1089395414589998</c:v>
                </c:pt>
                <c:pt idx="3">
                  <c:v>7.36417769483662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4-477E-A03B-5725CD9BB4E5}"/>
            </c:ext>
          </c:extLst>
        </c:ser>
        <c:ser>
          <c:idx val="1"/>
          <c:order val="1"/>
          <c:tx>
            <c:strRef>
              <c:f>'Results using various methods'!$C$17</c:f>
              <c:strCache>
                <c:ptCount val="1"/>
                <c:pt idx="0">
                  <c:v>Median Absolute 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using various methods'!$A$18:$A$21</c:f>
              <c:strCache>
                <c:ptCount val="4"/>
                <c:pt idx="0">
                  <c:v>Linear</c:v>
                </c:pt>
                <c:pt idx="1">
                  <c:v>Random Forests</c:v>
                </c:pt>
                <c:pt idx="2">
                  <c:v>Gradient Boosting</c:v>
                </c:pt>
                <c:pt idx="3">
                  <c:v>AdaBoost</c:v>
                </c:pt>
              </c:strCache>
            </c:strRef>
          </c:cat>
          <c:val>
            <c:numRef>
              <c:f>'Results using various methods'!$C$18:$C$21</c:f>
              <c:numCache>
                <c:formatCode>General</c:formatCode>
                <c:ptCount val="4"/>
                <c:pt idx="0">
                  <c:v>3.1887330530560498</c:v>
                </c:pt>
                <c:pt idx="1">
                  <c:v>0.15</c:v>
                </c:pt>
                <c:pt idx="2">
                  <c:v>0.46584712480000001</c:v>
                </c:pt>
                <c:pt idx="3">
                  <c:v>3.0559490264767799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4-477E-A03B-5725CD9BB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4834776"/>
        <c:axId val="2044833112"/>
      </c:barChart>
      <c:catAx>
        <c:axId val="204483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833112"/>
        <c:crosses val="autoZero"/>
        <c:auto val="1"/>
        <c:lblAlgn val="ctr"/>
        <c:lblOffset val="100"/>
        <c:noMultiLvlLbl val="0"/>
      </c:catAx>
      <c:valAx>
        <c:axId val="204483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83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Squared and Maximum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using various methods'!$B$23</c:f>
              <c:strCache>
                <c:ptCount val="1"/>
                <c:pt idx="0">
                  <c:v>Mean Squared 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using various methods'!$A$24:$A$27</c:f>
              <c:strCache>
                <c:ptCount val="4"/>
                <c:pt idx="0">
                  <c:v>Linear</c:v>
                </c:pt>
                <c:pt idx="1">
                  <c:v>Random Forests</c:v>
                </c:pt>
                <c:pt idx="2">
                  <c:v>Gradient Boosting</c:v>
                </c:pt>
                <c:pt idx="3">
                  <c:v>AdaBoost</c:v>
                </c:pt>
              </c:strCache>
            </c:strRef>
          </c:cat>
          <c:val>
            <c:numRef>
              <c:f>'Results using various methods'!$B$24:$B$27</c:f>
              <c:numCache>
                <c:formatCode>General</c:formatCode>
                <c:ptCount val="4"/>
                <c:pt idx="0">
                  <c:v>292.21536258060797</c:v>
                </c:pt>
                <c:pt idx="1">
                  <c:v>207.94031012985499</c:v>
                </c:pt>
                <c:pt idx="2">
                  <c:v>390.52631239701998</c:v>
                </c:pt>
                <c:pt idx="3">
                  <c:v>305.41685797230502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4-4493-903F-B1605F08B445}"/>
            </c:ext>
          </c:extLst>
        </c:ser>
        <c:ser>
          <c:idx val="1"/>
          <c:order val="1"/>
          <c:tx>
            <c:strRef>
              <c:f>'Results using various methods'!$C$23</c:f>
              <c:strCache>
                <c:ptCount val="1"/>
                <c:pt idx="0">
                  <c:v>Max 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using various methods'!$A$24:$A$27</c:f>
              <c:strCache>
                <c:ptCount val="4"/>
                <c:pt idx="0">
                  <c:v>Linear</c:v>
                </c:pt>
                <c:pt idx="1">
                  <c:v>Random Forests</c:v>
                </c:pt>
                <c:pt idx="2">
                  <c:v>Gradient Boosting</c:v>
                </c:pt>
                <c:pt idx="3">
                  <c:v>AdaBoost</c:v>
                </c:pt>
              </c:strCache>
            </c:strRef>
          </c:cat>
          <c:val>
            <c:numRef>
              <c:f>'Results using various methods'!$C$24:$C$27</c:f>
              <c:numCache>
                <c:formatCode>General</c:formatCode>
                <c:ptCount val="4"/>
                <c:pt idx="0">
                  <c:v>109.00275803529</c:v>
                </c:pt>
                <c:pt idx="1">
                  <c:v>119.8</c:v>
                </c:pt>
                <c:pt idx="2">
                  <c:v>167.18900851577601</c:v>
                </c:pt>
                <c:pt idx="3">
                  <c:v>118.67354838709601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4-4493-903F-B1605F08B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876327"/>
        <c:axId val="1527879239"/>
      </c:barChart>
      <c:catAx>
        <c:axId val="1527876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879239"/>
        <c:crosses val="autoZero"/>
        <c:auto val="1"/>
        <c:lblAlgn val="ctr"/>
        <c:lblOffset val="100"/>
        <c:noMultiLvlLbl val="0"/>
      </c:catAx>
      <c:valAx>
        <c:axId val="1527879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876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using various methods'!$P$24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38100">
                <a:solidFill>
                  <a:schemeClr val="accent1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A4E-4423-ADEE-1267E0F951C7}"/>
              </c:ext>
            </c:extLst>
          </c:dPt>
          <c:cat>
            <c:strRef>
              <c:f>'Results using various methods'!$O$25:$O$28</c:f>
              <c:strCache>
                <c:ptCount val="4"/>
                <c:pt idx="0">
                  <c:v>Random Forests (Baseline)</c:v>
                </c:pt>
                <c:pt idx="1">
                  <c:v>Neural Network</c:v>
                </c:pt>
                <c:pt idx="2">
                  <c:v>Random Forests (PCA)</c:v>
                </c:pt>
                <c:pt idx="3">
                  <c:v>Linear (Filter + Wrapper)</c:v>
                </c:pt>
              </c:strCache>
            </c:strRef>
          </c:cat>
          <c:val>
            <c:numRef>
              <c:f>'Results using various methods'!$P$25:$P$28</c:f>
              <c:numCache>
                <c:formatCode>General</c:formatCode>
                <c:ptCount val="4"/>
                <c:pt idx="0">
                  <c:v>0.66506504101539199</c:v>
                </c:pt>
                <c:pt idx="1">
                  <c:v>0.98325361919133702</c:v>
                </c:pt>
                <c:pt idx="2">
                  <c:v>0.76580465594277003</c:v>
                </c:pt>
                <c:pt idx="3">
                  <c:v>0.70008682555637403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E-4423-ADEE-1267E0F95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909568"/>
        <c:axId val="1789905824"/>
      </c:barChart>
      <c:catAx>
        <c:axId val="17899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05824"/>
        <c:crosses val="autoZero"/>
        <c:auto val="1"/>
        <c:lblAlgn val="ctr"/>
        <c:lblOffset val="100"/>
        <c:noMultiLvlLbl val="0"/>
      </c:catAx>
      <c:valAx>
        <c:axId val="1789905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09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</a:t>
            </a:r>
            <a:r>
              <a:rPr lang="en-US" baseline="0"/>
              <a:t> Mean squared Error</a:t>
            </a:r>
            <a:endParaRPr lang="en-US"/>
          </a:p>
        </c:rich>
      </c:tx>
      <c:layout>
        <c:manualLayout>
          <c:xMode val="edge"/>
          <c:yMode val="edge"/>
          <c:x val="0.321256780402449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using various methods'!$Q$24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28575">
                <a:solidFill>
                  <a:schemeClr val="accent1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04-4306-873E-C007B470D33A}"/>
              </c:ext>
            </c:extLst>
          </c:dPt>
          <c:cat>
            <c:strRef>
              <c:f>'Results using various methods'!$O$25:$O$28</c:f>
              <c:strCache>
                <c:ptCount val="4"/>
                <c:pt idx="0">
                  <c:v>Random Forests (Baseline)</c:v>
                </c:pt>
                <c:pt idx="1">
                  <c:v>Neural Network</c:v>
                </c:pt>
                <c:pt idx="2">
                  <c:v>Random Forests (PCA)</c:v>
                </c:pt>
                <c:pt idx="3">
                  <c:v>Linear (Filter + Wrapper)</c:v>
                </c:pt>
              </c:strCache>
            </c:strRef>
          </c:cat>
          <c:val>
            <c:numRef>
              <c:f>'Results using various methods'!$Q$25:$Q$28</c:f>
              <c:numCache>
                <c:formatCode>General</c:formatCode>
                <c:ptCount val="4"/>
                <c:pt idx="0">
                  <c:v>23.153783682787299</c:v>
                </c:pt>
                <c:pt idx="1">
                  <c:v>15.578208050678899</c:v>
                </c:pt>
                <c:pt idx="2">
                  <c:v>25.873566246794873</c:v>
                </c:pt>
                <c:pt idx="3">
                  <c:v>21.891029377923299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E-4423-ADEE-1267E0F95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909568"/>
        <c:axId val="1789905824"/>
      </c:barChart>
      <c:catAx>
        <c:axId val="17899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05824"/>
        <c:crosses val="autoZero"/>
        <c:auto val="1"/>
        <c:lblAlgn val="ctr"/>
        <c:lblOffset val="100"/>
        <c:noMultiLvlLbl val="0"/>
      </c:catAx>
      <c:valAx>
        <c:axId val="17899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09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Root</a:t>
            </a:r>
            <a:r>
              <a:rPr lang="en-US" baseline="0"/>
              <a:t> Mean Square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RMSE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using various methods'!$A$6:$A$9</c:f>
              <c:strCache>
                <c:ptCount val="4"/>
                <c:pt idx="0">
                  <c:v>Linear</c:v>
                </c:pt>
                <c:pt idx="1">
                  <c:v>Random Forests</c:v>
                </c:pt>
                <c:pt idx="2">
                  <c:v>Gradient Boosting</c:v>
                </c:pt>
                <c:pt idx="3">
                  <c:v>AdaBoost</c:v>
                </c:pt>
              </c:strCache>
            </c:strRef>
          </c:cat>
          <c:val>
            <c:numRef>
              <c:f>'Results using various methods'!$G$6:$G$9</c:f>
              <c:numCache>
                <c:formatCode>General</c:formatCode>
                <c:ptCount val="4"/>
                <c:pt idx="0">
                  <c:v>25.4432151318275</c:v>
                </c:pt>
                <c:pt idx="1">
                  <c:v>23.153783682787299</c:v>
                </c:pt>
                <c:pt idx="2">
                  <c:v>23.161732232053399</c:v>
                </c:pt>
                <c:pt idx="3">
                  <c:v>24.003521015255799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F-4BC6-8B76-F5C05DCC2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031967"/>
        <c:axId val="88030303"/>
      </c:barChart>
      <c:catAx>
        <c:axId val="88031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0303"/>
        <c:crosses val="autoZero"/>
        <c:auto val="1"/>
        <c:lblAlgn val="ctr"/>
        <c:lblOffset val="100"/>
        <c:noMultiLvlLbl val="0"/>
      </c:catAx>
      <c:valAx>
        <c:axId val="8803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19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R2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'Effect of PCA'!$A$28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'Effect of PCA'!$B$27:$F$27</c:f>
              <c:strCache>
                <c:ptCount val="5"/>
                <c:pt idx="0">
                  <c:v>Baseline</c:v>
                </c:pt>
                <c:pt idx="1">
                  <c:v>Randomly permuted baseline</c:v>
                </c:pt>
                <c:pt idx="2">
                  <c:v>PCA</c:v>
                </c:pt>
                <c:pt idx="3">
                  <c:v>FS: Filter</c:v>
                </c:pt>
                <c:pt idx="4">
                  <c:v>FS: Filter + Wrapper</c:v>
                </c:pt>
              </c:strCache>
            </c:strRef>
          </c:cat>
          <c:val>
            <c:numRef>
              <c:f>'Effect of PCA'!$B$28:$F$28</c:f>
              <c:numCache>
                <c:formatCode>General</c:formatCode>
                <c:ptCount val="5"/>
                <c:pt idx="0">
                  <c:v>0.304099027804067</c:v>
                </c:pt>
                <c:pt idx="1">
                  <c:v>0.29312780406700001</c:v>
                </c:pt>
                <c:pt idx="2">
                  <c:v>0.16163867231981199</c:v>
                </c:pt>
                <c:pt idx="3">
                  <c:v>0.52545185830774699</c:v>
                </c:pt>
                <c:pt idx="4">
                  <c:v>0.70008682555637403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6-4C0D-BA3E-F83CCE84CF64}"/>
            </c:ext>
          </c:extLst>
        </c:ser>
        <c:ser>
          <c:idx val="1"/>
          <c:order val="1"/>
          <c:tx>
            <c:strRef>
              <c:f>'Effect of PCA'!$A$29</c:f>
              <c:strCache>
                <c:ptCount val="1"/>
                <c:pt idx="0">
                  <c:v>Random Forests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'Effect of PCA'!$B$27:$F$27</c:f>
              <c:strCache>
                <c:ptCount val="5"/>
                <c:pt idx="0">
                  <c:v>Baseline</c:v>
                </c:pt>
                <c:pt idx="1">
                  <c:v>Randomly permuted baseline</c:v>
                </c:pt>
                <c:pt idx="2">
                  <c:v>PCA</c:v>
                </c:pt>
                <c:pt idx="3">
                  <c:v>FS: Filter</c:v>
                </c:pt>
                <c:pt idx="4">
                  <c:v>FS: Filter + Wrapper</c:v>
                </c:pt>
              </c:strCache>
            </c:strRef>
          </c:cat>
          <c:val>
            <c:numRef>
              <c:f>'Effect of PCA'!$B$29:$F$29</c:f>
              <c:numCache>
                <c:formatCode>General</c:formatCode>
                <c:ptCount val="5"/>
                <c:pt idx="0">
                  <c:v>0.42370161022132802</c:v>
                </c:pt>
                <c:pt idx="1">
                  <c:v>0.43794372213279997</c:v>
                </c:pt>
                <c:pt idx="2">
                  <c:v>0.76580465594277003</c:v>
                </c:pt>
                <c:pt idx="3">
                  <c:v>0.59777370720118905</c:v>
                </c:pt>
                <c:pt idx="4">
                  <c:v>0.53580390773488196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6-4C0D-BA3E-F83CCE84CF64}"/>
            </c:ext>
          </c:extLst>
        </c:ser>
        <c:ser>
          <c:idx val="2"/>
          <c:order val="2"/>
          <c:tx>
            <c:strRef>
              <c:f>'Effect of PCA'!$A$30</c:f>
              <c:strCache>
                <c:ptCount val="1"/>
                <c:pt idx="0">
                  <c:v>Gradient Boosting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'Effect of PCA'!$B$27:$F$27</c:f>
              <c:strCache>
                <c:ptCount val="5"/>
                <c:pt idx="0">
                  <c:v>Baseline</c:v>
                </c:pt>
                <c:pt idx="1">
                  <c:v>Randomly permuted baseline</c:v>
                </c:pt>
                <c:pt idx="2">
                  <c:v>PCA</c:v>
                </c:pt>
                <c:pt idx="3">
                  <c:v>FS: Filter</c:v>
                </c:pt>
                <c:pt idx="4">
                  <c:v>FS: Filter + Wrapper</c:v>
                </c:pt>
              </c:strCache>
            </c:strRef>
          </c:cat>
          <c:val>
            <c:numRef>
              <c:f>'Effect of PCA'!$B$30:$F$30</c:f>
              <c:numCache>
                <c:formatCode>General</c:formatCode>
                <c:ptCount val="5"/>
                <c:pt idx="0">
                  <c:v>0.42330586303158402</c:v>
                </c:pt>
                <c:pt idx="1">
                  <c:v>0.43037893031584001</c:v>
                </c:pt>
                <c:pt idx="2">
                  <c:v>0.2306112232792</c:v>
                </c:pt>
                <c:pt idx="3">
                  <c:v>0.61748910228587095</c:v>
                </c:pt>
                <c:pt idx="4">
                  <c:v>0.652958944475164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6-4C0D-BA3E-F83CCE84CF64}"/>
            </c:ext>
          </c:extLst>
        </c:ser>
        <c:ser>
          <c:idx val="3"/>
          <c:order val="3"/>
          <c:tx>
            <c:strRef>
              <c:f>'Effect of PCA'!$A$31</c:f>
              <c:strCache>
                <c:ptCount val="1"/>
                <c:pt idx="0">
                  <c:v>AdaBoost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'Effect of PCA'!$B$27:$F$27</c:f>
              <c:strCache>
                <c:ptCount val="5"/>
                <c:pt idx="0">
                  <c:v>Baseline</c:v>
                </c:pt>
                <c:pt idx="1">
                  <c:v>Randomly permuted baseline</c:v>
                </c:pt>
                <c:pt idx="2">
                  <c:v>PCA</c:v>
                </c:pt>
                <c:pt idx="3">
                  <c:v>FS: Filter</c:v>
                </c:pt>
                <c:pt idx="4">
                  <c:v>FS: Filter + Wrapper</c:v>
                </c:pt>
              </c:strCache>
            </c:strRef>
          </c:cat>
          <c:val>
            <c:numRef>
              <c:f>'Effect of PCA'!$B$31:$F$31</c:f>
              <c:numCache>
                <c:formatCode>General</c:formatCode>
                <c:ptCount val="5"/>
                <c:pt idx="0">
                  <c:v>0.38062543479934802</c:v>
                </c:pt>
                <c:pt idx="1">
                  <c:v>0.38799348</c:v>
                </c:pt>
                <c:pt idx="2">
                  <c:v>0.17268665812659201</c:v>
                </c:pt>
                <c:pt idx="3">
                  <c:v>0.37995195185365899</c:v>
                </c:pt>
                <c:pt idx="4">
                  <c:v>0.50316192197418197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C6-4C0D-BA3E-F83CCE84C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829080"/>
        <c:axId val="738830392"/>
      </c:lineChart>
      <c:catAx>
        <c:axId val="738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30392"/>
        <c:crosses val="autoZero"/>
        <c:auto val="1"/>
        <c:lblAlgn val="ctr"/>
        <c:lblOffset val="100"/>
        <c:noMultiLvlLbl val="0"/>
      </c:catAx>
      <c:valAx>
        <c:axId val="73883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29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R2</a:t>
            </a:r>
            <a:r>
              <a:rPr lang="en-IN" baseline="0"/>
              <a:t> score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'Effect of PCA'!$A$28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'Effect of PCA'!$B$26:$F$27</c:f>
              <c:strCache>
                <c:ptCount val="5"/>
                <c:pt idx="0">
                  <c:v>Baseline</c:v>
                </c:pt>
                <c:pt idx="1">
                  <c:v>Randomly permuted baseline</c:v>
                </c:pt>
                <c:pt idx="2">
                  <c:v>PCA</c:v>
                </c:pt>
                <c:pt idx="3">
                  <c:v>FS: Filter</c:v>
                </c:pt>
                <c:pt idx="4">
                  <c:v>FS: Filter + Wrapper</c:v>
                </c:pt>
              </c:strCache>
            </c:strRef>
          </c:cat>
          <c:val>
            <c:numRef>
              <c:f>'Effect of PCA'!$B$28:$F$28</c:f>
              <c:numCache>
                <c:formatCode>General</c:formatCode>
                <c:ptCount val="5"/>
                <c:pt idx="0">
                  <c:v>0.304099027804067</c:v>
                </c:pt>
                <c:pt idx="1">
                  <c:v>0.29312780406700001</c:v>
                </c:pt>
                <c:pt idx="2">
                  <c:v>0.16163867231981199</c:v>
                </c:pt>
                <c:pt idx="3">
                  <c:v>0.52545185830774699</c:v>
                </c:pt>
                <c:pt idx="4">
                  <c:v>0.70008682555637403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A-436D-80A1-1E178D0552A8}"/>
            </c:ext>
          </c:extLst>
        </c:ser>
        <c:ser>
          <c:idx val="1"/>
          <c:order val="1"/>
          <c:tx>
            <c:strRef>
              <c:f>'Effect of PCA'!$A$29</c:f>
              <c:strCache>
                <c:ptCount val="1"/>
                <c:pt idx="0">
                  <c:v>Random Forests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'Effect of PCA'!$B$26:$F$27</c:f>
              <c:strCache>
                <c:ptCount val="5"/>
                <c:pt idx="0">
                  <c:v>Baseline</c:v>
                </c:pt>
                <c:pt idx="1">
                  <c:v>Randomly permuted baseline</c:v>
                </c:pt>
                <c:pt idx="2">
                  <c:v>PCA</c:v>
                </c:pt>
                <c:pt idx="3">
                  <c:v>FS: Filter</c:v>
                </c:pt>
                <c:pt idx="4">
                  <c:v>FS: Filter + Wrapper</c:v>
                </c:pt>
              </c:strCache>
            </c:strRef>
          </c:cat>
          <c:val>
            <c:numRef>
              <c:f>'Effect of PCA'!$B$29:$F$29</c:f>
              <c:numCache>
                <c:formatCode>General</c:formatCode>
                <c:ptCount val="5"/>
                <c:pt idx="0">
                  <c:v>0.42370161022132802</c:v>
                </c:pt>
                <c:pt idx="1">
                  <c:v>0.43794372213279997</c:v>
                </c:pt>
                <c:pt idx="2">
                  <c:v>0.76580465594277003</c:v>
                </c:pt>
                <c:pt idx="3">
                  <c:v>0.59777370720118905</c:v>
                </c:pt>
                <c:pt idx="4">
                  <c:v>0.53580390773488196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A-436D-80A1-1E178D0552A8}"/>
            </c:ext>
          </c:extLst>
        </c:ser>
        <c:ser>
          <c:idx val="2"/>
          <c:order val="2"/>
          <c:tx>
            <c:strRef>
              <c:f>'Effect of PCA'!$A$30</c:f>
              <c:strCache>
                <c:ptCount val="1"/>
                <c:pt idx="0">
                  <c:v>Gradient Boosting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'Effect of PCA'!$B$26:$F$27</c:f>
              <c:strCache>
                <c:ptCount val="5"/>
                <c:pt idx="0">
                  <c:v>Baseline</c:v>
                </c:pt>
                <c:pt idx="1">
                  <c:v>Randomly permuted baseline</c:v>
                </c:pt>
                <c:pt idx="2">
                  <c:v>PCA</c:v>
                </c:pt>
                <c:pt idx="3">
                  <c:v>FS: Filter</c:v>
                </c:pt>
                <c:pt idx="4">
                  <c:v>FS: Filter + Wrapper</c:v>
                </c:pt>
              </c:strCache>
            </c:strRef>
          </c:cat>
          <c:val>
            <c:numRef>
              <c:f>'Effect of PCA'!$B$30:$F$30</c:f>
              <c:numCache>
                <c:formatCode>General</c:formatCode>
                <c:ptCount val="5"/>
                <c:pt idx="0">
                  <c:v>0.42330586303158402</c:v>
                </c:pt>
                <c:pt idx="1">
                  <c:v>0.43037893031584001</c:v>
                </c:pt>
                <c:pt idx="2">
                  <c:v>0.2306112232792</c:v>
                </c:pt>
                <c:pt idx="3">
                  <c:v>0.61748910228587095</c:v>
                </c:pt>
                <c:pt idx="4">
                  <c:v>0.652958944475164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A-436D-80A1-1E178D0552A8}"/>
            </c:ext>
          </c:extLst>
        </c:ser>
        <c:ser>
          <c:idx val="3"/>
          <c:order val="3"/>
          <c:tx>
            <c:strRef>
              <c:f>'Effect of PCA'!$A$31</c:f>
              <c:strCache>
                <c:ptCount val="1"/>
                <c:pt idx="0">
                  <c:v>AdaBoost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'Effect of PCA'!$B$26:$F$27</c:f>
              <c:strCache>
                <c:ptCount val="5"/>
                <c:pt idx="0">
                  <c:v>Baseline</c:v>
                </c:pt>
                <c:pt idx="1">
                  <c:v>Randomly permuted baseline</c:v>
                </c:pt>
                <c:pt idx="2">
                  <c:v>PCA</c:v>
                </c:pt>
                <c:pt idx="3">
                  <c:v>FS: Filter</c:v>
                </c:pt>
                <c:pt idx="4">
                  <c:v>FS: Filter + Wrapper</c:v>
                </c:pt>
              </c:strCache>
            </c:strRef>
          </c:cat>
          <c:val>
            <c:numRef>
              <c:f>'Effect of PCA'!$B$31:$F$31</c:f>
              <c:numCache>
                <c:formatCode>General</c:formatCode>
                <c:ptCount val="5"/>
                <c:pt idx="0">
                  <c:v>0.38062543479934802</c:v>
                </c:pt>
                <c:pt idx="1">
                  <c:v>0.38799348</c:v>
                </c:pt>
                <c:pt idx="2">
                  <c:v>0.17268665812659201</c:v>
                </c:pt>
                <c:pt idx="3">
                  <c:v>0.37995195185365899</c:v>
                </c:pt>
                <c:pt idx="4">
                  <c:v>0.50316192197418197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3A-436D-80A1-1E178D055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474392"/>
        <c:axId val="308622936"/>
      </c:lineChart>
      <c:catAx>
        <c:axId val="73847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22936"/>
        <c:crosses val="autoZero"/>
        <c:auto val="1"/>
        <c:lblAlgn val="ctr"/>
        <c:lblOffset val="100"/>
        <c:noMultiLvlLbl val="0"/>
      </c:catAx>
      <c:valAx>
        <c:axId val="30862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7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1460183</xdr:colOff>
      <xdr:row>11</xdr:row>
      <xdr:rowOff>162877</xdr:rowOff>
    </xdr:from>
    <xdr:to>
      <xdr:col>8</xdr:col>
      <xdr:colOff>748665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E9140E-2647-4330-8F15-9C646C653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357187</xdr:colOff>
      <xdr:row>18</xdr:row>
      <xdr:rowOff>61912</xdr:rowOff>
    </xdr:from>
    <xdr:to>
      <xdr:col>13</xdr:col>
      <xdr:colOff>633412</xdr:colOff>
      <xdr:row>33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0F3CA1-F23F-4458-9CC6-5AF597732610}"/>
            </a:ext>
            <a:ext uri="{147F2762-F138-4A5C-976F-8EAC2B608ADB}">
              <a16:predDERef xmlns:a16="http://schemas.microsoft.com/office/drawing/2014/main" pred="{D9E9140E-2647-4330-8F15-9C646C653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17668</xdr:colOff>
      <xdr:row>29</xdr:row>
      <xdr:rowOff>135501</xdr:rowOff>
    </xdr:from>
    <xdr:to>
      <xdr:col>8</xdr:col>
      <xdr:colOff>836818</xdr:colOff>
      <xdr:row>44</xdr:row>
      <xdr:rowOff>97401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386E78B7-6926-4C4B-A8B5-301D43467315}"/>
            </a:ext>
            <a:ext uri="{147F2762-F138-4A5C-976F-8EAC2B608ADB}">
              <a16:predDERef xmlns:a16="http://schemas.microsoft.com/office/drawing/2014/main" pred="{F3D76925-DD5B-49A7-8D02-663913AFD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428625</xdr:colOff>
      <xdr:row>29</xdr:row>
      <xdr:rowOff>52388</xdr:rowOff>
    </xdr:from>
    <xdr:to>
      <xdr:col>3</xdr:col>
      <xdr:colOff>995363</xdr:colOff>
      <xdr:row>44</xdr:row>
      <xdr:rowOff>80963</xdr:rowOff>
    </xdr:to>
    <xdr:graphicFrame macro="">
      <xdr:nvGraphicFramePr>
        <xdr:cNvPr id="8" name="Chart 5">
          <a:extLst>
            <a:ext uri="{FF2B5EF4-FFF2-40B4-BE49-F238E27FC236}">
              <a16:creationId xmlns:a16="http://schemas.microsoft.com/office/drawing/2014/main" id="{6D9F9FC7-94B6-479F-91B8-BFEB609932DA}"/>
            </a:ext>
            <a:ext uri="{147F2762-F138-4A5C-976F-8EAC2B608ADB}">
              <a16:predDERef xmlns:a16="http://schemas.microsoft.com/office/drawing/2014/main" pred="{386E78B7-6926-4C4B-A8B5-301D43467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791394</xdr:colOff>
      <xdr:row>30</xdr:row>
      <xdr:rowOff>72025</xdr:rowOff>
    </xdr:from>
    <xdr:to>
      <xdr:col>16</xdr:col>
      <xdr:colOff>1185332</xdr:colOff>
      <xdr:row>48</xdr:row>
      <xdr:rowOff>97366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17D278-7836-4CAD-A445-ED210FAFC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161924</xdr:colOff>
      <xdr:row>27</xdr:row>
      <xdr:rowOff>145256</xdr:rowOff>
    </xdr:from>
    <xdr:to>
      <xdr:col>23</xdr:col>
      <xdr:colOff>80433</xdr:colOff>
      <xdr:row>45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3EB0B7-590D-4112-84A2-349AFF9A5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942463</xdr:colOff>
      <xdr:row>2</xdr:row>
      <xdr:rowOff>110545</xdr:rowOff>
    </xdr:from>
    <xdr:to>
      <xdr:col>12</xdr:col>
      <xdr:colOff>678221</xdr:colOff>
      <xdr:row>17</xdr:row>
      <xdr:rowOff>26970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63EC30-C59C-4243-AFC9-E018AA066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209241</xdr:colOff>
      <xdr:row>38</xdr:row>
      <xdr:rowOff>132441</xdr:rowOff>
    </xdr:from>
    <xdr:to>
      <xdr:col>16</xdr:col>
      <xdr:colOff>220132</xdr:colOff>
      <xdr:row>67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3EE49-F8D3-4A4D-A4DD-1E0BA145D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179003</xdr:colOff>
      <xdr:row>0</xdr:row>
      <xdr:rowOff>10886</xdr:rowOff>
    </xdr:from>
    <xdr:to>
      <xdr:col>16</xdr:col>
      <xdr:colOff>377365</xdr:colOff>
      <xdr:row>14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FC3DF2-82BC-4929-84F7-606AC5D8D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1952626</xdr:colOff>
      <xdr:row>38</xdr:row>
      <xdr:rowOff>168274</xdr:rowOff>
    </xdr:from>
    <xdr:to>
      <xdr:col>8</xdr:col>
      <xdr:colOff>2157413</xdr:colOff>
      <xdr:row>69</xdr:row>
      <xdr:rowOff>4951</xdr:rowOff>
    </xdr:to>
    <xdr:graphicFrame macro="">
      <xdr:nvGraphicFramePr>
        <xdr:cNvPr id="4" name="Chart 3" descr="Chart type: Line&#10;Description automatically generated" title="Root Mean Squared Error(RMSE)">
          <a:extLst>
            <a:ext uri="{FF2B5EF4-FFF2-40B4-BE49-F238E27FC236}">
              <a16:creationId xmlns:a16="http://schemas.microsoft.com/office/drawing/2014/main" id="{938CC3F2-FB22-4A8A-B95C-0043F5C78451}"/>
            </a:ext>
            <a:ext uri="{147F2762-F138-4A5C-976F-8EAC2B608ADB}">
              <a16:predDERef xmlns:a16="http://schemas.microsoft.com/office/drawing/2014/main" pred="{1CFC3DF2-82BC-4929-84F7-606AC5D8D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004B62-4B70-43FD-9A1C-6C6369444EE5}" name="Table1" displayName="Table1" ref="O24:Q28" totalsRowShown="0">
  <autoFilter ref="O24:Q28" xr:uid="{864344D6-3FC0-43DC-9A00-0315B849381E}"/>
  <tableColumns count="3">
    <tableColumn id="1" xr3:uid="{BA1A43BF-2D1F-4F7B-98C5-919A66A9DAD7}" name="Model"/>
    <tableColumn id="2" xr3:uid="{6DA9E925-B8F7-4B4A-BC62-102084D22B3D}" name="R2"/>
    <tableColumn id="3" xr3:uid="{4AFA2145-069B-438F-A4B4-F3FEA1A2619E}" name="RMSE"/>
  </tableColumns>
  <tableStyleInfo name="TableStyleMedium2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36"/>
  <sheetViews>
    <sheetView tabSelected="1" topLeftCell="J22" zoomScale="90" zoomScaleNormal="90" workbookViewId="0">
      <selection activeCell="S23" sqref="S23"/>
    </sheetView>
  </sheetViews>
  <sheetFormatPr defaultRowHeight="14.4" outlineLevelRow="1" x14ac:dyDescent="0.55000000000000004"/>
  <cols>
    <col min="1" max="1" width="18.83984375" bestFit="1" customWidth="1"/>
    <col min="2" max="2" width="20.68359375" bestFit="1" customWidth="1"/>
    <col min="3" max="3" width="22.26171875" bestFit="1" customWidth="1"/>
    <col min="4" max="4" width="20.26171875" bestFit="1" customWidth="1"/>
    <col min="5" max="6" width="12" bestFit="1" customWidth="1"/>
    <col min="7" max="7" width="15.83984375" customWidth="1"/>
    <col min="8" max="8" width="16.68359375" bestFit="1" customWidth="1"/>
    <col min="9" max="9" width="18" bestFit="1" customWidth="1"/>
    <col min="10" max="10" width="19.41796875" bestFit="1" customWidth="1"/>
    <col min="11" max="11" width="17.41796875" bestFit="1" customWidth="1"/>
    <col min="12" max="13" width="12" bestFit="1" customWidth="1"/>
    <col min="15" max="15" width="20.41796875" bestFit="1" customWidth="1"/>
    <col min="16" max="16" width="22" bestFit="1" customWidth="1"/>
    <col min="17" max="17" width="23.83984375" bestFit="1" customWidth="1"/>
    <col min="18" max="18" width="21.26171875" bestFit="1" customWidth="1"/>
    <col min="19" max="19" width="12.15625" bestFit="1" customWidth="1"/>
    <col min="20" max="20" width="12.83984375" bestFit="1" customWidth="1"/>
  </cols>
  <sheetData>
    <row r="2" spans="1:20" ht="17.100000000000001" thickBot="1" x14ac:dyDescent="0.7">
      <c r="A2" s="2"/>
      <c r="B2" s="7"/>
      <c r="C2" s="7"/>
      <c r="D2" s="7"/>
      <c r="E2" s="7"/>
      <c r="F2" s="7"/>
      <c r="H2" s="2"/>
      <c r="I2" s="7"/>
      <c r="J2" s="7"/>
      <c r="K2" s="7"/>
      <c r="L2" s="7"/>
      <c r="M2" s="7"/>
      <c r="O2" s="2"/>
      <c r="P2" s="7"/>
      <c r="Q2" s="7"/>
      <c r="R2" s="7"/>
      <c r="S2" s="7"/>
      <c r="T2" s="7"/>
    </row>
    <row r="3" spans="1:20" ht="14.7" thickTop="1" x14ac:dyDescent="0.55000000000000004">
      <c r="O3" s="3"/>
    </row>
    <row r="4" spans="1:20" ht="17.100000000000001" thickBot="1" x14ac:dyDescent="0.7">
      <c r="A4" s="2"/>
      <c r="B4" s="8" t="s">
        <v>17</v>
      </c>
      <c r="C4" s="8"/>
      <c r="D4" s="8"/>
      <c r="E4" s="8"/>
      <c r="F4" s="8"/>
      <c r="G4" s="8"/>
      <c r="O4" s="3"/>
      <c r="P4" s="1"/>
      <c r="Q4" s="1"/>
      <c r="R4" s="1"/>
      <c r="S4" s="1"/>
      <c r="T4" s="1"/>
    </row>
    <row r="5" spans="1:20" ht="14.7" thickTop="1" x14ac:dyDescent="0.55000000000000004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10</v>
      </c>
      <c r="H5" s="3" t="s">
        <v>16</v>
      </c>
      <c r="O5" s="3"/>
      <c r="P5" s="1"/>
      <c r="Q5" s="1"/>
      <c r="R5" s="1"/>
      <c r="S5" s="1"/>
      <c r="T5" s="1"/>
    </row>
    <row r="6" spans="1:20" x14ac:dyDescent="0.55000000000000004">
      <c r="A6" s="3" t="s">
        <v>6</v>
      </c>
      <c r="B6">
        <v>8.4118482614800207</v>
      </c>
      <c r="C6">
        <v>3.7611664389260002</v>
      </c>
      <c r="D6">
        <v>647.35719624446006</v>
      </c>
      <c r="E6">
        <v>527.32342019304599</v>
      </c>
      <c r="F6">
        <v>0.304099027804067</v>
      </c>
      <c r="G6">
        <v>25.4432151318275</v>
      </c>
      <c r="H6">
        <v>25.443087181700299</v>
      </c>
      <c r="O6" s="3"/>
      <c r="P6" s="1"/>
      <c r="Q6" s="1"/>
      <c r="R6" s="1"/>
      <c r="S6" s="1"/>
      <c r="T6" s="1"/>
    </row>
    <row r="7" spans="1:20" x14ac:dyDescent="0.55000000000000004">
      <c r="A7" s="3" t="s">
        <v>7</v>
      </c>
      <c r="B7">
        <v>5.1765354406472897</v>
      </c>
      <c r="C7">
        <v>0.34</v>
      </c>
      <c r="D7">
        <v>536.097698829308</v>
      </c>
      <c r="E7">
        <v>416.38</v>
      </c>
      <c r="F7">
        <v>0.42370161022132802</v>
      </c>
      <c r="G7">
        <v>23.153783682787299</v>
      </c>
      <c r="H7">
        <v>23.152854661738601</v>
      </c>
      <c r="O7" s="3"/>
      <c r="P7" s="1"/>
      <c r="Q7" s="1"/>
      <c r="R7" s="1"/>
      <c r="S7" s="1"/>
      <c r="T7" s="1"/>
    </row>
    <row r="8" spans="1:20" x14ac:dyDescent="0.55000000000000004">
      <c r="A8" s="3" t="s">
        <v>8</v>
      </c>
      <c r="B8">
        <v>5.1825635448328002</v>
      </c>
      <c r="C8">
        <v>0.56858525099878598</v>
      </c>
      <c r="D8">
        <v>536.46583998934398</v>
      </c>
      <c r="E8">
        <v>511.21510508812003</v>
      </c>
      <c r="F8">
        <v>0.42330586303158402</v>
      </c>
      <c r="G8">
        <v>23.161732232053399</v>
      </c>
      <c r="H8">
        <v>23.160444093900299</v>
      </c>
    </row>
    <row r="9" spans="1:20" x14ac:dyDescent="0.55000000000000004">
      <c r="A9" s="3" t="s">
        <v>9</v>
      </c>
      <c r="B9">
        <v>8.5378431865314699</v>
      </c>
      <c r="C9">
        <v>5.1537034451116099</v>
      </c>
      <c r="D9">
        <v>576.169021129827</v>
      </c>
      <c r="E9">
        <v>517.57430285915905</v>
      </c>
      <c r="F9">
        <v>0.38062543479934802</v>
      </c>
      <c r="G9">
        <v>24.003521015255799</v>
      </c>
      <c r="H9">
        <v>23.796149880347599</v>
      </c>
    </row>
    <row r="10" spans="1:20" ht="17.100000000000001" thickBot="1" x14ac:dyDescent="0.7">
      <c r="O10" s="2"/>
      <c r="P10" s="7"/>
      <c r="Q10" s="7"/>
      <c r="R10" s="7"/>
      <c r="S10" s="7"/>
      <c r="T10" s="7"/>
    </row>
    <row r="11" spans="1:20" ht="14.7" thickTop="1" x14ac:dyDescent="0.55000000000000004">
      <c r="A11" s="3" t="s">
        <v>0</v>
      </c>
      <c r="B11" s="3" t="s">
        <v>10</v>
      </c>
      <c r="O11" s="3"/>
    </row>
    <row r="12" spans="1:20" x14ac:dyDescent="0.55000000000000004">
      <c r="A12" s="3" t="s">
        <v>6</v>
      </c>
      <c r="B12" s="1">
        <f>SQRT(D6)</f>
        <v>25.443215131827582</v>
      </c>
      <c r="O12" s="3"/>
      <c r="P12" s="1"/>
      <c r="Q12" s="1"/>
      <c r="R12" s="1"/>
      <c r="S12" s="1"/>
      <c r="T12" s="1"/>
    </row>
    <row r="13" spans="1:20" x14ac:dyDescent="0.55000000000000004">
      <c r="A13" s="3" t="s">
        <v>7</v>
      </c>
      <c r="B13" s="1">
        <f t="shared" ref="B13:B15" si="0">SQRT(D7)</f>
        <v>23.153783682787314</v>
      </c>
      <c r="O13" s="3"/>
      <c r="P13" s="1"/>
      <c r="Q13" s="1"/>
      <c r="R13" s="1"/>
      <c r="S13" s="1"/>
      <c r="T13" s="1"/>
    </row>
    <row r="14" spans="1:20" x14ac:dyDescent="0.55000000000000004">
      <c r="A14" s="3" t="s">
        <v>8</v>
      </c>
      <c r="B14" s="1">
        <f t="shared" si="0"/>
        <v>23.161732232053456</v>
      </c>
      <c r="O14" s="3"/>
      <c r="P14" s="1"/>
      <c r="Q14" s="1"/>
      <c r="R14" s="1"/>
      <c r="S14" s="1"/>
      <c r="T14" s="1"/>
    </row>
    <row r="15" spans="1:20" x14ac:dyDescent="0.55000000000000004">
      <c r="A15" s="3" t="s">
        <v>9</v>
      </c>
      <c r="B15" s="1">
        <f t="shared" si="0"/>
        <v>24.003521015255803</v>
      </c>
      <c r="O15" s="3"/>
      <c r="P15" s="1"/>
      <c r="Q15" s="1"/>
      <c r="R15" s="1"/>
      <c r="S15" s="1"/>
      <c r="T15" s="1"/>
    </row>
    <row r="17" spans="1:17" x14ac:dyDescent="0.55000000000000004">
      <c r="A17" t="s">
        <v>0</v>
      </c>
      <c r="B17" t="s">
        <v>1</v>
      </c>
      <c r="C17" t="s">
        <v>2</v>
      </c>
    </row>
    <row r="18" spans="1:17" x14ac:dyDescent="0.55000000000000004">
      <c r="A18" t="s">
        <v>6</v>
      </c>
      <c r="B18">
        <v>7.4239053751306097</v>
      </c>
      <c r="C18">
        <v>3.1887330530560498</v>
      </c>
    </row>
    <row r="19" spans="1:17" x14ac:dyDescent="0.55000000000000004">
      <c r="A19" t="s">
        <v>7</v>
      </c>
      <c r="B19">
        <v>3.9959164097293498</v>
      </c>
      <c r="C19">
        <v>0.15</v>
      </c>
    </row>
    <row r="20" spans="1:17" x14ac:dyDescent="0.55000000000000004">
      <c r="A20" t="s">
        <v>8</v>
      </c>
      <c r="B20">
        <v>5.1089395414589998</v>
      </c>
      <c r="C20">
        <v>0.46584712480000001</v>
      </c>
    </row>
    <row r="21" spans="1:17" x14ac:dyDescent="0.55000000000000004">
      <c r="A21" t="s">
        <v>9</v>
      </c>
      <c r="B21">
        <v>7.36417769483662</v>
      </c>
      <c r="C21">
        <v>3.0559490264767799</v>
      </c>
    </row>
    <row r="23" spans="1:17" x14ac:dyDescent="0.55000000000000004">
      <c r="A23" s="3" t="s">
        <v>0</v>
      </c>
      <c r="B23" t="s">
        <v>3</v>
      </c>
      <c r="C23" t="s">
        <v>4</v>
      </c>
    </row>
    <row r="24" spans="1:17" x14ac:dyDescent="0.55000000000000004">
      <c r="A24" s="3" t="s">
        <v>6</v>
      </c>
      <c r="B24">
        <v>292.21536258060797</v>
      </c>
      <c r="C24">
        <v>109.00275803529</v>
      </c>
      <c r="O24" t="s">
        <v>13</v>
      </c>
      <c r="P24" t="s">
        <v>15</v>
      </c>
      <c r="Q24" t="s">
        <v>10</v>
      </c>
    </row>
    <row r="25" spans="1:17" x14ac:dyDescent="0.55000000000000004">
      <c r="A25" s="3" t="s">
        <v>7</v>
      </c>
      <c r="B25">
        <v>207.94031012985499</v>
      </c>
      <c r="C25">
        <v>119.8</v>
      </c>
      <c r="O25" t="s">
        <v>24</v>
      </c>
      <c r="P25">
        <v>0.66506504101539199</v>
      </c>
      <c r="Q25">
        <v>23.153783682787299</v>
      </c>
    </row>
    <row r="26" spans="1:17" x14ac:dyDescent="0.55000000000000004">
      <c r="A26" s="3" t="s">
        <v>8</v>
      </c>
      <c r="B26">
        <v>390.52631239701998</v>
      </c>
      <c r="C26">
        <v>167.18900851577601</v>
      </c>
      <c r="O26" t="s">
        <v>14</v>
      </c>
      <c r="P26">
        <v>0.98325361919133702</v>
      </c>
      <c r="Q26" s="11">
        <v>15.578208050678899</v>
      </c>
    </row>
    <row r="27" spans="1:17" x14ac:dyDescent="0.55000000000000004">
      <c r="A27" s="3" t="s">
        <v>9</v>
      </c>
      <c r="B27">
        <v>305.41685797230502</v>
      </c>
      <c r="C27">
        <v>118.67354838709601</v>
      </c>
      <c r="O27" t="s">
        <v>25</v>
      </c>
      <c r="P27" s="1">
        <v>0.76580465594277003</v>
      </c>
      <c r="Q27">
        <v>25.873566246794873</v>
      </c>
    </row>
    <row r="28" spans="1:17" x14ac:dyDescent="0.55000000000000004">
      <c r="O28" t="s">
        <v>26</v>
      </c>
      <c r="P28" s="1">
        <v>0.70008682555637403</v>
      </c>
      <c r="Q28">
        <v>21.891029377923299</v>
      </c>
    </row>
    <row r="31" spans="1:17" outlineLevel="1" x14ac:dyDescent="0.55000000000000004"/>
    <row r="32" spans="1:17" outlineLevel="1" x14ac:dyDescent="0.55000000000000004"/>
    <row r="33" outlineLevel="1" x14ac:dyDescent="0.55000000000000004"/>
    <row r="34" outlineLevel="1" x14ac:dyDescent="0.55000000000000004"/>
    <row r="35" outlineLevel="1" x14ac:dyDescent="0.55000000000000004"/>
    <row r="36" outlineLevel="1" x14ac:dyDescent="0.55000000000000004"/>
  </sheetData>
  <mergeCells count="5">
    <mergeCell ref="P2:T2"/>
    <mergeCell ref="P10:T10"/>
    <mergeCell ref="B2:F2"/>
    <mergeCell ref="I2:M2"/>
    <mergeCell ref="B4:G4"/>
  </mergeCells>
  <conditionalFormatting sqref="P4:T7">
    <cfRule type="top10" priority="60" rank="10"/>
  </conditionalFormatting>
  <conditionalFormatting sqref="P4:P7">
    <cfRule type="colorScale" priority="59">
      <colorScale>
        <cfvo type="min"/>
        <cfvo type="max"/>
        <color rgb="FFFCFCFF"/>
        <color theme="2"/>
      </colorScale>
    </cfRule>
  </conditionalFormatting>
  <conditionalFormatting sqref="Q4:Q7">
    <cfRule type="colorScale" priority="58">
      <colorScale>
        <cfvo type="min"/>
        <cfvo type="max"/>
        <color rgb="FFFCFCFF"/>
        <color theme="2"/>
      </colorScale>
    </cfRule>
  </conditionalFormatting>
  <conditionalFormatting sqref="R4:R7">
    <cfRule type="colorScale" priority="57">
      <colorScale>
        <cfvo type="min"/>
        <cfvo type="max"/>
        <color rgb="FFFCFCFF"/>
        <color theme="2"/>
      </colorScale>
    </cfRule>
  </conditionalFormatting>
  <conditionalFormatting sqref="S4:S7">
    <cfRule type="colorScale" priority="56">
      <colorScale>
        <cfvo type="min"/>
        <cfvo type="max"/>
        <color rgb="FFFCFCFF"/>
        <color theme="2"/>
      </colorScale>
    </cfRule>
  </conditionalFormatting>
  <conditionalFormatting sqref="T4:T7">
    <cfRule type="colorScale" priority="55">
      <colorScale>
        <cfvo type="min"/>
        <cfvo type="max"/>
        <color theme="2"/>
        <color rgb="FFFCFCFF"/>
      </colorScale>
    </cfRule>
  </conditionalFormatting>
  <conditionalFormatting sqref="P12:T15">
    <cfRule type="top10" priority="54" rank="10"/>
  </conditionalFormatting>
  <conditionalFormatting sqref="P12:P15">
    <cfRule type="colorScale" priority="53">
      <colorScale>
        <cfvo type="min"/>
        <cfvo type="max"/>
        <color rgb="FFFCFCFF"/>
        <color theme="2"/>
      </colorScale>
    </cfRule>
  </conditionalFormatting>
  <conditionalFormatting sqref="Q12:Q15">
    <cfRule type="colorScale" priority="52">
      <colorScale>
        <cfvo type="min"/>
        <cfvo type="max"/>
        <color rgb="FFFCFCFF"/>
        <color theme="2"/>
      </colorScale>
    </cfRule>
  </conditionalFormatting>
  <conditionalFormatting sqref="R12:R15">
    <cfRule type="colorScale" priority="51">
      <colorScale>
        <cfvo type="min"/>
        <cfvo type="max"/>
        <color rgb="FFFCFCFF"/>
        <color theme="2"/>
      </colorScale>
    </cfRule>
  </conditionalFormatting>
  <conditionalFormatting sqref="S12:S15">
    <cfRule type="colorScale" priority="50">
      <colorScale>
        <cfvo type="min"/>
        <cfvo type="max"/>
        <color rgb="FFFCFCFF"/>
        <color theme="2"/>
      </colorScale>
    </cfRule>
  </conditionalFormatting>
  <conditionalFormatting sqref="T12:T15">
    <cfRule type="colorScale" priority="49">
      <colorScale>
        <cfvo type="min"/>
        <cfvo type="max"/>
        <color theme="2"/>
        <color rgb="FFFCFCFF"/>
      </colorScale>
    </cfRule>
  </conditionalFormatting>
  <conditionalFormatting sqref="B12:B15">
    <cfRule type="top10" priority="14" rank="10"/>
  </conditionalFormatting>
  <conditionalFormatting sqref="B12:B15">
    <cfRule type="colorScale" priority="13">
      <colorScale>
        <cfvo type="min"/>
        <cfvo type="max"/>
        <color rgb="FFF8696B"/>
        <color rgb="FFFCFCFF"/>
      </colorScale>
    </cfRule>
  </conditionalFormatting>
  <conditionalFormatting sqref="B12:B15">
    <cfRule type="colorScale" priority="12">
      <colorScale>
        <cfvo type="min"/>
        <cfvo type="max"/>
        <color rgb="FFF8696B"/>
        <color rgb="FFFCFCFF"/>
      </colorScale>
    </cfRule>
  </conditionalFormatting>
  <conditionalFormatting sqref="B12:B15">
    <cfRule type="colorScale" priority="11">
      <colorScale>
        <cfvo type="min"/>
        <cfvo type="max"/>
        <color rgb="FFFCFCFF"/>
        <color rgb="FFF8696B"/>
      </colorScale>
    </cfRule>
  </conditionalFormatting>
  <conditionalFormatting sqref="P27">
    <cfRule type="top10" priority="3" rank="10"/>
  </conditionalFormatting>
  <conditionalFormatting sqref="P27">
    <cfRule type="colorScale" priority="4">
      <colorScale>
        <cfvo type="min"/>
        <cfvo type="max"/>
        <color theme="2"/>
        <color rgb="FFFCFCFF"/>
      </colorScale>
    </cfRule>
  </conditionalFormatting>
  <conditionalFormatting sqref="P28">
    <cfRule type="top10" priority="2" rank="10"/>
  </conditionalFormatting>
  <conditionalFormatting sqref="P28">
    <cfRule type="colorScale" priority="1">
      <colorScale>
        <cfvo type="min"/>
        <cfvo type="max"/>
        <color theme="2"/>
        <color rgb="FFFCFCFF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4A6B-336C-4FAC-89E1-2FAF5CF1CB0A}">
  <dimension ref="A3:I37"/>
  <sheetViews>
    <sheetView topLeftCell="A7" zoomScale="80" zoomScaleNormal="80" workbookViewId="0">
      <selection activeCell="F28" sqref="F28"/>
    </sheetView>
  </sheetViews>
  <sheetFormatPr defaultRowHeight="14.4" x14ac:dyDescent="0.55000000000000004"/>
  <cols>
    <col min="1" max="1" width="17.41796875" bestFit="1" customWidth="1"/>
    <col min="2" max="2" width="13.26171875" bestFit="1" customWidth="1"/>
    <col min="3" max="3" width="28.26171875" bestFit="1" customWidth="1"/>
    <col min="4" max="5" width="15.26171875" bestFit="1" customWidth="1"/>
    <col min="6" max="6" width="17" customWidth="1"/>
    <col min="7" max="7" width="18.41796875" customWidth="1"/>
    <col min="8" max="8" width="14.578125" bestFit="1" customWidth="1"/>
    <col min="9" max="9" width="30" bestFit="1" customWidth="1"/>
    <col min="10" max="10" width="19.41796875" bestFit="1" customWidth="1"/>
    <col min="11" max="11" width="17.41796875" bestFit="1" customWidth="1"/>
    <col min="12" max="14" width="12" bestFit="1" customWidth="1"/>
    <col min="15" max="15" width="17.41796875" bestFit="1" customWidth="1"/>
    <col min="16" max="16" width="9.578125" bestFit="1" customWidth="1"/>
    <col min="17" max="17" width="27.26171875" bestFit="1" customWidth="1"/>
    <col min="18" max="19" width="14.68359375" bestFit="1" customWidth="1"/>
    <col min="20" max="20" width="5.26171875" bestFit="1" customWidth="1"/>
    <col min="21" max="21" width="20" bestFit="1" customWidth="1"/>
    <col min="22" max="22" width="13.68359375" bestFit="1" customWidth="1"/>
    <col min="23" max="23" width="28.578125" bestFit="1" customWidth="1"/>
  </cols>
  <sheetData>
    <row r="3" spans="1:9" ht="17.100000000000001" thickBot="1" x14ac:dyDescent="0.7">
      <c r="A3" s="2"/>
      <c r="B3" s="7"/>
      <c r="C3" s="7"/>
      <c r="E3" s="2"/>
      <c r="F3" s="5"/>
      <c r="G3" s="4"/>
    </row>
    <row r="4" spans="1:9" ht="17.399999999999999" thickTop="1" thickBot="1" x14ac:dyDescent="0.7">
      <c r="A4" s="2"/>
      <c r="B4" s="4" t="s">
        <v>18</v>
      </c>
      <c r="C4" s="4"/>
      <c r="E4" s="3"/>
    </row>
    <row r="5" spans="1:9" ht="14.7" thickTop="1" x14ac:dyDescent="0.55000000000000004">
      <c r="A5" s="3" t="s">
        <v>0</v>
      </c>
      <c r="B5" t="s">
        <v>3</v>
      </c>
      <c r="C5" t="s">
        <v>5</v>
      </c>
      <c r="D5" t="s">
        <v>16</v>
      </c>
      <c r="E5" s="3"/>
      <c r="F5" s="1"/>
      <c r="G5" s="1"/>
    </row>
    <row r="6" spans="1:9" x14ac:dyDescent="0.55000000000000004">
      <c r="A6" s="3" t="s">
        <v>6</v>
      </c>
      <c r="B6" s="1">
        <v>2396.4345174862101</v>
      </c>
      <c r="C6" s="1">
        <v>0.16163867231981199</v>
      </c>
      <c r="D6">
        <v>48.905988880252401</v>
      </c>
      <c r="E6" s="3"/>
      <c r="F6" s="1"/>
      <c r="G6" s="1"/>
    </row>
    <row r="7" spans="1:9" x14ac:dyDescent="0.55000000000000004">
      <c r="A7" s="3" t="s">
        <v>7</v>
      </c>
      <c r="B7" s="1">
        <v>669.441430327283</v>
      </c>
      <c r="C7" s="1">
        <v>0.76580465594277003</v>
      </c>
      <c r="D7">
        <v>19.249648430295199</v>
      </c>
      <c r="E7" s="3"/>
      <c r="F7" s="1"/>
      <c r="G7" s="1"/>
    </row>
    <row r="8" spans="1:9" x14ac:dyDescent="0.55000000000000004">
      <c r="A8" s="3" t="s">
        <v>8</v>
      </c>
      <c r="B8" s="1">
        <v>2199.2782360347301</v>
      </c>
      <c r="C8" s="1">
        <v>0.2306112232792</v>
      </c>
      <c r="D8">
        <v>46.706752428056298</v>
      </c>
      <c r="E8" s="3"/>
      <c r="F8" s="1"/>
      <c r="G8" s="1"/>
    </row>
    <row r="9" spans="1:9" x14ac:dyDescent="0.55000000000000004">
      <c r="A9" s="3" t="s">
        <v>9</v>
      </c>
      <c r="B9">
        <v>2364.8541312471102</v>
      </c>
      <c r="C9">
        <v>0.17268665812659201</v>
      </c>
      <c r="D9">
        <v>48.615402459473799</v>
      </c>
    </row>
    <row r="10" spans="1:9" x14ac:dyDescent="0.55000000000000004">
      <c r="A10" s="6"/>
      <c r="B10" s="6"/>
      <c r="C10" s="6"/>
      <c r="E10" s="6"/>
      <c r="F10" s="6"/>
      <c r="G10" s="6"/>
    </row>
    <row r="12" spans="1:9" ht="17.100000000000001" thickBot="1" x14ac:dyDescent="0.7">
      <c r="A12" s="2"/>
      <c r="B12" s="4" t="s">
        <v>19</v>
      </c>
      <c r="C12" s="4"/>
      <c r="F12" s="2"/>
      <c r="G12" s="4" t="s">
        <v>23</v>
      </c>
      <c r="H12" s="4"/>
    </row>
    <row r="13" spans="1:9" ht="14.7" thickTop="1" x14ac:dyDescent="0.55000000000000004">
      <c r="A13" s="3" t="s">
        <v>0</v>
      </c>
      <c r="B13" t="s">
        <v>3</v>
      </c>
      <c r="C13" t="s">
        <v>5</v>
      </c>
      <c r="D13" t="s">
        <v>16</v>
      </c>
      <c r="F13" s="3" t="s">
        <v>0</v>
      </c>
      <c r="G13" t="s">
        <v>3</v>
      </c>
      <c r="H13" t="s">
        <v>5</v>
      </c>
      <c r="I13" t="s">
        <v>16</v>
      </c>
    </row>
    <row r="14" spans="1:9" x14ac:dyDescent="0.55000000000000004">
      <c r="A14" s="3" t="s">
        <v>6</v>
      </c>
      <c r="B14" s="1">
        <v>817.55658869274896</v>
      </c>
      <c r="C14" s="1">
        <v>0.52545185830774699</v>
      </c>
      <c r="D14">
        <v>28.564087041998398</v>
      </c>
      <c r="F14" s="3" t="s">
        <v>6</v>
      </c>
      <c r="G14" s="1">
        <v>479.21716722510098</v>
      </c>
      <c r="H14" s="1">
        <v>0.70008682555637403</v>
      </c>
      <c r="I14">
        <v>32.0102993680906</v>
      </c>
    </row>
    <row r="15" spans="1:9" x14ac:dyDescent="0.55000000000000004">
      <c r="A15" s="3" t="s">
        <v>7</v>
      </c>
      <c r="B15" s="1">
        <v>692.959737763303</v>
      </c>
      <c r="C15" s="1">
        <v>0.59777370720118905</v>
      </c>
      <c r="D15">
        <v>26.310652849228902</v>
      </c>
      <c r="F15" s="3" t="s">
        <v>7</v>
      </c>
      <c r="G15" s="1">
        <v>1028.01621200161</v>
      </c>
      <c r="H15" s="1">
        <v>0.53580390773488196</v>
      </c>
      <c r="I15">
        <v>32.0102993680906</v>
      </c>
    </row>
    <row r="16" spans="1:9" x14ac:dyDescent="0.55000000000000004">
      <c r="A16" s="3" t="s">
        <v>8</v>
      </c>
      <c r="B16" s="1">
        <v>658.99384529835004</v>
      </c>
      <c r="C16" s="1">
        <v>0.61748910228587095</v>
      </c>
      <c r="D16">
        <v>25.6139158714989</v>
      </c>
      <c r="F16" s="3" t="s">
        <v>8</v>
      </c>
      <c r="G16" s="1">
        <v>768.56276313916999</v>
      </c>
      <c r="H16" s="1">
        <v>0.652958944475164</v>
      </c>
      <c r="I16">
        <v>27.712538954990801</v>
      </c>
    </row>
    <row r="17" spans="1:9" x14ac:dyDescent="0.55000000000000004">
      <c r="A17" s="3" t="s">
        <v>9</v>
      </c>
      <c r="B17" s="1">
        <v>1068.22537595535</v>
      </c>
      <c r="C17" s="1">
        <v>0.37995195185365899</v>
      </c>
      <c r="D17">
        <v>32.634690641671099</v>
      </c>
      <c r="F17" s="3" t="s">
        <v>9</v>
      </c>
      <c r="G17" s="1">
        <v>1100.3056843023801</v>
      </c>
      <c r="H17" s="1">
        <v>0.50316192197418197</v>
      </c>
      <c r="I17">
        <v>33.149181001026101</v>
      </c>
    </row>
    <row r="19" spans="1:9" ht="17.100000000000001" thickBot="1" x14ac:dyDescent="0.7">
      <c r="A19" s="2"/>
      <c r="B19" s="7" t="s">
        <v>3</v>
      </c>
      <c r="C19" s="7"/>
      <c r="D19" s="7"/>
      <c r="E19" s="7"/>
      <c r="F19" s="7"/>
      <c r="G19" s="2"/>
      <c r="H19" s="7"/>
      <c r="I19" s="7"/>
    </row>
    <row r="20" spans="1:9" ht="14.7" thickTop="1" x14ac:dyDescent="0.55000000000000004">
      <c r="A20" s="3" t="s">
        <v>0</v>
      </c>
      <c r="B20" t="s">
        <v>17</v>
      </c>
      <c r="C20" t="s">
        <v>20</v>
      </c>
      <c r="D20" t="s">
        <v>18</v>
      </c>
      <c r="E20" t="s">
        <v>21</v>
      </c>
      <c r="F20" t="s">
        <v>22</v>
      </c>
    </row>
    <row r="21" spans="1:9" x14ac:dyDescent="0.55000000000000004">
      <c r="A21" s="3" t="s">
        <v>6</v>
      </c>
      <c r="B21" s="9">
        <v>647.35719624446006</v>
      </c>
      <c r="C21" s="9">
        <v>648.45613624646398</v>
      </c>
      <c r="D21" s="1">
        <v>2396.4345174862101</v>
      </c>
      <c r="E21" s="1">
        <v>817.55658869274896</v>
      </c>
      <c r="F21" s="1">
        <v>479.21716722510098</v>
      </c>
      <c r="G21" s="1"/>
      <c r="H21" s="1"/>
      <c r="I21" s="1"/>
    </row>
    <row r="22" spans="1:9" x14ac:dyDescent="0.55000000000000004">
      <c r="A22" s="3" t="s">
        <v>7</v>
      </c>
      <c r="B22" s="9">
        <v>536.097698829308</v>
      </c>
      <c r="C22" s="9">
        <v>534.08493533629996</v>
      </c>
      <c r="D22" s="1">
        <v>669.441430327283</v>
      </c>
      <c r="E22" s="1">
        <v>692.959737763303</v>
      </c>
      <c r="F22" s="1">
        <v>1028.01621200161</v>
      </c>
      <c r="G22" s="1"/>
      <c r="H22" s="1"/>
      <c r="I22" s="1"/>
    </row>
    <row r="23" spans="1:9" x14ac:dyDescent="0.55000000000000004">
      <c r="A23" s="3" t="s">
        <v>8</v>
      </c>
      <c r="B23" s="9">
        <v>536.46583998934398</v>
      </c>
      <c r="C23" s="9">
        <v>536.37829793499998</v>
      </c>
      <c r="D23" s="1">
        <v>2199.2782360347301</v>
      </c>
      <c r="E23" s="1">
        <v>658.99384529835004</v>
      </c>
      <c r="F23" s="1">
        <v>768.56276313916999</v>
      </c>
      <c r="G23" s="1"/>
      <c r="H23" s="1"/>
      <c r="I23" s="1"/>
    </row>
    <row r="24" spans="1:9" x14ac:dyDescent="0.55000000000000004">
      <c r="A24" s="3" t="s">
        <v>9</v>
      </c>
      <c r="B24" s="9">
        <v>576.169021129827</v>
      </c>
      <c r="C24" s="9">
        <v>578.98275524999997</v>
      </c>
      <c r="D24">
        <v>2364.8541312471102</v>
      </c>
      <c r="E24" s="1">
        <v>1068.22537595535</v>
      </c>
      <c r="F24" s="1">
        <v>1100.3056843023801</v>
      </c>
      <c r="G24" s="1"/>
      <c r="H24" s="1"/>
      <c r="I24" s="1"/>
    </row>
    <row r="26" spans="1:9" ht="18" customHeight="1" x14ac:dyDescent="0.65">
      <c r="A26" s="7" t="s">
        <v>11</v>
      </c>
      <c r="B26" s="7"/>
      <c r="C26" s="7"/>
      <c r="D26" s="7"/>
      <c r="E26" s="7"/>
      <c r="F26" s="7"/>
      <c r="G26" s="7"/>
      <c r="H26" s="7"/>
      <c r="I26" s="7"/>
    </row>
    <row r="27" spans="1:9" x14ac:dyDescent="0.55000000000000004">
      <c r="A27" s="3" t="s">
        <v>0</v>
      </c>
      <c r="B27" t="s">
        <v>17</v>
      </c>
      <c r="C27" t="s">
        <v>20</v>
      </c>
      <c r="D27" t="s">
        <v>18</v>
      </c>
      <c r="E27" t="s">
        <v>21</v>
      </c>
      <c r="F27" t="s">
        <v>22</v>
      </c>
    </row>
    <row r="28" spans="1:9" x14ac:dyDescent="0.55000000000000004">
      <c r="A28" s="3" t="s">
        <v>6</v>
      </c>
      <c r="B28" s="1">
        <v>0.304099027804067</v>
      </c>
      <c r="C28" s="1">
        <v>0.29312780406700001</v>
      </c>
      <c r="D28" s="1">
        <v>0.16163867231981199</v>
      </c>
      <c r="E28" s="1">
        <v>0.52545185830774699</v>
      </c>
      <c r="F28" s="1">
        <v>0.70008682555637403</v>
      </c>
      <c r="G28" s="1"/>
      <c r="H28" s="1"/>
      <c r="I28" s="1"/>
    </row>
    <row r="29" spans="1:9" x14ac:dyDescent="0.55000000000000004">
      <c r="A29" s="3" t="s">
        <v>7</v>
      </c>
      <c r="B29" s="1">
        <v>0.42370161022132802</v>
      </c>
      <c r="C29" s="1">
        <v>0.43794372213279997</v>
      </c>
      <c r="D29" s="1">
        <v>0.76580465594277003</v>
      </c>
      <c r="E29" s="1">
        <v>0.59777370720118905</v>
      </c>
      <c r="F29" s="1">
        <v>0.53580390773488196</v>
      </c>
      <c r="G29" s="1"/>
      <c r="H29" s="1"/>
      <c r="I29" s="1"/>
    </row>
    <row r="30" spans="1:9" x14ac:dyDescent="0.55000000000000004">
      <c r="A30" s="3" t="s">
        <v>8</v>
      </c>
      <c r="B30" s="1">
        <v>0.42330586303158402</v>
      </c>
      <c r="C30" s="1">
        <v>0.43037893031584001</v>
      </c>
      <c r="D30" s="1">
        <v>0.2306112232792</v>
      </c>
      <c r="E30" s="1">
        <v>0.61748910228587095</v>
      </c>
      <c r="F30" s="1">
        <v>0.652958944475164</v>
      </c>
      <c r="G30" s="1"/>
      <c r="H30" s="1"/>
      <c r="I30" s="1"/>
    </row>
    <row r="31" spans="1:9" x14ac:dyDescent="0.55000000000000004">
      <c r="A31" s="3" t="s">
        <v>9</v>
      </c>
      <c r="B31" s="1">
        <v>0.38062543479934802</v>
      </c>
      <c r="C31" s="1">
        <v>0.38799348</v>
      </c>
      <c r="D31">
        <v>0.17268665812659201</v>
      </c>
      <c r="E31" s="1">
        <v>0.37995195185365899</v>
      </c>
      <c r="F31" s="1">
        <v>0.50316192197418197</v>
      </c>
      <c r="G31" s="1"/>
      <c r="H31" s="1"/>
      <c r="I31" s="1"/>
    </row>
    <row r="32" spans="1:9" ht="16.8" x14ac:dyDescent="0.65">
      <c r="A32" s="7" t="s">
        <v>12</v>
      </c>
      <c r="B32" s="7"/>
      <c r="C32" s="7"/>
      <c r="D32" s="7"/>
      <c r="E32" s="7"/>
      <c r="F32" s="7"/>
      <c r="G32" s="7"/>
      <c r="H32" s="7"/>
      <c r="I32" s="7"/>
    </row>
    <row r="33" spans="1:9" x14ac:dyDescent="0.55000000000000004">
      <c r="A33" s="3" t="s">
        <v>0</v>
      </c>
      <c r="B33" t="s">
        <v>17</v>
      </c>
      <c r="C33" t="s">
        <v>20</v>
      </c>
      <c r="D33" t="s">
        <v>18</v>
      </c>
      <c r="E33" t="s">
        <v>21</v>
      </c>
      <c r="F33" t="s">
        <v>22</v>
      </c>
    </row>
    <row r="34" spans="1:9" x14ac:dyDescent="0.55000000000000004">
      <c r="A34" s="3" t="s">
        <v>6</v>
      </c>
      <c r="B34" s="1">
        <f t="shared" ref="B34:F37" si="0">SQRT(B21)</f>
        <v>25.443215131827582</v>
      </c>
      <c r="C34" s="1">
        <f>SQRT(C21)</f>
        <v>25.464801908643704</v>
      </c>
      <c r="D34" s="1">
        <f t="shared" si="0"/>
        <v>48.953391276664483</v>
      </c>
      <c r="E34" s="1">
        <f t="shared" si="0"/>
        <v>28.592946484976832</v>
      </c>
      <c r="F34" s="10">
        <f t="shared" si="0"/>
        <v>21.891029377923299</v>
      </c>
      <c r="G34" s="1"/>
      <c r="H34" s="1"/>
      <c r="I34" s="1"/>
    </row>
    <row r="35" spans="1:9" x14ac:dyDescent="0.55000000000000004">
      <c r="A35" s="3" t="s">
        <v>7</v>
      </c>
      <c r="B35" s="1">
        <f t="shared" si="0"/>
        <v>23.153783682787314</v>
      </c>
      <c r="C35" s="1">
        <f t="shared" si="0"/>
        <v>23.110277699246712</v>
      </c>
      <c r="D35" s="1">
        <f t="shared" si="0"/>
        <v>25.873566246794873</v>
      </c>
      <c r="E35" s="1">
        <f t="shared" si="0"/>
        <v>26.324128433118219</v>
      </c>
      <c r="F35" s="1">
        <f t="shared" si="0"/>
        <v>32.062691901984927</v>
      </c>
      <c r="G35" s="1"/>
      <c r="H35" s="1"/>
      <c r="I35" s="1"/>
    </row>
    <row r="36" spans="1:9" x14ac:dyDescent="0.55000000000000004">
      <c r="A36" s="3" t="s">
        <v>8</v>
      </c>
      <c r="B36" s="1">
        <f t="shared" si="0"/>
        <v>23.161732232053456</v>
      </c>
      <c r="C36" s="1">
        <f t="shared" si="0"/>
        <v>23.159842355573147</v>
      </c>
      <c r="D36" s="1">
        <f t="shared" si="0"/>
        <v>46.896462937355203</v>
      </c>
      <c r="E36" s="1">
        <f t="shared" si="0"/>
        <v>25.670875429138565</v>
      </c>
      <c r="F36" s="1">
        <f t="shared" si="0"/>
        <v>27.722964544564313</v>
      </c>
      <c r="G36" s="1"/>
      <c r="H36" s="1"/>
      <c r="I36" s="1"/>
    </row>
    <row r="37" spans="1:9" x14ac:dyDescent="0.55000000000000004">
      <c r="A37" s="3" t="s">
        <v>9</v>
      </c>
      <c r="B37" s="1">
        <f t="shared" si="0"/>
        <v>24.003521015255803</v>
      </c>
      <c r="C37" s="1">
        <f t="shared" si="0"/>
        <v>24.062060494687483</v>
      </c>
      <c r="D37" s="1">
        <f t="shared" si="0"/>
        <v>48.629765897514972</v>
      </c>
      <c r="E37" s="1">
        <f t="shared" si="0"/>
        <v>32.683717290959272</v>
      </c>
      <c r="F37" s="1">
        <f t="shared" si="0"/>
        <v>33.170855947689681</v>
      </c>
      <c r="G37" s="1"/>
      <c r="H37" s="1"/>
      <c r="I37" s="1"/>
    </row>
  </sheetData>
  <mergeCells count="5">
    <mergeCell ref="A32:I32"/>
    <mergeCell ref="A26:I26"/>
    <mergeCell ref="B3:C3"/>
    <mergeCell ref="B19:F19"/>
    <mergeCell ref="H19:I19"/>
  </mergeCells>
  <conditionalFormatting sqref="F5:F8">
    <cfRule type="colorScale" priority="112">
      <colorScale>
        <cfvo type="min"/>
        <cfvo type="max"/>
        <color rgb="FFFCFCFF"/>
        <color theme="2"/>
      </colorScale>
    </cfRule>
  </conditionalFormatting>
  <conditionalFormatting sqref="F5:G8">
    <cfRule type="top10" priority="113" rank="10"/>
  </conditionalFormatting>
  <conditionalFormatting sqref="G5:G8">
    <cfRule type="colorScale" priority="111">
      <colorScale>
        <cfvo type="min"/>
        <cfvo type="max"/>
        <color theme="2"/>
        <color rgb="FFFCFCFF"/>
      </colorScale>
    </cfRule>
  </conditionalFormatting>
  <conditionalFormatting sqref="B14:B17">
    <cfRule type="colorScale" priority="106">
      <colorScale>
        <cfvo type="min"/>
        <cfvo type="max"/>
        <color rgb="FFFCFCFF"/>
        <color theme="2"/>
      </colorScale>
    </cfRule>
  </conditionalFormatting>
  <conditionalFormatting sqref="B14:C17">
    <cfRule type="top10" priority="107" rank="10"/>
  </conditionalFormatting>
  <conditionalFormatting sqref="C14:C17">
    <cfRule type="colorScale" priority="105">
      <colorScale>
        <cfvo type="min"/>
        <cfvo type="max"/>
        <color theme="2"/>
        <color rgb="FFFCFCFF"/>
      </colorScale>
    </cfRule>
  </conditionalFormatting>
  <conditionalFormatting sqref="G14:G17">
    <cfRule type="colorScale" priority="103">
      <colorScale>
        <cfvo type="min"/>
        <cfvo type="max"/>
        <color rgb="FFFCFCFF"/>
        <color theme="2"/>
      </colorScale>
    </cfRule>
  </conditionalFormatting>
  <conditionalFormatting sqref="G14:H17">
    <cfRule type="top10" priority="104" rank="10"/>
  </conditionalFormatting>
  <conditionalFormatting sqref="H14:H17">
    <cfRule type="colorScale" priority="102">
      <colorScale>
        <cfvo type="min"/>
        <cfvo type="max"/>
        <color theme="2"/>
        <color rgb="FFFCFCFF"/>
      </colorScale>
    </cfRule>
  </conditionalFormatting>
  <conditionalFormatting sqref="G21:G24">
    <cfRule type="colorScale" priority="70">
      <colorScale>
        <cfvo type="min"/>
        <cfvo type="max"/>
        <color rgb="FFFCFCFF"/>
        <color theme="2"/>
      </colorScale>
    </cfRule>
  </conditionalFormatting>
  <conditionalFormatting sqref="G21:G24">
    <cfRule type="top10" priority="71" rank="10"/>
  </conditionalFormatting>
  <conditionalFormatting sqref="H21:H24">
    <cfRule type="colorScale" priority="68">
      <colorScale>
        <cfvo type="min"/>
        <cfvo type="max"/>
        <color rgb="FFFCFCFF"/>
        <color theme="2"/>
      </colorScale>
    </cfRule>
  </conditionalFormatting>
  <conditionalFormatting sqref="H21:H24">
    <cfRule type="top10" priority="69" rank="10"/>
  </conditionalFormatting>
  <conditionalFormatting sqref="I21:I24">
    <cfRule type="colorScale" priority="66">
      <colorScale>
        <cfvo type="min"/>
        <cfvo type="max"/>
        <color rgb="FFFCFCFF"/>
        <color theme="2"/>
      </colorScale>
    </cfRule>
  </conditionalFormatting>
  <conditionalFormatting sqref="I21:I24">
    <cfRule type="top10" priority="67" rank="10"/>
  </conditionalFormatting>
  <conditionalFormatting sqref="B28:B31">
    <cfRule type="top10" priority="49" rank="10"/>
  </conditionalFormatting>
  <conditionalFormatting sqref="B28:B31">
    <cfRule type="colorScale" priority="48">
      <colorScale>
        <cfvo type="min"/>
        <cfvo type="max"/>
        <color theme="2"/>
        <color rgb="FFFCFCFF"/>
      </colorScale>
    </cfRule>
  </conditionalFormatting>
  <conditionalFormatting sqref="G28:G31">
    <cfRule type="top10" priority="39" rank="10"/>
  </conditionalFormatting>
  <conditionalFormatting sqref="G28:G31">
    <cfRule type="colorScale" priority="38">
      <colorScale>
        <cfvo type="min"/>
        <cfvo type="max"/>
        <color theme="2"/>
        <color rgb="FFFCFCFF"/>
      </colorScale>
    </cfRule>
  </conditionalFormatting>
  <conditionalFormatting sqref="H28:H31">
    <cfRule type="top10" priority="37" rank="10"/>
  </conditionalFormatting>
  <conditionalFormatting sqref="H28:H31">
    <cfRule type="colorScale" priority="36">
      <colorScale>
        <cfvo type="min"/>
        <cfvo type="max"/>
        <color theme="2"/>
        <color rgb="FFFCFCFF"/>
      </colorScale>
    </cfRule>
  </conditionalFormatting>
  <conditionalFormatting sqref="I28:I31">
    <cfRule type="top10" priority="35" rank="10"/>
  </conditionalFormatting>
  <conditionalFormatting sqref="I28:I31">
    <cfRule type="colorScale" priority="34">
      <colorScale>
        <cfvo type="min"/>
        <cfvo type="max"/>
        <color theme="2"/>
        <color rgb="FFFCFCFF"/>
      </colorScale>
    </cfRule>
  </conditionalFormatting>
  <conditionalFormatting sqref="B34:I37">
    <cfRule type="top10" priority="33" rank="10"/>
  </conditionalFormatting>
  <conditionalFormatting sqref="B34:I37">
    <cfRule type="colorScale" priority="32">
      <colorScale>
        <cfvo type="min"/>
        <cfvo type="max"/>
        <color rgb="FFFCFCFF"/>
        <color theme="2"/>
      </colorScale>
    </cfRule>
  </conditionalFormatting>
  <conditionalFormatting sqref="B6:B8">
    <cfRule type="colorScale" priority="114">
      <colorScale>
        <cfvo type="min"/>
        <cfvo type="max"/>
        <color rgb="FFFCFCFF"/>
        <color theme="2"/>
      </colorScale>
    </cfRule>
  </conditionalFormatting>
  <conditionalFormatting sqref="B6:C8">
    <cfRule type="top10" priority="116" rank="10"/>
  </conditionalFormatting>
  <conditionalFormatting sqref="C6:C8">
    <cfRule type="colorScale" priority="118">
      <colorScale>
        <cfvo type="min"/>
        <cfvo type="max"/>
        <color theme="2"/>
        <color rgb="FFFCFCFF"/>
      </colorScale>
    </cfRule>
  </conditionalFormatting>
  <conditionalFormatting sqref="C28:C31">
    <cfRule type="top10" priority="14" rank="10"/>
  </conditionalFormatting>
  <conditionalFormatting sqref="C28:C31">
    <cfRule type="colorScale" priority="13">
      <colorScale>
        <cfvo type="min"/>
        <cfvo type="max"/>
        <color theme="2"/>
        <color rgb="FFFCFCFF"/>
      </colorScale>
    </cfRule>
  </conditionalFormatting>
  <conditionalFormatting sqref="D21:D23">
    <cfRule type="colorScale" priority="11">
      <colorScale>
        <cfvo type="min"/>
        <cfvo type="max"/>
        <color rgb="FFFCFCFF"/>
        <color theme="2"/>
      </colorScale>
    </cfRule>
  </conditionalFormatting>
  <conditionalFormatting sqref="D21:D23">
    <cfRule type="top10" priority="12" rank="10"/>
  </conditionalFormatting>
  <conditionalFormatting sqref="E21:E24">
    <cfRule type="colorScale" priority="9">
      <colorScale>
        <cfvo type="min"/>
        <cfvo type="max"/>
        <color rgb="FFFCFCFF"/>
        <color theme="2"/>
      </colorScale>
    </cfRule>
  </conditionalFormatting>
  <conditionalFormatting sqref="E21:E24">
    <cfRule type="top10" priority="10" rank="10"/>
  </conditionalFormatting>
  <conditionalFormatting sqref="F21:F24">
    <cfRule type="colorScale" priority="7">
      <colorScale>
        <cfvo type="min"/>
        <cfvo type="max"/>
        <color rgb="FFFCFCFF"/>
        <color theme="2"/>
      </colorScale>
    </cfRule>
  </conditionalFormatting>
  <conditionalFormatting sqref="F21:F24">
    <cfRule type="top10" priority="8" rank="10"/>
  </conditionalFormatting>
  <conditionalFormatting sqref="D28:D30">
    <cfRule type="top10" priority="5" rank="10"/>
  </conditionalFormatting>
  <conditionalFormatting sqref="D28:D30">
    <cfRule type="colorScale" priority="6">
      <colorScale>
        <cfvo type="min"/>
        <cfvo type="max"/>
        <color theme="2"/>
        <color rgb="FFFCFCFF"/>
      </colorScale>
    </cfRule>
  </conditionalFormatting>
  <conditionalFormatting sqref="E28:E31">
    <cfRule type="top10" priority="4" rank="10"/>
  </conditionalFormatting>
  <conditionalFormatting sqref="E28:E31">
    <cfRule type="colorScale" priority="3">
      <colorScale>
        <cfvo type="min"/>
        <cfvo type="max"/>
        <color theme="2"/>
        <color rgb="FFFCFCFF"/>
      </colorScale>
    </cfRule>
  </conditionalFormatting>
  <conditionalFormatting sqref="F28:F31">
    <cfRule type="top10" priority="2" rank="10"/>
  </conditionalFormatting>
  <conditionalFormatting sqref="F28:F31">
    <cfRule type="colorScale" priority="1">
      <colorScale>
        <cfvo type="min"/>
        <cfvo type="max"/>
        <color theme="2"/>
        <color rgb="FFFCFCFF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using various methods</vt:lpstr>
      <vt:lpstr>Effect of PCA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Purushartha Singh</dc:creator>
  <cp:keywords/>
  <dc:description/>
  <cp:lastModifiedBy>Purushartha Singh</cp:lastModifiedBy>
  <cp:revision/>
  <dcterms:created xsi:type="dcterms:W3CDTF">2015-06-05T18:17:20Z</dcterms:created>
  <dcterms:modified xsi:type="dcterms:W3CDTF">2021-04-30T19:53:44Z</dcterms:modified>
  <cp:category/>
  <cp:contentStatus/>
</cp:coreProperties>
</file>