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Data Analysis Project\"/>
    </mc:Choice>
  </mc:AlternateContent>
  <xr:revisionPtr revIDLastSave="0" documentId="13_ncr:1_{10B83550-DCEF-4534-B8F3-7F1AF8C42D3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<sst xmlns="http://schemas.openxmlformats.org/spreadsheetml/2006/main" count="16474" uniqueCount="51">
  <si>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</si>
  <si>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</si>
  <si>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</si>
  <si>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</si>
  <si>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</si>
  <si>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</si>
  <si>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</si>
  <si>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</si>
  <si>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</si>
  <si>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</si>
  <si>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</si>
  <si>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</si>
  <si>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</si>
  <si>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</si>
  <si>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</si>
  <si>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</si>
  <si>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</si>
  <si>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</si>
  <si>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</si>
  <si>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</si>
  <si>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</si>
  <si>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</si>
  <si>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</si>
  <si>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</si>
  <si>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</si>
  <si>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</si>
  <si>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</si>
  <si>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</si>
  <si>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</si>
  <si>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</si>
  <si>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</si>
  <si>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</si>
  <si>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</si>
  <si>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</si>
  <si>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</si>
  <si>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</si>
  <si>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</si>
  <si>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</si>
  <si>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</si>
  <si>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</si>
  <si>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</si>
  <si>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Group</t>
  </si>
  <si>
    <t>Average of Income</t>
  </si>
  <si>
    <t>Row Labels</t>
  </si>
  <si>
    <t>Column Labels</t>
  </si>
  <si>
    <t>Count of Purchased Bike</t>
  </si>
  <si>
    <t>More than 10 Miles</t>
  </si>
  <si>
    <t>Adult</t>
  </si>
  <si>
    <t>Senior</t>
  </si>
  <si>
    <t>Teen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</si>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</sst>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Baskerville Old Face"/>
      <family val="1"/>
    </font>
    <font>
      <sz val="28"/>
      <color theme="1"/>
      <name val="Baskerville Old Fac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0</c:formatCode>
                <c:ptCount val="2"/>
                <c:pt idx="0">
                  <c:v>53449.612403100778</c:v>
                </c:pt>
                <c:pt idx="1">
                  <c:v>56520.146520146518</c:v>
                </c:pt>
              </c:numCache>
            </c:numRef>
          </c:val>
          <c:extLst>
            <c:ext xmlns:c16="http://schemas.microsoft.com/office/drawing/2014/chart" uri="{C3380CC4-5D6E-409C-BE32-E72D297353CC}">
              <c16:uniqueId val="{00000000-041C-4FA6-AAC5-7E3FA5AB1845}"/>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0</c:formatCode>
                <c:ptCount val="2"/>
                <c:pt idx="0">
                  <c:v>55267.489711934155</c:v>
                </c:pt>
                <c:pt idx="1">
                  <c:v>59603.174603174601</c:v>
                </c:pt>
              </c:numCache>
            </c:numRef>
          </c:val>
          <c:extLst>
            <c:ext xmlns:c16="http://schemas.microsoft.com/office/drawing/2014/chart" uri="{C3380CC4-5D6E-409C-BE32-E72D297353CC}">
              <c16:uniqueId val="{00000003-041C-4FA6-AAC5-7E3FA5AB1845}"/>
            </c:ext>
          </c:extLst>
        </c:ser>
        <c:dLbls>
          <c:dLblPos val="outEnd"/>
          <c:showLegendKey val="0"/>
          <c:showVal val="1"/>
          <c:showCatName val="0"/>
          <c:showSerName val="0"/>
          <c:showPercent val="0"/>
          <c:showBubbleSize val="0"/>
        </c:dLbls>
        <c:gapWidth val="219"/>
        <c:overlap val="-27"/>
        <c:axId val="869670335"/>
        <c:axId val="869663679"/>
      </c:barChart>
      <c:catAx>
        <c:axId val="8696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3679"/>
        <c:crosses val="autoZero"/>
        <c:auto val="1"/>
        <c:lblAlgn val="ctr"/>
        <c:lblOffset val="100"/>
        <c:noMultiLvlLbl val="0"/>
      </c:catAx>
      <c:valAx>
        <c:axId val="869663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5"/>
                <c:pt idx="0">
                  <c:v>0-1 Miles</c:v>
                </c:pt>
                <c:pt idx="1">
                  <c:v>1-2 Miles</c:v>
                </c:pt>
                <c:pt idx="2">
                  <c:v>2-5 Miles</c:v>
                </c:pt>
                <c:pt idx="3">
                  <c:v>5-10 Miles</c:v>
                </c:pt>
                <c:pt idx="4">
                  <c:v>More than 10 Miles</c:v>
                </c:pt>
              </c:strCache>
            </c:strRef>
          </c:cat>
          <c:val>
            <c:numRef>
              <c:f>'Pivot Table'!$B$21:$B$25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A64-4CDE-A817-EF497C8D56F2}"/>
            </c:ext>
          </c:extLst>
        </c:ser>
        <c:ser>
          <c:idx val="1"/>
          <c:order val="1"/>
          <c:tx>
            <c:strRef>
              <c:f>'Pivot Table'!$C$19:$C$20</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Table'!$A$21:$A$25</c:f>
              <c:strCache>
                <c:ptCount val="5"/>
                <c:pt idx="0">
                  <c:v>0-1 Miles</c:v>
                </c:pt>
                <c:pt idx="1">
                  <c:v>1-2 Miles</c:v>
                </c:pt>
                <c:pt idx="2">
                  <c:v>2-5 Miles</c:v>
                </c:pt>
                <c:pt idx="3">
                  <c:v>5-10 Miles</c:v>
                </c:pt>
                <c:pt idx="4">
                  <c:v>More than 10 Miles</c:v>
                </c:pt>
              </c:strCache>
            </c:strRef>
          </c:cat>
          <c:val>
            <c:numRef>
              <c:f>'Pivot Table'!$C$21:$C$25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A64-4CDE-A817-EF497C8D56F2}"/>
            </c:ext>
          </c:extLst>
        </c:ser>
        <c:dLbls>
          <c:showLegendKey val="0"/>
          <c:showVal val="0"/>
          <c:showCatName val="0"/>
          <c:showSerName val="0"/>
          <c:showPercent val="0"/>
          <c:showBubbleSize val="0"/>
        </c:dLbls>
        <c:marker val="1"/>
        <c:smooth val="0"/>
        <c:axId val="869666591"/>
        <c:axId val="869667007"/>
      </c:lineChart>
      <c:catAx>
        <c:axId val="86966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7007"/>
        <c:crosses val="autoZero"/>
        <c:auto val="1"/>
        <c:lblAlgn val="ctr"/>
        <c:lblOffset val="100"/>
        <c:noMultiLvlLbl val="0"/>
      </c:catAx>
      <c:valAx>
        <c:axId val="86966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88888888888889"/>
              <c:y val="-7.407407407407415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2"/>
          </a:solidFill>
          <a:ln w="19050">
            <a:solidFill>
              <a:schemeClr val="lt1"/>
            </a:solidFill>
          </a:ln>
          <a:effectLst/>
        </c:spPr>
        <c:dLbl>
          <c:idx val="0"/>
          <c:layout>
            <c:manualLayout>
              <c:x val="0.14444444444444443"/>
              <c:y val="1.3888888888888805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3"/>
          </a:solidFill>
          <a:ln w="19050">
            <a:solidFill>
              <a:schemeClr val="lt1"/>
            </a:solidFill>
          </a:ln>
          <a:effectLst/>
        </c:spPr>
        <c:dLbl>
          <c:idx val="0"/>
          <c:layout>
            <c:manualLayout>
              <c:x val="5.2777777777777729E-2"/>
              <c:y val="0.17129629629629625"/>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2780-4465-BFBE-30F2987422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780-4465-BFBE-30F2987422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80-4465-BFBE-30F29874226C}"/>
              </c:ext>
            </c:extLst>
          </c:dPt>
          <c:dLbls>
            <c:dLbl>
              <c:idx val="0"/>
              <c:layout>
                <c:manualLayout>
                  <c:x val="-0.1388888888888889"/>
                  <c:y val="-7.40740740740741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80-4465-BFBE-30F29874226C}"/>
                </c:ext>
              </c:extLst>
            </c:dLbl>
            <c:dLbl>
              <c:idx val="1"/>
              <c:layout>
                <c:manualLayout>
                  <c:x val="0.14444444444444443"/>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780-4465-BFBE-30F29874226C}"/>
                </c:ext>
              </c:extLst>
            </c:dLbl>
            <c:dLbl>
              <c:idx val="2"/>
              <c:layout>
                <c:manualLayout>
                  <c:x val="5.2777777777777729E-2"/>
                  <c:y val="0.1712962962962962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780-4465-BFBE-30F29874226C}"/>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Table'!$A$37:$A$39</c:f>
              <c:strCache>
                <c:ptCount val="3"/>
                <c:pt idx="0">
                  <c:v>Adult</c:v>
                </c:pt>
                <c:pt idx="1">
                  <c:v>Senior</c:v>
                </c:pt>
                <c:pt idx="2">
                  <c:v>Teen</c:v>
                </c:pt>
              </c:strCache>
            </c:strRef>
          </c:cat>
          <c:val>
            <c:numRef>
              <c:f>'Pivot Table'!$B$37:$B$39</c:f>
              <c:numCache>
                <c:formatCode>General</c:formatCode>
                <c:ptCount val="3"/>
                <c:pt idx="0">
                  <c:v>323</c:v>
                </c:pt>
                <c:pt idx="1">
                  <c:v>160</c:v>
                </c:pt>
                <c:pt idx="2">
                  <c:v>48</c:v>
                </c:pt>
              </c:numCache>
            </c:numRef>
          </c:val>
          <c:extLst>
            <c:ext xmlns:c16="http://schemas.microsoft.com/office/drawing/2014/chart" uri="{C3380CC4-5D6E-409C-BE32-E72D297353CC}">
              <c16:uniqueId val="{00000000-2780-4465-BFBE-30F29874226C}"/>
            </c:ext>
          </c:extLst>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649-4E14-AC5B-129FDC3F80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649-4E14-AC5B-129FDC3F80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649-4E14-AC5B-129FDC3F80B2}"/>
              </c:ext>
            </c:extLst>
          </c:dPt>
          <c:cat>
            <c:strRef>
              <c:f>'Pivot Table'!$A$37:$A$39</c:f>
              <c:strCache>
                <c:ptCount val="3"/>
                <c:pt idx="0">
                  <c:v>Adult</c:v>
                </c:pt>
                <c:pt idx="1">
                  <c:v>Senior</c:v>
                </c:pt>
                <c:pt idx="2">
                  <c:v>Teen</c:v>
                </c:pt>
              </c:strCache>
            </c:strRef>
          </c:cat>
          <c:val>
            <c:numRef>
              <c:f>'Pivot Table'!$C$37:$C$39</c:f>
              <c:numCache>
                <c:formatCode>General</c:formatCode>
                <c:ptCount val="3"/>
                <c:pt idx="0">
                  <c:v>357</c:v>
                </c:pt>
                <c:pt idx="1">
                  <c:v>101</c:v>
                </c:pt>
                <c:pt idx="2">
                  <c:v>37</c:v>
                </c:pt>
              </c:numCache>
            </c:numRef>
          </c:val>
          <c:extLst>
            <c:ext xmlns:c16="http://schemas.microsoft.com/office/drawing/2014/chart" uri="{C3380CC4-5D6E-409C-BE32-E72D297353CC}">
              <c16:uniqueId val="{00000001-2780-4465-BFBE-30F29874226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35-4EED-9CC2-2488FC0CAB8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35-4EED-9CC2-2488FC0CAB8D}"/>
            </c:ext>
          </c:extLst>
        </c:ser>
        <c:dLbls>
          <c:showLegendKey val="0"/>
          <c:showVal val="0"/>
          <c:showCatName val="0"/>
          <c:showSerName val="0"/>
          <c:showPercent val="0"/>
          <c:showBubbleSize val="0"/>
        </c:dLbls>
        <c:marker val="1"/>
        <c:smooth val="0"/>
        <c:axId val="861514191"/>
        <c:axId val="861510447"/>
      </c:lineChart>
      <c:catAx>
        <c:axId val="8615141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10447"/>
        <c:crosses val="autoZero"/>
        <c:auto val="1"/>
        <c:lblAlgn val="ctr"/>
        <c:lblOffset val="100"/>
        <c:noMultiLvlLbl val="0"/>
      </c:catAx>
      <c:valAx>
        <c:axId val="86151044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1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0</c:formatCode>
                <c:ptCount val="2"/>
                <c:pt idx="0">
                  <c:v>53449.612403100778</c:v>
                </c:pt>
                <c:pt idx="1">
                  <c:v>56520.146520146518</c:v>
                </c:pt>
              </c:numCache>
            </c:numRef>
          </c:val>
          <c:extLst>
            <c:ext xmlns:c16="http://schemas.microsoft.com/office/drawing/2014/chart" uri="{C3380CC4-5D6E-409C-BE32-E72D297353CC}">
              <c16:uniqueId val="{00000000-2FFE-4B7D-84D1-C6F00EB9206D}"/>
            </c:ext>
          </c:extLst>
        </c:ser>
        <c:ser>
          <c:idx val="1"/>
          <c:order val="1"/>
          <c:tx>
            <c:strRef>
              <c:f>'Pivot Table'!$C$1:$C$2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0</c:formatCode>
                <c:ptCount val="2"/>
                <c:pt idx="0">
                  <c:v>55267.489711934155</c:v>
                </c:pt>
                <c:pt idx="1">
                  <c:v>59603.174603174601</c:v>
                </c:pt>
              </c:numCache>
            </c:numRef>
          </c:val>
          <c:extLst>
            <c:ext xmlns:c16="http://schemas.microsoft.com/office/drawing/2014/chart" uri="{C3380CC4-5D6E-409C-BE32-E72D297353CC}">
              <c16:uniqueId val="{00000007-2FFE-4B7D-84D1-C6F00EB9206D}"/>
            </c:ext>
          </c:extLst>
        </c:ser>
        <c:dLbls>
          <c:dLblPos val="outEnd"/>
          <c:showLegendKey val="0"/>
          <c:showVal val="1"/>
          <c:showCatName val="0"/>
          <c:showSerName val="0"/>
          <c:showPercent val="0"/>
          <c:showBubbleSize val="0"/>
        </c:dLbls>
        <c:gapWidth val="219"/>
        <c:overlap val="-27"/>
        <c:axId val="869670335"/>
        <c:axId val="869663679"/>
      </c:barChart>
      <c:catAx>
        <c:axId val="8696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3679"/>
        <c:crosses val="autoZero"/>
        <c:auto val="1"/>
        <c:lblAlgn val="ctr"/>
        <c:lblOffset val="100"/>
        <c:noMultiLvlLbl val="0"/>
      </c:catAx>
      <c:valAx>
        <c:axId val="869663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5"/>
                <c:pt idx="0">
                  <c:v>0-1 Miles</c:v>
                </c:pt>
                <c:pt idx="1">
                  <c:v>1-2 Miles</c:v>
                </c:pt>
                <c:pt idx="2">
                  <c:v>2-5 Miles</c:v>
                </c:pt>
                <c:pt idx="3">
                  <c:v>5-10 Miles</c:v>
                </c:pt>
                <c:pt idx="4">
                  <c:v>More than 10 Miles</c:v>
                </c:pt>
              </c:strCache>
            </c:strRef>
          </c:cat>
          <c:val>
            <c:numRef>
              <c:f>'Pivot Table'!$B$21:$B$25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FDD-4D09-AD29-B90A76B8D4EF}"/>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5"/>
                <c:pt idx="0">
                  <c:v>0-1 Miles</c:v>
                </c:pt>
                <c:pt idx="1">
                  <c:v>1-2 Miles</c:v>
                </c:pt>
                <c:pt idx="2">
                  <c:v>2-5 Miles</c:v>
                </c:pt>
                <c:pt idx="3">
                  <c:v>5-10 Miles</c:v>
                </c:pt>
                <c:pt idx="4">
                  <c:v>More than 10 Miles</c:v>
                </c:pt>
              </c:strCache>
            </c:strRef>
          </c:cat>
          <c:val>
            <c:numRef>
              <c:f>'Pivot Table'!$C$21:$C$25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FDD-4D09-AD29-B90A76B8D4EF}"/>
            </c:ext>
          </c:extLst>
        </c:ser>
        <c:dLbls>
          <c:showLegendKey val="0"/>
          <c:showVal val="0"/>
          <c:showCatName val="0"/>
          <c:showSerName val="0"/>
          <c:showPercent val="0"/>
          <c:showBubbleSize val="0"/>
        </c:dLbls>
        <c:marker val="1"/>
        <c:smooth val="0"/>
        <c:axId val="869666591"/>
        <c:axId val="869667007"/>
      </c:lineChart>
      <c:catAx>
        <c:axId val="86966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7007"/>
        <c:crosses val="autoZero"/>
        <c:auto val="1"/>
        <c:lblAlgn val="ctr"/>
        <c:lblOffset val="100"/>
        <c:noMultiLvlLbl val="0"/>
      </c:catAx>
      <c:valAx>
        <c:axId val="86966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6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 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388888888888889"/>
              <c:y val="-7.407407407407415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2"/>
          </a:solidFill>
          <a:ln w="19050">
            <a:solidFill>
              <a:schemeClr val="lt1"/>
            </a:solidFill>
          </a:ln>
          <a:effectLst/>
        </c:spPr>
        <c:dLbl>
          <c:idx val="0"/>
          <c:layout>
            <c:manualLayout>
              <c:x val="0.14444444444444443"/>
              <c:y val="1.3888888888888805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3"/>
          </a:solidFill>
          <a:ln w="19050">
            <a:solidFill>
              <a:schemeClr val="lt1"/>
            </a:solidFill>
          </a:ln>
          <a:effectLst/>
        </c:spPr>
        <c:dLbl>
          <c:idx val="0"/>
          <c:layout>
            <c:manualLayout>
              <c:x val="5.2777777777777729E-2"/>
              <c:y val="0.17129629629629625"/>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w="19050">
            <a:solidFill>
              <a:schemeClr val="lt1"/>
            </a:solidFill>
          </a:ln>
          <a:effectLst/>
        </c:spPr>
        <c:dLbl>
          <c:idx val="0"/>
          <c:layout>
            <c:manualLayout>
              <c:x val="-0.1388888888888889"/>
              <c:y val="-7.407407407407415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w="19050">
            <a:solidFill>
              <a:schemeClr val="lt1"/>
            </a:solidFill>
          </a:ln>
          <a:effectLst/>
        </c:spPr>
        <c:dLbl>
          <c:idx val="0"/>
          <c:layout>
            <c:manualLayout>
              <c:x val="0.14444444444444443"/>
              <c:y val="1.3888888888888805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w="19050">
            <a:solidFill>
              <a:schemeClr val="lt1"/>
            </a:solidFill>
          </a:ln>
          <a:effectLst/>
        </c:spPr>
        <c:dLbl>
          <c:idx val="0"/>
          <c:layout>
            <c:manualLayout>
              <c:x val="5.2777777777777729E-2"/>
              <c:y val="0.17129629629629625"/>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w="19050">
            <a:solidFill>
              <a:schemeClr val="lt1"/>
            </a:solidFill>
          </a:ln>
          <a:effectLst/>
        </c:spPr>
        <c:dLbl>
          <c:idx val="0"/>
          <c:layout>
            <c:manualLayout>
              <c:x val="-0.1388888888888889"/>
              <c:y val="-7.4074074074074153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2"/>
          </a:solidFill>
          <a:ln w="19050">
            <a:solidFill>
              <a:schemeClr val="lt1"/>
            </a:solidFill>
          </a:ln>
          <a:effectLst/>
        </c:spPr>
        <c:dLbl>
          <c:idx val="0"/>
          <c:layout>
            <c:manualLayout>
              <c:x val="0.14444444444444443"/>
              <c:y val="1.3888888888888805E-2"/>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solidFill>
            <a:schemeClr val="accent3"/>
          </a:solidFill>
          <a:ln w="19050">
            <a:solidFill>
              <a:schemeClr val="lt1"/>
            </a:solidFill>
          </a:ln>
          <a:effectLst/>
        </c:spPr>
        <c:dLbl>
          <c:idx val="0"/>
          <c:layout>
            <c:manualLayout>
              <c:x val="6.7773040383693431E-2"/>
              <c:y val="0.17129610752182561"/>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marker>
          <c:symbol val="none"/>
        </c:marker>
        <c:dLbl>
          <c:idx val="0"/>
          <c:delete val="1"/>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3"/>
          </a:solidFill>
          <a:ln w="19050">
            <a:solidFill>
              <a:schemeClr val="lt1"/>
            </a:solidFill>
          </a:ln>
          <a:effectLst/>
        </c:spPr>
      </c:pivotFmt>
    </c:pivotFmts>
    <c:plotArea>
      <c:layout/>
      <c:pieChart>
        <c:varyColors val="1"/>
        <c:ser>
          <c:idx val="0"/>
          <c:order val="0"/>
          <c:tx>
            <c:strRef>
              <c:f>'Pivot Table'!$B$35:$B$36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93-4A51-B5C0-B890FEAE1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93-4A51-B5C0-B890FEAE17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93-4A51-B5C0-B890FEAE174D}"/>
              </c:ext>
            </c:extLst>
          </c:dPt>
          <c:dLbls>
            <c:dLbl>
              <c:idx val="0"/>
              <c:layout>
                <c:manualLayout>
                  <c:x val="-0.1388888888888889"/>
                  <c:y val="-7.40740740740741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93-4A51-B5C0-B890FEAE174D}"/>
                </c:ext>
              </c:extLst>
            </c:dLbl>
            <c:dLbl>
              <c:idx val="1"/>
              <c:layout>
                <c:manualLayout>
                  <c:x val="0.14444444444444443"/>
                  <c:y val="1.38888888888888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93-4A51-B5C0-B890FEAE174D}"/>
                </c:ext>
              </c:extLst>
            </c:dLbl>
            <c:dLbl>
              <c:idx val="2"/>
              <c:layout>
                <c:manualLayout>
                  <c:x val="6.7773040383693431E-2"/>
                  <c:y val="0.1712961075218256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93-4A51-B5C0-B890FEAE174D}"/>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Table'!$A$37:$A$39</c:f>
              <c:strCache>
                <c:ptCount val="3"/>
                <c:pt idx="0">
                  <c:v>Adult</c:v>
                </c:pt>
                <c:pt idx="1">
                  <c:v>Senior</c:v>
                </c:pt>
                <c:pt idx="2">
                  <c:v>Teen</c:v>
                </c:pt>
              </c:strCache>
            </c:strRef>
          </c:cat>
          <c:val>
            <c:numRef>
              <c:f>'Pivot Table'!$B$37:$B$39</c:f>
              <c:numCache>
                <c:formatCode>General</c:formatCode>
                <c:ptCount val="3"/>
                <c:pt idx="0">
                  <c:v>323</c:v>
                </c:pt>
                <c:pt idx="1">
                  <c:v>160</c:v>
                </c:pt>
                <c:pt idx="2">
                  <c:v>48</c:v>
                </c:pt>
              </c:numCache>
            </c:numRef>
          </c:val>
          <c:extLst>
            <c:ext xmlns:c16="http://schemas.microsoft.com/office/drawing/2014/chart" uri="{C3380CC4-5D6E-409C-BE32-E72D297353CC}">
              <c16:uniqueId val="{00000006-B293-4A51-B5C0-B890FEAE174D}"/>
            </c:ext>
          </c:extLst>
        </c:ser>
        <c:ser>
          <c:idx val="1"/>
          <c:order val="1"/>
          <c:tx>
            <c:strRef>
              <c:f>'Pivot Table'!$C$35:$C$36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293-4A51-B5C0-B890FEAE1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293-4A51-B5C0-B890FEAE17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293-4A51-B5C0-B890FEAE174D}"/>
              </c:ext>
            </c:extLst>
          </c:dPt>
          <c:cat>
            <c:strRef>
              <c:f>'Pivot Table'!$A$37:$A$39</c:f>
              <c:strCache>
                <c:ptCount val="3"/>
                <c:pt idx="0">
                  <c:v>Adult</c:v>
                </c:pt>
                <c:pt idx="1">
                  <c:v>Senior</c:v>
                </c:pt>
                <c:pt idx="2">
                  <c:v>Teen</c:v>
                </c:pt>
              </c:strCache>
            </c:strRef>
          </c:cat>
          <c:val>
            <c:numRef>
              <c:f>'Pivot Table'!$C$37:$C$39</c:f>
              <c:numCache>
                <c:formatCode>General</c:formatCode>
                <c:ptCount val="3"/>
                <c:pt idx="0">
                  <c:v>357</c:v>
                </c:pt>
                <c:pt idx="1">
                  <c:v>101</c:v>
                </c:pt>
                <c:pt idx="2">
                  <c:v>37</c:v>
                </c:pt>
              </c:numCache>
            </c:numRef>
          </c:val>
          <c:extLst>
            <c:ext xmlns:c16="http://schemas.microsoft.com/office/drawing/2014/chart" uri="{C3380CC4-5D6E-409C-BE32-E72D297353CC}">
              <c16:uniqueId val="{0000000D-B293-4A51-B5C0-B890FEAE174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803275</xdr:colOff>
      <xdr:row>0</xdr:row>
      <xdr:rowOff>0</xdr:rowOff>
    </xdr:from>
    <xdr:to>
      <xdr:col>10</xdr:col>
      <xdr:colOff>66675</xdr:colOff>
      <xdr:row>14</xdr:row>
      <xdr:rowOff>165100</xdr:rowOff>
    </xdr:to>
    <xdr:graphicFrame macro="">
      <xdr:nvGraphicFramePr>
        <xdr:cNvPr id="2" name="Chart 1">
          <a:extLst>
            <a:ext uri="{FF2B5EF4-FFF2-40B4-BE49-F238E27FC236}">
              <a16:creationId xmlns:a16="http://schemas.microsoft.com/office/drawing/2014/main" id="{52DC66BF-494F-41B6-921A-640AEDFC0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307975</xdr:colOff>
      <xdr:row>15</xdr:row>
      <xdr:rowOff>123825</xdr:rowOff>
    </xdr:from>
    <xdr:to>
      <xdr:col>10</xdr:col>
      <xdr:colOff>473075</xdr:colOff>
      <xdr:row>30</xdr:row>
      <xdr:rowOff>104775</xdr:rowOff>
    </xdr:to>
    <xdr:graphicFrame macro="">
      <xdr:nvGraphicFramePr>
        <xdr:cNvPr id="3" name="Chart 2">
          <a:extLst>
            <a:ext uri="{FF2B5EF4-FFF2-40B4-BE49-F238E27FC236}">
              <a16:creationId xmlns:a16="http://schemas.microsoft.com/office/drawing/2014/main" id="{EA4248F8-C487-4252-9EA1-BFB38CED8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320675</xdr:colOff>
      <xdr:row>31</xdr:row>
      <xdr:rowOff>174625</xdr:rowOff>
    </xdr:from>
    <xdr:to>
      <xdr:col>10</xdr:col>
      <xdr:colOff>485775</xdr:colOff>
      <xdr:row>46</xdr:row>
      <xdr:rowOff>155575</xdr:rowOff>
    </xdr:to>
    <xdr:graphicFrame macro="">
      <xdr:nvGraphicFramePr>
        <xdr:cNvPr id="4" name="Chart 3">
          <a:extLst>
            <a:ext uri="{FF2B5EF4-FFF2-40B4-BE49-F238E27FC236}">
              <a16:creationId xmlns:a16="http://schemas.microsoft.com/office/drawing/2014/main" id="{022EA821-98EF-41FA-B86C-B225013B5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441325</xdr:colOff>
      <xdr:row>49</xdr:row>
      <xdr:rowOff>92075</xdr:rowOff>
    </xdr:from>
    <xdr:to>
      <xdr:col>10</xdr:col>
      <xdr:colOff>606425</xdr:colOff>
      <xdr:row>64</xdr:row>
      <xdr:rowOff>73025</xdr:rowOff>
    </xdr:to>
    <xdr:graphicFrame macro="">
      <xdr:nvGraphicFramePr>
        <xdr:cNvPr id="5" name="Chart 4">
          <a:extLst>
            <a:ext uri="{FF2B5EF4-FFF2-40B4-BE49-F238E27FC236}">
              <a16:creationId xmlns:a16="http://schemas.microsoft.com/office/drawing/2014/main" id="{3A039A0A-6AB7-45D5-A5DC-FE95F4CEB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407298</xdr:colOff>
      <xdr:row>3</xdr:row>
      <xdr:rowOff>60934</xdr:rowOff>
    </xdr:from>
    <xdr:to>
      <xdr:col>8</xdr:col>
      <xdr:colOff>222769</xdr:colOff>
      <xdr:row>15</xdr:row>
      <xdr:rowOff>128282</xdr:rowOff>
    </xdr:to>
    <xdr:graphicFrame macro="">
      <xdr:nvGraphicFramePr>
        <xdr:cNvPr id="2" name="Chart 1">
          <a:extLst>
            <a:ext uri="{FF2B5EF4-FFF2-40B4-BE49-F238E27FC236}">
              <a16:creationId xmlns:a16="http://schemas.microsoft.com/office/drawing/2014/main" id="{08A78429-D793-4E8C-A69B-767B81397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423334</xdr:colOff>
      <xdr:row>16</xdr:row>
      <xdr:rowOff>41692</xdr:rowOff>
    </xdr:from>
    <xdr:to>
      <xdr:col>16</xdr:col>
      <xdr:colOff>12829</xdr:colOff>
      <xdr:row>26</xdr:row>
      <xdr:rowOff>99419</xdr:rowOff>
    </xdr:to>
    <xdr:graphicFrame macro="">
      <xdr:nvGraphicFramePr>
        <xdr:cNvPr id="3" name="Chart 2">
          <a:extLst>
            <a:ext uri="{FF2B5EF4-FFF2-40B4-BE49-F238E27FC236}">
              <a16:creationId xmlns:a16="http://schemas.microsoft.com/office/drawing/2014/main" id="{741A8119-8CFF-4ECE-AB30-51498B01E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256565</xdr:colOff>
      <xdr:row>3</xdr:row>
      <xdr:rowOff>64141</xdr:rowOff>
    </xdr:from>
    <xdr:to>
      <xdr:col>13</xdr:col>
      <xdr:colOff>609342</xdr:colOff>
      <xdr:row>15</xdr:row>
      <xdr:rowOff>128282</xdr:rowOff>
    </xdr:to>
    <xdr:graphicFrame macro="">
      <xdr:nvGraphicFramePr>
        <xdr:cNvPr id="5" name="Chart 4">
          <a:extLst>
            <a:ext uri="{FF2B5EF4-FFF2-40B4-BE49-F238E27FC236}">
              <a16:creationId xmlns:a16="http://schemas.microsoft.com/office/drawing/2014/main" id="{A880B41F-5F21-4281-8F57-72E44F6A4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74534</xdr:rowOff>
    </xdr:from>
    <xdr:to>
      <xdr:col>2</xdr:col>
      <xdr:colOff>327121</xdr:colOff>
      <xdr:row>10</xdr:row>
      <xdr:rowOff>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45DA6305-92E7-4B8C-9854-E453B4E243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34828"/>
              <a:ext cx="1541092" cy="123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69723</xdr:rowOff>
    </xdr:from>
    <xdr:to>
      <xdr:col>2</xdr:col>
      <xdr:colOff>314293</xdr:colOff>
      <xdr:row>19</xdr:row>
      <xdr:rowOff>44900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92CDC9D0-8834-4018-AE67-E5B903C498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37370"/>
              <a:ext cx="1528264" cy="1656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32842</xdr:rowOff>
    </xdr:from>
    <xdr:to>
      <xdr:col>2</xdr:col>
      <xdr:colOff>301466</xdr:colOff>
      <xdr:row>26</xdr:row>
      <xdr:rowOff>121869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CF8A69E-6E26-431F-9848-869E807952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768136"/>
              <a:ext cx="1515436" cy="1209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ushotham Ganguly" refreshedDate="45362.647833912037" createdVersion="7" refreshedVersion="7" minRefreshableVersion="3" recordCount="1026" xr:uid="{2A1AC597-487C-48EB-A38A-1DB5DFF24059}">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Adult"/>
        <s v="Senior"/>
        <s v="Teen"/>
      </sharedItems>
    </cacheField>
    <cacheField name="Purchased Bike" numFmtId="0">
      <sharedItems count="2">
        <s v="No"/>
        <s v="Yes"/>
      </sharedItems>
    </cacheField>
  </cacheFields>
  <extLst>
    <ext xmlns:x14="http://schemas.microsoft.com/office/spreadsheetml/2009/9/main" uri="{725AE2AE-9491-48be-B2B4-4EB974FC3084}">
      <x14:pivotCacheDefinition pivotCacheId="1387122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6C8AC6-40D3-4FB4-8414-C8D3AF5E0CBE}"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51:C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5AA87-C6D7-4607-BEE2-24EE748C225E}"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5:C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0"/>
          </reference>
        </references>
      </pivotArea>
    </chartFormat>
    <chartFormat chart="2" format="14">
      <pivotArea type="data" outline="0" fieldPosition="0">
        <references count="3">
          <reference field="4294967294" count="1" selected="0">
            <x v="0"/>
          </reference>
          <reference field="12" count="1" selected="0">
            <x v="0"/>
          </reference>
          <reference field="13" count="1" selected="0">
            <x v="0"/>
          </reference>
        </references>
      </pivotArea>
    </chartFormat>
    <chartFormat chart="2"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 format="16">
      <pivotArea type="data" outline="0" fieldPosition="0">
        <references count="3">
          <reference field="4294967294" count="1" selected="0">
            <x v="0"/>
          </reference>
          <reference field="12"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1"/>
          </reference>
          <reference field="13" count="1" selected="0">
            <x v="1"/>
          </reference>
        </references>
      </pivotArea>
    </chartFormat>
    <chartFormat chart="2" format="20">
      <pivotArea type="data" outline="0" fieldPosition="0">
        <references count="3">
          <reference field="4294967294" count="1" selected="0">
            <x v="0"/>
          </reference>
          <reference field="12" count="1" selected="0">
            <x v="2"/>
          </reference>
          <reference field="13"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7420FD-8306-45C1-A3D1-22B36ACAE0A3}"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19:C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7C1F9-17C3-4D87-9571-7235E07C3D63}"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9" numFmtId="1"/>
  </dataFields>
  <formats count="8">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fieldPosition="0">
        <references count="1">
          <reference field="13"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41629D-9578-4109-B19D-FA2B84B8CA74}" sourceName="Marital status">
  <pivotTables>
    <pivotTable tabId="3" name="PivotTable1"/>
    <pivotTable tabId="3" name="PivotTable2"/>
    <pivotTable tabId="3" name="PivotTable3"/>
    <pivotTable tabId="3" name="PivotTable4"/>
  </pivotTables>
  <data>
    <tabular pivotCacheId="13871223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A98E3B-7BB2-4564-BFF5-CA568453B456}" sourceName="Education">
  <pivotTables>
    <pivotTable tabId="3" name="PivotTable1"/>
    <pivotTable tabId="3" name="PivotTable2"/>
    <pivotTable tabId="3" name="PivotTable3"/>
    <pivotTable tabId="3" name="PivotTable4"/>
  </pivotTables>
  <data>
    <tabular pivotCacheId="13871223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C4727-D78C-42D1-8602-C711C4268F0F}" sourceName="Region">
  <pivotTables>
    <pivotTable tabId="3" name="PivotTable1"/>
    <pivotTable tabId="3" name="PivotTable2"/>
    <pivotTable tabId="3" name="PivotTable3"/>
    <pivotTable tabId="3" name="PivotTable4"/>
  </pivotTables>
  <data>
    <tabular pivotCacheId="13871223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362492-5A51-4AA9-BCFA-0196B32158EE}" cache="Slicer_Marital_status" caption="Marital status" rowHeight="241300"/>
  <slicer name="Education" xr10:uid="{E8779224-CA8B-452C-AE93-35C7FC060CFF}" cache="Slicer_Education" caption="Education" rowHeight="241300"/>
  <slicer name="Region" xr10:uid="{7B713EBB-E975-46F5-9536-E11350A495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6CEB-602A-4D2B-846F-F549CFF0183F}">
  <sheetPr codeName="Sheet2"/>
  <dimension ref="A1:N1027"/>
  <sheetViews>
    <sheetView topLeftCell="A10" workbookViewId="0">
      <selection activeCell="D30" sqref="D30"/>
    </sheetView>
  </sheetViews>
  <sheetFormatPr defaultColWidth="11.90625" defaultRowHeight="14.5" x14ac:dyDescent="0.35"/>
  <cols>
    <col min="1" max="1" width="5.81640625" bestFit="1" customWidth="1"/>
    <col min="2" max="2" width="14.54296875" bestFit="1" customWidth="1"/>
    <col min="3" max="3" width="9.26953125" bestFit="1" customWidth="1"/>
    <col min="4" max="4" width="9.269531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1.90625" bestFit="1" customWidth="1"/>
    <col min="14" max="14" width="15.7265625" bestFit="1" customWidth="1"/>
  </cols>
  <sheetData>
    <row r="1" spans="1:14" x14ac:dyDescent="0.35">
      <c r="A1" t="s">
        <v>0</v>
      </c>
      <c r="B1" t="s">
        <v>38</v>
      </c>
      <c r="C1" t="s">
        <v>2</v>
      </c>
      <c r="D1" s="4" t="s">
        <v>3</v>
      </c>
      <c r="E1" t="s">
        <v>4</v>
      </c>
      <c r="F1" t="s">
        <v>5</v>
      </c>
      <c r="G1" t="s">
        <v>6</v>
      </c>
      <c r="H1" t="s">
        <v>7</v>
      </c>
      <c r="I1" t="s">
        <v>8</v>
      </c>
      <c r="J1" t="s">
        <v>9</v>
      </c>
      <c r="K1" t="s">
        <v>10</v>
      </c>
      <c r="L1" t="s">
        <v>11</v>
      </c>
      <c r="M1" t="s">
        <v>41</v>
      </c>
      <c r="N1" t="s">
        <v>12</v>
      </c>
    </row>
    <row r="2" spans="1:14" x14ac:dyDescent="0.35">
      <c r="A2">
        <v>12496</v>
      </c>
      <c r="B2" t="s">
        <v>36</v>
      </c>
      <c r="C2" t="s">
        <v>40</v>
      </c>
      <c r="D2" s="4">
        <v>40000</v>
      </c>
      <c r="E2">
        <v>1</v>
      </c>
      <c r="F2" t="s">
        <v>13</v>
      </c>
      <c r="G2" t="s">
        <v>14</v>
      </c>
      <c r="H2" t="s">
        <v>15</v>
      </c>
      <c r="I2">
        <v>0</v>
      </c>
      <c r="J2" t="s">
        <v>16</v>
      </c>
      <c r="K2" t="s">
        <v>17</v>
      </c>
      <c r="L2">
        <v>42</v>
      </c>
      <c r="M2" t="str">
        <f>IF(L2&gt;51,"Senior",IF(L2&gt;=30,"Adult","Teen"))</f>
        <v>Adult</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IF(L3&gt;51,"Senior",IF(L3&gt;=30,"Adult","Teen"))</f>
        <v>Adult</v>
      </c>
      <c r="N3" t="s">
        <v>18</v>
      </c>
    </row>
    <row r="4" spans="1:14" x14ac:dyDescent="0.35">
      <c r="A4">
        <v>14177</v>
      </c>
      <c r="B4" t="s">
        <v>36</v>
      </c>
      <c r="C4" t="s">
        <v>39</v>
      </c>
      <c r="D4" s="4">
        <v>80000</v>
      </c>
      <c r="E4">
        <v>5</v>
      </c>
      <c r="F4" t="s">
        <v>19</v>
      </c>
      <c r="G4" t="s">
        <v>21</v>
      </c>
      <c r="H4" t="s">
        <v>18</v>
      </c>
      <c r="I4">
        <v>2</v>
      </c>
      <c r="J4" t="s">
        <v>22</v>
      </c>
      <c r="K4" t="s">
        <v>17</v>
      </c>
      <c r="L4">
        <v>60</v>
      </c>
      <c r="M4" t="str">
        <f t="shared" si="0"/>
        <v>Senior</v>
      </c>
      <c r="N4" t="s">
        <v>18</v>
      </c>
    </row>
    <row r="5" spans="1:14" x14ac:dyDescent="0.35">
      <c r="A5">
        <v>24381</v>
      </c>
      <c r="B5" t="s">
        <v>37</v>
      </c>
      <c r="C5" t="s">
        <v>39</v>
      </c>
      <c r="D5" s="4">
        <v>70000</v>
      </c>
      <c r="E5">
        <v>0</v>
      </c>
      <c r="F5" t="s">
        <v>13</v>
      </c>
      <c r="G5" t="s">
        <v>21</v>
      </c>
      <c r="H5" t="s">
        <v>15</v>
      </c>
      <c r="I5">
        <v>1</v>
      </c>
      <c r="J5" t="s">
        <v>23</v>
      </c>
      <c r="K5" t="s">
        <v>24</v>
      </c>
      <c r="L5">
        <v>41</v>
      </c>
      <c r="M5" t="str">
        <f t="shared" si="0"/>
        <v>Adult</v>
      </c>
      <c r="N5" t="s">
        <v>15</v>
      </c>
    </row>
    <row r="6" spans="1:14" x14ac:dyDescent="0.35">
      <c r="A6">
        <v>25597</v>
      </c>
      <c r="B6" t="s">
        <v>37</v>
      </c>
      <c r="C6" t="s">
        <v>39</v>
      </c>
      <c r="D6" s="4">
        <v>30000</v>
      </c>
      <c r="E6">
        <v>0</v>
      </c>
      <c r="F6" t="s">
        <v>13</v>
      </c>
      <c r="G6" t="s">
        <v>20</v>
      </c>
      <c r="H6" t="s">
        <v>18</v>
      </c>
      <c r="I6">
        <v>0</v>
      </c>
      <c r="J6" t="s">
        <v>16</v>
      </c>
      <c r="K6" t="s">
        <v>17</v>
      </c>
      <c r="L6">
        <v>36</v>
      </c>
      <c r="M6" t="str">
        <f t="shared" si="0"/>
        <v>Adult</v>
      </c>
      <c r="N6" t="s">
        <v>15</v>
      </c>
    </row>
    <row r="7" spans="1:14" x14ac:dyDescent="0.35">
      <c r="A7">
        <v>13507</v>
      </c>
      <c r="B7" t="s">
        <v>36</v>
      </c>
      <c r="C7" t="s">
        <v>40</v>
      </c>
      <c r="D7" s="4">
        <v>10000</v>
      </c>
      <c r="E7">
        <v>2</v>
      </c>
      <c r="F7" t="s">
        <v>19</v>
      </c>
      <c r="G7" t="s">
        <v>25</v>
      </c>
      <c r="H7" t="s">
        <v>15</v>
      </c>
      <c r="I7">
        <v>0</v>
      </c>
      <c r="J7" t="s">
        <v>26</v>
      </c>
      <c r="K7" t="s">
        <v>17</v>
      </c>
      <c r="L7">
        <v>50</v>
      </c>
      <c r="M7" t="str">
        <f t="shared" si="0"/>
        <v>Adult</v>
      </c>
      <c r="N7" t="s">
        <v>18</v>
      </c>
    </row>
    <row r="8" spans="1:14" x14ac:dyDescent="0.35">
      <c r="A8">
        <v>27974</v>
      </c>
      <c r="B8" t="s">
        <v>37</v>
      </c>
      <c r="C8" t="s">
        <v>39</v>
      </c>
      <c r="D8" s="4">
        <v>160000</v>
      </c>
      <c r="E8">
        <v>2</v>
      </c>
      <c r="F8" t="s">
        <v>27</v>
      </c>
      <c r="G8" t="s">
        <v>28</v>
      </c>
      <c r="H8" t="s">
        <v>15</v>
      </c>
      <c r="I8">
        <v>4</v>
      </c>
      <c r="J8" t="s">
        <v>16</v>
      </c>
      <c r="K8" t="s">
        <v>24</v>
      </c>
      <c r="L8">
        <v>33</v>
      </c>
      <c r="M8" t="str">
        <f t="shared" si="0"/>
        <v>Adult</v>
      </c>
      <c r="N8" t="s">
        <v>15</v>
      </c>
    </row>
    <row r="9" spans="1:14" x14ac:dyDescent="0.35">
      <c r="A9">
        <v>19364</v>
      </c>
      <c r="B9" t="s">
        <v>36</v>
      </c>
      <c r="C9" t="s">
        <v>39</v>
      </c>
      <c r="D9" s="4">
        <v>40000</v>
      </c>
      <c r="E9">
        <v>1</v>
      </c>
      <c r="F9" t="s">
        <v>13</v>
      </c>
      <c r="G9" t="s">
        <v>14</v>
      </c>
      <c r="H9" t="s">
        <v>15</v>
      </c>
      <c r="I9">
        <v>0</v>
      </c>
      <c r="J9" t="s">
        <v>16</v>
      </c>
      <c r="K9" t="s">
        <v>17</v>
      </c>
      <c r="L9">
        <v>43</v>
      </c>
      <c r="M9" t="str">
        <f t="shared" si="0"/>
        <v>Adult</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Adult</v>
      </c>
      <c r="N11" t="s">
        <v>15</v>
      </c>
    </row>
    <row r="12" spans="1:14" x14ac:dyDescent="0.35">
      <c r="A12">
        <v>22173</v>
      </c>
      <c r="B12" t="s">
        <v>36</v>
      </c>
      <c r="C12" t="s">
        <v>40</v>
      </c>
      <c r="D12" s="4">
        <v>30000</v>
      </c>
      <c r="E12">
        <v>3</v>
      </c>
      <c r="F12" t="s">
        <v>27</v>
      </c>
      <c r="G12" t="s">
        <v>14</v>
      </c>
      <c r="H12" t="s">
        <v>18</v>
      </c>
      <c r="I12">
        <v>2</v>
      </c>
      <c r="J12" t="s">
        <v>26</v>
      </c>
      <c r="K12" t="s">
        <v>24</v>
      </c>
      <c r="L12">
        <v>54</v>
      </c>
      <c r="M12" t="str">
        <f t="shared" si="0"/>
        <v>Senior</v>
      </c>
      <c r="N12" t="s">
        <v>15</v>
      </c>
    </row>
    <row r="13" spans="1:14" x14ac:dyDescent="0.35">
      <c r="A13">
        <v>12697</v>
      </c>
      <c r="B13" t="s">
        <v>37</v>
      </c>
      <c r="C13" t="s">
        <v>40</v>
      </c>
      <c r="D13" s="4">
        <v>90000</v>
      </c>
      <c r="E13">
        <v>0</v>
      </c>
      <c r="F13" t="s">
        <v>13</v>
      </c>
      <c r="G13" t="s">
        <v>21</v>
      </c>
      <c r="H13" t="s">
        <v>18</v>
      </c>
      <c r="I13">
        <v>4</v>
      </c>
      <c r="J13" t="s">
        <v>46</v>
      </c>
      <c r="K13" t="s">
        <v>24</v>
      </c>
      <c r="L13">
        <v>36</v>
      </c>
      <c r="M13" t="str">
        <f t="shared" si="0"/>
        <v>Adult</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Senior</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Adult</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Adult</v>
      </c>
      <c r="N16" t="s">
        <v>15</v>
      </c>
    </row>
    <row r="17" spans="1:14" x14ac:dyDescent="0.35">
      <c r="A17">
        <v>20870</v>
      </c>
      <c r="B17" t="s">
        <v>37</v>
      </c>
      <c r="C17" t="s">
        <v>40</v>
      </c>
      <c r="D17" s="4">
        <v>10000</v>
      </c>
      <c r="E17">
        <v>2</v>
      </c>
      <c r="F17" t="s">
        <v>27</v>
      </c>
      <c r="G17" t="s">
        <v>25</v>
      </c>
      <c r="H17" t="s">
        <v>15</v>
      </c>
      <c r="I17">
        <v>1</v>
      </c>
      <c r="J17" t="s">
        <v>16</v>
      </c>
      <c r="K17" t="s">
        <v>17</v>
      </c>
      <c r="L17">
        <v>38</v>
      </c>
      <c r="M17" t="str">
        <f t="shared" si="0"/>
        <v>Adult</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Senior</v>
      </c>
      <c r="N18" t="s">
        <v>15</v>
      </c>
    </row>
    <row r="19" spans="1:14" x14ac:dyDescent="0.35">
      <c r="A19">
        <v>12610</v>
      </c>
      <c r="B19" t="s">
        <v>36</v>
      </c>
      <c r="C19" t="s">
        <v>40</v>
      </c>
      <c r="D19" s="4">
        <v>30000</v>
      </c>
      <c r="E19">
        <v>1</v>
      </c>
      <c r="F19" t="s">
        <v>13</v>
      </c>
      <c r="G19" t="s">
        <v>20</v>
      </c>
      <c r="H19" t="s">
        <v>15</v>
      </c>
      <c r="I19">
        <v>0</v>
      </c>
      <c r="J19" t="s">
        <v>16</v>
      </c>
      <c r="K19" t="s">
        <v>17</v>
      </c>
      <c r="L19">
        <v>47</v>
      </c>
      <c r="M19" t="str">
        <f t="shared" si="0"/>
        <v>Adult</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Adult</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Senior</v>
      </c>
      <c r="N21" t="s">
        <v>15</v>
      </c>
    </row>
    <row r="22" spans="1:14" x14ac:dyDescent="0.35">
      <c r="A22">
        <v>25598</v>
      </c>
      <c r="B22" t="s">
        <v>36</v>
      </c>
      <c r="C22" t="s">
        <v>40</v>
      </c>
      <c r="D22" s="4">
        <v>40000</v>
      </c>
      <c r="E22">
        <v>0</v>
      </c>
      <c r="F22" t="s">
        <v>31</v>
      </c>
      <c r="G22" t="s">
        <v>20</v>
      </c>
      <c r="H22" t="s">
        <v>15</v>
      </c>
      <c r="I22">
        <v>0</v>
      </c>
      <c r="J22" t="s">
        <v>16</v>
      </c>
      <c r="K22" t="s">
        <v>17</v>
      </c>
      <c r="L22">
        <v>36</v>
      </c>
      <c r="M22" t="str">
        <f t="shared" si="0"/>
        <v>Adult</v>
      </c>
      <c r="N22" t="s">
        <v>15</v>
      </c>
    </row>
    <row r="23" spans="1:14" x14ac:dyDescent="0.35">
      <c r="A23">
        <v>21564</v>
      </c>
      <c r="B23" t="s">
        <v>37</v>
      </c>
      <c r="C23" t="s">
        <v>40</v>
      </c>
      <c r="D23" s="4">
        <v>80000</v>
      </c>
      <c r="E23">
        <v>0</v>
      </c>
      <c r="F23" t="s">
        <v>13</v>
      </c>
      <c r="G23" t="s">
        <v>21</v>
      </c>
      <c r="H23" t="s">
        <v>15</v>
      </c>
      <c r="I23">
        <v>4</v>
      </c>
      <c r="J23" t="s">
        <v>46</v>
      </c>
      <c r="K23" t="s">
        <v>24</v>
      </c>
      <c r="L23">
        <v>35</v>
      </c>
      <c r="M23" t="str">
        <f t="shared" si="0"/>
        <v>Adult</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Adult</v>
      </c>
      <c r="N24" t="s">
        <v>15</v>
      </c>
    </row>
    <row r="25" spans="1:14" x14ac:dyDescent="0.35">
      <c r="A25">
        <v>26412</v>
      </c>
      <c r="B25" t="s">
        <v>36</v>
      </c>
      <c r="C25" t="s">
        <v>40</v>
      </c>
      <c r="D25" s="4">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Adult</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Teen</v>
      </c>
      <c r="N28" t="s">
        <v>15</v>
      </c>
    </row>
    <row r="29" spans="1:14" x14ac:dyDescent="0.35">
      <c r="A29">
        <v>18283</v>
      </c>
      <c r="B29" t="s">
        <v>37</v>
      </c>
      <c r="C29" t="s">
        <v>40</v>
      </c>
      <c r="D29" s="4">
        <v>100000</v>
      </c>
      <c r="E29">
        <v>0</v>
      </c>
      <c r="F29" t="s">
        <v>13</v>
      </c>
      <c r="G29" t="s">
        <v>21</v>
      </c>
      <c r="H29" t="s">
        <v>18</v>
      </c>
      <c r="I29">
        <v>1</v>
      </c>
      <c r="J29" t="s">
        <v>23</v>
      </c>
      <c r="K29" t="s">
        <v>24</v>
      </c>
      <c r="L29">
        <v>40</v>
      </c>
      <c r="M29" t="str">
        <f t="shared" si="0"/>
        <v>Adult</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Adult</v>
      </c>
      <c r="N30" t="s">
        <v>18</v>
      </c>
    </row>
    <row r="31" spans="1:14" x14ac:dyDescent="0.35">
      <c r="A31">
        <v>16466</v>
      </c>
      <c r="B31" t="s">
        <v>37</v>
      </c>
      <c r="C31" t="s">
        <v>40</v>
      </c>
      <c r="D31" s="4">
        <v>20000</v>
      </c>
      <c r="E31">
        <v>0</v>
      </c>
      <c r="F31" t="s">
        <v>29</v>
      </c>
      <c r="G31" t="s">
        <v>25</v>
      </c>
      <c r="H31" t="s">
        <v>18</v>
      </c>
      <c r="I31">
        <v>2</v>
      </c>
      <c r="J31" t="s">
        <v>16</v>
      </c>
      <c r="K31" t="s">
        <v>17</v>
      </c>
      <c r="L31">
        <v>32</v>
      </c>
      <c r="M31" t="str">
        <f t="shared" si="0"/>
        <v>Adult</v>
      </c>
      <c r="N31" t="s">
        <v>15</v>
      </c>
    </row>
    <row r="32" spans="1:14" x14ac:dyDescent="0.35">
      <c r="A32">
        <v>19273</v>
      </c>
      <c r="B32" t="s">
        <v>36</v>
      </c>
      <c r="C32" t="s">
        <v>40</v>
      </c>
      <c r="D32" s="4">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Teen</v>
      </c>
      <c r="N33" t="s">
        <v>15</v>
      </c>
    </row>
    <row r="34" spans="1:14" x14ac:dyDescent="0.35">
      <c r="A34">
        <v>20942</v>
      </c>
      <c r="B34" t="s">
        <v>37</v>
      </c>
      <c r="C34" t="s">
        <v>40</v>
      </c>
      <c r="D34" s="4">
        <v>20000</v>
      </c>
      <c r="E34">
        <v>0</v>
      </c>
      <c r="F34" t="s">
        <v>27</v>
      </c>
      <c r="G34" t="s">
        <v>25</v>
      </c>
      <c r="H34" t="s">
        <v>18</v>
      </c>
      <c r="I34">
        <v>1</v>
      </c>
      <c r="J34" t="s">
        <v>23</v>
      </c>
      <c r="K34" t="s">
        <v>17</v>
      </c>
      <c r="L34">
        <v>31</v>
      </c>
      <c r="M34" t="str">
        <f t="shared" si="0"/>
        <v>Adult</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Adult</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Senior</v>
      </c>
      <c r="N36" t="s">
        <v>15</v>
      </c>
    </row>
    <row r="37" spans="1:14" x14ac:dyDescent="0.35">
      <c r="A37">
        <v>28380</v>
      </c>
      <c r="B37" t="s">
        <v>37</v>
      </c>
      <c r="C37" t="s">
        <v>40</v>
      </c>
      <c r="D37" s="4">
        <v>10000</v>
      </c>
      <c r="E37">
        <v>5</v>
      </c>
      <c r="F37" t="s">
        <v>29</v>
      </c>
      <c r="G37" t="s">
        <v>25</v>
      </c>
      <c r="H37" t="s">
        <v>18</v>
      </c>
      <c r="I37">
        <v>2</v>
      </c>
      <c r="J37" t="s">
        <v>16</v>
      </c>
      <c r="K37" t="s">
        <v>17</v>
      </c>
      <c r="L37">
        <v>41</v>
      </c>
      <c r="M37" t="str">
        <f t="shared" si="0"/>
        <v>Adult</v>
      </c>
      <c r="N37" t="s">
        <v>18</v>
      </c>
    </row>
    <row r="38" spans="1:14" x14ac:dyDescent="0.35">
      <c r="A38">
        <v>17891</v>
      </c>
      <c r="B38" t="s">
        <v>36</v>
      </c>
      <c r="C38" t="s">
        <v>40</v>
      </c>
      <c r="D38" s="4">
        <v>10000</v>
      </c>
      <c r="E38">
        <v>2</v>
      </c>
      <c r="F38" t="s">
        <v>19</v>
      </c>
      <c r="G38" t="s">
        <v>25</v>
      </c>
      <c r="H38" t="s">
        <v>15</v>
      </c>
      <c r="I38">
        <v>1</v>
      </c>
      <c r="J38" t="s">
        <v>16</v>
      </c>
      <c r="K38" t="s">
        <v>17</v>
      </c>
      <c r="L38">
        <v>50</v>
      </c>
      <c r="M38" t="str">
        <f t="shared" si="0"/>
        <v>Adult</v>
      </c>
      <c r="N38" t="s">
        <v>15</v>
      </c>
    </row>
    <row r="39" spans="1:14" x14ac:dyDescent="0.35">
      <c r="A39">
        <v>27832</v>
      </c>
      <c r="B39" t="s">
        <v>37</v>
      </c>
      <c r="C39" t="s">
        <v>40</v>
      </c>
      <c r="D39" s="4">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Teen</v>
      </c>
      <c r="N40" t="s">
        <v>18</v>
      </c>
    </row>
    <row r="41" spans="1:14" x14ac:dyDescent="0.35">
      <c r="A41">
        <v>16259</v>
      </c>
      <c r="B41" t="s">
        <v>37</v>
      </c>
      <c r="C41" t="s">
        <v>40</v>
      </c>
      <c r="D41" s="4">
        <v>10000</v>
      </c>
      <c r="E41">
        <v>4</v>
      </c>
      <c r="F41" t="s">
        <v>29</v>
      </c>
      <c r="G41" t="s">
        <v>25</v>
      </c>
      <c r="H41" t="s">
        <v>15</v>
      </c>
      <c r="I41">
        <v>2</v>
      </c>
      <c r="J41" t="s">
        <v>16</v>
      </c>
      <c r="K41" t="s">
        <v>17</v>
      </c>
      <c r="L41">
        <v>40</v>
      </c>
      <c r="M41" t="str">
        <f t="shared" si="0"/>
        <v>Adult</v>
      </c>
      <c r="N41" t="s">
        <v>15</v>
      </c>
    </row>
    <row r="42" spans="1:14" x14ac:dyDescent="0.35">
      <c r="A42">
        <v>27803</v>
      </c>
      <c r="B42" t="s">
        <v>37</v>
      </c>
      <c r="C42" t="s">
        <v>40</v>
      </c>
      <c r="D42" s="4">
        <v>30000</v>
      </c>
      <c r="E42">
        <v>2</v>
      </c>
      <c r="F42" t="s">
        <v>19</v>
      </c>
      <c r="G42" t="s">
        <v>20</v>
      </c>
      <c r="H42" t="s">
        <v>18</v>
      </c>
      <c r="I42">
        <v>0</v>
      </c>
      <c r="J42" t="s">
        <v>16</v>
      </c>
      <c r="K42" t="s">
        <v>17</v>
      </c>
      <c r="L42">
        <v>43</v>
      </c>
      <c r="M42" t="str">
        <f t="shared" si="0"/>
        <v>Adult</v>
      </c>
      <c r="N42" t="s">
        <v>18</v>
      </c>
    </row>
    <row r="43" spans="1:14" x14ac:dyDescent="0.35">
      <c r="A43">
        <v>14347</v>
      </c>
      <c r="B43" t="s">
        <v>37</v>
      </c>
      <c r="C43" t="s">
        <v>40</v>
      </c>
      <c r="D43" s="4">
        <v>40000</v>
      </c>
      <c r="E43">
        <v>2</v>
      </c>
      <c r="F43" t="s">
        <v>13</v>
      </c>
      <c r="G43" t="s">
        <v>28</v>
      </c>
      <c r="H43" t="s">
        <v>15</v>
      </c>
      <c r="I43">
        <v>2</v>
      </c>
      <c r="J43" t="s">
        <v>23</v>
      </c>
      <c r="K43" t="s">
        <v>24</v>
      </c>
      <c r="L43">
        <v>65</v>
      </c>
      <c r="M43" t="str">
        <f t="shared" si="0"/>
        <v>Senior</v>
      </c>
      <c r="N43" t="s">
        <v>15</v>
      </c>
    </row>
    <row r="44" spans="1:14" x14ac:dyDescent="0.35">
      <c r="A44">
        <v>17703</v>
      </c>
      <c r="B44" t="s">
        <v>36</v>
      </c>
      <c r="C44" t="s">
        <v>40</v>
      </c>
      <c r="D44" s="4">
        <v>10000</v>
      </c>
      <c r="E44">
        <v>1</v>
      </c>
      <c r="F44" t="s">
        <v>31</v>
      </c>
      <c r="G44" t="s">
        <v>25</v>
      </c>
      <c r="H44" t="s">
        <v>15</v>
      </c>
      <c r="I44">
        <v>0</v>
      </c>
      <c r="J44" t="s">
        <v>16</v>
      </c>
      <c r="K44" t="s">
        <v>17</v>
      </c>
      <c r="L44">
        <v>40</v>
      </c>
      <c r="M44" t="str">
        <f t="shared" si="0"/>
        <v>Adult</v>
      </c>
      <c r="N44" t="s">
        <v>18</v>
      </c>
    </row>
    <row r="45" spans="1:14" x14ac:dyDescent="0.35">
      <c r="A45">
        <v>17185</v>
      </c>
      <c r="B45" t="s">
        <v>36</v>
      </c>
      <c r="C45" t="s">
        <v>40</v>
      </c>
      <c r="D45" s="4">
        <v>170000</v>
      </c>
      <c r="E45">
        <v>4</v>
      </c>
      <c r="F45" t="s">
        <v>19</v>
      </c>
      <c r="G45" t="s">
        <v>21</v>
      </c>
      <c r="H45" t="s">
        <v>18</v>
      </c>
      <c r="I45">
        <v>3</v>
      </c>
      <c r="J45" t="s">
        <v>23</v>
      </c>
      <c r="K45" t="s">
        <v>17</v>
      </c>
      <c r="L45">
        <v>48</v>
      </c>
      <c r="M45" t="str">
        <f t="shared" si="0"/>
        <v>Adult</v>
      </c>
      <c r="N45" t="s">
        <v>15</v>
      </c>
    </row>
    <row r="46" spans="1:14" x14ac:dyDescent="0.35">
      <c r="A46">
        <v>29380</v>
      </c>
      <c r="B46" t="s">
        <v>36</v>
      </c>
      <c r="C46" t="s">
        <v>40</v>
      </c>
      <c r="D46" s="4">
        <v>20000</v>
      </c>
      <c r="E46">
        <v>3</v>
      </c>
      <c r="F46" t="s">
        <v>27</v>
      </c>
      <c r="G46" t="s">
        <v>25</v>
      </c>
      <c r="H46" t="s">
        <v>15</v>
      </c>
      <c r="I46">
        <v>0</v>
      </c>
      <c r="J46" t="s">
        <v>16</v>
      </c>
      <c r="K46" t="s">
        <v>17</v>
      </c>
      <c r="L46">
        <v>41</v>
      </c>
      <c r="M46" t="str">
        <f t="shared" si="0"/>
        <v>Adult</v>
      </c>
      <c r="N46" t="s">
        <v>15</v>
      </c>
    </row>
    <row r="47" spans="1:14" x14ac:dyDescent="0.35">
      <c r="A47">
        <v>23986</v>
      </c>
      <c r="B47" t="s">
        <v>36</v>
      </c>
      <c r="C47" t="s">
        <v>40</v>
      </c>
      <c r="D47" s="4">
        <v>20000</v>
      </c>
      <c r="E47">
        <v>1</v>
      </c>
      <c r="F47" t="s">
        <v>13</v>
      </c>
      <c r="G47" t="s">
        <v>20</v>
      </c>
      <c r="H47" t="s">
        <v>15</v>
      </c>
      <c r="I47">
        <v>0</v>
      </c>
      <c r="J47" t="s">
        <v>16</v>
      </c>
      <c r="K47" t="s">
        <v>17</v>
      </c>
      <c r="L47">
        <v>66</v>
      </c>
      <c r="M47" t="str">
        <f t="shared" si="0"/>
        <v>Senior</v>
      </c>
      <c r="N47" t="s">
        <v>15</v>
      </c>
    </row>
    <row r="48" spans="1:14" x14ac:dyDescent="0.35">
      <c r="A48">
        <v>24466</v>
      </c>
      <c r="B48" t="s">
        <v>36</v>
      </c>
      <c r="C48" t="s">
        <v>40</v>
      </c>
      <c r="D48" s="4">
        <v>60000</v>
      </c>
      <c r="E48">
        <v>1</v>
      </c>
      <c r="F48" t="s">
        <v>19</v>
      </c>
      <c r="G48" t="s">
        <v>14</v>
      </c>
      <c r="H48" t="s">
        <v>15</v>
      </c>
      <c r="I48">
        <v>1</v>
      </c>
      <c r="J48" t="s">
        <v>23</v>
      </c>
      <c r="K48" t="s">
        <v>24</v>
      </c>
      <c r="L48">
        <v>46</v>
      </c>
      <c r="M48" t="str">
        <f t="shared" si="0"/>
        <v>Adult</v>
      </c>
      <c r="N48" t="s">
        <v>15</v>
      </c>
    </row>
    <row r="49" spans="1:14" x14ac:dyDescent="0.35">
      <c r="A49">
        <v>29097</v>
      </c>
      <c r="B49" t="s">
        <v>37</v>
      </c>
      <c r="C49" t="s">
        <v>40</v>
      </c>
      <c r="D49" s="4">
        <v>40000</v>
      </c>
      <c r="E49">
        <v>2</v>
      </c>
      <c r="F49" t="s">
        <v>19</v>
      </c>
      <c r="G49" t="s">
        <v>14</v>
      </c>
      <c r="H49" t="s">
        <v>15</v>
      </c>
      <c r="I49">
        <v>2</v>
      </c>
      <c r="J49" t="s">
        <v>23</v>
      </c>
      <c r="K49" t="s">
        <v>24</v>
      </c>
      <c r="L49">
        <v>52</v>
      </c>
      <c r="M49" t="str">
        <f t="shared" si="0"/>
        <v>Senior</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Adult</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Adult</v>
      </c>
      <c r="N51" t="s">
        <v>15</v>
      </c>
    </row>
    <row r="52" spans="1:14" x14ac:dyDescent="0.35">
      <c r="A52">
        <v>13826</v>
      </c>
      <c r="B52" t="s">
        <v>37</v>
      </c>
      <c r="C52" t="s">
        <v>40</v>
      </c>
      <c r="D52" s="4">
        <v>30000</v>
      </c>
      <c r="E52">
        <v>0</v>
      </c>
      <c r="F52" t="s">
        <v>19</v>
      </c>
      <c r="G52" t="s">
        <v>20</v>
      </c>
      <c r="H52" t="s">
        <v>18</v>
      </c>
      <c r="I52">
        <v>1</v>
      </c>
      <c r="J52" t="s">
        <v>16</v>
      </c>
      <c r="K52" t="s">
        <v>17</v>
      </c>
      <c r="L52">
        <v>28</v>
      </c>
      <c r="M52" t="str">
        <f t="shared" si="0"/>
        <v>Teen</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Adult</v>
      </c>
      <c r="N53" t="s">
        <v>18</v>
      </c>
    </row>
    <row r="54" spans="1:14" x14ac:dyDescent="0.35">
      <c r="A54">
        <v>12558</v>
      </c>
      <c r="B54" t="s">
        <v>36</v>
      </c>
      <c r="C54" t="s">
        <v>40</v>
      </c>
      <c r="D54" s="4">
        <v>20000</v>
      </c>
      <c r="E54">
        <v>1</v>
      </c>
      <c r="F54" t="s">
        <v>13</v>
      </c>
      <c r="G54" t="s">
        <v>20</v>
      </c>
      <c r="H54" t="s">
        <v>15</v>
      </c>
      <c r="I54">
        <v>0</v>
      </c>
      <c r="J54" t="s">
        <v>16</v>
      </c>
      <c r="K54" t="s">
        <v>17</v>
      </c>
      <c r="L54">
        <v>65</v>
      </c>
      <c r="M54" t="str">
        <f t="shared" si="0"/>
        <v>Senior</v>
      </c>
      <c r="N54" t="s">
        <v>18</v>
      </c>
    </row>
    <row r="55" spans="1:14" x14ac:dyDescent="0.35">
      <c r="A55">
        <v>24871</v>
      </c>
      <c r="B55" t="s">
        <v>37</v>
      </c>
      <c r="C55" t="s">
        <v>40</v>
      </c>
      <c r="D55" s="4">
        <v>90000</v>
      </c>
      <c r="E55">
        <v>4</v>
      </c>
      <c r="F55" t="s">
        <v>27</v>
      </c>
      <c r="G55" t="s">
        <v>28</v>
      </c>
      <c r="H55" t="s">
        <v>18</v>
      </c>
      <c r="I55">
        <v>3</v>
      </c>
      <c r="J55" t="s">
        <v>23</v>
      </c>
      <c r="K55" t="s">
        <v>17</v>
      </c>
      <c r="L55">
        <v>56</v>
      </c>
      <c r="M55" t="str">
        <f t="shared" si="0"/>
        <v>Senior</v>
      </c>
      <c r="N55" t="s">
        <v>18</v>
      </c>
    </row>
    <row r="56" spans="1:14" x14ac:dyDescent="0.35">
      <c r="A56">
        <v>17319</v>
      </c>
      <c r="B56" t="s">
        <v>37</v>
      </c>
      <c r="C56" t="s">
        <v>40</v>
      </c>
      <c r="D56" s="4">
        <v>70000</v>
      </c>
      <c r="E56">
        <v>0</v>
      </c>
      <c r="F56" t="s">
        <v>13</v>
      </c>
      <c r="G56" t="s">
        <v>21</v>
      </c>
      <c r="H56" t="s">
        <v>18</v>
      </c>
      <c r="I56">
        <v>1</v>
      </c>
      <c r="J56" t="s">
        <v>23</v>
      </c>
      <c r="K56" t="s">
        <v>24</v>
      </c>
      <c r="L56">
        <v>42</v>
      </c>
      <c r="M56" t="str">
        <f t="shared" si="0"/>
        <v>Adult</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Senior</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Adult</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Senior</v>
      </c>
      <c r="N59" t="s">
        <v>15</v>
      </c>
    </row>
    <row r="60" spans="1:14" x14ac:dyDescent="0.35">
      <c r="A60">
        <v>25502</v>
      </c>
      <c r="B60" t="s">
        <v>36</v>
      </c>
      <c r="C60" t="s">
        <v>40</v>
      </c>
      <c r="D60" s="4">
        <v>40000</v>
      </c>
      <c r="E60">
        <v>1</v>
      </c>
      <c r="F60" t="s">
        <v>13</v>
      </c>
      <c r="G60" t="s">
        <v>14</v>
      </c>
      <c r="H60" t="s">
        <v>15</v>
      </c>
      <c r="I60">
        <v>0</v>
      </c>
      <c r="J60" t="s">
        <v>16</v>
      </c>
      <c r="K60" t="s">
        <v>17</v>
      </c>
      <c r="L60">
        <v>43</v>
      </c>
      <c r="M60" t="str">
        <f t="shared" si="0"/>
        <v>Adult</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Adult</v>
      </c>
      <c r="N61" t="s">
        <v>15</v>
      </c>
    </row>
    <row r="62" spans="1:14" x14ac:dyDescent="0.35">
      <c r="A62">
        <v>24185</v>
      </c>
      <c r="B62" t="s">
        <v>37</v>
      </c>
      <c r="C62" t="s">
        <v>40</v>
      </c>
      <c r="D62" s="4">
        <v>10000</v>
      </c>
      <c r="E62">
        <v>1</v>
      </c>
      <c r="F62" t="s">
        <v>27</v>
      </c>
      <c r="G62" t="s">
        <v>25</v>
      </c>
      <c r="H62" t="s">
        <v>18</v>
      </c>
      <c r="I62">
        <v>1</v>
      </c>
      <c r="J62" t="s">
        <v>26</v>
      </c>
      <c r="K62" t="s">
        <v>17</v>
      </c>
      <c r="L62">
        <v>45</v>
      </c>
      <c r="M62" t="str">
        <f t="shared" si="0"/>
        <v>Adult</v>
      </c>
      <c r="N62" t="s">
        <v>18</v>
      </c>
    </row>
    <row r="63" spans="1:14" x14ac:dyDescent="0.35">
      <c r="A63">
        <v>19291</v>
      </c>
      <c r="B63" t="s">
        <v>37</v>
      </c>
      <c r="C63" t="s">
        <v>40</v>
      </c>
      <c r="D63" s="4">
        <v>10000</v>
      </c>
      <c r="E63">
        <v>2</v>
      </c>
      <c r="F63" t="s">
        <v>27</v>
      </c>
      <c r="G63" t="s">
        <v>25</v>
      </c>
      <c r="H63" t="s">
        <v>15</v>
      </c>
      <c r="I63">
        <v>0</v>
      </c>
      <c r="J63" t="s">
        <v>16</v>
      </c>
      <c r="K63" t="s">
        <v>17</v>
      </c>
      <c r="L63">
        <v>35</v>
      </c>
      <c r="M63" t="str">
        <f t="shared" si="0"/>
        <v>Adult</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Senior</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Adult</v>
      </c>
      <c r="N65" t="s">
        <v>18</v>
      </c>
    </row>
    <row r="66" spans="1:14" x14ac:dyDescent="0.35">
      <c r="A66">
        <v>14927</v>
      </c>
      <c r="B66" t="s">
        <v>36</v>
      </c>
      <c r="C66" t="s">
        <v>40</v>
      </c>
      <c r="D66" s="4">
        <v>30000</v>
      </c>
      <c r="E66">
        <v>1</v>
      </c>
      <c r="F66" t="s">
        <v>13</v>
      </c>
      <c r="G66" t="s">
        <v>20</v>
      </c>
      <c r="H66" t="s">
        <v>15</v>
      </c>
      <c r="I66">
        <v>0</v>
      </c>
      <c r="J66" t="s">
        <v>16</v>
      </c>
      <c r="K66" t="s">
        <v>17</v>
      </c>
      <c r="L66">
        <v>37</v>
      </c>
      <c r="M66" t="str">
        <f t="shared" si="0"/>
        <v>Adult</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IF(L67&gt;51,"Senior",IF(L67&gt;=30,"Adult","Teen"))</f>
        <v>Senior</v>
      </c>
      <c r="N67" t="s">
        <v>18</v>
      </c>
    </row>
    <row r="68" spans="1:14" x14ac:dyDescent="0.35">
      <c r="A68">
        <v>29355</v>
      </c>
      <c r="B68" t="s">
        <v>36</v>
      </c>
      <c r="C68" t="s">
        <v>40</v>
      </c>
      <c r="D68" s="4">
        <v>40000</v>
      </c>
      <c r="E68">
        <v>0</v>
      </c>
      <c r="F68" t="s">
        <v>31</v>
      </c>
      <c r="G68" t="s">
        <v>20</v>
      </c>
      <c r="H68" t="s">
        <v>15</v>
      </c>
      <c r="I68">
        <v>0</v>
      </c>
      <c r="J68" t="s">
        <v>16</v>
      </c>
      <c r="K68" t="s">
        <v>17</v>
      </c>
      <c r="L68">
        <v>37</v>
      </c>
      <c r="M68" t="str">
        <f t="shared" si="1"/>
        <v>Adult</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Adult</v>
      </c>
      <c r="N69" t="s">
        <v>15</v>
      </c>
    </row>
    <row r="70" spans="1:14" x14ac:dyDescent="0.35">
      <c r="A70">
        <v>14813</v>
      </c>
      <c r="B70" t="s">
        <v>37</v>
      </c>
      <c r="C70" t="s">
        <v>40</v>
      </c>
      <c r="D70" s="4">
        <v>20000</v>
      </c>
      <c r="E70">
        <v>4</v>
      </c>
      <c r="F70" t="s">
        <v>27</v>
      </c>
      <c r="G70" t="s">
        <v>25</v>
      </c>
      <c r="H70" t="s">
        <v>15</v>
      </c>
      <c r="I70">
        <v>1</v>
      </c>
      <c r="J70" t="s">
        <v>16</v>
      </c>
      <c r="K70" t="s">
        <v>17</v>
      </c>
      <c r="L70">
        <v>43</v>
      </c>
      <c r="M70" t="str">
        <f t="shared" si="1"/>
        <v>Adult</v>
      </c>
      <c r="N70" t="s">
        <v>15</v>
      </c>
    </row>
    <row r="71" spans="1:14" x14ac:dyDescent="0.35">
      <c r="A71">
        <v>16438</v>
      </c>
      <c r="B71" t="s">
        <v>36</v>
      </c>
      <c r="C71" t="s">
        <v>40</v>
      </c>
      <c r="D71" s="4">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Adult</v>
      </c>
      <c r="N72" t="s">
        <v>15</v>
      </c>
    </row>
    <row r="73" spans="1:14" x14ac:dyDescent="0.35">
      <c r="A73">
        <v>16200</v>
      </c>
      <c r="B73" t="s">
        <v>37</v>
      </c>
      <c r="C73" t="s">
        <v>40</v>
      </c>
      <c r="D73" s="4">
        <v>10000</v>
      </c>
      <c r="E73">
        <v>0</v>
      </c>
      <c r="F73" t="s">
        <v>29</v>
      </c>
      <c r="G73" t="s">
        <v>25</v>
      </c>
      <c r="H73" t="s">
        <v>18</v>
      </c>
      <c r="I73">
        <v>2</v>
      </c>
      <c r="J73" t="s">
        <v>16</v>
      </c>
      <c r="K73" t="s">
        <v>17</v>
      </c>
      <c r="L73">
        <v>35</v>
      </c>
      <c r="M73" t="str">
        <f t="shared" si="1"/>
        <v>Adult</v>
      </c>
      <c r="N73" t="s">
        <v>18</v>
      </c>
    </row>
    <row r="74" spans="1:14" x14ac:dyDescent="0.35">
      <c r="A74">
        <v>24857</v>
      </c>
      <c r="B74" t="s">
        <v>36</v>
      </c>
      <c r="C74" t="s">
        <v>40</v>
      </c>
      <c r="D74" s="4">
        <v>130000</v>
      </c>
      <c r="E74">
        <v>3</v>
      </c>
      <c r="F74" t="s">
        <v>27</v>
      </c>
      <c r="G74" t="s">
        <v>21</v>
      </c>
      <c r="H74" t="s">
        <v>15</v>
      </c>
      <c r="I74">
        <v>4</v>
      </c>
      <c r="J74" t="s">
        <v>16</v>
      </c>
      <c r="K74" t="s">
        <v>17</v>
      </c>
      <c r="L74">
        <v>52</v>
      </c>
      <c r="M74" t="str">
        <f t="shared" si="1"/>
        <v>Senior</v>
      </c>
      <c r="N74" t="s">
        <v>18</v>
      </c>
    </row>
    <row r="75" spans="1:14" x14ac:dyDescent="0.35">
      <c r="A75">
        <v>26956</v>
      </c>
      <c r="B75" t="s">
        <v>37</v>
      </c>
      <c r="C75" t="s">
        <v>40</v>
      </c>
      <c r="D75" s="4">
        <v>20000</v>
      </c>
      <c r="E75">
        <v>0</v>
      </c>
      <c r="F75" t="s">
        <v>19</v>
      </c>
      <c r="G75" t="s">
        <v>25</v>
      </c>
      <c r="H75" t="s">
        <v>18</v>
      </c>
      <c r="I75">
        <v>1</v>
      </c>
      <c r="J75" t="s">
        <v>22</v>
      </c>
      <c r="K75" t="s">
        <v>17</v>
      </c>
      <c r="L75">
        <v>36</v>
      </c>
      <c r="M75" t="str">
        <f t="shared" si="1"/>
        <v>Adult</v>
      </c>
      <c r="N75" t="s">
        <v>15</v>
      </c>
    </row>
    <row r="76" spans="1:14" x14ac:dyDescent="0.35">
      <c r="A76">
        <v>14517</v>
      </c>
      <c r="B76" t="s">
        <v>36</v>
      </c>
      <c r="C76" t="s">
        <v>40</v>
      </c>
      <c r="D76" s="4">
        <v>20000</v>
      </c>
      <c r="E76">
        <v>3</v>
      </c>
      <c r="F76" t="s">
        <v>27</v>
      </c>
      <c r="G76" t="s">
        <v>14</v>
      </c>
      <c r="H76" t="s">
        <v>18</v>
      </c>
      <c r="I76">
        <v>2</v>
      </c>
      <c r="J76" t="s">
        <v>26</v>
      </c>
      <c r="K76" t="s">
        <v>24</v>
      </c>
      <c r="L76">
        <v>62</v>
      </c>
      <c r="M76" t="str">
        <f t="shared" si="1"/>
        <v>Senior</v>
      </c>
      <c r="N76" t="s">
        <v>18</v>
      </c>
    </row>
    <row r="77" spans="1:14" x14ac:dyDescent="0.35">
      <c r="A77">
        <v>12678</v>
      </c>
      <c r="B77" t="s">
        <v>37</v>
      </c>
      <c r="C77" t="s">
        <v>40</v>
      </c>
      <c r="D77" s="4">
        <v>130000</v>
      </c>
      <c r="E77">
        <v>4</v>
      </c>
      <c r="F77" t="s">
        <v>27</v>
      </c>
      <c r="G77" t="s">
        <v>28</v>
      </c>
      <c r="H77" t="s">
        <v>15</v>
      </c>
      <c r="I77">
        <v>4</v>
      </c>
      <c r="J77" t="s">
        <v>16</v>
      </c>
      <c r="K77" t="s">
        <v>24</v>
      </c>
      <c r="L77">
        <v>31</v>
      </c>
      <c r="M77" t="str">
        <f t="shared" si="1"/>
        <v>Adult</v>
      </c>
      <c r="N77" t="s">
        <v>18</v>
      </c>
    </row>
    <row r="78" spans="1:14" x14ac:dyDescent="0.35">
      <c r="A78">
        <v>16188</v>
      </c>
      <c r="B78" t="s">
        <v>37</v>
      </c>
      <c r="C78" t="s">
        <v>40</v>
      </c>
      <c r="D78" s="4">
        <v>20000</v>
      </c>
      <c r="E78">
        <v>0</v>
      </c>
      <c r="F78" t="s">
        <v>29</v>
      </c>
      <c r="G78" t="s">
        <v>25</v>
      </c>
      <c r="H78" t="s">
        <v>18</v>
      </c>
      <c r="I78">
        <v>2</v>
      </c>
      <c r="J78" t="s">
        <v>26</v>
      </c>
      <c r="K78" t="s">
        <v>17</v>
      </c>
      <c r="L78">
        <v>26</v>
      </c>
      <c r="M78" t="str">
        <f t="shared" si="1"/>
        <v>Teen</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Teen</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Adult</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Senior</v>
      </c>
      <c r="N81" t="s">
        <v>15</v>
      </c>
    </row>
    <row r="82" spans="1:14" x14ac:dyDescent="0.35">
      <c r="A82">
        <v>20828</v>
      </c>
      <c r="B82" t="s">
        <v>36</v>
      </c>
      <c r="C82" t="s">
        <v>40</v>
      </c>
      <c r="D82" s="4">
        <v>30000</v>
      </c>
      <c r="E82">
        <v>4</v>
      </c>
      <c r="F82" t="s">
        <v>31</v>
      </c>
      <c r="G82" t="s">
        <v>20</v>
      </c>
      <c r="H82" t="s">
        <v>15</v>
      </c>
      <c r="I82">
        <v>0</v>
      </c>
      <c r="J82" t="s">
        <v>16</v>
      </c>
      <c r="K82" t="s">
        <v>17</v>
      </c>
      <c r="L82">
        <v>45</v>
      </c>
      <c r="M82" t="str">
        <f t="shared" si="1"/>
        <v>Adult</v>
      </c>
      <c r="N82" t="s">
        <v>15</v>
      </c>
    </row>
    <row r="83" spans="1:14" x14ac:dyDescent="0.35">
      <c r="A83">
        <v>19461</v>
      </c>
      <c r="B83" t="s">
        <v>37</v>
      </c>
      <c r="C83" t="s">
        <v>40</v>
      </c>
      <c r="D83" s="4">
        <v>10000</v>
      </c>
      <c r="E83">
        <v>4</v>
      </c>
      <c r="F83" t="s">
        <v>29</v>
      </c>
      <c r="G83" t="s">
        <v>25</v>
      </c>
      <c r="H83" t="s">
        <v>15</v>
      </c>
      <c r="I83">
        <v>2</v>
      </c>
      <c r="J83" t="s">
        <v>16</v>
      </c>
      <c r="K83" t="s">
        <v>17</v>
      </c>
      <c r="L83">
        <v>40</v>
      </c>
      <c r="M83" t="str">
        <f t="shared" si="1"/>
        <v>Adult</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Adult</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Teen</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Senior</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Teen</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Adult</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Adult</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Teen</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Adult</v>
      </c>
      <c r="N91" t="s">
        <v>15</v>
      </c>
    </row>
    <row r="92" spans="1:14" x14ac:dyDescent="0.35">
      <c r="A92">
        <v>26886</v>
      </c>
      <c r="B92" t="s">
        <v>37</v>
      </c>
      <c r="C92" t="s">
        <v>40</v>
      </c>
      <c r="D92" s="4">
        <v>30000</v>
      </c>
      <c r="E92">
        <v>0</v>
      </c>
      <c r="F92" t="s">
        <v>19</v>
      </c>
      <c r="G92" t="s">
        <v>20</v>
      </c>
      <c r="H92" t="s">
        <v>18</v>
      </c>
      <c r="I92">
        <v>1</v>
      </c>
      <c r="J92" t="s">
        <v>16</v>
      </c>
      <c r="K92" t="s">
        <v>17</v>
      </c>
      <c r="L92">
        <v>29</v>
      </c>
      <c r="M92" t="str">
        <f t="shared" si="1"/>
        <v>Teen</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Adult</v>
      </c>
      <c r="N93" t="s">
        <v>15</v>
      </c>
    </row>
    <row r="94" spans="1:14" x14ac:dyDescent="0.35">
      <c r="A94">
        <v>19562</v>
      </c>
      <c r="B94" t="s">
        <v>37</v>
      </c>
      <c r="C94" t="s">
        <v>40</v>
      </c>
      <c r="D94" s="4">
        <v>60000</v>
      </c>
      <c r="E94">
        <v>2</v>
      </c>
      <c r="F94" t="s">
        <v>13</v>
      </c>
      <c r="G94" t="s">
        <v>21</v>
      </c>
      <c r="H94" t="s">
        <v>15</v>
      </c>
      <c r="I94">
        <v>1</v>
      </c>
      <c r="J94" t="s">
        <v>22</v>
      </c>
      <c r="K94" t="s">
        <v>24</v>
      </c>
      <c r="L94">
        <v>37</v>
      </c>
      <c r="M94" t="str">
        <f t="shared" si="1"/>
        <v>Adult</v>
      </c>
      <c r="N94" t="s">
        <v>15</v>
      </c>
    </row>
    <row r="95" spans="1:14" x14ac:dyDescent="0.35">
      <c r="A95">
        <v>15608</v>
      </c>
      <c r="B95" t="s">
        <v>37</v>
      </c>
      <c r="C95" t="s">
        <v>40</v>
      </c>
      <c r="D95" s="4">
        <v>30000</v>
      </c>
      <c r="E95">
        <v>0</v>
      </c>
      <c r="F95" t="s">
        <v>19</v>
      </c>
      <c r="G95" t="s">
        <v>20</v>
      </c>
      <c r="H95" t="s">
        <v>18</v>
      </c>
      <c r="I95">
        <v>1</v>
      </c>
      <c r="J95" t="s">
        <v>22</v>
      </c>
      <c r="K95" t="s">
        <v>17</v>
      </c>
      <c r="L95">
        <v>33</v>
      </c>
      <c r="M95" t="str">
        <f t="shared" si="1"/>
        <v>Adult</v>
      </c>
      <c r="N95" t="s">
        <v>18</v>
      </c>
    </row>
    <row r="96" spans="1:14" x14ac:dyDescent="0.35">
      <c r="A96">
        <v>16487</v>
      </c>
      <c r="B96" t="s">
        <v>37</v>
      </c>
      <c r="C96" t="s">
        <v>40</v>
      </c>
      <c r="D96" s="4">
        <v>30000</v>
      </c>
      <c r="E96">
        <v>3</v>
      </c>
      <c r="F96" t="s">
        <v>27</v>
      </c>
      <c r="G96" t="s">
        <v>14</v>
      </c>
      <c r="H96" t="s">
        <v>15</v>
      </c>
      <c r="I96">
        <v>2</v>
      </c>
      <c r="J96" t="s">
        <v>23</v>
      </c>
      <c r="K96" t="s">
        <v>24</v>
      </c>
      <c r="L96">
        <v>55</v>
      </c>
      <c r="M96" t="str">
        <f t="shared" si="1"/>
        <v>Senior</v>
      </c>
      <c r="N96" t="s">
        <v>18</v>
      </c>
    </row>
    <row r="97" spans="1:14" x14ac:dyDescent="0.35">
      <c r="A97">
        <v>17197</v>
      </c>
      <c r="B97" t="s">
        <v>37</v>
      </c>
      <c r="C97" t="s">
        <v>40</v>
      </c>
      <c r="D97" s="4">
        <v>90000</v>
      </c>
      <c r="E97">
        <v>5</v>
      </c>
      <c r="F97" t="s">
        <v>19</v>
      </c>
      <c r="G97" t="s">
        <v>21</v>
      </c>
      <c r="H97" t="s">
        <v>15</v>
      </c>
      <c r="I97">
        <v>2</v>
      </c>
      <c r="J97" t="s">
        <v>46</v>
      </c>
      <c r="K97" t="s">
        <v>17</v>
      </c>
      <c r="L97">
        <v>62</v>
      </c>
      <c r="M97" t="str">
        <f t="shared" si="1"/>
        <v>Senior</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Adult</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Adult</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Teen</v>
      </c>
      <c r="N100" t="s">
        <v>15</v>
      </c>
    </row>
    <row r="101" spans="1:14" x14ac:dyDescent="0.35">
      <c r="A101">
        <v>26852</v>
      </c>
      <c r="B101" t="s">
        <v>36</v>
      </c>
      <c r="C101" t="s">
        <v>40</v>
      </c>
      <c r="D101" s="4">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40</v>
      </c>
      <c r="D106" s="4">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40</v>
      </c>
      <c r="D107" s="4">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Senior</v>
      </c>
      <c r="N108" t="s">
        <v>15</v>
      </c>
    </row>
    <row r="109" spans="1:14" x14ac:dyDescent="0.35">
      <c r="A109">
        <v>27494</v>
      </c>
      <c r="B109" t="s">
        <v>37</v>
      </c>
      <c r="C109" t="s">
        <v>40</v>
      </c>
      <c r="D109" s="4">
        <v>40000</v>
      </c>
      <c r="E109">
        <v>2</v>
      </c>
      <c r="F109" t="s">
        <v>19</v>
      </c>
      <c r="G109" t="s">
        <v>14</v>
      </c>
      <c r="H109" t="s">
        <v>18</v>
      </c>
      <c r="I109">
        <v>2</v>
      </c>
      <c r="J109" t="s">
        <v>26</v>
      </c>
      <c r="K109" t="s">
        <v>24</v>
      </c>
      <c r="L109">
        <v>53</v>
      </c>
      <c r="M109" t="str">
        <f t="shared" si="1"/>
        <v>Senior</v>
      </c>
      <c r="N109" t="s">
        <v>15</v>
      </c>
    </row>
    <row r="110" spans="1:14" x14ac:dyDescent="0.35">
      <c r="A110">
        <v>26829</v>
      </c>
      <c r="B110" t="s">
        <v>36</v>
      </c>
      <c r="C110" t="s">
        <v>40</v>
      </c>
      <c r="D110" s="4">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40</v>
      </c>
      <c r="D112" s="4">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40</v>
      </c>
      <c r="D113" s="4">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40</v>
      </c>
      <c r="D114" s="4">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40</v>
      </c>
      <c r="D115" s="4">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Teen</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40</v>
      </c>
      <c r="D118" s="4">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40</v>
      </c>
      <c r="D119" s="4">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40</v>
      </c>
      <c r="D121" s="4">
        <v>30000</v>
      </c>
      <c r="E121">
        <v>0</v>
      </c>
      <c r="F121" t="s">
        <v>19</v>
      </c>
      <c r="G121" t="s">
        <v>20</v>
      </c>
      <c r="H121" t="s">
        <v>18</v>
      </c>
      <c r="I121">
        <v>1</v>
      </c>
      <c r="J121" t="s">
        <v>22</v>
      </c>
      <c r="K121" t="s">
        <v>17</v>
      </c>
      <c r="L121">
        <v>29</v>
      </c>
      <c r="M121" t="str">
        <f t="shared" si="1"/>
        <v>Teen</v>
      </c>
      <c r="N121" t="s">
        <v>18</v>
      </c>
    </row>
    <row r="122" spans="1:14" x14ac:dyDescent="0.35">
      <c r="A122">
        <v>22988</v>
      </c>
      <c r="B122" t="s">
        <v>36</v>
      </c>
      <c r="C122" t="s">
        <v>40</v>
      </c>
      <c r="D122" s="4">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40</v>
      </c>
      <c r="D124" s="4">
        <v>80000</v>
      </c>
      <c r="E124">
        <v>0</v>
      </c>
      <c r="F124" t="s">
        <v>13</v>
      </c>
      <c r="G124" t="s">
        <v>21</v>
      </c>
      <c r="H124" t="s">
        <v>18</v>
      </c>
      <c r="I124">
        <v>3</v>
      </c>
      <c r="J124" t="s">
        <v>46</v>
      </c>
      <c r="K124" t="s">
        <v>24</v>
      </c>
      <c r="L124">
        <v>31</v>
      </c>
      <c r="M124" t="str">
        <f t="shared" si="1"/>
        <v>Adult</v>
      </c>
      <c r="N124" t="s">
        <v>18</v>
      </c>
    </row>
    <row r="125" spans="1:14" x14ac:dyDescent="0.35">
      <c r="A125">
        <v>23627</v>
      </c>
      <c r="B125" t="s">
        <v>37</v>
      </c>
      <c r="C125" t="s">
        <v>40</v>
      </c>
      <c r="D125" s="4">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40</v>
      </c>
      <c r="D126" s="4">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Senior</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IF(L131&gt;51,"Senior",IF(L131&gt;=30,"Adult","Teen"))</f>
        <v>Adult</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40</v>
      </c>
      <c r="D136" s="4">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Senior</v>
      </c>
      <c r="N137" t="s">
        <v>18</v>
      </c>
    </row>
    <row r="138" spans="1:14" x14ac:dyDescent="0.35">
      <c r="A138">
        <v>28683</v>
      </c>
      <c r="B138" t="s">
        <v>37</v>
      </c>
      <c r="C138" t="s">
        <v>40</v>
      </c>
      <c r="D138" s="4">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40</v>
      </c>
      <c r="D140" s="4">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40</v>
      </c>
      <c r="D141" s="4">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40</v>
      </c>
      <c r="D143" s="4">
        <v>10000</v>
      </c>
      <c r="E143">
        <v>0</v>
      </c>
      <c r="F143" t="s">
        <v>19</v>
      </c>
      <c r="G143" t="s">
        <v>25</v>
      </c>
      <c r="H143" t="s">
        <v>18</v>
      </c>
      <c r="I143">
        <v>1</v>
      </c>
      <c r="J143" t="s">
        <v>16</v>
      </c>
      <c r="K143" t="s">
        <v>24</v>
      </c>
      <c r="L143">
        <v>26</v>
      </c>
      <c r="M143" t="str">
        <f t="shared" si="2"/>
        <v>Teen</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40</v>
      </c>
      <c r="D145" s="4">
        <v>80000</v>
      </c>
      <c r="E145">
        <v>0</v>
      </c>
      <c r="F145" t="s">
        <v>13</v>
      </c>
      <c r="G145" t="s">
        <v>21</v>
      </c>
      <c r="H145" t="s">
        <v>15</v>
      </c>
      <c r="I145">
        <v>3</v>
      </c>
      <c r="J145" t="s">
        <v>46</v>
      </c>
      <c r="K145" t="s">
        <v>24</v>
      </c>
      <c r="L145">
        <v>32</v>
      </c>
      <c r="M145" t="str">
        <f t="shared" si="2"/>
        <v>Adult</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40</v>
      </c>
      <c r="D147" s="4">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40</v>
      </c>
      <c r="D149" s="4">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Teen</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40</v>
      </c>
      <c r="D154" s="4">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40</v>
      </c>
      <c r="D157" s="4">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40</v>
      </c>
      <c r="D158" s="4">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40</v>
      </c>
      <c r="D160" s="4">
        <v>20000</v>
      </c>
      <c r="E160">
        <v>2</v>
      </c>
      <c r="F160" t="s">
        <v>19</v>
      </c>
      <c r="G160" t="s">
        <v>25</v>
      </c>
      <c r="H160" t="s">
        <v>18</v>
      </c>
      <c r="I160">
        <v>1</v>
      </c>
      <c r="J160" t="s">
        <v>16</v>
      </c>
      <c r="K160" t="s">
        <v>17</v>
      </c>
      <c r="L160">
        <v>54</v>
      </c>
      <c r="M160" t="str">
        <f t="shared" si="2"/>
        <v>Senior</v>
      </c>
      <c r="N160" t="s">
        <v>15</v>
      </c>
    </row>
    <row r="161" spans="1:14" x14ac:dyDescent="0.35">
      <c r="A161">
        <v>20797</v>
      </c>
      <c r="B161" t="s">
        <v>36</v>
      </c>
      <c r="C161" t="s">
        <v>40</v>
      </c>
      <c r="D161" s="4">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40</v>
      </c>
      <c r="D162" s="4">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40</v>
      </c>
      <c r="D163" s="4">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40</v>
      </c>
      <c r="D164" s="4">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Senior</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Teen</v>
      </c>
      <c r="N166" t="s">
        <v>15</v>
      </c>
    </row>
    <row r="167" spans="1:14" x14ac:dyDescent="0.35">
      <c r="A167">
        <v>15465</v>
      </c>
      <c r="B167" t="s">
        <v>36</v>
      </c>
      <c r="C167" t="s">
        <v>40</v>
      </c>
      <c r="D167" s="4">
        <v>10000</v>
      </c>
      <c r="E167">
        <v>0</v>
      </c>
      <c r="F167" t="s">
        <v>19</v>
      </c>
      <c r="G167" t="s">
        <v>25</v>
      </c>
      <c r="H167" t="s">
        <v>18</v>
      </c>
      <c r="I167">
        <v>1</v>
      </c>
      <c r="J167" t="s">
        <v>16</v>
      </c>
      <c r="K167" t="s">
        <v>24</v>
      </c>
      <c r="L167">
        <v>25</v>
      </c>
      <c r="M167" t="str">
        <f t="shared" si="2"/>
        <v>Teen</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Adult</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40</v>
      </c>
      <c r="D172" s="4">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40</v>
      </c>
      <c r="D173" s="4">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40</v>
      </c>
      <c r="D175" s="4">
        <v>10000</v>
      </c>
      <c r="E175">
        <v>0</v>
      </c>
      <c r="F175" t="s">
        <v>19</v>
      </c>
      <c r="G175" t="s">
        <v>25</v>
      </c>
      <c r="H175" t="s">
        <v>15</v>
      </c>
      <c r="I175">
        <v>1</v>
      </c>
      <c r="J175" t="s">
        <v>22</v>
      </c>
      <c r="K175" t="s">
        <v>24</v>
      </c>
      <c r="L175">
        <v>27</v>
      </c>
      <c r="M175" t="str">
        <f t="shared" si="2"/>
        <v>Teen</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40</v>
      </c>
      <c r="D177" s="4">
        <v>80000</v>
      </c>
      <c r="E177">
        <v>2</v>
      </c>
      <c r="F177" t="s">
        <v>19</v>
      </c>
      <c r="G177" t="s">
        <v>14</v>
      </c>
      <c r="H177" t="s">
        <v>15</v>
      </c>
      <c r="I177">
        <v>2</v>
      </c>
      <c r="J177" t="s">
        <v>23</v>
      </c>
      <c r="K177" t="s">
        <v>24</v>
      </c>
      <c r="L177">
        <v>52</v>
      </c>
      <c r="M177" t="str">
        <f t="shared" si="2"/>
        <v>Senior</v>
      </c>
      <c r="N177" t="s">
        <v>15</v>
      </c>
    </row>
    <row r="178" spans="1:14" x14ac:dyDescent="0.35">
      <c r="A178">
        <v>12253</v>
      </c>
      <c r="B178" t="s">
        <v>37</v>
      </c>
      <c r="C178" t="s">
        <v>40</v>
      </c>
      <c r="D178" s="4">
        <v>20000</v>
      </c>
      <c r="E178">
        <v>0</v>
      </c>
      <c r="F178" t="s">
        <v>19</v>
      </c>
      <c r="G178" t="s">
        <v>25</v>
      </c>
      <c r="H178" t="s">
        <v>15</v>
      </c>
      <c r="I178">
        <v>0</v>
      </c>
      <c r="J178" t="s">
        <v>16</v>
      </c>
      <c r="K178" t="s">
        <v>24</v>
      </c>
      <c r="L178">
        <v>29</v>
      </c>
      <c r="M178" t="str">
        <f t="shared" si="2"/>
        <v>Teen</v>
      </c>
      <c r="N178" t="s">
        <v>15</v>
      </c>
    </row>
    <row r="179" spans="1:14" x14ac:dyDescent="0.35">
      <c r="A179">
        <v>27304</v>
      </c>
      <c r="B179" t="s">
        <v>37</v>
      </c>
      <c r="C179" t="s">
        <v>40</v>
      </c>
      <c r="D179" s="4">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Senior</v>
      </c>
      <c r="N180" t="s">
        <v>15</v>
      </c>
    </row>
    <row r="181" spans="1:14" x14ac:dyDescent="0.35">
      <c r="A181">
        <v>12212</v>
      </c>
      <c r="B181" t="s">
        <v>36</v>
      </c>
      <c r="C181" t="s">
        <v>40</v>
      </c>
      <c r="D181" s="4">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40</v>
      </c>
      <c r="D183" s="4">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40</v>
      </c>
      <c r="D184" s="4">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40</v>
      </c>
      <c r="D186" s="4">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40</v>
      </c>
      <c r="D187" s="4">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40</v>
      </c>
      <c r="D188" s="4">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40</v>
      </c>
      <c r="D190" s="4">
        <v>70000</v>
      </c>
      <c r="E190">
        <v>0</v>
      </c>
      <c r="F190" t="s">
        <v>13</v>
      </c>
      <c r="G190" t="s">
        <v>21</v>
      </c>
      <c r="H190" t="s">
        <v>15</v>
      </c>
      <c r="I190">
        <v>4</v>
      </c>
      <c r="J190" t="s">
        <v>46</v>
      </c>
      <c r="K190" t="s">
        <v>24</v>
      </c>
      <c r="L190">
        <v>32</v>
      </c>
      <c r="M190" t="str">
        <f t="shared" si="2"/>
        <v>Adult</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40</v>
      </c>
      <c r="D194" s="4">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40</v>
      </c>
      <c r="D195" s="4">
        <v>70000</v>
      </c>
      <c r="E195">
        <v>5</v>
      </c>
      <c r="F195" t="s">
        <v>13</v>
      </c>
      <c r="G195" t="s">
        <v>21</v>
      </c>
      <c r="H195" t="s">
        <v>15</v>
      </c>
      <c r="I195">
        <v>4</v>
      </c>
      <c r="J195" t="s">
        <v>46</v>
      </c>
      <c r="K195" t="s">
        <v>24</v>
      </c>
      <c r="L195">
        <v>41</v>
      </c>
      <c r="M195" t="str">
        <f t="shared" ref="M195:M258" si="3">IF(L195&gt;51,"Senior",IF(L195&gt;=30,"Adult","Teen"))</f>
        <v>Adult</v>
      </c>
      <c r="N195" t="s">
        <v>18</v>
      </c>
    </row>
    <row r="196" spans="1:14" x14ac:dyDescent="0.35">
      <c r="A196">
        <v>17843</v>
      </c>
      <c r="B196" t="s">
        <v>37</v>
      </c>
      <c r="C196" t="s">
        <v>40</v>
      </c>
      <c r="D196" s="4">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Teen</v>
      </c>
      <c r="N197" t="s">
        <v>15</v>
      </c>
    </row>
    <row r="198" spans="1:14" x14ac:dyDescent="0.35">
      <c r="A198">
        <v>16209</v>
      </c>
      <c r="B198" t="s">
        <v>37</v>
      </c>
      <c r="C198" t="s">
        <v>40</v>
      </c>
      <c r="D198" s="4">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40</v>
      </c>
      <c r="D200" s="4">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Adult</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Teen</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40</v>
      </c>
      <c r="D205" s="4">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40</v>
      </c>
      <c r="D206" s="4">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40</v>
      </c>
      <c r="D209" s="4">
        <v>20000</v>
      </c>
      <c r="E209">
        <v>0</v>
      </c>
      <c r="F209" t="s">
        <v>29</v>
      </c>
      <c r="G209" t="s">
        <v>25</v>
      </c>
      <c r="H209" t="s">
        <v>15</v>
      </c>
      <c r="I209">
        <v>2</v>
      </c>
      <c r="J209" t="s">
        <v>26</v>
      </c>
      <c r="K209" t="s">
        <v>17</v>
      </c>
      <c r="L209">
        <v>26</v>
      </c>
      <c r="M209" t="str">
        <f t="shared" si="3"/>
        <v>Teen</v>
      </c>
      <c r="N209" t="s">
        <v>15</v>
      </c>
    </row>
    <row r="210" spans="1:14" x14ac:dyDescent="0.35">
      <c r="A210">
        <v>22633</v>
      </c>
      <c r="B210" t="s">
        <v>37</v>
      </c>
      <c r="C210" t="s">
        <v>40</v>
      </c>
      <c r="D210" s="4">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40</v>
      </c>
      <c r="D211" s="4">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40</v>
      </c>
      <c r="D212" s="4">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40</v>
      </c>
      <c r="D213" s="4">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40</v>
      </c>
      <c r="D214" s="4">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Adult</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Senior</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Senior</v>
      </c>
      <c r="N218" t="s">
        <v>18</v>
      </c>
    </row>
    <row r="219" spans="1:14" x14ac:dyDescent="0.35">
      <c r="A219">
        <v>13673</v>
      </c>
      <c r="B219" t="s">
        <v>37</v>
      </c>
      <c r="C219" t="s">
        <v>40</v>
      </c>
      <c r="D219" s="4">
        <v>20000</v>
      </c>
      <c r="E219">
        <v>0</v>
      </c>
      <c r="F219" t="s">
        <v>29</v>
      </c>
      <c r="G219" t="s">
        <v>25</v>
      </c>
      <c r="H219" t="s">
        <v>18</v>
      </c>
      <c r="I219">
        <v>2</v>
      </c>
      <c r="J219" t="s">
        <v>16</v>
      </c>
      <c r="K219" t="s">
        <v>17</v>
      </c>
      <c r="L219">
        <v>25</v>
      </c>
      <c r="M219" t="str">
        <f t="shared" si="3"/>
        <v>Teen</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Teen</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40</v>
      </c>
      <c r="D224" s="4">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40</v>
      </c>
      <c r="D225" s="4">
        <v>70000</v>
      </c>
      <c r="E225">
        <v>5</v>
      </c>
      <c r="F225" t="s">
        <v>13</v>
      </c>
      <c r="G225" t="s">
        <v>21</v>
      </c>
      <c r="H225" t="s">
        <v>15</v>
      </c>
      <c r="I225">
        <v>4</v>
      </c>
      <c r="J225" t="s">
        <v>46</v>
      </c>
      <c r="K225" t="s">
        <v>24</v>
      </c>
      <c r="L225">
        <v>39</v>
      </c>
      <c r="M225" t="str">
        <f t="shared" si="3"/>
        <v>Adult</v>
      </c>
      <c r="N225" t="s">
        <v>18</v>
      </c>
    </row>
    <row r="226" spans="1:14" x14ac:dyDescent="0.35">
      <c r="A226">
        <v>19650</v>
      </c>
      <c r="B226" t="s">
        <v>36</v>
      </c>
      <c r="C226" t="s">
        <v>40</v>
      </c>
      <c r="D226" s="4">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40</v>
      </c>
      <c r="D228" s="4">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40</v>
      </c>
      <c r="D230" s="4">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40</v>
      </c>
      <c r="D233" s="4">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40</v>
      </c>
      <c r="D234" s="4">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Teen</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Adult</v>
      </c>
      <c r="N236" t="s">
        <v>15</v>
      </c>
    </row>
    <row r="237" spans="1:14" x14ac:dyDescent="0.35">
      <c r="A237">
        <v>11340</v>
      </c>
      <c r="B237" t="s">
        <v>36</v>
      </c>
      <c r="C237" t="s">
        <v>40</v>
      </c>
      <c r="D237" s="4">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40</v>
      </c>
      <c r="D238" s="4">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40</v>
      </c>
      <c r="D239" s="4">
        <v>10000</v>
      </c>
      <c r="E239">
        <v>0</v>
      </c>
      <c r="F239" t="s">
        <v>19</v>
      </c>
      <c r="G239" t="s">
        <v>25</v>
      </c>
      <c r="H239" t="s">
        <v>18</v>
      </c>
      <c r="I239">
        <v>1</v>
      </c>
      <c r="J239" t="s">
        <v>16</v>
      </c>
      <c r="K239" t="s">
        <v>24</v>
      </c>
      <c r="L239">
        <v>26</v>
      </c>
      <c r="M239" t="str">
        <f t="shared" si="3"/>
        <v>Teen</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40</v>
      </c>
      <c r="D241" s="4">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40</v>
      </c>
      <c r="D243" s="4">
        <v>30000</v>
      </c>
      <c r="E243">
        <v>3</v>
      </c>
      <c r="F243" t="s">
        <v>19</v>
      </c>
      <c r="G243" t="s">
        <v>20</v>
      </c>
      <c r="H243" t="s">
        <v>15</v>
      </c>
      <c r="I243">
        <v>2</v>
      </c>
      <c r="J243" t="s">
        <v>16</v>
      </c>
      <c r="K243" t="s">
        <v>17</v>
      </c>
      <c r="L243">
        <v>27</v>
      </c>
      <c r="M243" t="str">
        <f t="shared" si="3"/>
        <v>Teen</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40</v>
      </c>
      <c r="D245" s="4">
        <v>20000</v>
      </c>
      <c r="E245">
        <v>0</v>
      </c>
      <c r="F245" t="s">
        <v>27</v>
      </c>
      <c r="G245" t="s">
        <v>25</v>
      </c>
      <c r="H245" t="s">
        <v>18</v>
      </c>
      <c r="I245">
        <v>1</v>
      </c>
      <c r="J245" t="s">
        <v>22</v>
      </c>
      <c r="K245" t="s">
        <v>17</v>
      </c>
      <c r="L245">
        <v>29</v>
      </c>
      <c r="M245" t="str">
        <f t="shared" si="3"/>
        <v>Teen</v>
      </c>
      <c r="N245" t="s">
        <v>18</v>
      </c>
    </row>
    <row r="246" spans="1:14" x14ac:dyDescent="0.35">
      <c r="A246">
        <v>19057</v>
      </c>
      <c r="B246" t="s">
        <v>36</v>
      </c>
      <c r="C246" t="s">
        <v>40</v>
      </c>
      <c r="D246" s="4">
        <v>120000</v>
      </c>
      <c r="E246">
        <v>3</v>
      </c>
      <c r="F246" t="s">
        <v>13</v>
      </c>
      <c r="G246" t="s">
        <v>28</v>
      </c>
      <c r="H246" t="s">
        <v>18</v>
      </c>
      <c r="I246">
        <v>2</v>
      </c>
      <c r="J246" t="s">
        <v>46</v>
      </c>
      <c r="K246" t="s">
        <v>17</v>
      </c>
      <c r="L246">
        <v>52</v>
      </c>
      <c r="M246" t="str">
        <f t="shared" si="3"/>
        <v>Senior</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40</v>
      </c>
      <c r="D248" s="4">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40</v>
      </c>
      <c r="D249" s="4">
        <v>100000</v>
      </c>
      <c r="E249">
        <v>0</v>
      </c>
      <c r="F249" t="s">
        <v>27</v>
      </c>
      <c r="G249" t="s">
        <v>28</v>
      </c>
      <c r="H249" t="s">
        <v>15</v>
      </c>
      <c r="I249">
        <v>4</v>
      </c>
      <c r="J249" t="s">
        <v>46</v>
      </c>
      <c r="K249" t="s">
        <v>24</v>
      </c>
      <c r="L249">
        <v>34</v>
      </c>
      <c r="M249" t="str">
        <f t="shared" si="3"/>
        <v>Adult</v>
      </c>
      <c r="N249" t="s">
        <v>15</v>
      </c>
    </row>
    <row r="250" spans="1:14" x14ac:dyDescent="0.35">
      <c r="A250">
        <v>13981</v>
      </c>
      <c r="B250" t="s">
        <v>36</v>
      </c>
      <c r="C250" t="s">
        <v>40</v>
      </c>
      <c r="D250" s="4">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40</v>
      </c>
      <c r="D257" s="4">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40</v>
      </c>
      <c r="D259" s="4">
        <v>50000</v>
      </c>
      <c r="E259">
        <v>0</v>
      </c>
      <c r="F259" t="s">
        <v>31</v>
      </c>
      <c r="G259" t="s">
        <v>14</v>
      </c>
      <c r="H259" t="s">
        <v>15</v>
      </c>
      <c r="I259">
        <v>0</v>
      </c>
      <c r="J259" t="s">
        <v>16</v>
      </c>
      <c r="K259" t="s">
        <v>17</v>
      </c>
      <c r="L259">
        <v>36</v>
      </c>
      <c r="M259" t="str">
        <f t="shared" ref="M259:M322" si="4">IF(L259&gt;51,"Senior",IF(L259&gt;=30,"Adult","Teen"))</f>
        <v>Adult</v>
      </c>
      <c r="N259" t="s">
        <v>15</v>
      </c>
    </row>
    <row r="260" spans="1:14" x14ac:dyDescent="0.35">
      <c r="A260">
        <v>14193</v>
      </c>
      <c r="B260" t="s">
        <v>37</v>
      </c>
      <c r="C260" t="s">
        <v>40</v>
      </c>
      <c r="D260" s="4">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40</v>
      </c>
      <c r="D262" s="4">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40</v>
      </c>
      <c r="D263" s="4">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40</v>
      </c>
      <c r="D264" s="4">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40</v>
      </c>
      <c r="D265" s="4">
        <v>70000</v>
      </c>
      <c r="E265">
        <v>5</v>
      </c>
      <c r="F265" t="s">
        <v>13</v>
      </c>
      <c r="G265" t="s">
        <v>21</v>
      </c>
      <c r="H265" t="s">
        <v>15</v>
      </c>
      <c r="I265">
        <v>3</v>
      </c>
      <c r="J265" t="s">
        <v>46</v>
      </c>
      <c r="K265" t="s">
        <v>24</v>
      </c>
      <c r="L265">
        <v>39</v>
      </c>
      <c r="M265" t="str">
        <f t="shared" si="4"/>
        <v>Adult</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40</v>
      </c>
      <c r="D267" s="4">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40</v>
      </c>
      <c r="D268" s="4">
        <v>20000</v>
      </c>
      <c r="E268">
        <v>5</v>
      </c>
      <c r="F268" t="s">
        <v>27</v>
      </c>
      <c r="G268" t="s">
        <v>25</v>
      </c>
      <c r="H268" t="s">
        <v>15</v>
      </c>
      <c r="I268">
        <v>2</v>
      </c>
      <c r="J268" t="s">
        <v>16</v>
      </c>
      <c r="K268" t="s">
        <v>17</v>
      </c>
      <c r="L268">
        <v>27</v>
      </c>
      <c r="M268" t="str">
        <f t="shared" si="4"/>
        <v>Teen</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40</v>
      </c>
      <c r="D271" s="4">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40</v>
      </c>
      <c r="D272" s="4">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40</v>
      </c>
      <c r="D273" s="4">
        <v>20000</v>
      </c>
      <c r="E273">
        <v>0</v>
      </c>
      <c r="F273" t="s">
        <v>27</v>
      </c>
      <c r="G273" t="s">
        <v>25</v>
      </c>
      <c r="H273" t="s">
        <v>18</v>
      </c>
      <c r="I273">
        <v>1</v>
      </c>
      <c r="J273" t="s">
        <v>26</v>
      </c>
      <c r="K273" t="s">
        <v>17</v>
      </c>
      <c r="L273">
        <v>28</v>
      </c>
      <c r="M273" t="str">
        <f t="shared" si="4"/>
        <v>Teen</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40</v>
      </c>
      <c r="D275" s="4">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40</v>
      </c>
      <c r="D276" s="4">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40</v>
      </c>
      <c r="D277" s="4">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40</v>
      </c>
      <c r="D278" s="4">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40</v>
      </c>
      <c r="D279" s="4">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Adult</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40</v>
      </c>
      <c r="D282" s="4">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40</v>
      </c>
      <c r="D285" s="4">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40</v>
      </c>
      <c r="D287" s="4">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40</v>
      </c>
      <c r="D288" s="4">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40</v>
      </c>
      <c r="D289" s="4">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Senior</v>
      </c>
      <c r="N291" t="s">
        <v>15</v>
      </c>
    </row>
    <row r="292" spans="1:14" x14ac:dyDescent="0.35">
      <c r="A292">
        <v>28319</v>
      </c>
      <c r="B292" t="s">
        <v>37</v>
      </c>
      <c r="C292" t="s">
        <v>40</v>
      </c>
      <c r="D292" s="4">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40</v>
      </c>
      <c r="D294" s="4">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40</v>
      </c>
      <c r="D295" s="4">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40</v>
      </c>
      <c r="D297" s="4">
        <v>110000</v>
      </c>
      <c r="E297">
        <v>0</v>
      </c>
      <c r="F297" t="s">
        <v>19</v>
      </c>
      <c r="G297" t="s">
        <v>28</v>
      </c>
      <c r="H297" t="s">
        <v>15</v>
      </c>
      <c r="I297">
        <v>3</v>
      </c>
      <c r="J297" t="s">
        <v>46</v>
      </c>
      <c r="K297" t="s">
        <v>24</v>
      </c>
      <c r="L297">
        <v>32</v>
      </c>
      <c r="M297" t="str">
        <f t="shared" si="4"/>
        <v>Adult</v>
      </c>
      <c r="N297" t="s">
        <v>15</v>
      </c>
    </row>
    <row r="298" spans="1:14" x14ac:dyDescent="0.35">
      <c r="A298">
        <v>26663</v>
      </c>
      <c r="B298" t="s">
        <v>37</v>
      </c>
      <c r="C298" t="s">
        <v>40</v>
      </c>
      <c r="D298" s="4">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40</v>
      </c>
      <c r="D300" s="4">
        <v>90000</v>
      </c>
      <c r="E300">
        <v>4</v>
      </c>
      <c r="F300" t="s">
        <v>27</v>
      </c>
      <c r="G300" t="s">
        <v>21</v>
      </c>
      <c r="H300" t="s">
        <v>18</v>
      </c>
      <c r="I300">
        <v>2</v>
      </c>
      <c r="J300" t="s">
        <v>22</v>
      </c>
      <c r="K300" t="s">
        <v>17</v>
      </c>
      <c r="L300">
        <v>54</v>
      </c>
      <c r="M300" t="str">
        <f t="shared" si="4"/>
        <v>Senior</v>
      </c>
      <c r="N300" t="s">
        <v>15</v>
      </c>
    </row>
    <row r="301" spans="1:14" x14ac:dyDescent="0.35">
      <c r="A301">
        <v>13136</v>
      </c>
      <c r="B301" t="s">
        <v>36</v>
      </c>
      <c r="C301" t="s">
        <v>40</v>
      </c>
      <c r="D301" s="4">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40</v>
      </c>
      <c r="D302" s="4">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40</v>
      </c>
      <c r="D303" s="4">
        <v>40000</v>
      </c>
      <c r="E303">
        <v>0</v>
      </c>
      <c r="F303" t="s">
        <v>13</v>
      </c>
      <c r="G303" t="s">
        <v>20</v>
      </c>
      <c r="H303" t="s">
        <v>18</v>
      </c>
      <c r="I303">
        <v>0</v>
      </c>
      <c r="J303" t="s">
        <v>16</v>
      </c>
      <c r="K303" t="s">
        <v>24</v>
      </c>
      <c r="L303">
        <v>28</v>
      </c>
      <c r="M303" t="str">
        <f t="shared" si="4"/>
        <v>Teen</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40</v>
      </c>
      <c r="D305" s="4">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40</v>
      </c>
      <c r="D311" s="4">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Senior</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Senior</v>
      </c>
      <c r="N320" t="s">
        <v>18</v>
      </c>
    </row>
    <row r="321" spans="1:14" x14ac:dyDescent="0.35">
      <c r="A321">
        <v>11386</v>
      </c>
      <c r="B321" t="s">
        <v>36</v>
      </c>
      <c r="C321" t="s">
        <v>40</v>
      </c>
      <c r="D321" s="4">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40</v>
      </c>
      <c r="D323" s="4">
        <v>160000</v>
      </c>
      <c r="E323">
        <v>0</v>
      </c>
      <c r="F323" t="s">
        <v>31</v>
      </c>
      <c r="G323" t="s">
        <v>28</v>
      </c>
      <c r="H323" t="s">
        <v>18</v>
      </c>
      <c r="I323">
        <v>3</v>
      </c>
      <c r="J323" t="s">
        <v>16</v>
      </c>
      <c r="K323" t="s">
        <v>24</v>
      </c>
      <c r="L323">
        <v>47</v>
      </c>
      <c r="M323" t="str">
        <f t="shared" ref="M323:M386" si="5">IF(L323&gt;51,"Senior",IF(L323&gt;=30,"Adult","Teen"))</f>
        <v>Adult</v>
      </c>
      <c r="N323" t="s">
        <v>15</v>
      </c>
    </row>
    <row r="324" spans="1:14" x14ac:dyDescent="0.35">
      <c r="A324">
        <v>16410</v>
      </c>
      <c r="B324" t="s">
        <v>37</v>
      </c>
      <c r="C324" t="s">
        <v>40</v>
      </c>
      <c r="D324" s="4">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40</v>
      </c>
      <c r="D325" s="4">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40</v>
      </c>
      <c r="D328" s="4">
        <v>20000</v>
      </c>
      <c r="E328">
        <v>0</v>
      </c>
      <c r="F328" t="s">
        <v>13</v>
      </c>
      <c r="G328" t="s">
        <v>20</v>
      </c>
      <c r="H328" t="s">
        <v>18</v>
      </c>
      <c r="I328">
        <v>0</v>
      </c>
      <c r="J328" t="s">
        <v>16</v>
      </c>
      <c r="K328" t="s">
        <v>24</v>
      </c>
      <c r="L328">
        <v>26</v>
      </c>
      <c r="M328" t="str">
        <f t="shared" si="5"/>
        <v>Teen</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40</v>
      </c>
      <c r="D331" s="4">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40</v>
      </c>
      <c r="D332" s="4">
        <v>80000</v>
      </c>
      <c r="E332">
        <v>0</v>
      </c>
      <c r="F332" t="s">
        <v>13</v>
      </c>
      <c r="G332" t="s">
        <v>21</v>
      </c>
      <c r="H332" t="s">
        <v>15</v>
      </c>
      <c r="I332">
        <v>3</v>
      </c>
      <c r="J332" t="s">
        <v>46</v>
      </c>
      <c r="K332" t="s">
        <v>24</v>
      </c>
      <c r="L332">
        <v>32</v>
      </c>
      <c r="M332" t="str">
        <f t="shared" si="5"/>
        <v>Adult</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40</v>
      </c>
      <c r="D334" s="4">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40</v>
      </c>
      <c r="D340" s="4">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40</v>
      </c>
      <c r="D343" s="4">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40</v>
      </c>
      <c r="D345" s="4">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40</v>
      </c>
      <c r="D347" s="4">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40</v>
      </c>
      <c r="D349" s="4">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40</v>
      </c>
      <c r="D351" s="4">
        <v>30000</v>
      </c>
      <c r="E351">
        <v>0</v>
      </c>
      <c r="F351" t="s">
        <v>19</v>
      </c>
      <c r="G351" t="s">
        <v>20</v>
      </c>
      <c r="H351" t="s">
        <v>18</v>
      </c>
      <c r="I351">
        <v>1</v>
      </c>
      <c r="J351" t="s">
        <v>16</v>
      </c>
      <c r="K351" t="s">
        <v>17</v>
      </c>
      <c r="L351">
        <v>29</v>
      </c>
      <c r="M351" t="str">
        <f t="shared" si="5"/>
        <v>Teen</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Teen</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40</v>
      </c>
      <c r="D354" s="4">
        <v>80000</v>
      </c>
      <c r="E354">
        <v>4</v>
      </c>
      <c r="F354" t="s">
        <v>19</v>
      </c>
      <c r="G354" t="s">
        <v>21</v>
      </c>
      <c r="H354" t="s">
        <v>15</v>
      </c>
      <c r="I354">
        <v>2</v>
      </c>
      <c r="J354" t="s">
        <v>22</v>
      </c>
      <c r="K354" t="s">
        <v>17</v>
      </c>
      <c r="L354">
        <v>53</v>
      </c>
      <c r="M354" t="str">
        <f t="shared" si="5"/>
        <v>Senior</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Adult</v>
      </c>
      <c r="N357" t="s">
        <v>18</v>
      </c>
    </row>
    <row r="358" spans="1:14" x14ac:dyDescent="0.35">
      <c r="A358">
        <v>23608</v>
      </c>
      <c r="B358" t="s">
        <v>36</v>
      </c>
      <c r="C358" t="s">
        <v>40</v>
      </c>
      <c r="D358" s="4">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40</v>
      </c>
      <c r="D359" s="4">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Adult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40</v>
      </c>
      <c r="D363" s="4">
        <v>30000</v>
      </c>
      <c r="E363">
        <v>3</v>
      </c>
      <c r="F363" t="s">
        <v>19</v>
      </c>
      <c r="G363" t="s">
        <v>20</v>
      </c>
      <c r="H363" t="s">
        <v>18</v>
      </c>
      <c r="I363">
        <v>2</v>
      </c>
      <c r="J363" t="s">
        <v>16</v>
      </c>
      <c r="K363" t="s">
        <v>17</v>
      </c>
      <c r="L363">
        <v>27</v>
      </c>
      <c r="M363" t="str">
        <f t="shared" si="5"/>
        <v>Teen</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40</v>
      </c>
      <c r="D365" s="4">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40</v>
      </c>
      <c r="D366" s="4">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40</v>
      </c>
      <c r="D367" s="4">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40</v>
      </c>
      <c r="D369" s="4">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40</v>
      </c>
      <c r="D370" s="4">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40</v>
      </c>
      <c r="D371" s="4">
        <v>20000</v>
      </c>
      <c r="E371">
        <v>2</v>
      </c>
      <c r="F371" t="s">
        <v>19</v>
      </c>
      <c r="G371" t="s">
        <v>25</v>
      </c>
      <c r="H371" t="s">
        <v>18</v>
      </c>
      <c r="I371">
        <v>1</v>
      </c>
      <c r="J371" t="s">
        <v>16</v>
      </c>
      <c r="K371" t="s">
        <v>17</v>
      </c>
      <c r="L371">
        <v>53</v>
      </c>
      <c r="M371" t="str">
        <f t="shared" si="5"/>
        <v>Senior</v>
      </c>
      <c r="N371" t="s">
        <v>15</v>
      </c>
    </row>
    <row r="372" spans="1:14" x14ac:dyDescent="0.35">
      <c r="A372">
        <v>17324</v>
      </c>
      <c r="B372" t="s">
        <v>36</v>
      </c>
      <c r="C372" t="s">
        <v>40</v>
      </c>
      <c r="D372" s="4">
        <v>100000</v>
      </c>
      <c r="E372">
        <v>4</v>
      </c>
      <c r="F372" t="s">
        <v>13</v>
      </c>
      <c r="G372" t="s">
        <v>21</v>
      </c>
      <c r="H372" t="s">
        <v>15</v>
      </c>
      <c r="I372">
        <v>1</v>
      </c>
      <c r="J372" t="s">
        <v>46</v>
      </c>
      <c r="K372" t="s">
        <v>24</v>
      </c>
      <c r="L372">
        <v>46</v>
      </c>
      <c r="M372" t="str">
        <f t="shared" si="5"/>
        <v>Adult</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40</v>
      </c>
      <c r="D376" s="4">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40</v>
      </c>
      <c r="D377" s="4">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Adult</v>
      </c>
      <c r="N382" t="s">
        <v>15</v>
      </c>
    </row>
    <row r="383" spans="1:14" x14ac:dyDescent="0.35">
      <c r="A383">
        <v>22974</v>
      </c>
      <c r="B383" t="s">
        <v>36</v>
      </c>
      <c r="C383" t="s">
        <v>40</v>
      </c>
      <c r="D383" s="4">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Senior</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40</v>
      </c>
      <c r="D386" s="4">
        <v>10000</v>
      </c>
      <c r="E386">
        <v>0</v>
      </c>
      <c r="F386" t="s">
        <v>19</v>
      </c>
      <c r="G386" t="s">
        <v>25</v>
      </c>
      <c r="H386" t="s">
        <v>18</v>
      </c>
      <c r="I386">
        <v>1</v>
      </c>
      <c r="J386" t="s">
        <v>16</v>
      </c>
      <c r="K386" t="s">
        <v>24</v>
      </c>
      <c r="L386">
        <v>28</v>
      </c>
      <c r="M386" t="str">
        <f t="shared" si="5"/>
        <v>Teen</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IF(L387&gt;51,"Senior",IF(L387&gt;=30,"Adult","Teen"))</f>
        <v>Adult</v>
      </c>
      <c r="N387" t="s">
        <v>18</v>
      </c>
    </row>
    <row r="388" spans="1:14" x14ac:dyDescent="0.35">
      <c r="A388">
        <v>28957</v>
      </c>
      <c r="B388" t="s">
        <v>37</v>
      </c>
      <c r="C388" t="s">
        <v>40</v>
      </c>
      <c r="D388" s="4">
        <v>120000</v>
      </c>
      <c r="E388">
        <v>0</v>
      </c>
      <c r="F388" t="s">
        <v>29</v>
      </c>
      <c r="G388" t="s">
        <v>21</v>
      </c>
      <c r="H388" t="s">
        <v>15</v>
      </c>
      <c r="I388">
        <v>4</v>
      </c>
      <c r="J388" t="s">
        <v>46</v>
      </c>
      <c r="K388" t="s">
        <v>24</v>
      </c>
      <c r="L388">
        <v>34</v>
      </c>
      <c r="M388" t="str">
        <f t="shared" si="6"/>
        <v>Adult</v>
      </c>
      <c r="N388" t="s">
        <v>15</v>
      </c>
    </row>
    <row r="389" spans="1:14" x14ac:dyDescent="0.35">
      <c r="A389">
        <v>13690</v>
      </c>
      <c r="B389" t="s">
        <v>37</v>
      </c>
      <c r="C389" t="s">
        <v>40</v>
      </c>
      <c r="D389" s="4">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40</v>
      </c>
      <c r="D390" s="4">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40</v>
      </c>
      <c r="D391" s="4">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40</v>
      </c>
      <c r="D393" s="4">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40</v>
      </c>
      <c r="D395" s="4">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40</v>
      </c>
      <c r="D396" s="4">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40</v>
      </c>
      <c r="D399" s="4">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40</v>
      </c>
      <c r="D401" s="4">
        <v>40000</v>
      </c>
      <c r="E401">
        <v>2</v>
      </c>
      <c r="F401" t="s">
        <v>13</v>
      </c>
      <c r="G401" t="s">
        <v>28</v>
      </c>
      <c r="H401" t="s">
        <v>18</v>
      </c>
      <c r="I401">
        <v>1</v>
      </c>
      <c r="J401" t="s">
        <v>23</v>
      </c>
      <c r="K401" t="s">
        <v>24</v>
      </c>
      <c r="L401">
        <v>53</v>
      </c>
      <c r="M401" t="str">
        <f t="shared" si="6"/>
        <v>Senior</v>
      </c>
      <c r="N401" t="s">
        <v>15</v>
      </c>
    </row>
    <row r="402" spans="1:14" x14ac:dyDescent="0.35">
      <c r="A402">
        <v>25792</v>
      </c>
      <c r="B402" t="s">
        <v>37</v>
      </c>
      <c r="C402" t="s">
        <v>40</v>
      </c>
      <c r="D402" s="4">
        <v>110000</v>
      </c>
      <c r="E402">
        <v>3</v>
      </c>
      <c r="F402" t="s">
        <v>13</v>
      </c>
      <c r="G402" t="s">
        <v>28</v>
      </c>
      <c r="H402" t="s">
        <v>15</v>
      </c>
      <c r="I402">
        <v>4</v>
      </c>
      <c r="J402" t="s">
        <v>46</v>
      </c>
      <c r="K402" t="s">
        <v>17</v>
      </c>
      <c r="L402">
        <v>53</v>
      </c>
      <c r="M402" t="str">
        <f t="shared" si="6"/>
        <v>Senior</v>
      </c>
      <c r="N402" t="s">
        <v>18</v>
      </c>
    </row>
    <row r="403" spans="1:14" x14ac:dyDescent="0.35">
      <c r="A403">
        <v>11555</v>
      </c>
      <c r="B403" t="s">
        <v>36</v>
      </c>
      <c r="C403" t="s">
        <v>40</v>
      </c>
      <c r="D403" s="4">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Senior</v>
      </c>
      <c r="N406" t="s">
        <v>15</v>
      </c>
    </row>
    <row r="407" spans="1:14" x14ac:dyDescent="0.35">
      <c r="A407">
        <v>22439</v>
      </c>
      <c r="B407" t="s">
        <v>36</v>
      </c>
      <c r="C407" t="s">
        <v>40</v>
      </c>
      <c r="D407" s="4">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40</v>
      </c>
      <c r="D408" s="4">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40</v>
      </c>
      <c r="D409" s="4">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40</v>
      </c>
      <c r="D410" s="4">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40</v>
      </c>
      <c r="D411" s="4">
        <v>130000</v>
      </c>
      <c r="E411">
        <v>3</v>
      </c>
      <c r="F411" t="s">
        <v>19</v>
      </c>
      <c r="G411" t="s">
        <v>21</v>
      </c>
      <c r="H411" t="s">
        <v>15</v>
      </c>
      <c r="I411">
        <v>4</v>
      </c>
      <c r="J411" t="s">
        <v>16</v>
      </c>
      <c r="K411" t="s">
        <v>17</v>
      </c>
      <c r="L411">
        <v>52</v>
      </c>
      <c r="M411" t="str">
        <f t="shared" si="6"/>
        <v>Senior</v>
      </c>
      <c r="N411" t="s">
        <v>18</v>
      </c>
    </row>
    <row r="412" spans="1:14" x14ac:dyDescent="0.35">
      <c r="A412">
        <v>20171</v>
      </c>
      <c r="B412" t="s">
        <v>36</v>
      </c>
      <c r="C412" t="s">
        <v>40</v>
      </c>
      <c r="D412" s="4">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40</v>
      </c>
      <c r="D415" s="4">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40</v>
      </c>
      <c r="D416" s="4">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40</v>
      </c>
      <c r="D417" s="4">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40</v>
      </c>
      <c r="D419" s="4">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40</v>
      </c>
      <c r="D422" s="4">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Adult</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40</v>
      </c>
      <c r="D426" s="4">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Teen</v>
      </c>
      <c r="N428" t="s">
        <v>18</v>
      </c>
    </row>
    <row r="429" spans="1:14" x14ac:dyDescent="0.35">
      <c r="A429">
        <v>17048</v>
      </c>
      <c r="B429" t="s">
        <v>37</v>
      </c>
      <c r="C429" t="s">
        <v>40</v>
      </c>
      <c r="D429" s="4">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40</v>
      </c>
      <c r="D431" s="4">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40</v>
      </c>
      <c r="D432" s="4">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Teen</v>
      </c>
      <c r="N433" t="s">
        <v>15</v>
      </c>
    </row>
    <row r="434" spans="1:14" x14ac:dyDescent="0.35">
      <c r="A434">
        <v>21891</v>
      </c>
      <c r="B434" t="s">
        <v>36</v>
      </c>
      <c r="C434" t="s">
        <v>40</v>
      </c>
      <c r="D434" s="4">
        <v>110000</v>
      </c>
      <c r="E434">
        <v>0</v>
      </c>
      <c r="F434" t="s">
        <v>27</v>
      </c>
      <c r="G434" t="s">
        <v>28</v>
      </c>
      <c r="H434" t="s">
        <v>15</v>
      </c>
      <c r="I434">
        <v>3</v>
      </c>
      <c r="J434" t="s">
        <v>46</v>
      </c>
      <c r="K434" t="s">
        <v>24</v>
      </c>
      <c r="L434">
        <v>34</v>
      </c>
      <c r="M434" t="str">
        <f t="shared" si="6"/>
        <v>Adult</v>
      </c>
      <c r="N434" t="s">
        <v>15</v>
      </c>
    </row>
    <row r="435" spans="1:14" x14ac:dyDescent="0.35">
      <c r="A435">
        <v>27814</v>
      </c>
      <c r="B435" t="s">
        <v>37</v>
      </c>
      <c r="C435" t="s">
        <v>40</v>
      </c>
      <c r="D435" s="4">
        <v>30000</v>
      </c>
      <c r="E435">
        <v>3</v>
      </c>
      <c r="F435" t="s">
        <v>19</v>
      </c>
      <c r="G435" t="s">
        <v>20</v>
      </c>
      <c r="H435" t="s">
        <v>18</v>
      </c>
      <c r="I435">
        <v>1</v>
      </c>
      <c r="J435" t="s">
        <v>16</v>
      </c>
      <c r="K435" t="s">
        <v>17</v>
      </c>
      <c r="L435">
        <v>26</v>
      </c>
      <c r="M435" t="str">
        <f t="shared" si="6"/>
        <v>Teen</v>
      </c>
      <c r="N435" t="s">
        <v>18</v>
      </c>
    </row>
    <row r="436" spans="1:14" x14ac:dyDescent="0.35">
      <c r="A436">
        <v>22175</v>
      </c>
      <c r="B436" t="s">
        <v>36</v>
      </c>
      <c r="C436" t="s">
        <v>40</v>
      </c>
      <c r="D436" s="4">
        <v>30000</v>
      </c>
      <c r="E436">
        <v>3</v>
      </c>
      <c r="F436" t="s">
        <v>27</v>
      </c>
      <c r="G436" t="s">
        <v>14</v>
      </c>
      <c r="H436" t="s">
        <v>15</v>
      </c>
      <c r="I436">
        <v>2</v>
      </c>
      <c r="J436" t="s">
        <v>23</v>
      </c>
      <c r="K436" t="s">
        <v>24</v>
      </c>
      <c r="L436">
        <v>53</v>
      </c>
      <c r="M436" t="str">
        <f t="shared" si="6"/>
        <v>Senior</v>
      </c>
      <c r="N436" t="s">
        <v>15</v>
      </c>
    </row>
    <row r="437" spans="1:14" x14ac:dyDescent="0.35">
      <c r="A437">
        <v>29447</v>
      </c>
      <c r="B437" t="s">
        <v>37</v>
      </c>
      <c r="C437" t="s">
        <v>40</v>
      </c>
      <c r="D437" s="4">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40</v>
      </c>
      <c r="D438" s="4">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40</v>
      </c>
      <c r="D439" s="4">
        <v>30000</v>
      </c>
      <c r="E439">
        <v>3</v>
      </c>
      <c r="F439" t="s">
        <v>19</v>
      </c>
      <c r="G439" t="s">
        <v>20</v>
      </c>
      <c r="H439" t="s">
        <v>15</v>
      </c>
      <c r="I439">
        <v>2</v>
      </c>
      <c r="J439" t="s">
        <v>16</v>
      </c>
      <c r="K439" t="s">
        <v>17</v>
      </c>
      <c r="L439">
        <v>28</v>
      </c>
      <c r="M439" t="str">
        <f t="shared" si="6"/>
        <v>Teen</v>
      </c>
      <c r="N439" t="s">
        <v>15</v>
      </c>
    </row>
    <row r="440" spans="1:14" x14ac:dyDescent="0.35">
      <c r="A440">
        <v>24093</v>
      </c>
      <c r="B440" t="s">
        <v>37</v>
      </c>
      <c r="C440" t="s">
        <v>40</v>
      </c>
      <c r="D440" s="4">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Adult</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Senior</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40</v>
      </c>
      <c r="D445" s="4">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40</v>
      </c>
      <c r="D447" s="4">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40</v>
      </c>
      <c r="D448" s="4">
        <v>130000</v>
      </c>
      <c r="E448">
        <v>0</v>
      </c>
      <c r="F448" t="s">
        <v>31</v>
      </c>
      <c r="G448" t="s">
        <v>28</v>
      </c>
      <c r="H448" t="s">
        <v>15</v>
      </c>
      <c r="I448">
        <v>1</v>
      </c>
      <c r="J448" t="s">
        <v>46</v>
      </c>
      <c r="K448" t="s">
        <v>24</v>
      </c>
      <c r="L448">
        <v>48</v>
      </c>
      <c r="M448" t="str">
        <f t="shared" si="6"/>
        <v>Adult</v>
      </c>
      <c r="N448" t="s">
        <v>18</v>
      </c>
    </row>
    <row r="449" spans="1:14" x14ac:dyDescent="0.35">
      <c r="A449">
        <v>20711</v>
      </c>
      <c r="B449" t="s">
        <v>36</v>
      </c>
      <c r="C449" t="s">
        <v>40</v>
      </c>
      <c r="D449" s="4">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40</v>
      </c>
      <c r="D450" s="4">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40</v>
      </c>
      <c r="D451" s="4">
        <v>40000</v>
      </c>
      <c r="E451">
        <v>1</v>
      </c>
      <c r="F451" t="s">
        <v>13</v>
      </c>
      <c r="G451" t="s">
        <v>14</v>
      </c>
      <c r="H451" t="s">
        <v>15</v>
      </c>
      <c r="I451">
        <v>0</v>
      </c>
      <c r="J451" t="s">
        <v>16</v>
      </c>
      <c r="K451" t="s">
        <v>17</v>
      </c>
      <c r="L451">
        <v>42</v>
      </c>
      <c r="M451" t="str">
        <f t="shared" ref="M451:M514" si="7">IF(L451&gt;51,"Senior",IF(L451&gt;=30,"Adult","Teen"))</f>
        <v>Adult</v>
      </c>
      <c r="N451" t="s">
        <v>18</v>
      </c>
    </row>
    <row r="452" spans="1:14" x14ac:dyDescent="0.35">
      <c r="A452">
        <v>16559</v>
      </c>
      <c r="B452" t="s">
        <v>37</v>
      </c>
      <c r="C452" t="s">
        <v>40</v>
      </c>
      <c r="D452" s="4">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40</v>
      </c>
      <c r="D453" s="4">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40</v>
      </c>
      <c r="D454" s="4">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40</v>
      </c>
      <c r="D455" s="4">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40</v>
      </c>
      <c r="D457" s="4">
        <v>80000</v>
      </c>
      <c r="E457">
        <v>4</v>
      </c>
      <c r="F457" t="s">
        <v>19</v>
      </c>
      <c r="G457" t="s">
        <v>21</v>
      </c>
      <c r="H457" t="s">
        <v>18</v>
      </c>
      <c r="I457">
        <v>1</v>
      </c>
      <c r="J457" t="s">
        <v>22</v>
      </c>
      <c r="K457" t="s">
        <v>17</v>
      </c>
      <c r="L457">
        <v>53</v>
      </c>
      <c r="M457" t="str">
        <f t="shared" si="7"/>
        <v>Senior</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40</v>
      </c>
      <c r="D459" s="4">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Adult</v>
      </c>
      <c r="N460" t="s">
        <v>15</v>
      </c>
    </row>
    <row r="461" spans="1:14" x14ac:dyDescent="0.35">
      <c r="A461">
        <v>21554</v>
      </c>
      <c r="B461" t="s">
        <v>37</v>
      </c>
      <c r="C461" t="s">
        <v>40</v>
      </c>
      <c r="D461" s="4">
        <v>80000</v>
      </c>
      <c r="E461">
        <v>0</v>
      </c>
      <c r="F461" t="s">
        <v>13</v>
      </c>
      <c r="G461" t="s">
        <v>21</v>
      </c>
      <c r="H461" t="s">
        <v>18</v>
      </c>
      <c r="I461">
        <v>3</v>
      </c>
      <c r="J461" t="s">
        <v>46</v>
      </c>
      <c r="K461" t="s">
        <v>24</v>
      </c>
      <c r="L461">
        <v>33</v>
      </c>
      <c r="M461" t="str">
        <f t="shared" si="7"/>
        <v>Adult</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40</v>
      </c>
      <c r="D463" s="4">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40</v>
      </c>
      <c r="D464" s="4">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40</v>
      </c>
      <c r="D466" s="4">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40</v>
      </c>
      <c r="D468" s="4">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40</v>
      </c>
      <c r="D470" s="4">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40</v>
      </c>
      <c r="D471" s="4">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Teen</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40</v>
      </c>
      <c r="D474" s="4">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40</v>
      </c>
      <c r="D475" s="4">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40</v>
      </c>
      <c r="D476" s="4">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40</v>
      </c>
      <c r="D478" s="4">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40</v>
      </c>
      <c r="D482" s="4">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40</v>
      </c>
      <c r="D483" s="4">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40</v>
      </c>
      <c r="D486" s="4">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40</v>
      </c>
      <c r="D488" s="4">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40</v>
      </c>
      <c r="D490" s="4">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40</v>
      </c>
      <c r="D494" s="4">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40</v>
      </c>
      <c r="D498" s="4">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40</v>
      </c>
      <c r="D499" s="4">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40</v>
      </c>
      <c r="D501" s="4">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40</v>
      </c>
      <c r="D503" s="4">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Teen</v>
      </c>
      <c r="N504" t="s">
        <v>18</v>
      </c>
    </row>
    <row r="505" spans="1:14" x14ac:dyDescent="0.35">
      <c r="A505">
        <v>20339</v>
      </c>
      <c r="B505" t="s">
        <v>36</v>
      </c>
      <c r="C505" t="s">
        <v>40</v>
      </c>
      <c r="D505" s="4">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40</v>
      </c>
      <c r="D508" s="4">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40</v>
      </c>
      <c r="D509" s="4">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Teen</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40</v>
      </c>
      <c r="D514" s="4">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40</v>
      </c>
      <c r="D515" s="4">
        <v>60000</v>
      </c>
      <c r="E515">
        <v>4</v>
      </c>
      <c r="F515" t="s">
        <v>31</v>
      </c>
      <c r="G515" t="s">
        <v>28</v>
      </c>
      <c r="H515" t="s">
        <v>15</v>
      </c>
      <c r="I515">
        <v>2</v>
      </c>
      <c r="J515" t="s">
        <v>46</v>
      </c>
      <c r="K515" t="s">
        <v>32</v>
      </c>
      <c r="L515">
        <v>61</v>
      </c>
      <c r="M515" t="str">
        <f t="shared" ref="M515:M578" si="8">IF(L515&gt;51,"Senior",IF(L515&gt;=30,"Adult","Teen"))</f>
        <v>Senior</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40</v>
      </c>
      <c r="D517" s="4">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40</v>
      </c>
      <c r="D518" s="4">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40</v>
      </c>
      <c r="D520" s="4">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40</v>
      </c>
      <c r="D526" s="4">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40</v>
      </c>
      <c r="D528" s="4">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40</v>
      </c>
      <c r="D530" s="4">
        <v>30000</v>
      </c>
      <c r="E530">
        <v>0</v>
      </c>
      <c r="F530" t="s">
        <v>19</v>
      </c>
      <c r="G530" t="s">
        <v>14</v>
      </c>
      <c r="H530" t="s">
        <v>15</v>
      </c>
      <c r="I530">
        <v>1</v>
      </c>
      <c r="J530" t="s">
        <v>23</v>
      </c>
      <c r="K530" t="s">
        <v>32</v>
      </c>
      <c r="L530">
        <v>28</v>
      </c>
      <c r="M530" t="str">
        <f t="shared" si="8"/>
        <v>Teen</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Teen</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Teen</v>
      </c>
      <c r="N533" t="s">
        <v>18</v>
      </c>
    </row>
    <row r="534" spans="1:14" x14ac:dyDescent="0.35">
      <c r="A534">
        <v>29143</v>
      </c>
      <c r="B534" t="s">
        <v>37</v>
      </c>
      <c r="C534" t="s">
        <v>40</v>
      </c>
      <c r="D534" s="4">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Adult</v>
      </c>
      <c r="N537" t="s">
        <v>18</v>
      </c>
    </row>
    <row r="538" spans="1:14" x14ac:dyDescent="0.35">
      <c r="A538">
        <v>13907</v>
      </c>
      <c r="B538" t="s">
        <v>37</v>
      </c>
      <c r="C538" t="s">
        <v>40</v>
      </c>
      <c r="D538" s="4">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40</v>
      </c>
      <c r="D539" s="4">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40</v>
      </c>
      <c r="D540" s="4">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40</v>
      </c>
      <c r="D541" s="4">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40</v>
      </c>
      <c r="D542" s="4">
        <v>70000</v>
      </c>
      <c r="E542">
        <v>3</v>
      </c>
      <c r="F542" t="s">
        <v>31</v>
      </c>
      <c r="G542" t="s">
        <v>28</v>
      </c>
      <c r="H542" t="s">
        <v>15</v>
      </c>
      <c r="I542">
        <v>2</v>
      </c>
      <c r="J542" t="s">
        <v>26</v>
      </c>
      <c r="K542" t="s">
        <v>32</v>
      </c>
      <c r="L542">
        <v>52</v>
      </c>
      <c r="M542" t="str">
        <f t="shared" si="8"/>
        <v>Senior</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Teen</v>
      </c>
      <c r="N544" t="s">
        <v>18</v>
      </c>
    </row>
    <row r="545" spans="1:14" x14ac:dyDescent="0.35">
      <c r="A545">
        <v>25898</v>
      </c>
      <c r="B545" t="s">
        <v>36</v>
      </c>
      <c r="C545" t="s">
        <v>40</v>
      </c>
      <c r="D545" s="4">
        <v>70000</v>
      </c>
      <c r="E545">
        <v>2</v>
      </c>
      <c r="F545" t="s">
        <v>27</v>
      </c>
      <c r="G545" t="s">
        <v>21</v>
      </c>
      <c r="H545" t="s">
        <v>15</v>
      </c>
      <c r="I545">
        <v>2</v>
      </c>
      <c r="J545" t="s">
        <v>22</v>
      </c>
      <c r="K545" t="s">
        <v>32</v>
      </c>
      <c r="L545">
        <v>53</v>
      </c>
      <c r="M545" t="str">
        <f t="shared" si="8"/>
        <v>Senior</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Teen</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40</v>
      </c>
      <c r="D550" s="4">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40</v>
      </c>
      <c r="D551" s="4">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40</v>
      </c>
      <c r="D552" s="4">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40</v>
      </c>
      <c r="D553" s="4">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Senior</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40</v>
      </c>
      <c r="D556" s="4">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40</v>
      </c>
      <c r="D559" s="4">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40</v>
      </c>
      <c r="D560" s="4">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40</v>
      </c>
      <c r="D561" s="4">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40</v>
      </c>
      <c r="D562" s="4">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40</v>
      </c>
      <c r="D563" s="4">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40</v>
      </c>
      <c r="D564" s="4">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40</v>
      </c>
      <c r="D565" s="4">
        <v>30000</v>
      </c>
      <c r="E565">
        <v>0</v>
      </c>
      <c r="F565" t="s">
        <v>19</v>
      </c>
      <c r="G565" t="s">
        <v>14</v>
      </c>
      <c r="H565" t="s">
        <v>15</v>
      </c>
      <c r="I565">
        <v>1</v>
      </c>
      <c r="J565" t="s">
        <v>23</v>
      </c>
      <c r="K565" t="s">
        <v>32</v>
      </c>
      <c r="L565">
        <v>28</v>
      </c>
      <c r="M565" t="str">
        <f t="shared" si="8"/>
        <v>Teen</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Teen</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Senior</v>
      </c>
      <c r="N567" t="s">
        <v>15</v>
      </c>
    </row>
    <row r="568" spans="1:14" x14ac:dyDescent="0.35">
      <c r="A568">
        <v>18847</v>
      </c>
      <c r="B568" t="s">
        <v>36</v>
      </c>
      <c r="C568" t="s">
        <v>40</v>
      </c>
      <c r="D568" s="4">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Senior</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40</v>
      </c>
      <c r="D576" s="4">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40</v>
      </c>
      <c r="D578" s="4">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IF(L579&gt;51,"Senior",IF(L579&gt;=30,"Adult","Teen"))</f>
        <v>Adult</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40</v>
      </c>
      <c r="D581" s="4">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40</v>
      </c>
      <c r="D582" s="4">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Teen</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40</v>
      </c>
      <c r="D589" s="4">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40</v>
      </c>
      <c r="D590" s="4">
        <v>90000</v>
      </c>
      <c r="E590">
        <v>2</v>
      </c>
      <c r="F590" t="s">
        <v>27</v>
      </c>
      <c r="G590" t="s">
        <v>21</v>
      </c>
      <c r="H590" t="s">
        <v>15</v>
      </c>
      <c r="I590">
        <v>1</v>
      </c>
      <c r="J590" t="s">
        <v>46</v>
      </c>
      <c r="K590" t="s">
        <v>32</v>
      </c>
      <c r="L590">
        <v>51</v>
      </c>
      <c r="M590" t="str">
        <f t="shared" si="9"/>
        <v>Adult</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40</v>
      </c>
      <c r="D592" s="4">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40</v>
      </c>
      <c r="D594" s="4">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40</v>
      </c>
      <c r="D595" s="4">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40</v>
      </c>
      <c r="D597" s="4">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40</v>
      </c>
      <c r="D598" s="4">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40</v>
      </c>
      <c r="D601" s="4">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Senior</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Teen</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Senior</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40</v>
      </c>
      <c r="D609" s="4">
        <v>70000</v>
      </c>
      <c r="E609">
        <v>5</v>
      </c>
      <c r="F609" t="s">
        <v>31</v>
      </c>
      <c r="G609" t="s">
        <v>21</v>
      </c>
      <c r="H609" t="s">
        <v>15</v>
      </c>
      <c r="I609">
        <v>3</v>
      </c>
      <c r="J609" t="s">
        <v>46</v>
      </c>
      <c r="K609" t="s">
        <v>32</v>
      </c>
      <c r="L609">
        <v>46</v>
      </c>
      <c r="M609" t="str">
        <f t="shared" si="9"/>
        <v>Adult</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Senior</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40</v>
      </c>
      <c r="D613" s="4">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40</v>
      </c>
      <c r="D614" s="4">
        <v>30000</v>
      </c>
      <c r="E614">
        <v>0</v>
      </c>
      <c r="F614" t="s">
        <v>29</v>
      </c>
      <c r="G614" t="s">
        <v>20</v>
      </c>
      <c r="H614" t="s">
        <v>15</v>
      </c>
      <c r="I614">
        <v>2</v>
      </c>
      <c r="J614" t="s">
        <v>23</v>
      </c>
      <c r="K614" t="s">
        <v>32</v>
      </c>
      <c r="L614">
        <v>27</v>
      </c>
      <c r="M614" t="str">
        <f t="shared" si="9"/>
        <v>Teen</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40</v>
      </c>
      <c r="D616" s="4">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40</v>
      </c>
      <c r="D617" s="4">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40</v>
      </c>
      <c r="D618" s="4">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40</v>
      </c>
      <c r="D620" s="4">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40</v>
      </c>
      <c r="D621" s="4">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40</v>
      </c>
      <c r="D622" s="4">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40</v>
      </c>
      <c r="D625" s="4">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40</v>
      </c>
      <c r="D626" s="4">
        <v>70000</v>
      </c>
      <c r="E626">
        <v>0</v>
      </c>
      <c r="F626" t="s">
        <v>19</v>
      </c>
      <c r="G626" t="s">
        <v>14</v>
      </c>
      <c r="H626" t="s">
        <v>18</v>
      </c>
      <c r="I626">
        <v>2</v>
      </c>
      <c r="J626" t="s">
        <v>16</v>
      </c>
      <c r="K626" t="s">
        <v>32</v>
      </c>
      <c r="L626">
        <v>27</v>
      </c>
      <c r="M626" t="str">
        <f t="shared" si="9"/>
        <v>Teen</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40</v>
      </c>
      <c r="D628" s="4">
        <v>60000</v>
      </c>
      <c r="E628">
        <v>0</v>
      </c>
      <c r="F628" t="s">
        <v>19</v>
      </c>
      <c r="G628" t="s">
        <v>14</v>
      </c>
      <c r="H628" t="s">
        <v>15</v>
      </c>
      <c r="I628">
        <v>2</v>
      </c>
      <c r="J628" t="s">
        <v>23</v>
      </c>
      <c r="K628" t="s">
        <v>32</v>
      </c>
      <c r="L628">
        <v>29</v>
      </c>
      <c r="M628" t="str">
        <f t="shared" si="9"/>
        <v>Teen</v>
      </c>
      <c r="N628" t="s">
        <v>18</v>
      </c>
    </row>
    <row r="629" spans="1:14" x14ac:dyDescent="0.35">
      <c r="A629">
        <v>23672</v>
      </c>
      <c r="B629" t="s">
        <v>36</v>
      </c>
      <c r="C629" t="s">
        <v>40</v>
      </c>
      <c r="D629" s="4">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40</v>
      </c>
      <c r="D631" s="4">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40</v>
      </c>
      <c r="D634" s="4">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40</v>
      </c>
      <c r="D635" s="4">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40</v>
      </c>
      <c r="D637" s="4">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40</v>
      </c>
      <c r="D638" s="4">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40</v>
      </c>
      <c r="D642" s="4">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IF(L643&gt;51,"Senior",IF(L643&gt;=30,"Adult","Teen"))</f>
        <v>Senior</v>
      </c>
      <c r="N643" t="s">
        <v>18</v>
      </c>
    </row>
    <row r="644" spans="1:14" x14ac:dyDescent="0.35">
      <c r="A644">
        <v>21741</v>
      </c>
      <c r="B644" t="s">
        <v>36</v>
      </c>
      <c r="C644" t="s">
        <v>40</v>
      </c>
      <c r="D644" s="4">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40</v>
      </c>
      <c r="D645" s="4">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40</v>
      </c>
      <c r="D646" s="4">
        <v>60000</v>
      </c>
      <c r="E646">
        <v>5</v>
      </c>
      <c r="F646" t="s">
        <v>13</v>
      </c>
      <c r="G646" t="s">
        <v>14</v>
      </c>
      <c r="H646" t="s">
        <v>15</v>
      </c>
      <c r="I646">
        <v>3</v>
      </c>
      <c r="J646" t="s">
        <v>46</v>
      </c>
      <c r="K646" t="s">
        <v>32</v>
      </c>
      <c r="L646">
        <v>41</v>
      </c>
      <c r="M646" t="str">
        <f t="shared" si="10"/>
        <v>Adult</v>
      </c>
      <c r="N646" t="s">
        <v>18</v>
      </c>
    </row>
    <row r="647" spans="1:14" x14ac:dyDescent="0.35">
      <c r="A647">
        <v>16217</v>
      </c>
      <c r="B647" t="s">
        <v>37</v>
      </c>
      <c r="C647" t="s">
        <v>40</v>
      </c>
      <c r="D647" s="4">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40</v>
      </c>
      <c r="D648" s="4">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40</v>
      </c>
      <c r="D650" s="4">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40</v>
      </c>
      <c r="D651" s="4">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40</v>
      </c>
      <c r="D652" s="4">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40</v>
      </c>
      <c r="D657" s="4">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40</v>
      </c>
      <c r="D661" s="4">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40</v>
      </c>
      <c r="D662" s="4">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Teen</v>
      </c>
      <c r="N663" t="s">
        <v>15</v>
      </c>
    </row>
    <row r="664" spans="1:14" x14ac:dyDescent="0.35">
      <c r="A664">
        <v>27637</v>
      </c>
      <c r="B664" t="s">
        <v>37</v>
      </c>
      <c r="C664" t="s">
        <v>40</v>
      </c>
      <c r="D664" s="4">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40</v>
      </c>
      <c r="D665" s="4">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40</v>
      </c>
      <c r="D666" s="4">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40</v>
      </c>
      <c r="D668" s="4">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40</v>
      </c>
      <c r="D669" s="4">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40</v>
      </c>
      <c r="D670" s="4">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40</v>
      </c>
      <c r="D671" s="4">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40</v>
      </c>
      <c r="D673" s="4">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40</v>
      </c>
      <c r="D674" s="4">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40</v>
      </c>
      <c r="D675" s="4">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40</v>
      </c>
      <c r="D676" s="4">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40</v>
      </c>
      <c r="D682" s="4">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40</v>
      </c>
      <c r="D683" s="4">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Senior</v>
      </c>
      <c r="N684" t="s">
        <v>18</v>
      </c>
    </row>
    <row r="685" spans="1:14" x14ac:dyDescent="0.35">
      <c r="A685">
        <v>23461</v>
      </c>
      <c r="B685" t="s">
        <v>36</v>
      </c>
      <c r="C685" t="s">
        <v>40</v>
      </c>
      <c r="D685" s="4">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40</v>
      </c>
      <c r="D686" s="4">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40</v>
      </c>
      <c r="D687" s="4">
        <v>60000</v>
      </c>
      <c r="E687">
        <v>3</v>
      </c>
      <c r="F687" t="s">
        <v>31</v>
      </c>
      <c r="G687" t="s">
        <v>28</v>
      </c>
      <c r="H687" t="s">
        <v>15</v>
      </c>
      <c r="I687">
        <v>2</v>
      </c>
      <c r="J687" t="s">
        <v>23</v>
      </c>
      <c r="K687" t="s">
        <v>32</v>
      </c>
      <c r="L687">
        <v>53</v>
      </c>
      <c r="M687" t="str">
        <f t="shared" si="10"/>
        <v>Senior</v>
      </c>
      <c r="N687" t="s">
        <v>15</v>
      </c>
    </row>
    <row r="688" spans="1:14" x14ac:dyDescent="0.35">
      <c r="A688">
        <v>12774</v>
      </c>
      <c r="B688" t="s">
        <v>36</v>
      </c>
      <c r="C688" t="s">
        <v>40</v>
      </c>
      <c r="D688" s="4">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Teen</v>
      </c>
      <c r="N691" t="s">
        <v>18</v>
      </c>
    </row>
    <row r="692" spans="1:14" x14ac:dyDescent="0.35">
      <c r="A692">
        <v>28269</v>
      </c>
      <c r="B692" t="s">
        <v>37</v>
      </c>
      <c r="C692" t="s">
        <v>40</v>
      </c>
      <c r="D692" s="4">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40</v>
      </c>
      <c r="D695" s="4">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40</v>
      </c>
      <c r="D696" s="4">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40</v>
      </c>
      <c r="D699" s="4">
        <v>30000</v>
      </c>
      <c r="E699">
        <v>0</v>
      </c>
      <c r="F699" t="s">
        <v>29</v>
      </c>
      <c r="G699" t="s">
        <v>20</v>
      </c>
      <c r="H699" t="s">
        <v>18</v>
      </c>
      <c r="I699">
        <v>2</v>
      </c>
      <c r="J699" t="s">
        <v>16</v>
      </c>
      <c r="K699" t="s">
        <v>32</v>
      </c>
      <c r="L699">
        <v>28</v>
      </c>
      <c r="M699" t="str">
        <f t="shared" si="10"/>
        <v>Teen</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40</v>
      </c>
      <c r="D702" s="4">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Teen</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40</v>
      </c>
      <c r="D705" s="4">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40</v>
      </c>
      <c r="D706" s="4">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40</v>
      </c>
      <c r="D707" s="4">
        <v>70000</v>
      </c>
      <c r="E707">
        <v>4</v>
      </c>
      <c r="F707" t="s">
        <v>13</v>
      </c>
      <c r="G707" t="s">
        <v>28</v>
      </c>
      <c r="H707" t="s">
        <v>15</v>
      </c>
      <c r="I707">
        <v>1</v>
      </c>
      <c r="J707" t="s">
        <v>46</v>
      </c>
      <c r="K707" t="s">
        <v>32</v>
      </c>
      <c r="L707">
        <v>59</v>
      </c>
      <c r="M707" t="str">
        <f t="shared" ref="M707:M770" si="11">IF(L707&gt;51,"Senior",IF(L707&gt;=30,"Adult","Teen"))</f>
        <v>Senior</v>
      </c>
      <c r="N707" t="s">
        <v>18</v>
      </c>
    </row>
    <row r="708" spans="1:14" x14ac:dyDescent="0.35">
      <c r="A708">
        <v>20296</v>
      </c>
      <c r="B708" t="s">
        <v>37</v>
      </c>
      <c r="C708" t="s">
        <v>40</v>
      </c>
      <c r="D708" s="4">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40</v>
      </c>
      <c r="D709" s="4">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40</v>
      </c>
      <c r="D711" s="4">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40</v>
      </c>
      <c r="D713" s="4">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40</v>
      </c>
      <c r="D714" s="4">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40</v>
      </c>
      <c r="D715" s="4">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Teen</v>
      </c>
      <c r="N716" t="s">
        <v>15</v>
      </c>
    </row>
    <row r="717" spans="1:14" x14ac:dyDescent="0.35">
      <c r="A717">
        <v>27090</v>
      </c>
      <c r="B717" t="s">
        <v>36</v>
      </c>
      <c r="C717" t="s">
        <v>40</v>
      </c>
      <c r="D717" s="4">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40</v>
      </c>
      <c r="D718" s="4">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40</v>
      </c>
      <c r="D721" s="4">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40</v>
      </c>
      <c r="D722" s="4">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40</v>
      </c>
      <c r="D724" s="4">
        <v>70000</v>
      </c>
      <c r="E724">
        <v>3</v>
      </c>
      <c r="F724" t="s">
        <v>31</v>
      </c>
      <c r="G724" t="s">
        <v>28</v>
      </c>
      <c r="H724" t="s">
        <v>18</v>
      </c>
      <c r="I724">
        <v>2</v>
      </c>
      <c r="J724" t="s">
        <v>26</v>
      </c>
      <c r="K724" t="s">
        <v>32</v>
      </c>
      <c r="L724">
        <v>53</v>
      </c>
      <c r="M724" t="str">
        <f t="shared" si="11"/>
        <v>Senior</v>
      </c>
      <c r="N724" t="s">
        <v>18</v>
      </c>
    </row>
    <row r="725" spans="1:14" x14ac:dyDescent="0.35">
      <c r="A725">
        <v>26678</v>
      </c>
      <c r="B725" t="s">
        <v>37</v>
      </c>
      <c r="C725" t="s">
        <v>40</v>
      </c>
      <c r="D725" s="4">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Senior</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Teen</v>
      </c>
      <c r="N730" t="s">
        <v>18</v>
      </c>
    </row>
    <row r="731" spans="1:14" x14ac:dyDescent="0.35">
      <c r="A731">
        <v>11886</v>
      </c>
      <c r="B731" t="s">
        <v>36</v>
      </c>
      <c r="C731" t="s">
        <v>40</v>
      </c>
      <c r="D731" s="4">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40</v>
      </c>
      <c r="D732" s="4">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40</v>
      </c>
      <c r="D734" s="4">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40</v>
      </c>
      <c r="D736" s="4">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40</v>
      </c>
      <c r="D737" s="4">
        <v>30000</v>
      </c>
      <c r="E737">
        <v>0</v>
      </c>
      <c r="F737" t="s">
        <v>19</v>
      </c>
      <c r="G737" t="s">
        <v>14</v>
      </c>
      <c r="H737" t="s">
        <v>15</v>
      </c>
      <c r="I737">
        <v>1</v>
      </c>
      <c r="J737" t="s">
        <v>23</v>
      </c>
      <c r="K737" t="s">
        <v>32</v>
      </c>
      <c r="L737">
        <v>26</v>
      </c>
      <c r="M737" t="str">
        <f t="shared" si="11"/>
        <v>Teen</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40</v>
      </c>
      <c r="D740" s="4">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40</v>
      </c>
      <c r="D741" s="4">
        <v>60000</v>
      </c>
      <c r="E741">
        <v>2</v>
      </c>
      <c r="F741" t="s">
        <v>19</v>
      </c>
      <c r="G741" t="s">
        <v>21</v>
      </c>
      <c r="H741" t="s">
        <v>15</v>
      </c>
      <c r="I741">
        <v>1</v>
      </c>
      <c r="J741" t="s">
        <v>46</v>
      </c>
      <c r="K741" t="s">
        <v>32</v>
      </c>
      <c r="L741">
        <v>55</v>
      </c>
      <c r="M741" t="str">
        <f t="shared" si="11"/>
        <v>Senior</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40</v>
      </c>
      <c r="D743" s="4">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40</v>
      </c>
      <c r="D746" s="4">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40</v>
      </c>
      <c r="D748" s="4">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40</v>
      </c>
      <c r="D749" s="4">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40</v>
      </c>
      <c r="D751" s="4">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40</v>
      </c>
      <c r="D755" s="4">
        <v>40000</v>
      </c>
      <c r="E755">
        <v>0</v>
      </c>
      <c r="F755" t="s">
        <v>19</v>
      </c>
      <c r="G755" t="s">
        <v>14</v>
      </c>
      <c r="H755" t="s">
        <v>18</v>
      </c>
      <c r="I755">
        <v>1</v>
      </c>
      <c r="J755" t="s">
        <v>26</v>
      </c>
      <c r="K755" t="s">
        <v>32</v>
      </c>
      <c r="L755">
        <v>27</v>
      </c>
      <c r="M755" t="str">
        <f t="shared" si="11"/>
        <v>Teen</v>
      </c>
      <c r="N755" t="s">
        <v>18</v>
      </c>
    </row>
    <row r="756" spans="1:14" x14ac:dyDescent="0.35">
      <c r="A756">
        <v>23668</v>
      </c>
      <c r="B756" t="s">
        <v>36</v>
      </c>
      <c r="C756" t="s">
        <v>40</v>
      </c>
      <c r="D756" s="4">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Senior</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40</v>
      </c>
      <c r="D760" s="4">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40</v>
      </c>
      <c r="D761" s="4">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40</v>
      </c>
      <c r="D763" s="4">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40</v>
      </c>
      <c r="D766" s="4">
        <v>60000</v>
      </c>
      <c r="E766">
        <v>0</v>
      </c>
      <c r="F766" t="s">
        <v>19</v>
      </c>
      <c r="G766" t="s">
        <v>14</v>
      </c>
      <c r="H766" t="s">
        <v>18</v>
      </c>
      <c r="I766">
        <v>1</v>
      </c>
      <c r="J766" t="s">
        <v>26</v>
      </c>
      <c r="K766" t="s">
        <v>32</v>
      </c>
      <c r="L766">
        <v>27</v>
      </c>
      <c r="M766" t="str">
        <f t="shared" si="11"/>
        <v>Teen</v>
      </c>
      <c r="N766" t="s">
        <v>18</v>
      </c>
    </row>
    <row r="767" spans="1:14" x14ac:dyDescent="0.35">
      <c r="A767">
        <v>16753</v>
      </c>
      <c r="B767" t="s">
        <v>37</v>
      </c>
      <c r="C767" t="s">
        <v>40</v>
      </c>
      <c r="D767" s="4">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Adult</v>
      </c>
      <c r="N768" t="s">
        <v>18</v>
      </c>
    </row>
    <row r="769" spans="1:14" x14ac:dyDescent="0.35">
      <c r="A769">
        <v>24979</v>
      </c>
      <c r="B769" t="s">
        <v>36</v>
      </c>
      <c r="C769" t="s">
        <v>40</v>
      </c>
      <c r="D769" s="4">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40</v>
      </c>
      <c r="D770" s="4">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40</v>
      </c>
      <c r="D771" s="4">
        <v>100000</v>
      </c>
      <c r="E771">
        <v>4</v>
      </c>
      <c r="F771" t="s">
        <v>13</v>
      </c>
      <c r="G771" t="s">
        <v>28</v>
      </c>
      <c r="H771" t="s">
        <v>15</v>
      </c>
      <c r="I771">
        <v>4</v>
      </c>
      <c r="J771" t="s">
        <v>16</v>
      </c>
      <c r="K771" t="s">
        <v>32</v>
      </c>
      <c r="L771">
        <v>40</v>
      </c>
      <c r="M771" t="str">
        <f t="shared" ref="M771:M834" si="12">IF(L771&gt;51,"Senior",IF(L771&gt;=30,"Adult","Teen"))</f>
        <v>Adult</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40</v>
      </c>
      <c r="D775" s="4">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40</v>
      </c>
      <c r="D776" s="4">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Senior</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Teen</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40</v>
      </c>
      <c r="D782" s="4">
        <v>60000</v>
      </c>
      <c r="E782">
        <v>2</v>
      </c>
      <c r="F782" t="s">
        <v>19</v>
      </c>
      <c r="G782" t="s">
        <v>21</v>
      </c>
      <c r="H782" t="s">
        <v>15</v>
      </c>
      <c r="I782">
        <v>1</v>
      </c>
      <c r="J782" t="s">
        <v>46</v>
      </c>
      <c r="K782" t="s">
        <v>32</v>
      </c>
      <c r="L782">
        <v>55</v>
      </c>
      <c r="M782" t="str">
        <f t="shared" si="12"/>
        <v>Senior</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40</v>
      </c>
      <c r="D786" s="4">
        <v>10000</v>
      </c>
      <c r="E786">
        <v>2</v>
      </c>
      <c r="F786" t="s">
        <v>27</v>
      </c>
      <c r="G786" t="s">
        <v>25</v>
      </c>
      <c r="H786" t="s">
        <v>15</v>
      </c>
      <c r="I786">
        <v>2</v>
      </c>
      <c r="J786" t="s">
        <v>26</v>
      </c>
      <c r="K786" t="s">
        <v>32</v>
      </c>
      <c r="L786">
        <v>53</v>
      </c>
      <c r="M786" t="str">
        <f t="shared" si="12"/>
        <v>Senior</v>
      </c>
      <c r="N786" t="s">
        <v>15</v>
      </c>
    </row>
    <row r="787" spans="1:14" x14ac:dyDescent="0.35">
      <c r="A787">
        <v>24496</v>
      </c>
      <c r="B787" t="s">
        <v>37</v>
      </c>
      <c r="C787" t="s">
        <v>40</v>
      </c>
      <c r="D787" s="4">
        <v>40000</v>
      </c>
      <c r="E787">
        <v>0</v>
      </c>
      <c r="F787" t="s">
        <v>27</v>
      </c>
      <c r="G787" t="s">
        <v>14</v>
      </c>
      <c r="H787" t="s">
        <v>18</v>
      </c>
      <c r="I787">
        <v>2</v>
      </c>
      <c r="J787" t="s">
        <v>16</v>
      </c>
      <c r="K787" t="s">
        <v>32</v>
      </c>
      <c r="L787">
        <v>28</v>
      </c>
      <c r="M787" t="str">
        <f t="shared" si="12"/>
        <v>Teen</v>
      </c>
      <c r="N787" t="s">
        <v>15</v>
      </c>
    </row>
    <row r="788" spans="1:14" x14ac:dyDescent="0.35">
      <c r="A788">
        <v>15468</v>
      </c>
      <c r="B788" t="s">
        <v>36</v>
      </c>
      <c r="C788" t="s">
        <v>40</v>
      </c>
      <c r="D788" s="4">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40</v>
      </c>
      <c r="D789" s="4">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40</v>
      </c>
      <c r="D790" s="4">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40</v>
      </c>
      <c r="D792" s="4">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Teen</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Senior</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Senior</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Teen</v>
      </c>
      <c r="N799" t="s">
        <v>15</v>
      </c>
    </row>
    <row r="800" spans="1:14" x14ac:dyDescent="0.35">
      <c r="A800">
        <v>22971</v>
      </c>
      <c r="B800" t="s">
        <v>37</v>
      </c>
      <c r="C800" t="s">
        <v>40</v>
      </c>
      <c r="D800" s="4">
        <v>30000</v>
      </c>
      <c r="E800">
        <v>0</v>
      </c>
      <c r="F800" t="s">
        <v>27</v>
      </c>
      <c r="G800" t="s">
        <v>14</v>
      </c>
      <c r="H800" t="s">
        <v>18</v>
      </c>
      <c r="I800">
        <v>2</v>
      </c>
      <c r="J800" t="s">
        <v>16</v>
      </c>
      <c r="K800" t="s">
        <v>32</v>
      </c>
      <c r="L800">
        <v>25</v>
      </c>
      <c r="M800" t="str">
        <f t="shared" si="12"/>
        <v>Teen</v>
      </c>
      <c r="N800" t="s">
        <v>15</v>
      </c>
    </row>
    <row r="801" spans="1:14" x14ac:dyDescent="0.35">
      <c r="A801">
        <v>15287</v>
      </c>
      <c r="B801" t="s">
        <v>37</v>
      </c>
      <c r="C801" t="s">
        <v>40</v>
      </c>
      <c r="D801" s="4">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Teen</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Teen</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Teen</v>
      </c>
      <c r="N806" t="s">
        <v>15</v>
      </c>
    </row>
    <row r="807" spans="1:14" x14ac:dyDescent="0.35">
      <c r="A807">
        <v>26778</v>
      </c>
      <c r="B807" t="s">
        <v>37</v>
      </c>
      <c r="C807" t="s">
        <v>40</v>
      </c>
      <c r="D807" s="4">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40</v>
      </c>
      <c r="D808" s="4">
        <v>10000</v>
      </c>
      <c r="E808">
        <v>2</v>
      </c>
      <c r="F808" t="s">
        <v>27</v>
      </c>
      <c r="G808" t="s">
        <v>25</v>
      </c>
      <c r="H808" t="s">
        <v>15</v>
      </c>
      <c r="I808">
        <v>2</v>
      </c>
      <c r="J808" t="s">
        <v>26</v>
      </c>
      <c r="K808" t="s">
        <v>32</v>
      </c>
      <c r="L808">
        <v>53</v>
      </c>
      <c r="M808" t="str">
        <f t="shared" si="12"/>
        <v>Senior</v>
      </c>
      <c r="N808" t="s">
        <v>18</v>
      </c>
    </row>
    <row r="809" spans="1:14" x14ac:dyDescent="0.35">
      <c r="A809">
        <v>21417</v>
      </c>
      <c r="B809" t="s">
        <v>37</v>
      </c>
      <c r="C809" t="s">
        <v>40</v>
      </c>
      <c r="D809" s="4">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40</v>
      </c>
      <c r="D811" s="4">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40</v>
      </c>
      <c r="D812" s="4">
        <v>70000</v>
      </c>
      <c r="E812">
        <v>3</v>
      </c>
      <c r="F812" t="s">
        <v>31</v>
      </c>
      <c r="G812" t="s">
        <v>28</v>
      </c>
      <c r="H812" t="s">
        <v>15</v>
      </c>
      <c r="I812">
        <v>2</v>
      </c>
      <c r="J812" t="s">
        <v>23</v>
      </c>
      <c r="K812" t="s">
        <v>32</v>
      </c>
      <c r="L812">
        <v>52</v>
      </c>
      <c r="M812" t="str">
        <f t="shared" si="12"/>
        <v>Senior</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40</v>
      </c>
      <c r="D814" s="4">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40</v>
      </c>
      <c r="D815" s="4">
        <v>70000</v>
      </c>
      <c r="E815">
        <v>2</v>
      </c>
      <c r="F815" t="s">
        <v>27</v>
      </c>
      <c r="G815" t="s">
        <v>21</v>
      </c>
      <c r="H815" t="s">
        <v>15</v>
      </c>
      <c r="I815">
        <v>2</v>
      </c>
      <c r="J815" t="s">
        <v>46</v>
      </c>
      <c r="K815" t="s">
        <v>32</v>
      </c>
      <c r="L815">
        <v>53</v>
      </c>
      <c r="M815" t="str">
        <f t="shared" si="12"/>
        <v>Senior</v>
      </c>
      <c r="N815" t="s">
        <v>18</v>
      </c>
    </row>
    <row r="816" spans="1:14" x14ac:dyDescent="0.35">
      <c r="A816">
        <v>13351</v>
      </c>
      <c r="B816" t="s">
        <v>37</v>
      </c>
      <c r="C816" t="s">
        <v>40</v>
      </c>
      <c r="D816" s="4">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40</v>
      </c>
      <c r="D818" s="4">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40</v>
      </c>
      <c r="D819" s="4">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40</v>
      </c>
      <c r="D821" s="4">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40</v>
      </c>
      <c r="D825" s="4">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Senior</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40</v>
      </c>
      <c r="D829" s="4">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40</v>
      </c>
      <c r="D830" s="4">
        <v>40000</v>
      </c>
      <c r="E830">
        <v>0</v>
      </c>
      <c r="F830" t="s">
        <v>29</v>
      </c>
      <c r="G830" t="s">
        <v>20</v>
      </c>
      <c r="H830" t="s">
        <v>15</v>
      </c>
      <c r="I830">
        <v>2</v>
      </c>
      <c r="J830" t="s">
        <v>23</v>
      </c>
      <c r="K830" t="s">
        <v>32</v>
      </c>
      <c r="L830">
        <v>26</v>
      </c>
      <c r="M830" t="str">
        <f t="shared" si="12"/>
        <v>Teen</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40</v>
      </c>
      <c r="D833" s="4">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40</v>
      </c>
      <c r="D834" s="4">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40</v>
      </c>
      <c r="D835" s="4">
        <v>70000</v>
      </c>
      <c r="E835">
        <v>0</v>
      </c>
      <c r="F835" t="s">
        <v>13</v>
      </c>
      <c r="G835" t="s">
        <v>21</v>
      </c>
      <c r="H835" t="s">
        <v>18</v>
      </c>
      <c r="I835">
        <v>1</v>
      </c>
      <c r="J835" t="s">
        <v>16</v>
      </c>
      <c r="K835" t="s">
        <v>32</v>
      </c>
      <c r="L835">
        <v>37</v>
      </c>
      <c r="M835" t="str">
        <f t="shared" ref="M835:M898" si="13">IF(L835&gt;51,"Senior",IF(L835&gt;=30,"Adult","Teen"))</f>
        <v>Adult</v>
      </c>
      <c r="N835" t="s">
        <v>15</v>
      </c>
    </row>
    <row r="836" spans="1:14" x14ac:dyDescent="0.35">
      <c r="A836">
        <v>19889</v>
      </c>
      <c r="B836" t="s">
        <v>37</v>
      </c>
      <c r="C836" t="s">
        <v>40</v>
      </c>
      <c r="D836" s="4">
        <v>70000</v>
      </c>
      <c r="E836">
        <v>2</v>
      </c>
      <c r="F836" t="s">
        <v>29</v>
      </c>
      <c r="G836" t="s">
        <v>14</v>
      </c>
      <c r="H836" t="s">
        <v>18</v>
      </c>
      <c r="I836">
        <v>2</v>
      </c>
      <c r="J836" t="s">
        <v>22</v>
      </c>
      <c r="K836" t="s">
        <v>32</v>
      </c>
      <c r="L836">
        <v>54</v>
      </c>
      <c r="M836" t="str">
        <f t="shared" si="13"/>
        <v>Senior</v>
      </c>
      <c r="N836" t="s">
        <v>15</v>
      </c>
    </row>
    <row r="837" spans="1:14" x14ac:dyDescent="0.35">
      <c r="A837">
        <v>12922</v>
      </c>
      <c r="B837" t="s">
        <v>37</v>
      </c>
      <c r="C837" t="s">
        <v>40</v>
      </c>
      <c r="D837" s="4">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40</v>
      </c>
      <c r="D838" s="4">
        <v>40000</v>
      </c>
      <c r="E838">
        <v>0</v>
      </c>
      <c r="F838" t="s">
        <v>19</v>
      </c>
      <c r="G838" t="s">
        <v>14</v>
      </c>
      <c r="H838" t="s">
        <v>15</v>
      </c>
      <c r="I838">
        <v>2</v>
      </c>
      <c r="J838" t="s">
        <v>23</v>
      </c>
      <c r="K838" t="s">
        <v>32</v>
      </c>
      <c r="L838">
        <v>28</v>
      </c>
      <c r="M838" t="str">
        <f t="shared" si="13"/>
        <v>Teen</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40</v>
      </c>
      <c r="D840" s="4">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40</v>
      </c>
      <c r="D841" s="4">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Senior</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40</v>
      </c>
      <c r="D844" s="4">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Senior</v>
      </c>
      <c r="N845" t="s">
        <v>18</v>
      </c>
    </row>
    <row r="846" spans="1:14" x14ac:dyDescent="0.35">
      <c r="A846">
        <v>22743</v>
      </c>
      <c r="B846" t="s">
        <v>36</v>
      </c>
      <c r="C846" t="s">
        <v>40</v>
      </c>
      <c r="D846" s="4">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40</v>
      </c>
      <c r="D847" s="4">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40</v>
      </c>
      <c r="D848" s="4">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40</v>
      </c>
      <c r="D849" s="4">
        <v>40000</v>
      </c>
      <c r="E849">
        <v>0</v>
      </c>
      <c r="F849" t="s">
        <v>29</v>
      </c>
      <c r="G849" t="s">
        <v>20</v>
      </c>
      <c r="H849" t="s">
        <v>15</v>
      </c>
      <c r="I849">
        <v>2</v>
      </c>
      <c r="J849" t="s">
        <v>23</v>
      </c>
      <c r="K849" t="s">
        <v>32</v>
      </c>
      <c r="L849">
        <v>29</v>
      </c>
      <c r="M849" t="str">
        <f t="shared" si="13"/>
        <v>Teen</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40</v>
      </c>
      <c r="D851" s="4">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40</v>
      </c>
      <c r="D852" s="4">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40</v>
      </c>
      <c r="D856" s="4">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40</v>
      </c>
      <c r="D857" s="4">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Teen</v>
      </c>
      <c r="N858" t="s">
        <v>18</v>
      </c>
    </row>
    <row r="859" spans="1:14" x14ac:dyDescent="0.35">
      <c r="A859">
        <v>11745</v>
      </c>
      <c r="B859" t="s">
        <v>36</v>
      </c>
      <c r="C859" t="s">
        <v>40</v>
      </c>
      <c r="D859" s="4">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40</v>
      </c>
      <c r="D863" s="4">
        <v>20000</v>
      </c>
      <c r="E863">
        <v>2</v>
      </c>
      <c r="F863" t="s">
        <v>27</v>
      </c>
      <c r="G863" t="s">
        <v>25</v>
      </c>
      <c r="H863" t="s">
        <v>18</v>
      </c>
      <c r="I863">
        <v>2</v>
      </c>
      <c r="J863" t="s">
        <v>26</v>
      </c>
      <c r="K863" t="s">
        <v>32</v>
      </c>
      <c r="L863">
        <v>53</v>
      </c>
      <c r="M863" t="str">
        <f t="shared" si="13"/>
        <v>Senior</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40</v>
      </c>
      <c r="D867" s="4">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Senior</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40</v>
      </c>
      <c r="D871" s="4">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Senior</v>
      </c>
      <c r="N873" t="s">
        <v>18</v>
      </c>
    </row>
    <row r="874" spans="1:14" x14ac:dyDescent="0.35">
      <c r="A874">
        <v>22118</v>
      </c>
      <c r="B874" t="s">
        <v>37</v>
      </c>
      <c r="C874" t="s">
        <v>40</v>
      </c>
      <c r="D874" s="4">
        <v>70000</v>
      </c>
      <c r="E874">
        <v>3</v>
      </c>
      <c r="F874" t="s">
        <v>31</v>
      </c>
      <c r="G874" t="s">
        <v>28</v>
      </c>
      <c r="H874" t="s">
        <v>15</v>
      </c>
      <c r="I874">
        <v>2</v>
      </c>
      <c r="J874" t="s">
        <v>23</v>
      </c>
      <c r="K874" t="s">
        <v>32</v>
      </c>
      <c r="L874">
        <v>53</v>
      </c>
      <c r="M874" t="str">
        <f t="shared" si="13"/>
        <v>Senior</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40</v>
      </c>
      <c r="D876" s="4">
        <v>30000</v>
      </c>
      <c r="E876">
        <v>1</v>
      </c>
      <c r="F876" t="s">
        <v>13</v>
      </c>
      <c r="G876" t="s">
        <v>14</v>
      </c>
      <c r="H876" t="s">
        <v>15</v>
      </c>
      <c r="I876">
        <v>1</v>
      </c>
      <c r="J876" t="s">
        <v>23</v>
      </c>
      <c r="K876" t="s">
        <v>32</v>
      </c>
      <c r="L876">
        <v>53</v>
      </c>
      <c r="M876" t="str">
        <f t="shared" si="13"/>
        <v>Senior</v>
      </c>
      <c r="N876" t="s">
        <v>15</v>
      </c>
    </row>
    <row r="877" spans="1:14" x14ac:dyDescent="0.35">
      <c r="A877">
        <v>27279</v>
      </c>
      <c r="B877" t="s">
        <v>37</v>
      </c>
      <c r="C877" t="s">
        <v>40</v>
      </c>
      <c r="D877" s="4">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Teen</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40</v>
      </c>
      <c r="D883" s="4">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40</v>
      </c>
      <c r="D885" s="4">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40</v>
      </c>
      <c r="D887" s="4">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40</v>
      </c>
      <c r="D890" s="4">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40</v>
      </c>
      <c r="D891" s="4">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40</v>
      </c>
      <c r="D892" s="4">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40</v>
      </c>
      <c r="D894" s="4">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40</v>
      </c>
      <c r="D897" s="4">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40</v>
      </c>
      <c r="D898" s="4">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IF(L899&gt;51,"Senior",IF(L899&gt;=30,"Adult","Teen"))</f>
        <v>Teen</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40</v>
      </c>
      <c r="D901" s="4">
        <v>70000</v>
      </c>
      <c r="E901">
        <v>5</v>
      </c>
      <c r="F901" t="s">
        <v>31</v>
      </c>
      <c r="G901" t="s">
        <v>21</v>
      </c>
      <c r="H901" t="s">
        <v>15</v>
      </c>
      <c r="I901">
        <v>3</v>
      </c>
      <c r="J901" t="s">
        <v>46</v>
      </c>
      <c r="K901" t="s">
        <v>32</v>
      </c>
      <c r="L901">
        <v>46</v>
      </c>
      <c r="M901" t="str">
        <f t="shared" si="14"/>
        <v>Adult</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40</v>
      </c>
      <c r="D903" s="4">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40</v>
      </c>
      <c r="D906" s="4">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40</v>
      </c>
      <c r="D913" s="4">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40</v>
      </c>
      <c r="D914" s="4">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40</v>
      </c>
      <c r="D920" s="4">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40</v>
      </c>
      <c r="D921" s="4">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40</v>
      </c>
      <c r="D923" s="4">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40</v>
      </c>
      <c r="D924" s="4">
        <v>40000</v>
      </c>
      <c r="E924">
        <v>3</v>
      </c>
      <c r="F924" t="s">
        <v>19</v>
      </c>
      <c r="G924" t="s">
        <v>21</v>
      </c>
      <c r="H924" t="s">
        <v>18</v>
      </c>
      <c r="I924">
        <v>2</v>
      </c>
      <c r="J924" t="s">
        <v>26</v>
      </c>
      <c r="K924" t="s">
        <v>32</v>
      </c>
      <c r="L924">
        <v>54</v>
      </c>
      <c r="M924" t="str">
        <f t="shared" si="14"/>
        <v>Senior</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Senior</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40</v>
      </c>
      <c r="D927" s="4">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40</v>
      </c>
      <c r="D928" s="4">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40</v>
      </c>
      <c r="D929" s="4">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Adult</v>
      </c>
      <c r="N932" t="s">
        <v>18</v>
      </c>
    </row>
    <row r="933" spans="1:14" x14ac:dyDescent="0.35">
      <c r="A933">
        <v>14914</v>
      </c>
      <c r="B933" t="s">
        <v>36</v>
      </c>
      <c r="C933" t="s">
        <v>40</v>
      </c>
      <c r="D933" s="4">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40</v>
      </c>
      <c r="D934" s="4">
        <v>40000</v>
      </c>
      <c r="E934">
        <v>0</v>
      </c>
      <c r="F934" t="s">
        <v>27</v>
      </c>
      <c r="G934" t="s">
        <v>14</v>
      </c>
      <c r="H934" t="s">
        <v>18</v>
      </c>
      <c r="I934">
        <v>2</v>
      </c>
      <c r="J934" t="s">
        <v>16</v>
      </c>
      <c r="K934" t="s">
        <v>32</v>
      </c>
      <c r="L934">
        <v>27</v>
      </c>
      <c r="M934" t="str">
        <f t="shared" si="14"/>
        <v>Teen</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Teen</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40</v>
      </c>
      <c r="D937" s="4">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40</v>
      </c>
      <c r="D938" s="4">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40</v>
      </c>
      <c r="D940" s="4">
        <v>40000</v>
      </c>
      <c r="E940">
        <v>0</v>
      </c>
      <c r="F940" t="s">
        <v>27</v>
      </c>
      <c r="G940" t="s">
        <v>14</v>
      </c>
      <c r="H940" t="s">
        <v>15</v>
      </c>
      <c r="I940">
        <v>2</v>
      </c>
      <c r="J940" t="s">
        <v>23</v>
      </c>
      <c r="K940" t="s">
        <v>32</v>
      </c>
      <c r="L940">
        <v>27</v>
      </c>
      <c r="M940" t="str">
        <f t="shared" si="14"/>
        <v>Teen</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40</v>
      </c>
      <c r="D942" s="4">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40</v>
      </c>
      <c r="D943" s="4">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40</v>
      </c>
      <c r="D944" s="4">
        <v>40000</v>
      </c>
      <c r="E944">
        <v>3</v>
      </c>
      <c r="F944" t="s">
        <v>19</v>
      </c>
      <c r="G944" t="s">
        <v>21</v>
      </c>
      <c r="H944" t="s">
        <v>15</v>
      </c>
      <c r="I944">
        <v>2</v>
      </c>
      <c r="J944" t="s">
        <v>23</v>
      </c>
      <c r="K944" t="s">
        <v>32</v>
      </c>
      <c r="L944">
        <v>54</v>
      </c>
      <c r="M944" t="str">
        <f t="shared" si="14"/>
        <v>Senior</v>
      </c>
      <c r="N944" t="s">
        <v>18</v>
      </c>
    </row>
    <row r="945" spans="1:14" x14ac:dyDescent="0.35">
      <c r="A945">
        <v>24322</v>
      </c>
      <c r="B945" t="s">
        <v>36</v>
      </c>
      <c r="C945" t="s">
        <v>40</v>
      </c>
      <c r="D945" s="4">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40</v>
      </c>
      <c r="D946" s="4">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40</v>
      </c>
      <c r="D948" s="4">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40</v>
      </c>
      <c r="D949" s="4">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40</v>
      </c>
      <c r="D950" s="4">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Senior</v>
      </c>
      <c r="N951" t="s">
        <v>18</v>
      </c>
    </row>
    <row r="952" spans="1:14" x14ac:dyDescent="0.35">
      <c r="A952">
        <v>11788</v>
      </c>
      <c r="B952" t="s">
        <v>37</v>
      </c>
      <c r="C952" t="s">
        <v>40</v>
      </c>
      <c r="D952" s="4">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40</v>
      </c>
      <c r="D954" s="4">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40</v>
      </c>
      <c r="D955" s="4">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40</v>
      </c>
      <c r="D957" s="4">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40</v>
      </c>
      <c r="D958" s="4">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40</v>
      </c>
      <c r="D959" s="4">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40</v>
      </c>
      <c r="D963" s="4">
        <v>120000</v>
      </c>
      <c r="E963">
        <v>2</v>
      </c>
      <c r="F963" t="s">
        <v>13</v>
      </c>
      <c r="G963" t="s">
        <v>28</v>
      </c>
      <c r="H963" t="s">
        <v>15</v>
      </c>
      <c r="I963">
        <v>3</v>
      </c>
      <c r="J963" t="s">
        <v>23</v>
      </c>
      <c r="K963" t="s">
        <v>32</v>
      </c>
      <c r="L963">
        <v>62</v>
      </c>
      <c r="M963" t="str">
        <f t="shared" ref="M963:M1026" si="15">IF(L963&gt;51,"Senior",IF(L963&gt;=30,"Adult","Teen"))</f>
        <v>Senior</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Senior</v>
      </c>
      <c r="N964" t="s">
        <v>18</v>
      </c>
    </row>
    <row r="965" spans="1:14" x14ac:dyDescent="0.35">
      <c r="A965">
        <v>16007</v>
      </c>
      <c r="B965" t="s">
        <v>36</v>
      </c>
      <c r="C965" t="s">
        <v>40</v>
      </c>
      <c r="D965" s="4">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40</v>
      </c>
      <c r="D967" s="4">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40</v>
      </c>
      <c r="D968" s="4">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Teen</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40</v>
      </c>
      <c r="D972" s="4">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40</v>
      </c>
      <c r="D973" s="4">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40</v>
      </c>
      <c r="D974" s="4">
        <v>30000</v>
      </c>
      <c r="E974">
        <v>1</v>
      </c>
      <c r="F974" t="s">
        <v>27</v>
      </c>
      <c r="G974" t="s">
        <v>20</v>
      </c>
      <c r="H974" t="s">
        <v>15</v>
      </c>
      <c r="I974">
        <v>1</v>
      </c>
      <c r="J974" t="s">
        <v>23</v>
      </c>
      <c r="K974" t="s">
        <v>32</v>
      </c>
      <c r="L974">
        <v>52</v>
      </c>
      <c r="M974" t="str">
        <f t="shared" si="15"/>
        <v>Senior</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Senior</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40</v>
      </c>
      <c r="D978" s="4">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40</v>
      </c>
      <c r="D979" s="4">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40</v>
      </c>
      <c r="D982" s="4">
        <v>80000</v>
      </c>
      <c r="E982">
        <v>3</v>
      </c>
      <c r="F982" t="s">
        <v>13</v>
      </c>
      <c r="G982" t="s">
        <v>14</v>
      </c>
      <c r="H982" t="s">
        <v>15</v>
      </c>
      <c r="I982">
        <v>3</v>
      </c>
      <c r="J982" t="s">
        <v>46</v>
      </c>
      <c r="K982" t="s">
        <v>32</v>
      </c>
      <c r="L982">
        <v>40</v>
      </c>
      <c r="M982" t="str">
        <f t="shared" si="15"/>
        <v>Adult</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40</v>
      </c>
      <c r="D987" s="4">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40</v>
      </c>
      <c r="D989" s="4">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Adult</v>
      </c>
      <c r="N991" t="s">
        <v>18</v>
      </c>
    </row>
    <row r="992" spans="1:14" x14ac:dyDescent="0.35">
      <c r="A992">
        <v>14332</v>
      </c>
      <c r="B992" t="s">
        <v>37</v>
      </c>
      <c r="C992" t="s">
        <v>40</v>
      </c>
      <c r="D992" s="4">
        <v>30000</v>
      </c>
      <c r="E992">
        <v>0</v>
      </c>
      <c r="F992" t="s">
        <v>27</v>
      </c>
      <c r="G992" t="s">
        <v>14</v>
      </c>
      <c r="H992" t="s">
        <v>18</v>
      </c>
      <c r="I992">
        <v>2</v>
      </c>
      <c r="J992" t="s">
        <v>23</v>
      </c>
      <c r="K992" t="s">
        <v>32</v>
      </c>
      <c r="L992">
        <v>26</v>
      </c>
      <c r="M992" t="str">
        <f t="shared" si="15"/>
        <v>Teen</v>
      </c>
      <c r="N992" t="s">
        <v>18</v>
      </c>
    </row>
    <row r="993" spans="1:14" x14ac:dyDescent="0.35">
      <c r="A993">
        <v>19117</v>
      </c>
      <c r="B993" t="s">
        <v>37</v>
      </c>
      <c r="C993" t="s">
        <v>40</v>
      </c>
      <c r="D993" s="4">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Senior</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Senior</v>
      </c>
      <c r="N1001" t="s">
        <v>15</v>
      </c>
    </row>
    <row r="1002" spans="1:14" x14ac:dyDescent="0.35">
      <c r="A1002">
        <v>13507</v>
      </c>
      <c r="B1002" t="s">
        <v>36</v>
      </c>
      <c r="C1002" t="s">
        <v>40</v>
      </c>
      <c r="D1002" s="4">
        <v>10000</v>
      </c>
      <c r="E1002">
        <v>2</v>
      </c>
      <c r="F1002" t="s">
        <v>19</v>
      </c>
      <c r="G1002" t="s">
        <v>25</v>
      </c>
      <c r="H1002" t="s">
        <v>15</v>
      </c>
      <c r="I1002">
        <v>0</v>
      </c>
      <c r="J1002" t="s">
        <v>26</v>
      </c>
      <c r="K1002" t="s">
        <v>17</v>
      </c>
      <c r="L1002">
        <v>50</v>
      </c>
      <c r="M1002" t="str">
        <f t="shared" si="15"/>
        <v>Adult</v>
      </c>
      <c r="N1002" t="s">
        <v>18</v>
      </c>
    </row>
    <row r="1003" spans="1:14" x14ac:dyDescent="0.35">
      <c r="A1003">
        <v>19280</v>
      </c>
      <c r="B1003" t="s">
        <v>36</v>
      </c>
      <c r="C1003" t="s">
        <v>39</v>
      </c>
      <c r="D1003" s="4">
        <v>120000</v>
      </c>
      <c r="E1003">
        <v>2</v>
      </c>
      <c r="F1003" t="s">
        <v>19</v>
      </c>
      <c r="G1003" t="s">
        <v>25</v>
      </c>
      <c r="H1003" t="s">
        <v>15</v>
      </c>
      <c r="I1003">
        <v>1</v>
      </c>
      <c r="J1003" t="s">
        <v>16</v>
      </c>
      <c r="K1003" t="s">
        <v>17</v>
      </c>
      <c r="L1003">
        <v>40</v>
      </c>
      <c r="M1003" t="str">
        <f t="shared" si="15"/>
        <v>Adult</v>
      </c>
      <c r="N1003" t="s">
        <v>15</v>
      </c>
    </row>
    <row r="1004" spans="1:14" x14ac:dyDescent="0.35">
      <c r="A1004">
        <v>22173</v>
      </c>
      <c r="B1004" t="s">
        <v>36</v>
      </c>
      <c r="C1004" t="s">
        <v>40</v>
      </c>
      <c r="D1004" s="4">
        <v>30000</v>
      </c>
      <c r="E1004">
        <v>3</v>
      </c>
      <c r="F1004" t="s">
        <v>27</v>
      </c>
      <c r="G1004" t="s">
        <v>14</v>
      </c>
      <c r="H1004" t="s">
        <v>18</v>
      </c>
      <c r="I1004">
        <v>2</v>
      </c>
      <c r="J1004" t="s">
        <v>26</v>
      </c>
      <c r="K1004" t="s">
        <v>24</v>
      </c>
      <c r="L1004">
        <v>54</v>
      </c>
      <c r="M1004" t="str">
        <f t="shared" si="15"/>
        <v>Senior</v>
      </c>
      <c r="N1004" t="s">
        <v>15</v>
      </c>
    </row>
    <row r="1005" spans="1:14" x14ac:dyDescent="0.35">
      <c r="A1005">
        <v>12697</v>
      </c>
      <c r="B1005" t="s">
        <v>37</v>
      </c>
      <c r="C1005" t="s">
        <v>40</v>
      </c>
      <c r="D1005" s="4">
        <v>90000</v>
      </c>
      <c r="E1005">
        <v>0</v>
      </c>
      <c r="F1005" t="s">
        <v>13</v>
      </c>
      <c r="G1005" t="s">
        <v>21</v>
      </c>
      <c r="H1005" t="s">
        <v>18</v>
      </c>
      <c r="I1005">
        <v>4</v>
      </c>
      <c r="J1005" t="s">
        <v>46</v>
      </c>
      <c r="K1005" t="s">
        <v>24</v>
      </c>
      <c r="L1005">
        <v>36</v>
      </c>
      <c r="M1005" t="str">
        <f t="shared" si="15"/>
        <v>Adult</v>
      </c>
      <c r="N1005" t="s">
        <v>18</v>
      </c>
    </row>
    <row r="1006" spans="1:14" x14ac:dyDescent="0.35">
      <c r="A1006">
        <v>11434</v>
      </c>
      <c r="B1006" t="s">
        <v>36</v>
      </c>
      <c r="C1006" t="s">
        <v>39</v>
      </c>
      <c r="D1006" s="4">
        <v>170000</v>
      </c>
      <c r="E1006">
        <v>5</v>
      </c>
      <c r="F1006" t="s">
        <v>19</v>
      </c>
      <c r="G1006" t="s">
        <v>21</v>
      </c>
      <c r="H1006" t="s">
        <v>15</v>
      </c>
      <c r="I1006">
        <v>0</v>
      </c>
      <c r="J1006" t="s">
        <v>16</v>
      </c>
      <c r="K1006" t="s">
        <v>17</v>
      </c>
      <c r="L1006">
        <v>55</v>
      </c>
      <c r="M1006" t="str">
        <f t="shared" si="15"/>
        <v>Senior</v>
      </c>
      <c r="N1006" t="s">
        <v>18</v>
      </c>
    </row>
    <row r="1007" spans="1:14" x14ac:dyDescent="0.35">
      <c r="A1007">
        <v>25323</v>
      </c>
      <c r="B1007" t="s">
        <v>36</v>
      </c>
      <c r="C1007" t="s">
        <v>39</v>
      </c>
      <c r="D1007" s="4">
        <v>40000</v>
      </c>
      <c r="E1007">
        <v>2</v>
      </c>
      <c r="F1007" t="s">
        <v>19</v>
      </c>
      <c r="G1007" t="s">
        <v>20</v>
      </c>
      <c r="H1007" t="s">
        <v>15</v>
      </c>
      <c r="I1007">
        <v>1</v>
      </c>
      <c r="J1007" t="s">
        <v>26</v>
      </c>
      <c r="K1007" t="s">
        <v>17</v>
      </c>
      <c r="L1007">
        <v>35</v>
      </c>
      <c r="M1007" t="str">
        <f t="shared" si="15"/>
        <v>Adult</v>
      </c>
      <c r="N1007" t="s">
        <v>15</v>
      </c>
    </row>
    <row r="1008" spans="1:14" x14ac:dyDescent="0.35">
      <c r="A1008">
        <v>23542</v>
      </c>
      <c r="B1008" t="s">
        <v>37</v>
      </c>
      <c r="C1008" t="s">
        <v>39</v>
      </c>
      <c r="D1008" s="4">
        <v>60000</v>
      </c>
      <c r="E1008">
        <v>1</v>
      </c>
      <c r="F1008" t="s">
        <v>19</v>
      </c>
      <c r="G1008" t="s">
        <v>14</v>
      </c>
      <c r="H1008" t="s">
        <v>18</v>
      </c>
      <c r="I1008">
        <v>1</v>
      </c>
      <c r="J1008" t="s">
        <v>16</v>
      </c>
      <c r="K1008" t="s">
        <v>24</v>
      </c>
      <c r="L1008">
        <v>45</v>
      </c>
      <c r="M1008" t="str">
        <f t="shared" si="15"/>
        <v>Adult</v>
      </c>
      <c r="N1008" t="s">
        <v>15</v>
      </c>
    </row>
    <row r="1009" spans="1:14" x14ac:dyDescent="0.35">
      <c r="A1009">
        <v>20870</v>
      </c>
      <c r="B1009" t="s">
        <v>37</v>
      </c>
      <c r="C1009" t="s">
        <v>40</v>
      </c>
      <c r="D1009" s="4">
        <v>10000</v>
      </c>
      <c r="E1009">
        <v>2</v>
      </c>
      <c r="F1009" t="s">
        <v>27</v>
      </c>
      <c r="G1009" t="s">
        <v>25</v>
      </c>
      <c r="H1009" t="s">
        <v>15</v>
      </c>
      <c r="I1009">
        <v>1</v>
      </c>
      <c r="J1009" t="s">
        <v>16</v>
      </c>
      <c r="K1009" t="s">
        <v>17</v>
      </c>
      <c r="L1009">
        <v>38</v>
      </c>
      <c r="M1009" t="str">
        <f t="shared" si="15"/>
        <v>Adult</v>
      </c>
      <c r="N1009" t="s">
        <v>15</v>
      </c>
    </row>
    <row r="1010" spans="1:14" x14ac:dyDescent="0.35">
      <c r="A1010">
        <v>23316</v>
      </c>
      <c r="B1010" t="s">
        <v>37</v>
      </c>
      <c r="C1010" t="s">
        <v>39</v>
      </c>
      <c r="D1010" s="4">
        <v>30000</v>
      </c>
      <c r="E1010">
        <v>3</v>
      </c>
      <c r="F1010" t="s">
        <v>19</v>
      </c>
      <c r="G1010" t="s">
        <v>20</v>
      </c>
      <c r="H1010" t="s">
        <v>18</v>
      </c>
      <c r="I1010">
        <v>2</v>
      </c>
      <c r="J1010" t="s">
        <v>26</v>
      </c>
      <c r="K1010" t="s">
        <v>24</v>
      </c>
      <c r="L1010">
        <v>59</v>
      </c>
      <c r="M1010" t="str">
        <f t="shared" si="15"/>
        <v>Senior</v>
      </c>
      <c r="N1010" t="s">
        <v>15</v>
      </c>
    </row>
    <row r="1011" spans="1:14" x14ac:dyDescent="0.35">
      <c r="A1011">
        <v>12610</v>
      </c>
      <c r="B1011" t="s">
        <v>36</v>
      </c>
      <c r="C1011" t="s">
        <v>40</v>
      </c>
      <c r="D1011" s="4">
        <v>30000</v>
      </c>
      <c r="E1011">
        <v>1</v>
      </c>
      <c r="F1011" t="s">
        <v>13</v>
      </c>
      <c r="G1011" t="s">
        <v>20</v>
      </c>
      <c r="H1011" t="s">
        <v>15</v>
      </c>
      <c r="I1011">
        <v>0</v>
      </c>
      <c r="J1011" t="s">
        <v>16</v>
      </c>
      <c r="K1011" t="s">
        <v>17</v>
      </c>
      <c r="L1011">
        <v>47</v>
      </c>
      <c r="M1011" t="str">
        <f t="shared" si="15"/>
        <v>Adult</v>
      </c>
      <c r="N1011" t="s">
        <v>18</v>
      </c>
    </row>
    <row r="1012" spans="1:14" x14ac:dyDescent="0.35">
      <c r="A1012">
        <v>27183</v>
      </c>
      <c r="B1012" t="s">
        <v>37</v>
      </c>
      <c r="C1012" t="s">
        <v>39</v>
      </c>
      <c r="D1012" s="4">
        <v>40000</v>
      </c>
      <c r="E1012">
        <v>2</v>
      </c>
      <c r="F1012" t="s">
        <v>19</v>
      </c>
      <c r="G1012" t="s">
        <v>20</v>
      </c>
      <c r="H1012" t="s">
        <v>15</v>
      </c>
      <c r="I1012">
        <v>1</v>
      </c>
      <c r="J1012" t="s">
        <v>26</v>
      </c>
      <c r="K1012" t="s">
        <v>17</v>
      </c>
      <c r="L1012">
        <v>35</v>
      </c>
      <c r="M1012" t="str">
        <f t="shared" si="15"/>
        <v>Adult</v>
      </c>
      <c r="N1012" t="s">
        <v>15</v>
      </c>
    </row>
    <row r="1013" spans="1:14" x14ac:dyDescent="0.35">
      <c r="A1013">
        <v>25940</v>
      </c>
      <c r="B1013" t="s">
        <v>37</v>
      </c>
      <c r="C1013" t="s">
        <v>39</v>
      </c>
      <c r="D1013" s="4">
        <v>20000</v>
      </c>
      <c r="E1013">
        <v>2</v>
      </c>
      <c r="F1013" t="s">
        <v>29</v>
      </c>
      <c r="G1013" t="s">
        <v>20</v>
      </c>
      <c r="H1013" t="s">
        <v>15</v>
      </c>
      <c r="I1013">
        <v>2</v>
      </c>
      <c r="J1013" t="s">
        <v>23</v>
      </c>
      <c r="K1013" t="s">
        <v>24</v>
      </c>
      <c r="L1013">
        <v>55</v>
      </c>
      <c r="M1013" t="str">
        <f t="shared" si="15"/>
        <v>Senior</v>
      </c>
      <c r="N1013" t="s">
        <v>15</v>
      </c>
    </row>
    <row r="1014" spans="1:14" x14ac:dyDescent="0.35">
      <c r="A1014">
        <v>25598</v>
      </c>
      <c r="B1014" t="s">
        <v>36</v>
      </c>
      <c r="C1014" t="s">
        <v>40</v>
      </c>
      <c r="D1014" s="4">
        <v>40000</v>
      </c>
      <c r="E1014">
        <v>0</v>
      </c>
      <c r="F1014" t="s">
        <v>31</v>
      </c>
      <c r="G1014" t="s">
        <v>20</v>
      </c>
      <c r="H1014" t="s">
        <v>15</v>
      </c>
      <c r="I1014">
        <v>0</v>
      </c>
      <c r="J1014" t="s">
        <v>16</v>
      </c>
      <c r="K1014" t="s">
        <v>17</v>
      </c>
      <c r="L1014">
        <v>36</v>
      </c>
      <c r="M1014" t="str">
        <f t="shared" si="15"/>
        <v>Adult</v>
      </c>
      <c r="N1014" t="s">
        <v>15</v>
      </c>
    </row>
    <row r="1015" spans="1:14" x14ac:dyDescent="0.35">
      <c r="A1015">
        <v>21564</v>
      </c>
      <c r="B1015" t="s">
        <v>37</v>
      </c>
      <c r="C1015" t="s">
        <v>40</v>
      </c>
      <c r="D1015" s="4">
        <v>80000</v>
      </c>
      <c r="E1015">
        <v>0</v>
      </c>
      <c r="F1015" t="s">
        <v>13</v>
      </c>
      <c r="G1015" t="s">
        <v>21</v>
      </c>
      <c r="H1015" t="s">
        <v>15</v>
      </c>
      <c r="I1015">
        <v>4</v>
      </c>
      <c r="J1015" t="s">
        <v>46</v>
      </c>
      <c r="K1015" t="s">
        <v>24</v>
      </c>
      <c r="L1015">
        <v>35</v>
      </c>
      <c r="M1015" t="str">
        <f t="shared" si="15"/>
        <v>Adult</v>
      </c>
      <c r="N1015" t="s">
        <v>18</v>
      </c>
    </row>
    <row r="1016" spans="1:14" x14ac:dyDescent="0.35">
      <c r="A1016">
        <v>19193</v>
      </c>
      <c r="B1016" t="s">
        <v>37</v>
      </c>
      <c r="C1016" t="s">
        <v>39</v>
      </c>
      <c r="D1016" s="4">
        <v>40000</v>
      </c>
      <c r="E1016">
        <v>2</v>
      </c>
      <c r="F1016" t="s">
        <v>19</v>
      </c>
      <c r="G1016" t="s">
        <v>20</v>
      </c>
      <c r="H1016" t="s">
        <v>15</v>
      </c>
      <c r="I1016">
        <v>0</v>
      </c>
      <c r="J1016" t="s">
        <v>26</v>
      </c>
      <c r="K1016" t="s">
        <v>17</v>
      </c>
      <c r="L1016">
        <v>35</v>
      </c>
      <c r="M1016" t="str">
        <f t="shared" si="15"/>
        <v>Adult</v>
      </c>
      <c r="N1016" t="s">
        <v>15</v>
      </c>
    </row>
    <row r="1017" spans="1:14" x14ac:dyDescent="0.35">
      <c r="A1017">
        <v>26412</v>
      </c>
      <c r="B1017" t="s">
        <v>36</v>
      </c>
      <c r="C1017" t="s">
        <v>40</v>
      </c>
      <c r="D1017" s="4">
        <v>80000</v>
      </c>
      <c r="E1017">
        <v>5</v>
      </c>
      <c r="F1017" t="s">
        <v>27</v>
      </c>
      <c r="G1017" t="s">
        <v>28</v>
      </c>
      <c r="H1017" t="s">
        <v>18</v>
      </c>
      <c r="I1017">
        <v>3</v>
      </c>
      <c r="J1017" t="s">
        <v>23</v>
      </c>
      <c r="K1017" t="s">
        <v>17</v>
      </c>
      <c r="L1017">
        <v>56</v>
      </c>
      <c r="M1017" t="str">
        <f t="shared" si="15"/>
        <v>Senior</v>
      </c>
      <c r="N1017" t="s">
        <v>18</v>
      </c>
    </row>
    <row r="1018" spans="1:14" x14ac:dyDescent="0.35">
      <c r="A1018">
        <v>27184</v>
      </c>
      <c r="B1018" t="s">
        <v>37</v>
      </c>
      <c r="C1018" t="s">
        <v>39</v>
      </c>
      <c r="D1018" s="4">
        <v>40000</v>
      </c>
      <c r="E1018">
        <v>2</v>
      </c>
      <c r="F1018" t="s">
        <v>19</v>
      </c>
      <c r="G1018" t="s">
        <v>20</v>
      </c>
      <c r="H1018" t="s">
        <v>18</v>
      </c>
      <c r="I1018">
        <v>1</v>
      </c>
      <c r="J1018" t="s">
        <v>16</v>
      </c>
      <c r="K1018" t="s">
        <v>17</v>
      </c>
      <c r="L1018">
        <v>34</v>
      </c>
      <c r="M1018" t="str">
        <f t="shared" si="15"/>
        <v>Adult</v>
      </c>
      <c r="N1018" t="s">
        <v>18</v>
      </c>
    </row>
    <row r="1019" spans="1:14" x14ac:dyDescent="0.35">
      <c r="A1019">
        <v>12590</v>
      </c>
      <c r="B1019" t="s">
        <v>37</v>
      </c>
      <c r="C1019" t="s">
        <v>39</v>
      </c>
      <c r="D1019" s="4">
        <v>30000</v>
      </c>
      <c r="E1019">
        <v>1</v>
      </c>
      <c r="F1019" t="s">
        <v>13</v>
      </c>
      <c r="G1019" t="s">
        <v>20</v>
      </c>
      <c r="H1019" t="s">
        <v>15</v>
      </c>
      <c r="I1019">
        <v>0</v>
      </c>
      <c r="J1019" t="s">
        <v>16</v>
      </c>
      <c r="K1019" t="s">
        <v>17</v>
      </c>
      <c r="L1019">
        <v>63</v>
      </c>
      <c r="M1019" t="str">
        <f t="shared" si="15"/>
        <v>Senior</v>
      </c>
      <c r="N1019" t="s">
        <v>18</v>
      </c>
    </row>
    <row r="1020" spans="1:14" x14ac:dyDescent="0.35">
      <c r="A1020">
        <v>17841</v>
      </c>
      <c r="B1020" t="s">
        <v>37</v>
      </c>
      <c r="C1020" t="s">
        <v>39</v>
      </c>
      <c r="D1020" s="4">
        <v>30000</v>
      </c>
      <c r="E1020">
        <v>0</v>
      </c>
      <c r="F1020" t="s">
        <v>19</v>
      </c>
      <c r="G1020" t="s">
        <v>20</v>
      </c>
      <c r="H1020" t="s">
        <v>18</v>
      </c>
      <c r="I1020">
        <v>1</v>
      </c>
      <c r="J1020" t="s">
        <v>16</v>
      </c>
      <c r="K1020" t="s">
        <v>17</v>
      </c>
      <c r="L1020">
        <v>29</v>
      </c>
      <c r="M1020" t="str">
        <f t="shared" si="15"/>
        <v>Teen</v>
      </c>
      <c r="N1020" t="s">
        <v>15</v>
      </c>
    </row>
    <row r="1021" spans="1:14" x14ac:dyDescent="0.35">
      <c r="A1021">
        <v>18283</v>
      </c>
      <c r="B1021" t="s">
        <v>37</v>
      </c>
      <c r="C1021" t="s">
        <v>40</v>
      </c>
      <c r="D1021" s="4">
        <v>100000</v>
      </c>
      <c r="E1021">
        <v>0</v>
      </c>
      <c r="F1021" t="s">
        <v>13</v>
      </c>
      <c r="G1021" t="s">
        <v>21</v>
      </c>
      <c r="H1021" t="s">
        <v>18</v>
      </c>
      <c r="I1021">
        <v>1</v>
      </c>
      <c r="J1021" t="s">
        <v>23</v>
      </c>
      <c r="K1021" t="s">
        <v>24</v>
      </c>
      <c r="L1021">
        <v>40</v>
      </c>
      <c r="M1021" t="str">
        <f t="shared" si="15"/>
        <v>Adult</v>
      </c>
      <c r="N1021" t="s">
        <v>18</v>
      </c>
    </row>
    <row r="1022" spans="1:14" x14ac:dyDescent="0.35">
      <c r="A1022">
        <v>18299</v>
      </c>
      <c r="B1022" t="s">
        <v>36</v>
      </c>
      <c r="C1022" t="s">
        <v>39</v>
      </c>
      <c r="D1022" s="4">
        <v>70000</v>
      </c>
      <c r="E1022">
        <v>5</v>
      </c>
      <c r="F1022" t="s">
        <v>19</v>
      </c>
      <c r="G1022" t="s">
        <v>14</v>
      </c>
      <c r="H1022" t="s">
        <v>15</v>
      </c>
      <c r="I1022">
        <v>2</v>
      </c>
      <c r="J1022" t="s">
        <v>23</v>
      </c>
      <c r="K1022" t="s">
        <v>24</v>
      </c>
      <c r="L1022">
        <v>44</v>
      </c>
      <c r="M1022" t="str">
        <f t="shared" si="15"/>
        <v>Adult</v>
      </c>
      <c r="N1022" t="s">
        <v>18</v>
      </c>
    </row>
    <row r="1023" spans="1:14" x14ac:dyDescent="0.35">
      <c r="A1023">
        <v>16466</v>
      </c>
      <c r="B1023" t="s">
        <v>37</v>
      </c>
      <c r="C1023" t="s">
        <v>40</v>
      </c>
      <c r="D1023" s="4">
        <v>20000</v>
      </c>
      <c r="E1023">
        <v>0</v>
      </c>
      <c r="F1023" t="s">
        <v>29</v>
      </c>
      <c r="G1023" t="s">
        <v>25</v>
      </c>
      <c r="H1023" t="s">
        <v>18</v>
      </c>
      <c r="I1023">
        <v>2</v>
      </c>
      <c r="J1023" t="s">
        <v>16</v>
      </c>
      <c r="K1023" t="s">
        <v>17</v>
      </c>
      <c r="L1023">
        <v>32</v>
      </c>
      <c r="M1023" t="str">
        <f t="shared" si="15"/>
        <v>Adult</v>
      </c>
      <c r="N1023" t="s">
        <v>15</v>
      </c>
    </row>
    <row r="1024" spans="1:14" x14ac:dyDescent="0.35">
      <c r="A1024">
        <v>19273</v>
      </c>
      <c r="B1024" t="s">
        <v>36</v>
      </c>
      <c r="C1024" t="s">
        <v>40</v>
      </c>
      <c r="D1024" s="4">
        <v>20000</v>
      </c>
      <c r="E1024">
        <v>2</v>
      </c>
      <c r="F1024" t="s">
        <v>19</v>
      </c>
      <c r="G1024" t="s">
        <v>25</v>
      </c>
      <c r="H1024" t="s">
        <v>15</v>
      </c>
      <c r="I1024">
        <v>0</v>
      </c>
      <c r="J1024" t="s">
        <v>16</v>
      </c>
      <c r="K1024" t="s">
        <v>17</v>
      </c>
      <c r="L1024">
        <v>63</v>
      </c>
      <c r="M1024" t="str">
        <f t="shared" si="15"/>
        <v>Senior</v>
      </c>
      <c r="N1024" t="s">
        <v>18</v>
      </c>
    </row>
    <row r="1025" spans="1:14" x14ac:dyDescent="0.35">
      <c r="A1025">
        <v>22400</v>
      </c>
      <c r="B1025" t="s">
        <v>36</v>
      </c>
      <c r="C1025" t="s">
        <v>39</v>
      </c>
      <c r="D1025" s="4">
        <v>10000</v>
      </c>
      <c r="E1025">
        <v>0</v>
      </c>
      <c r="F1025" t="s">
        <v>19</v>
      </c>
      <c r="G1025" t="s">
        <v>25</v>
      </c>
      <c r="H1025" t="s">
        <v>18</v>
      </c>
      <c r="I1025">
        <v>1</v>
      </c>
      <c r="J1025" t="s">
        <v>16</v>
      </c>
      <c r="K1025" t="s">
        <v>24</v>
      </c>
      <c r="L1025">
        <v>26</v>
      </c>
      <c r="M1025" t="str">
        <f t="shared" si="15"/>
        <v>Teen</v>
      </c>
      <c r="N1025" t="s">
        <v>15</v>
      </c>
    </row>
    <row r="1026" spans="1:14" x14ac:dyDescent="0.35">
      <c r="A1026">
        <v>20942</v>
      </c>
      <c r="B1026" t="s">
        <v>37</v>
      </c>
      <c r="C1026" t="s">
        <v>40</v>
      </c>
      <c r="D1026" s="4">
        <v>20000</v>
      </c>
      <c r="E1026">
        <v>0</v>
      </c>
      <c r="F1026" t="s">
        <v>27</v>
      </c>
      <c r="G1026" t="s">
        <v>25</v>
      </c>
      <c r="H1026" t="s">
        <v>18</v>
      </c>
      <c r="I1026">
        <v>1</v>
      </c>
      <c r="J1026" t="s">
        <v>23</v>
      </c>
      <c r="K1026" t="s">
        <v>17</v>
      </c>
      <c r="L1026">
        <v>31</v>
      </c>
      <c r="M1026" t="str">
        <f t="shared" si="15"/>
        <v>Adult</v>
      </c>
      <c r="N1026" t="s">
        <v>18</v>
      </c>
    </row>
    <row r="1027" spans="1:14" x14ac:dyDescent="0.35">
      <c r="A1027">
        <v>18484</v>
      </c>
      <c r="B1027" t="s">
        <v>37</v>
      </c>
      <c r="C1027" t="s">
        <v>39</v>
      </c>
      <c r="D1027" s="4">
        <v>80000</v>
      </c>
      <c r="E1027">
        <v>2</v>
      </c>
      <c r="F1027" t="s">
        <v>27</v>
      </c>
      <c r="G1027" t="s">
        <v>14</v>
      </c>
      <c r="H1027" t="s">
        <v>18</v>
      </c>
      <c r="I1027">
        <v>2</v>
      </c>
      <c r="J1027" t="s">
        <v>26</v>
      </c>
      <c r="K1027" t="s">
        <v>24</v>
      </c>
      <c r="L1027">
        <v>50</v>
      </c>
      <c r="M1027" t="str">
        <f t="shared" ref="M1027" si="16">IF(L1027&gt;51,"Senior",IF(L1027&gt;=30,"Adult","Teen"))</f>
        <v>Adult</v>
      </c>
      <c r="N1027" t="s">
        <v>15</v>
      </c>
    </row>
  </sheetData>
  <autoFilter ref="A1:N1027" xr:uid="{4B626CEB-602A-4D2B-846F-F549CFF0183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398D4-5833-4C91-8D17-38B75BC8B009}">
  <dimension ref="A1:C105"/>
  <sheetViews>
    <sheetView topLeftCell="A46" workbookViewId="0">
      <selection activeCell="L53" sqref="L5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3" x14ac:dyDescent="0.35">
      <c r="A1" s="8" t="s">
        <v>42</v>
      </c>
      <c r="B1" s="8" t="s">
        <v>44</v>
      </c>
      <c r="C1" s="3"/>
    </row>
    <row r="2" spans="1:3" x14ac:dyDescent="0.35">
      <c r="A2" s="8" t="s">
        <v>43</v>
      </c>
      <c r="B2" s="3" t="s">
        <v>18</v>
      </c>
      <c r="C2" s="3" t="s">
        <v>15</v>
      </c>
    </row>
    <row r="3" spans="1:3" x14ac:dyDescent="0.35">
      <c r="A3" s="9" t="s">
        <v>40</v>
      </c>
      <c r="B3" s="3">
        <v>53449.612403100778</v>
      </c>
      <c r="C3" s="3">
        <v>55267.489711934155</v>
      </c>
    </row>
    <row r="4" spans="1:3" x14ac:dyDescent="0.35">
      <c r="A4" s="9" t="s">
        <v>39</v>
      </c>
      <c r="B4" s="3">
        <v>56520.146520146518</v>
      </c>
      <c r="C4" s="3">
        <v>59603.174603174601</v>
      </c>
    </row>
    <row r="19" spans="1:3" x14ac:dyDescent="0.35">
      <c r="A19" s="6" t="s">
        <v>45</v>
      </c>
      <c r="B19" s="6" t="s">
        <v>44</v>
      </c>
    </row>
    <row r="20" spans="1:3" x14ac:dyDescent="0.35">
      <c r="A20" s="6" t="s">
        <v>43</v>
      </c>
      <c r="B20" t="s">
        <v>18</v>
      </c>
      <c r="C20" t="s">
        <v>15</v>
      </c>
    </row>
    <row r="21" spans="1:3" x14ac:dyDescent="0.35">
      <c r="A21" s="7" t="s">
        <v>16</v>
      </c>
      <c r="B21" s="5">
        <v>171</v>
      </c>
      <c r="C21" s="5">
        <v>207</v>
      </c>
    </row>
    <row r="22" spans="1:3" x14ac:dyDescent="0.35">
      <c r="A22" s="7" t="s">
        <v>26</v>
      </c>
      <c r="B22" s="5">
        <v>93</v>
      </c>
      <c r="C22" s="5">
        <v>83</v>
      </c>
    </row>
    <row r="23" spans="1:3" x14ac:dyDescent="0.35">
      <c r="A23" s="7" t="s">
        <v>22</v>
      </c>
      <c r="B23" s="5">
        <v>67</v>
      </c>
      <c r="C23" s="5">
        <v>95</v>
      </c>
    </row>
    <row r="24" spans="1:3" x14ac:dyDescent="0.35">
      <c r="A24" s="7" t="s">
        <v>23</v>
      </c>
      <c r="B24" s="5">
        <v>120</v>
      </c>
      <c r="C24" s="5">
        <v>77</v>
      </c>
    </row>
    <row r="25" spans="1:3" x14ac:dyDescent="0.35">
      <c r="A25" s="7" t="s">
        <v>46</v>
      </c>
      <c r="B25" s="5">
        <v>80</v>
      </c>
      <c r="C25" s="5">
        <v>33</v>
      </c>
    </row>
    <row r="35" spans="1:3" x14ac:dyDescent="0.35">
      <c r="A35" s="6" t="s">
        <v>45</v>
      </c>
      <c r="B35" s="6" t="s">
        <v>44</v>
      </c>
    </row>
    <row r="36" spans="1:3" x14ac:dyDescent="0.35">
      <c r="A36" s="6" t="s">
        <v>43</v>
      </c>
      <c r="B36" t="s">
        <v>18</v>
      </c>
      <c r="C36" t="s">
        <v>15</v>
      </c>
    </row>
    <row r="37" spans="1:3" x14ac:dyDescent="0.35">
      <c r="A37" s="7" t="s">
        <v>47</v>
      </c>
      <c r="B37" s="5">
        <v>323</v>
      </c>
      <c r="C37" s="5">
        <v>357</v>
      </c>
    </row>
    <row r="38" spans="1:3" x14ac:dyDescent="0.35">
      <c r="A38" s="7" t="s">
        <v>48</v>
      </c>
      <c r="B38" s="5">
        <v>160</v>
      </c>
      <c r="C38" s="5">
        <v>101</v>
      </c>
    </row>
    <row r="39" spans="1:3" x14ac:dyDescent="0.35">
      <c r="A39" s="7" t="s">
        <v>49</v>
      </c>
      <c r="B39" s="5">
        <v>48</v>
      </c>
      <c r="C39" s="5">
        <v>37</v>
      </c>
    </row>
    <row r="51" spans="1:3" x14ac:dyDescent="0.35">
      <c r="A51" s="6" t="s">
        <v>45</v>
      </c>
      <c r="B51" s="6" t="s">
        <v>44</v>
      </c>
    </row>
    <row r="52" spans="1:3" x14ac:dyDescent="0.35">
      <c r="A52" s="6" t="s">
        <v>43</v>
      </c>
      <c r="B52" t="s">
        <v>18</v>
      </c>
      <c r="C52" t="s">
        <v>15</v>
      </c>
    </row>
    <row r="53" spans="1:3" x14ac:dyDescent="0.35">
      <c r="A53" s="7">
        <v>25</v>
      </c>
      <c r="B53" s="5">
        <v>2</v>
      </c>
      <c r="C53" s="5">
        <v>4</v>
      </c>
    </row>
    <row r="54" spans="1:3" x14ac:dyDescent="0.35">
      <c r="A54" s="7">
        <v>26</v>
      </c>
      <c r="B54" s="5">
        <v>8</v>
      </c>
      <c r="C54" s="5">
        <v>9</v>
      </c>
    </row>
    <row r="55" spans="1:3" x14ac:dyDescent="0.35">
      <c r="A55" s="7">
        <v>27</v>
      </c>
      <c r="B55" s="5">
        <v>15</v>
      </c>
      <c r="C55" s="5">
        <v>8</v>
      </c>
    </row>
    <row r="56" spans="1:3" x14ac:dyDescent="0.35">
      <c r="A56" s="7">
        <v>28</v>
      </c>
      <c r="B56" s="5">
        <v>12</v>
      </c>
      <c r="C56" s="5">
        <v>10</v>
      </c>
    </row>
    <row r="57" spans="1:3" x14ac:dyDescent="0.35">
      <c r="A57" s="7">
        <v>29</v>
      </c>
      <c r="B57" s="5">
        <v>11</v>
      </c>
      <c r="C57" s="5">
        <v>6</v>
      </c>
    </row>
    <row r="58" spans="1:3" x14ac:dyDescent="0.35">
      <c r="A58" s="7">
        <v>30</v>
      </c>
      <c r="B58" s="5">
        <v>23</v>
      </c>
      <c r="C58" s="5">
        <v>4</v>
      </c>
    </row>
    <row r="59" spans="1:3" x14ac:dyDescent="0.35">
      <c r="A59" s="7">
        <v>31</v>
      </c>
      <c r="B59" s="5">
        <v>18</v>
      </c>
      <c r="C59" s="5">
        <v>8</v>
      </c>
    </row>
    <row r="60" spans="1:3" x14ac:dyDescent="0.35">
      <c r="A60" s="7">
        <v>32</v>
      </c>
      <c r="B60" s="5">
        <v>19</v>
      </c>
      <c r="C60" s="5">
        <v>15</v>
      </c>
    </row>
    <row r="61" spans="1:3" x14ac:dyDescent="0.35">
      <c r="A61" s="7">
        <v>33</v>
      </c>
      <c r="B61" s="5">
        <v>8</v>
      </c>
      <c r="C61" s="5">
        <v>13</v>
      </c>
    </row>
    <row r="62" spans="1:3" x14ac:dyDescent="0.35">
      <c r="A62" s="7">
        <v>34</v>
      </c>
      <c r="B62" s="5">
        <v>13</v>
      </c>
      <c r="C62" s="5">
        <v>19</v>
      </c>
    </row>
    <row r="63" spans="1:3" x14ac:dyDescent="0.35">
      <c r="A63" s="7">
        <v>35</v>
      </c>
      <c r="B63" s="5">
        <v>15</v>
      </c>
      <c r="C63" s="5">
        <v>25</v>
      </c>
    </row>
    <row r="64" spans="1:3" x14ac:dyDescent="0.35">
      <c r="A64" s="7">
        <v>36</v>
      </c>
      <c r="B64" s="5">
        <v>8</v>
      </c>
      <c r="C64" s="5">
        <v>31</v>
      </c>
    </row>
    <row r="65" spans="1:3" x14ac:dyDescent="0.35">
      <c r="A65" s="7">
        <v>37</v>
      </c>
      <c r="B65" s="5">
        <v>4</v>
      </c>
      <c r="C65" s="5">
        <v>28</v>
      </c>
    </row>
    <row r="66" spans="1:3" x14ac:dyDescent="0.35">
      <c r="A66" s="7">
        <v>38</v>
      </c>
      <c r="B66" s="5">
        <v>8</v>
      </c>
      <c r="C66" s="5">
        <v>30</v>
      </c>
    </row>
    <row r="67" spans="1:3" x14ac:dyDescent="0.35">
      <c r="A67" s="7">
        <v>39</v>
      </c>
      <c r="B67" s="5">
        <v>10</v>
      </c>
      <c r="C67" s="5">
        <v>12</v>
      </c>
    </row>
    <row r="68" spans="1:3" x14ac:dyDescent="0.35">
      <c r="A68" s="7">
        <v>40</v>
      </c>
      <c r="B68" s="5">
        <v>25</v>
      </c>
      <c r="C68" s="5">
        <v>19</v>
      </c>
    </row>
    <row r="69" spans="1:3" x14ac:dyDescent="0.35">
      <c r="A69" s="7">
        <v>41</v>
      </c>
      <c r="B69" s="5">
        <v>13</v>
      </c>
      <c r="C69" s="5">
        <v>15</v>
      </c>
    </row>
    <row r="70" spans="1:3" x14ac:dyDescent="0.35">
      <c r="A70" s="7">
        <v>42</v>
      </c>
      <c r="B70" s="5">
        <v>22</v>
      </c>
      <c r="C70" s="5">
        <v>12</v>
      </c>
    </row>
    <row r="71" spans="1:3" x14ac:dyDescent="0.35">
      <c r="A71" s="7">
        <v>43</v>
      </c>
      <c r="B71" s="5">
        <v>17</v>
      </c>
      <c r="C71" s="5">
        <v>19</v>
      </c>
    </row>
    <row r="72" spans="1:3" x14ac:dyDescent="0.35">
      <c r="A72" s="7">
        <v>44</v>
      </c>
      <c r="B72" s="5">
        <v>16</v>
      </c>
      <c r="C72" s="5">
        <v>12</v>
      </c>
    </row>
    <row r="73" spans="1:3" x14ac:dyDescent="0.35">
      <c r="A73" s="7">
        <v>45</v>
      </c>
      <c r="B73" s="5">
        <v>18</v>
      </c>
      <c r="C73" s="5">
        <v>14</v>
      </c>
    </row>
    <row r="74" spans="1:3" x14ac:dyDescent="0.35">
      <c r="A74" s="7">
        <v>46</v>
      </c>
      <c r="B74" s="5">
        <v>12</v>
      </c>
      <c r="C74" s="5">
        <v>15</v>
      </c>
    </row>
    <row r="75" spans="1:3" x14ac:dyDescent="0.35">
      <c r="A75" s="7">
        <v>47</v>
      </c>
      <c r="B75" s="5">
        <v>20</v>
      </c>
      <c r="C75" s="5">
        <v>20</v>
      </c>
    </row>
    <row r="76" spans="1:3" x14ac:dyDescent="0.35">
      <c r="A76" s="7">
        <v>48</v>
      </c>
      <c r="B76" s="5">
        <v>16</v>
      </c>
      <c r="C76" s="5">
        <v>13</v>
      </c>
    </row>
    <row r="77" spans="1:3" x14ac:dyDescent="0.35">
      <c r="A77" s="7">
        <v>49</v>
      </c>
      <c r="B77" s="5">
        <v>15</v>
      </c>
      <c r="C77" s="5">
        <v>8</v>
      </c>
    </row>
    <row r="78" spans="1:3" x14ac:dyDescent="0.35">
      <c r="A78" s="7">
        <v>50</v>
      </c>
      <c r="B78" s="5">
        <v>13</v>
      </c>
      <c r="C78" s="5">
        <v>13</v>
      </c>
    </row>
    <row r="79" spans="1:3" x14ac:dyDescent="0.35">
      <c r="A79" s="7">
        <v>51</v>
      </c>
      <c r="B79" s="5">
        <v>10</v>
      </c>
      <c r="C79" s="5">
        <v>12</v>
      </c>
    </row>
    <row r="80" spans="1:3" x14ac:dyDescent="0.35">
      <c r="A80" s="7">
        <v>52</v>
      </c>
      <c r="B80" s="5">
        <v>10</v>
      </c>
      <c r="C80" s="5">
        <v>15</v>
      </c>
    </row>
    <row r="81" spans="1:3" x14ac:dyDescent="0.35">
      <c r="A81" s="7">
        <v>53</v>
      </c>
      <c r="B81" s="5">
        <v>11</v>
      </c>
      <c r="C81" s="5">
        <v>13</v>
      </c>
    </row>
    <row r="82" spans="1:3" x14ac:dyDescent="0.35">
      <c r="A82" s="7">
        <v>54</v>
      </c>
      <c r="B82" s="5">
        <v>5</v>
      </c>
      <c r="C82" s="5">
        <v>12</v>
      </c>
    </row>
    <row r="83" spans="1:3" x14ac:dyDescent="0.35">
      <c r="A83" s="7">
        <v>55</v>
      </c>
      <c r="B83" s="5">
        <v>14</v>
      </c>
      <c r="C83" s="5">
        <v>6</v>
      </c>
    </row>
    <row r="84" spans="1:3" x14ac:dyDescent="0.35">
      <c r="A84" s="7">
        <v>56</v>
      </c>
      <c r="B84" s="5">
        <v>14</v>
      </c>
      <c r="C84" s="5">
        <v>3</v>
      </c>
    </row>
    <row r="85" spans="1:3" x14ac:dyDescent="0.35">
      <c r="A85" s="7">
        <v>57</v>
      </c>
      <c r="B85" s="5">
        <v>4</v>
      </c>
      <c r="C85" s="5">
        <v>4</v>
      </c>
    </row>
    <row r="86" spans="1:3" x14ac:dyDescent="0.35">
      <c r="A86" s="7">
        <v>58</v>
      </c>
      <c r="B86" s="5">
        <v>8</v>
      </c>
      <c r="C86" s="5">
        <v>4</v>
      </c>
    </row>
    <row r="87" spans="1:3" x14ac:dyDescent="0.35">
      <c r="A87" s="7">
        <v>59</v>
      </c>
      <c r="B87" s="5">
        <v>14</v>
      </c>
      <c r="C87" s="5">
        <v>7</v>
      </c>
    </row>
    <row r="88" spans="1:3" x14ac:dyDescent="0.35">
      <c r="A88" s="7">
        <v>60</v>
      </c>
      <c r="B88" s="5">
        <v>8</v>
      </c>
      <c r="C88" s="5">
        <v>7</v>
      </c>
    </row>
    <row r="89" spans="1:3" x14ac:dyDescent="0.35">
      <c r="A89" s="7">
        <v>61</v>
      </c>
      <c r="B89" s="5">
        <v>5</v>
      </c>
      <c r="C89" s="5">
        <v>4</v>
      </c>
    </row>
    <row r="90" spans="1:3" x14ac:dyDescent="0.35">
      <c r="A90" s="7">
        <v>62</v>
      </c>
      <c r="B90" s="5">
        <v>9</v>
      </c>
      <c r="C90" s="5">
        <v>4</v>
      </c>
    </row>
    <row r="91" spans="1:3" x14ac:dyDescent="0.35">
      <c r="A91" s="7">
        <v>63</v>
      </c>
      <c r="B91" s="5">
        <v>9</v>
      </c>
      <c r="C91" s="5">
        <v>2</v>
      </c>
    </row>
    <row r="92" spans="1:3" x14ac:dyDescent="0.35">
      <c r="A92" s="7">
        <v>64</v>
      </c>
      <c r="B92" s="5">
        <v>7</v>
      </c>
      <c r="C92" s="5">
        <v>3</v>
      </c>
    </row>
    <row r="93" spans="1:3" x14ac:dyDescent="0.35">
      <c r="A93" s="7">
        <v>65</v>
      </c>
      <c r="B93" s="5">
        <v>6</v>
      </c>
      <c r="C93" s="5">
        <v>3</v>
      </c>
    </row>
    <row r="94" spans="1:3" x14ac:dyDescent="0.35">
      <c r="A94" s="7">
        <v>66</v>
      </c>
      <c r="B94" s="5">
        <v>8</v>
      </c>
      <c r="C94" s="5">
        <v>6</v>
      </c>
    </row>
    <row r="95" spans="1:3" x14ac:dyDescent="0.35">
      <c r="A95" s="7">
        <v>67</v>
      </c>
      <c r="B95" s="5">
        <v>8</v>
      </c>
      <c r="C95" s="5">
        <v>2</v>
      </c>
    </row>
    <row r="96" spans="1:3" x14ac:dyDescent="0.35">
      <c r="A96" s="7">
        <v>68</v>
      </c>
      <c r="B96" s="5">
        <v>3</v>
      </c>
      <c r="C96" s="5"/>
    </row>
    <row r="97" spans="1:3" x14ac:dyDescent="0.35">
      <c r="A97" s="7">
        <v>69</v>
      </c>
      <c r="B97" s="5">
        <v>8</v>
      </c>
      <c r="C97" s="5"/>
    </row>
    <row r="98" spans="1:3" x14ac:dyDescent="0.35">
      <c r="A98" s="7">
        <v>70</v>
      </c>
      <c r="B98" s="5">
        <v>3</v>
      </c>
      <c r="C98" s="5">
        <v>1</v>
      </c>
    </row>
    <row r="99" spans="1:3" x14ac:dyDescent="0.35">
      <c r="A99" s="7">
        <v>71</v>
      </c>
      <c r="B99" s="5">
        <v>1</v>
      </c>
      <c r="C99" s="5"/>
    </row>
    <row r="100" spans="1:3" x14ac:dyDescent="0.35">
      <c r="A100" s="7">
        <v>72</v>
      </c>
      <c r="B100" s="5"/>
      <c r="C100" s="5">
        <v>1</v>
      </c>
    </row>
    <row r="101" spans="1:3" x14ac:dyDescent="0.35">
      <c r="A101" s="7">
        <v>73</v>
      </c>
      <c r="B101" s="5">
        <v>2</v>
      </c>
      <c r="C101" s="5">
        <v>2</v>
      </c>
    </row>
    <row r="102" spans="1:3" x14ac:dyDescent="0.35">
      <c r="A102" s="7">
        <v>74</v>
      </c>
      <c r="B102" s="5"/>
      <c r="C102" s="5">
        <v>1</v>
      </c>
    </row>
    <row r="103" spans="1:3" x14ac:dyDescent="0.35">
      <c r="A103" s="7">
        <v>78</v>
      </c>
      <c r="B103" s="5">
        <v>1</v>
      </c>
      <c r="C103" s="5">
        <v>1</v>
      </c>
    </row>
    <row r="104" spans="1:3" x14ac:dyDescent="0.35">
      <c r="A104" s="7">
        <v>80</v>
      </c>
      <c r="B104" s="5">
        <v>1</v>
      </c>
      <c r="C104" s="5"/>
    </row>
    <row r="105" spans="1:3" x14ac:dyDescent="0.35">
      <c r="A105" s="7">
        <v>89</v>
      </c>
      <c r="B105" s="5">
        <v>1</v>
      </c>
      <c r="C105" s="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297C1-8081-4817-89B9-716596BB9CE2}">
  <dimension ref="A1:P3"/>
  <sheetViews>
    <sheetView showGridLines="0" tabSelected="1" zoomScale="77" zoomScaleNormal="77" workbookViewId="0">
      <selection activeCell="R7" sqref="R7"/>
    </sheetView>
  </sheetViews>
  <sheetFormatPr defaultRowHeight="14.5" x14ac:dyDescent="0.35"/>
  <cols>
    <col min="14" max="14" width="8.7265625" customWidth="1"/>
    <col min="15" max="15" width="8.984375E-2" customWidth="1"/>
    <col min="16" max="16" width="6.81640625" hidden="1" customWidth="1"/>
  </cols>
  <sheetData>
    <row r="1" spans="1:16" x14ac:dyDescent="0.35">
      <c r="A1" s="10" t="s">
        <v>50</v>
      </c>
      <c r="B1" s="11"/>
      <c r="C1" s="11"/>
      <c r="D1" s="11"/>
      <c r="E1" s="11"/>
      <c r="F1" s="11"/>
      <c r="G1" s="11"/>
      <c r="H1" s="11"/>
      <c r="I1" s="11"/>
      <c r="J1" s="11"/>
      <c r="K1" s="11"/>
      <c r="L1" s="11"/>
      <c r="M1" s="11"/>
      <c r="N1" s="11"/>
      <c r="O1" s="11"/>
      <c r="P1" s="11"/>
    </row>
    <row r="2" spans="1:16" x14ac:dyDescent="0.35">
      <c r="A2" s="11"/>
      <c r="B2" s="11"/>
      <c r="C2" s="11"/>
      <c r="D2" s="11"/>
      <c r="E2" s="11"/>
      <c r="F2" s="11"/>
      <c r="G2" s="11"/>
      <c r="H2" s="11"/>
      <c r="I2" s="11"/>
      <c r="J2" s="11"/>
      <c r="K2" s="11"/>
      <c r="L2" s="11"/>
      <c r="M2" s="11"/>
      <c r="N2" s="11"/>
      <c r="O2" s="11"/>
      <c r="P2" s="11"/>
    </row>
    <row r="3" spans="1:16" x14ac:dyDescent="0.35">
      <c r="A3" s="11"/>
      <c r="B3" s="11"/>
      <c r="C3" s="11"/>
      <c r="D3" s="11"/>
      <c r="E3" s="11"/>
      <c r="F3" s="11"/>
      <c r="G3" s="11"/>
      <c r="H3" s="11"/>
      <c r="I3" s="11"/>
      <c r="J3" s="11"/>
      <c r="K3" s="11"/>
      <c r="L3" s="11"/>
      <c r="M3" s="11"/>
      <c r="N3" s="11"/>
      <c r="O3" s="11"/>
      <c r="P3" s="11"/>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PurushothamGanguly</dc:creator>
  <cp:lastModifiedBy>Purushotham Ganguly</cp:lastModifiedBy>
  <dcterms:created xsi:type="dcterms:W3CDTF">2022-03-18T02:50:57Z</dcterms:created>
  <dcterms:modified xsi:type="dcterms:W3CDTF">2024-03-18T12:33:11Z</dcterms:modified>
</cp:coreProperties>
</file>