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Dell\OneDrive\Desktop\DATA ANALYST\Excel\"/>
    </mc:Choice>
  </mc:AlternateContent>
  <xr:revisionPtr revIDLastSave="0" documentId="13_ncr:1_{9C2F3684-5C0C-4A92-8DBD-C5F577AB5D42}" xr6:coauthVersionLast="47" xr6:coauthVersionMax="47" xr10:uidLastSave="{00000000-0000-0000-0000-000000000000}"/>
  <bookViews>
    <workbookView xWindow="-108" yWindow="-108" windowWidth="23256" windowHeight="12456" firstSheet="1" activeTab="5" xr2:uid="{26178D9B-3C2F-41DD-9D56-74FD0F2C889C}"/>
  </bookViews>
  <sheets>
    <sheet name="The datasets" sheetId="2" state="hidden" r:id="rId1"/>
    <sheet name="Customer" sheetId="3" r:id="rId2"/>
    <sheet name="Order" sheetId="4" r:id="rId3"/>
    <sheet name="Product" sheetId="5" r:id="rId4"/>
    <sheet name="Pivot table" sheetId="1" r:id="rId5"/>
    <sheet name="Dashboard" sheetId="6" r:id="rId6"/>
  </sheets>
  <definedNames>
    <definedName name="ExternalData_1" localSheetId="0" hidden="1">'The datasets'!$A$1:$F$4</definedName>
    <definedName name="ExternalData_2" localSheetId="1" hidden="1">'Customer'!$A$1:$G$101</definedName>
    <definedName name="ExternalData_3" localSheetId="2" hidden="1">Order!$A$1:$Q$1001</definedName>
    <definedName name="ExternalData_4" localSheetId="3" hidden="1">Product!$A$1:$E$71</definedName>
    <definedName name="Slicer_Occasion">#N/A</definedName>
    <definedName name="Timeline_Delivery_Tim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he datasets_f09ab045-b4c4-4016-b034-c75fd6660da1" name="The datasets" connection="Query - The datasets"/>
          <x15:modelTable id="Customer_1264fd2b-6335-42ab-b6d7-3e2a3c1cb36a" name="Customer" connection="Query - Customer"/>
          <x15:modelTable id="Order_36a12f06-bfb0-4f74-aedd-68e16dc496b9" name="Order" connection="Query - Order"/>
          <x15:modelTable id="Product_2aeddead-abe6-4784-9355-d7e4985d8217" name="Product" connection="Query - Product"/>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3E3D92-E1F5-4770-9F8D-1BE00A85FF85}" keepAlive="1" name="ModelConnection_ExternalData_1" description="Data Model" type="5" refreshedVersion="8" minRefreshableVersion="5" saveData="1">
    <dbPr connection="Data Model Connection" command="The datasets" commandType="3"/>
    <extLst>
      <ext xmlns:x15="http://schemas.microsoft.com/office/spreadsheetml/2010/11/main" uri="{DE250136-89BD-433C-8126-D09CA5730AF9}">
        <x15:connection id="" model="1"/>
      </ext>
    </extLst>
  </connection>
  <connection id="2" xr16:uid="{410FAF90-BA1B-4C45-8277-29FF2A485294}"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EA6C4064-D4D6-4B13-AC1E-AA0630C092AC}"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1859EBA3-7D89-42D5-B54A-3BED9B5D5919}"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FEA66F25-FF90-460A-8FD1-DC466D64C5AD}" name="Query - Customer" description="Connection to the 'Customer' query in the workbook." type="100" refreshedVersion="8" minRefreshableVersion="5">
    <extLst>
      <ext xmlns:x15="http://schemas.microsoft.com/office/spreadsheetml/2010/11/main" uri="{DE250136-89BD-433C-8126-D09CA5730AF9}">
        <x15:connection id="700246ca-d002-4389-a956-3261ec4a6c66"/>
      </ext>
    </extLst>
  </connection>
  <connection id="6" xr16:uid="{7D94C17C-12D8-4973-8E32-12FB1BEEDF36}" name="Query - Order" description="Connection to the 'Order' query in the workbook." type="100" refreshedVersion="8" minRefreshableVersion="5">
    <extLst>
      <ext xmlns:x15="http://schemas.microsoft.com/office/spreadsheetml/2010/11/main" uri="{DE250136-89BD-433C-8126-D09CA5730AF9}">
        <x15:connection id="63bc7a8c-cafa-44a1-aa76-d4865892e84b"/>
      </ext>
    </extLst>
  </connection>
  <connection id="7" xr16:uid="{29946BA8-59D1-48C7-AAA6-252CB0F2F710}" name="Query - Product" description="Connection to the 'Product' query in the workbook." type="100" refreshedVersion="8" minRefreshableVersion="5">
    <extLst>
      <ext xmlns:x15="http://schemas.microsoft.com/office/spreadsheetml/2010/11/main" uri="{DE250136-89BD-433C-8126-D09CA5730AF9}">
        <x15:connection id="240b94ea-ff89-40e6-9dbe-58b03a80695d"/>
      </ext>
    </extLst>
  </connection>
  <connection id="8" xr16:uid="{4DE080D4-108E-4EAA-B2D9-73961E5D6D09}" name="Query - The datasets" description="Connection to the 'The datasets' query in the workbook." type="100" refreshedVersion="8" minRefreshableVersion="5">
    <extLst>
      <ext xmlns:x15="http://schemas.microsoft.com/office/spreadsheetml/2010/11/main" uri="{DE250136-89BD-433C-8126-D09CA5730AF9}">
        <x15:connection id="901d347e-5c0b-4ac0-9736-cc54f8b1c3b8"/>
      </ext>
    </extLst>
  </connection>
  <connection id="9" xr16:uid="{2AEB54BB-ABF8-43AF-A601-7DB5986346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<sst xmlns="http://schemas.openxmlformats.org/spreadsheetml/2006/main" count="6018" uniqueCount="949">
  <si>
    <t>Name</t>
  </si>
  <si>
    <t>Extension</t>
  </si>
  <si>
    <t>Date accessed</t>
  </si>
  <si>
    <t>Date modified</t>
  </si>
  <si>
    <t>Date created</t>
  </si>
  <si>
    <t>Folder Path</t>
  </si>
  <si>
    <t>customers.csv</t>
  </si>
  <si>
    <t>.csv</t>
  </si>
  <si>
    <t>C:\Users\Dell\OneDrive\Desktop\The datasets\</t>
  </si>
  <si>
    <t>orders (2).csv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</si>
  <si>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</si>
  <si>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</si>
  <si>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</si>
  <si>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</si>
  <si>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</si>
  <si>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</si>
  <si>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</si>
  <si>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</si>
  <si>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</si>
  <si>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</si>
  <si>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</si>
  <si>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</si>
  <si>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</si>
  <si>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</si>
  <si>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</si>
  <si>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</si>
  <si>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</si>
  <si>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</si>
  <si>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</si>
  <si>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</si>
  <si>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</si>
  <si>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</si>
  <si>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</si>
  <si>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</si>
  <si>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</si>
  <si>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</si>
  <si>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</si>
  <si>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</si>
  <si>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</si>
  <si>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</si>
  <si>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</si>
  <si>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</si>
  <si>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</si>
  <si>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</si>
  <si>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</si>
  <si>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</si>
  <si>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</si>
  <si>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</si>
  <si>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</si>
  <si>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</si>
  <si>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</si>
  <si>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</si>
  <si>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</si>
  <si>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</si>
  <si>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</si>
  <si>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</si>
  <si>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</si>
  <si>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</si>
  <si>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</si>
  <si>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</si>
  <si>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</si>
  <si>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</si>
  <si>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</si>
  <si>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</si>
  <si>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</si>
  <si>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</si>
  <si>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</si>
  <si>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</si>
  <si>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</si>
  <si>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</si>
  <si>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</si>
  <si>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</si>
  <si>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</si>
  <si>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</si>
  <si>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</si>
  <si>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</si>
  <si>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</si>
  <si>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</si>
  <si>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</si>
  <si>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</si>
  <si>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</si>
  <si>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</si>
  <si>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</si>
  <si>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</si>
  <si>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</si>
  <si>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</si>
  <si>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</si>
  <si>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</si>
  <si>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</si>
  <si>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</si>
  <si>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</si>
  <si>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</si>
  <si>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</si>
  <si>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</si>
  <si>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</si>
  <si>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</si>
  <si>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</si>
  <si>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</si>
  <si>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</si>
  <si>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</si>
  <si>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</si>
  <si>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</si>
  <si>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</si>
  <si>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</si>
  <si>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</si>
  <si>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</si>
  <si>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</si>
  <si>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</si>
  <si>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</si>
  <si>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</si>
  <si>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</si>
  <si>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</si>
  <si>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</si>
  <si>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</si>
  <si>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</si>
  <si>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</si>
  <si>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</si>
  <si>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</si>
  <si>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</si>
  <si>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</si>
  <si>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</si>
  <si>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</si>
  <si>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</si>
  <si>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</si>
  <si>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</si>
  <si>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</si>
  <si>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</si>
  <si>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</si>
  <si>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</si>
  <si>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</si>
  <si>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</si>
  <si>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</si>
  <si>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</si>
  <si>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</si>
  <si>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</si>
  <si>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</si>
  <si>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</si>
  <si>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</si>
  <si>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</si>
  <si>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</si>
  <si>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</si>
  <si>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</si>
  <si>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</si>
  <si>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</si>
  <si>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</si>
  <si>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</si>
  <si>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</si>
  <si>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</si>
  <si>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</si>
  <si>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</si>
  <si>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</si>
  <si>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</si>
  <si>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</si>
  <si>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</si>
  <si>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</si>
  <si>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</si>
  <si>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</si>
  <si>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</si>
  <si>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</si>
  <si>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</si>
  <si>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</si>
  <si>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</si>
  <si>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</si>
  <si>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</si>
  <si>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</si>
  <si>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</si>
  <si>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</si>
  <si>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</si>
  <si>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</si>
  <si>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</si>
  <si>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</si>
  <si>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</si>
  <si>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</si>
  <si>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</si>
  <si>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</si>
  <si>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</si>
  <si>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</si>
  <si>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</si>
  <si>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</si>
  <si>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</si>
  <si>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</si>
  <si>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</si>
  <si>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</si>
  <si>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</si>
  <si>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</si>
  <si>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</si>
  <si>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</si>
  <si>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</si>
  <si>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</si>
  <si>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</si>
  <si>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</si>
  <si>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</si>
  <si>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</si>
  <si>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</si>
  <si>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</si>
  <si>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</si>
  <si>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</si>
  <si>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</si>
  <si>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</si>
  <si>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</si>
  <si>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</si>
  <si>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</si>
  <si>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</si>
  <si>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</si>
  <si>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</si>
  <si>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</si>
  <si>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</si>
  <si>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</si>
  <si>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</si>
  <si>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</si>
  <si>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</si>
  <si>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</si>
  <si>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</si>
  <si>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</si>
  <si>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</si>
  <si>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</si>
  <si>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</si>
  <si>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</si>
  <si>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</si>
  <si>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</si>
  <si>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</si>
  <si>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</si>
  <si>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</si>
  <si>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</si>
  <si>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</si>
  <si>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</si>
  <si>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</si>
  <si>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</si>
  <si>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</si>
  <si>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</si>
  <si>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</si>
  <si>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</si>
  <si>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</si>
  <si>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</si>
  <si>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</si>
  <si>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</si>
  <si>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</si>
  <si>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</si>
  <si>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</si>
  <si>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</si>
  <si>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</si>
  <si>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</si>
  <si>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</si>
  <si>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</si>
  <si>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</si>
  <si>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</si>
  <si>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</si>
  <si>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</si>
  <si>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</si>
  <si>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</si>
  <si>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</si>
  <si>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</si>
  <si>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</si>
  <si>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</si>
  <si>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</si>
  <si>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</si>
  <si>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</si>
  <si>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</si>
  <si>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</si>
  <si>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</si>
  <si>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</si>
  <si>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</si>
  <si>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</si>
  <si>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</si>
  <si>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</si>
  <si>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</si>
  <si>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</si>
  <si>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</si>
  <si>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</si>
  <si>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</si>
  <si>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</si>
  <si>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</si>
  <si>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</si>
  <si>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</si>
  <si>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</si>
  <si>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</si>
  <si>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</si>
  <si>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</si>
  <si>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</si>
  <si>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</si>
  <si>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</si>
  <si>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</si>
  <si>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</si>
  <si>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</si>
  <si>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</si>
  <si>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</si>
  <si>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</si>
  <si>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</si>
  <si>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</si>
  <si>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</si>
  <si>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</si>
  <si>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</si>
  <si>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</si>
  <si>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</si>
  <si>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</si>
  <si>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</si>
  <si>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</si>
  <si>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</si>
  <si>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</si>
  <si>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</si>
  <si>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</si>
  <si>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</si>
  <si>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</si>
  <si>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</si>
  <si>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</si>
  <si>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</si>
  <si>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</si>
  <si>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</si>
  <si>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</si>
  <si>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</si>
  <si>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</si>
  <si>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</si>
  <si>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</si>
  <si>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</si>
  <si>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</si>
  <si>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</si>
  <si>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</si>
  <si>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</si>
  <si>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</si>
  <si>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</si>
  <si>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</si>
  <si>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</si>
  <si>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</si>
  <si>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</si>
  <si>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</si>
  <si>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</si>
  <si>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</si>
  <si>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</si>
  <si>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</si>
  <si>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</si>
  <si>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</si>
  <si>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</si>
  <si>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</si>
  <si>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</si>
  <si>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</si>
  <si>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</si>
  <si>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</si>
  <si>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</si>
  <si>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</si>
  <si>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</si>
  <si>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</si>
  <si>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</si>
  <si>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</si>
  <si>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</si>
  <si>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</si>
  <si>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</si>
  <si>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</si>
  <si>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</si>
  <si>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</si>
  <si>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</si>
  <si>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</si>
  <si>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</si>
  <si>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</si>
  <si>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</si>
  <si>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</si>
  <si>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</si>
  <si>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</si>
  <si>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</si>
  <si>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</si>
  <si>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</si>
  <si>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</si>
  <si>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</si>
  <si>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</si>
  <si>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</si>
  <si>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</si>
  <si>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</si>
  <si>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</si>
  <si>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</si>
  <si>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</si>
  <si>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</si>
  <si>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</si>
  <si>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</si>
  <si>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</si>
  <si>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</si>
  <si>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</si>
  <si>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</si>
  <si>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</si>
  <si>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</si>
  <si>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</si>
  <si>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</si>
  <si>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</si>
  <si>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</si>
  <si>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</si>
  <si>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</si>
  <si>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</si>
  <si>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</si>
  <si>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</si>
  <si>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</si>
  <si>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</si>
  <si>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</si>
  <si>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</si>
  <si>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</si>
  <si>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</si>
  <si>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</si>
  <si>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</si>
  <si>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</si>
  <si>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</si>
  <si>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</si>
  <si>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</si>
  <si>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</si>
  <si>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</si>
  <si>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</si>
  <si>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</si>
  <si>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</si>
  <si>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</si>
  <si>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</si>
  <si>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</si>
  <si>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</si>
  <si>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</si>
  <si>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</si>
  <si>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</si>
  <si>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</si>
  <si>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</si>
  <si>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</si>
  <si>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</si>
  <si>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</si>
  <si>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</si>
  <si>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</si>
  <si>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</si>
  <si>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</si>
  <si>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</si>
  <si>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</si>
  <si>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</si>
  <si>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</si>
  <si>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</si>
  <si>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</si>
  <si>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</si>
  <si>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</si>
  <si>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</si>
  <si>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</si>
  <si>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</si>
  <si>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</si>
  <si>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</si>
  <si>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</si>
  <si>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</si>
  <si>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</si>
  <si>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</si>
  <si>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</si>
  <si>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</si>
  <si>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</si>
  <si>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</si>
  <si>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</si>
  <si>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</si>
  <si>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</si>
  <si>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</si>
  <si>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</si>
  <si>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</si>
  <si>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</si>
  <si>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</si>
  <si>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</si>
  <si>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</si>
  <si>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</si>
  <si>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</si>
  <si>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</si>
  <si>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</si>
  <si>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</si>
  <si>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</si>
  <si>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</si>
  <si>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</si>
  <si>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</si>
  <si>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</si>
  <si>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</si>
  <si>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</si>
  <si>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</si>
  <si>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</si>
  <si>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</si>
  <si>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</si>
  <si>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</si>
  <si>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</si>
  <si>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</si>
  <si>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</si>
  <si>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</si>
  <si>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</si>
  <si>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</si>
  <si>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</si>
  <si>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</si>
  <si>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</si>
  <si>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</si>
  <si>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</si>
  <si>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</si>
  <si>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</si>
  <si>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</si>
  <si>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</si>
  <si>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</si>
  <si>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</si>
  <si>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</si>
  <si>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</si>
  <si>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</si>
  <si>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</si>
  <si>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</si>
  <si>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</si>
  <si>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</si>
  <si>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</si>
  <si>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</si>
  <si>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</si>
  <si>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</si>
  <si>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</si>
  <si>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</si>
  <si>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</si>
  <si>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</si>
  <si>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</si>
  <si>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</si>
  <si>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</si>
  <si>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</si>
  <si>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</si>
  <si>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</si>
  <si>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</si>
  <si>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</si>
  <si>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</si>
  <si>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</si>
  <si>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</si>
  <si>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</si>
  <si>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</si>
  <si>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</si>
  <si>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</si>
  <si>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</si>
  <si>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</si>
  <si>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</si>
  <si>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</si>
  <si>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</si>
  <si>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</si>
  <si>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</si>
  <si>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</si>
  <si>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</si>
  <si>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</si>
  <si>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</si>
  <si>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</si>
  <si>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</si>
  <si>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</si>
  <si>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</si>
  <si>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</si>
  <si>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</si>
  <si>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</si>
  <si>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</si>
  <si>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</si>
  <si>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</si>
  <si>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</si>
  <si>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</si>
  <si>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</si>
  <si>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</si>
  <si>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</si>
  <si>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</si>
  <si>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</si>
  <si>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</si>
  <si>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</si>
  <si>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</si>
  <si>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</si>
  <si>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</si>
  <si>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</si>
  <si>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</si>
  <si>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</si>
  <si>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</si>
  <si>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</si>
  <si>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</si>
  <si>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</si>
  <si>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</si>
  <si>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</si>
  <si>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</si>
  <si>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</si>
  <si>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</si>
  <si>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</si>
  <si>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</si>
  <si>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</si>
  <si>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</si>
  <si>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</si>
  <si>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</si>
  <si>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</si>
  <si>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</si>
  <si>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</si>
  <si>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</si>
  <si>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</si>
  <si>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</si>
  <si>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</si>
  <si>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</si>
  <si>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</si>
  <si>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</si>
  <si>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</si>
  <si>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</si>
  <si>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</si>
  <si>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</si>
  <si>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</si>
  <si>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</si>
  <si>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</si>
  <si>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</si>
  <si>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</si>
  <si>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</si>
  <si>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</si>
  <si>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</si>
  <si>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</si>
  <si>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</si>
  <si>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</si>
  <si>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</si>
  <si>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</si>
  <si>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</si>
  <si>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</si>
  <si>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</si>
  <si>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</si>
  <si>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</si>
  <si>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</si>
  <si>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</si>
  <si>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</si>
  <si>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</si>
  <si>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</si>
  <si>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</si>
  <si>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</si>
  <si>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</si>
  <si>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</si>
  <si>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</si>
  <si>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</si>
  <si>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</si>
  <si>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</si>
  <si>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</si>
  <si>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</si>
  <si>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</si>
  <si>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</si>
  <si>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</si>
  <si>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</si>
  <si>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</si>
  <si>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</si>
  <si>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</si>
  <si>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</si>
  <si>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</si>
  <si>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</si>
  <si>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</si>
  <si>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</si>
  <si>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</si>
  <si>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</si>
  <si>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</si>
  <si>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</si>
  <si>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</si>
  <si>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</si>
  <si>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</si>
  <si>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</si>
  <si>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</si>
  <si>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</si>
  <si>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</si>
  <si>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</si>
  <si>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</si>
  <si>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</si>
  <si>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</si>
  <si>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</si>
  <si>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</si>
  <si>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</si>
  <si>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</si>
  <si>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</si>
  <si>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</si>
  <si>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</si>
  <si>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</si>
  <si>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</si>
  <si>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</si>
  <si>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</si>
  <si>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</si>
  <si>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</si>
  <si>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</si>
  <si>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</si>
  <si>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</si>
  <si>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</si>
  <si>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</si>
  <si>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</si>
  <si>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</si>
  <si>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</si>
  <si>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</si>
  <si>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</si>
  <si>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</si>
  <si>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</si>
  <si>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</si>
  <si>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</si>
  <si>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</si>
  <si>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</si>
  <si>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</si>
  <si>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</si>
  <si>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</si>
  <si>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</si>
  <si>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</si>
  <si>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</si>
  <si>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</si>
  <si>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</si>
  <si>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</si>
  <si>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</si>
  <si>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</si>
  <si>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</si>
  <si>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</si>
  <si>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</si>
  <si>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</si>
  <si>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</si>
  <si>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</si>
  <si>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</si>
  <si>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</si>
  <si>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</si>
  <si>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</si>
  <si>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</si>
  <si>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</si>
  <si>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</si>
  <si>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</si>
  <si>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</si>
  <si>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</si>
  <si>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</si>
  <si>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</si>
  <si>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</si>
  <si>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</si>
  <si>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</si>
  <si>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</si>
  <si>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</si>
  <si>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</si>
  <si>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</si>
  <si>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</si>
  <si>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</si>
  <si>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</si>
  <si>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</si>
  <si>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</si>
  <si>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</si>
  <si>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</si>
  <si>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</si>
  <si>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</si>
  <si>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</si>
  <si>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</si>
  <si>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</si>
  <si>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</si>
  <si>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</si>
  <si>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</si>
  <si>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</si>
  <si>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</si>
  <si>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</si>
  <si>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</si>
  <si>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</si>
  <si>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</si>
  <si>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</si>
  <si>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</si>
  <si>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</si>
  <si>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</si>
  <si>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</si>
  <si>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</si>
  <si>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</si>
  <si>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</si>
  <si>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</si>
  <si>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</si>
  <si>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</si>
  <si>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</si>
  <si>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</si>
  <si>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</si>
  <si>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</si>
  <si>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</si>
  <si>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</si>
  <si>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</si>
  <si>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</si>
  <si>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</si>
  <si>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</si>
  <si>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</si>
  <si>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</si>
  <si>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</si>
  <si>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</si>
  <si>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</si>
  <si>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</si>
  <si>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</si>
  <si>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</si>
  <si>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</si>
  <si>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</si>
  <si>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</si>
  <si>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</si>
  <si>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</si>
  <si>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</si>
  <si>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</si>
  <si>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</si>
  <si>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</si>
  <si>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</si>
  <si>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</si>
  <si>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</si>
  <si>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</si>
  <si>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</si>
  <si>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</si>
  <si>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</si>
  <si>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</si>
  <si>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</si>
  <si>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</si>
  <si>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</si>
  <si>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</si>
  <si>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</si>
  <si>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</si>
  <si>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</si>
  <si>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</si>
  <si>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</si>
  <si>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</si>
  <si>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</si>
  <si>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</si>
  <si>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</si>
  <si>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</si>
  <si>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</si>
  <si>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</si>
  <si>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</si>
  <si>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</si>
  <si>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</si>
  <si>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</si>
  <si>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</si>
  <si>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</si>
  <si>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</si>
  <si>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</si>
  <si>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</si>
  <si>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</si>
  <si>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</si>
  <si>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</si>
  <si>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</si>
  <si>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</si>
  <si>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</si>
  <si>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</si>
  <si>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</si>
  <si>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</si>
  <si>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</si>
  <si>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</si>
  <si>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</si>
  <si>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</si>
  <si>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</si>
  <si>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</si>
  <si>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</si>
  <si>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</si>
  <si>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</si>
  <si>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</si>
  <si>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</si>
  <si>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</si>
  <si>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</si>
  <si>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</si>
  <si>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</si>
  <si>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</si>
  <si>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</si>
  <si>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</si>
  <si>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</si>
  <si>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</si>
  <si>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</si>
  <si>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</si>
  <si>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</si>
  <si>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</si>
  <si>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</si>
  <si>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</si>
  <si>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</si>
  <si>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</si>
  <si>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</si>
  <si>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</si>
  <si>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</si>
  <si>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</si>
  <si>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</si>
  <si>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</si>
  <si>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</si>
  <si>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</si>
  <si>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</si>
  <si>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</si>
  <si>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</si>
  <si>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</si>
  <si>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</si>
  <si>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</si>
  <si>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</si>
  <si>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</si>
  <si>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</si>
  <si>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</si>
  <si>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</si>
  <si>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</si>
  <si>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</si>
  <si>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</si>
  <si>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</si>
  <si>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</si>
  <si>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</si>
  <si>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</si>
  <si>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</si>
  <si>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</si>
  <si>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</si>
  <si>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</si>
  <si>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</si>
  <si>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</si>
  <si>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</si>
  <si>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</si>
  <si>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</si>
  <si>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</si>
  <si>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</si>
  <si>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</si>
  <si>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</si>
  <si>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</si>
  <si>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</si>
  <si>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</si>
  <si>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</si>
  <si>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</si>
  <si>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</si>
  <si>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</si>
  <si>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</si>
  <si>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</si>
  <si>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</si>
  <si>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</si>
  <si>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</si>
  <si>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</si>
  <si>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</si>
  <si>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</si>
  <si>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</si>
  <si>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</si>
  <si>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</si>
  <si>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</si>
  <si>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</si>
  <si>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</si>
  <si>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</si>
  <si>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</si>
  <si>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</si>
  <si>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</si>
  <si>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</si>
  <si>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</si>
  <si>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</si>
  <si>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</si>
  <si>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</si>
  <si>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</si>
  <si>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</si>
  <si>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</si>
  <si>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</si>
  <si>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</si>
  <si>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</si>
  <si>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</si>
  <si>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</si>
  <si>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</si>
  <si>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</si>
  <si>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</si>
  <si>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</si>
  <si>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</si>
  <si>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</si>
  <si>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</si>
  <si>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</si>
  <si>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</si>
  <si>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</si>
  <si>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</si>
  <si>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</si>
  <si>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</si>
  <si>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</si>
  <si>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</si>
  <si>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</si>
  <si>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</si>
  <si>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</si>
  <si>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</si>
  <si>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</si>
  <si>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</si>
  <si>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</si>
  <si>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</si>
  <si>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</si>
  <si>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</si>
  <si>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</si>
  <si>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</si>
  <si>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</si>
  <si>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</si>
  <si>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</si>
  <si>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</si>
  <si>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</si>
  <si>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</si>
  <si>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</si>
  <si>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</si>
  <si>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Count of Order_ID</t>
  </si>
  <si>
    <t>Total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</si>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</sst>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4009]\ * #,##0.00_ ;_ [$₹-4009]\ * \-#,##0.00_ ;_ [$₹-4009]\ * &quot;-&quot;??_ ;_ @_ "/>
  </numFmts>
  <fonts count="3" x14ac:knownFonts="1">
    <font>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2">
    <border>
      <left/>
      <right/>
      <top/>
      <bottom/>
      <diagonal/>
    </border>
    <border>
      <left/>
      <right/>
      <top style="medium">
        <color rgb="FFDDDDDD"/>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2" fillId="2" borderId="1" xfId="1" applyFill="1" applyBorder="1" applyAlignment="1">
      <alignment vertical="top" wrapText="1"/>
    </xf>
    <xf numFmtId="0" fontId="0" fillId="3" borderId="0" xfId="0" applyFill="1"/>
  </cellXfs>
  <cellStyles count="2">
    <cellStyle name="Hyperlink" xfId="1" builtinId="8"/>
    <cellStyle name="Normal" xfId="0" builtinId="0"/>
  </cellStyles>
  <dxfs count="41">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2" formatCode="0.00"/>
    </dxf>
    <dxf>
      <numFmt numFmtId="2" formatCode="0.00"/>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62B730"/>
      <color rgb="FFFFFFFF"/>
      <color rgb="FF289334"/>
      <color rgb="FF2EEE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table'!$H$19:$H$26</c:f>
              <c:strCache>
                <c:ptCount val="7"/>
                <c:pt idx="0">
                  <c:v>All Occasions</c:v>
                </c:pt>
                <c:pt idx="1">
                  <c:v>Anniversary</c:v>
                </c:pt>
                <c:pt idx="2">
                  <c:v>Birthday</c:v>
                </c:pt>
                <c:pt idx="3">
                  <c:v>Diwali</c:v>
                </c:pt>
                <c:pt idx="4">
                  <c:v>Holi</c:v>
                </c:pt>
                <c:pt idx="5">
                  <c:v>Raksha Bandhan</c:v>
                </c:pt>
                <c:pt idx="6">
                  <c:v>Valentine's Day</c:v>
                </c:pt>
              </c:strCache>
            </c:strRef>
          </c:cat>
          <c:val>
            <c:numRef>
              <c:f>'Pivot table'!$I$19:$I$26</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9-2D55-44F8-8562-F60EF2886131}"/>
            </c:ext>
          </c:extLst>
        </c:ser>
        <c:dLbls>
          <c:showLegendKey val="0"/>
          <c:showVal val="0"/>
          <c:showCatName val="0"/>
          <c:showSerName val="0"/>
          <c:showPercent val="0"/>
          <c:showBubbleSize val="0"/>
        </c:dLbls>
        <c:gapWidth val="150"/>
        <c:shape val="box"/>
        <c:axId val="805637552"/>
        <c:axId val="805639472"/>
        <c:axId val="0"/>
      </c:bar3DChart>
      <c:catAx>
        <c:axId val="805637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9472"/>
        <c:crosses val="autoZero"/>
        <c:auto val="1"/>
        <c:lblAlgn val="ctr"/>
        <c:lblOffset val="100"/>
        <c:noMultiLvlLbl val="0"/>
      </c:catAx>
      <c:valAx>
        <c:axId val="80563947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table!PivotTable4</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table'!$B$19:$B$26</c:f>
              <c:strCache>
                <c:ptCount val="7"/>
                <c:pt idx="0">
                  <c:v>Cake</c:v>
                </c:pt>
                <c:pt idx="1">
                  <c:v>Colors</c:v>
                </c:pt>
                <c:pt idx="2">
                  <c:v>Mugs</c:v>
                </c:pt>
                <c:pt idx="3">
                  <c:v>Plants</c:v>
                </c:pt>
                <c:pt idx="4">
                  <c:v>Raksha Bandhan</c:v>
                </c:pt>
                <c:pt idx="5">
                  <c:v>Soft Toys</c:v>
                </c:pt>
                <c:pt idx="6">
                  <c:v>Sweets</c:v>
                </c:pt>
              </c:strCache>
            </c:strRef>
          </c:cat>
          <c:val>
            <c:numRef>
              <c:f>'Pivot table'!$C$19:$C$26</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7-CA61-4E0B-8CAD-862744E9C7C2}"/>
            </c:ext>
          </c:extLst>
        </c:ser>
        <c:dLbls>
          <c:showLegendKey val="0"/>
          <c:showVal val="0"/>
          <c:showCatName val="0"/>
          <c:showSerName val="0"/>
          <c:showPercent val="0"/>
          <c:showBubbleSize val="0"/>
        </c:dLbls>
        <c:gapWidth val="150"/>
        <c:overlap val="100"/>
        <c:axId val="1619848784"/>
        <c:axId val="1619850224"/>
      </c:barChart>
      <c:catAx>
        <c:axId val="1619848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850224"/>
        <c:crosses val="autoZero"/>
        <c:auto val="1"/>
        <c:lblAlgn val="ctr"/>
        <c:lblOffset val="100"/>
        <c:noMultiLvlLbl val="0"/>
      </c:catAx>
      <c:valAx>
        <c:axId val="161985022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84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c:f>
              <c:strCache>
                <c:ptCount val="1"/>
                <c:pt idx="0">
                  <c:v>Total</c:v>
                </c:pt>
              </c:strCache>
            </c:strRef>
          </c:tx>
          <c:spPr>
            <a:ln w="28575" cap="rnd">
              <a:solidFill>
                <a:schemeClr val="accent1"/>
              </a:solidFill>
              <a:round/>
            </a:ln>
            <a:effectLst/>
          </c:spPr>
          <c:marker>
            <c:symbol val="circle"/>
            <c:size val="5"/>
            <c:spPr>
              <a:solidFill>
                <a:schemeClr val="accent1"/>
              </a:solidFill>
              <a:ln w="12700">
                <a:solidFill>
                  <a:schemeClr val="accent1"/>
                </a:solidFill>
              </a:ln>
              <a:effectLst/>
            </c:spPr>
          </c:marker>
          <c:cat>
            <c:strRef>
              <c:f>'Pivot table'!$B$2:$B$14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table'!$C$2:$C$14</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7-8B9F-41D7-B76C-48D9879DA70A}"/>
            </c:ext>
          </c:extLst>
        </c:ser>
        <c:dLbls>
          <c:showLegendKey val="0"/>
          <c:showVal val="0"/>
          <c:showCatName val="0"/>
          <c:showSerName val="0"/>
          <c:showPercent val="0"/>
          <c:showBubbleSize val="0"/>
        </c:dLbls>
        <c:marker val="1"/>
        <c:smooth val="0"/>
        <c:axId val="1760521664"/>
        <c:axId val="1760530304"/>
      </c:lineChart>
      <c:catAx>
        <c:axId val="176052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30304"/>
        <c:crosses val="autoZero"/>
        <c:auto val="1"/>
        <c:lblAlgn val="ctr"/>
        <c:lblOffset val="100"/>
        <c:noMultiLvlLbl val="0"/>
      </c:catAx>
      <c:valAx>
        <c:axId val="176053030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2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table!PivotTable3</c:name>
    <c:fmtId val="3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table'!$F$5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table'!$E$6:$E$11</c:f>
              <c:strCache>
                <c:ptCount val="5"/>
                <c:pt idx="0">
                  <c:v>Deserunt Box</c:v>
                </c:pt>
                <c:pt idx="1">
                  <c:v>Dolores Gift</c:v>
                </c:pt>
                <c:pt idx="2">
                  <c:v>Harum Pack</c:v>
                </c:pt>
                <c:pt idx="3">
                  <c:v>Magnam Set</c:v>
                </c:pt>
                <c:pt idx="4">
                  <c:v>Quia Gift</c:v>
                </c:pt>
              </c:strCache>
            </c:strRef>
          </c:cat>
          <c:val>
            <c:numRef>
              <c:f>'Pivot table'!$F$6:$F$11</c:f>
              <c:numCache>
                <c:formatCode>_ [$₹-4009]\ * #,##0.00_ ;_ [$₹-4009]\ * \-#,##0.00_ ;_ [$₹-4009]\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7-2C13-4EDA-83B2-3FB6407275E9}"/>
            </c:ext>
          </c:extLst>
        </c:ser>
        <c:dLbls>
          <c:showLegendKey val="0"/>
          <c:showVal val="0"/>
          <c:showCatName val="0"/>
          <c:showSerName val="0"/>
          <c:showPercent val="0"/>
          <c:showBubbleSize val="0"/>
        </c:dLbls>
        <c:gapWidth val="150"/>
        <c:overlap val="100"/>
        <c:axId val="1760526464"/>
        <c:axId val="1760520224"/>
      </c:barChart>
      <c:catAx>
        <c:axId val="1760526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20224"/>
        <c:crosses val="autoZero"/>
        <c:auto val="1"/>
        <c:lblAlgn val="ctr"/>
        <c:lblOffset val="100"/>
        <c:noMultiLvlLbl val="0"/>
      </c:catAx>
      <c:valAx>
        <c:axId val="176052022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2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table'!$F$18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7-C5EC-4EC1-913D-8DE5D4D9928D}"/>
            </c:ext>
          </c:extLst>
        </c:ser>
        <c:dLbls>
          <c:showLegendKey val="0"/>
          <c:showVal val="0"/>
          <c:showCatName val="0"/>
          <c:showSerName val="0"/>
          <c:showPercent val="0"/>
          <c:showBubbleSize val="0"/>
        </c:dLbls>
        <c:gapWidth val="150"/>
        <c:overlap val="100"/>
        <c:axId val="1760536544"/>
        <c:axId val="1760531264"/>
      </c:barChart>
      <c:catAx>
        <c:axId val="1760536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31264"/>
        <c:crosses val="autoZero"/>
        <c:auto val="1"/>
        <c:lblAlgn val="ctr"/>
        <c:lblOffset val="100"/>
        <c:noMultiLvlLbl val="0"/>
      </c:catAx>
      <c:valAx>
        <c:axId val="176053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3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 table!PivotTable7</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table'!$C$30</c:f>
              <c:strCache>
                <c:ptCount val="1"/>
                <c:pt idx="0">
                  <c:v>Total</c:v>
                </c:pt>
              </c:strCache>
            </c:strRef>
          </c:tx>
          <c:spPr>
            <a:ln w="28575" cap="rnd">
              <a:solidFill>
                <a:schemeClr val="accent1"/>
              </a:solidFill>
              <a:round/>
            </a:ln>
            <a:effectLst/>
          </c:spPr>
          <c:marker>
            <c:symbol val="none"/>
          </c:marker>
          <c:cat>
            <c:strRef>
              <c:f>'Pivot table'!$B$31:$B$55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table'!$C$31:$C$55</c:f>
              <c:numCache>
                <c:formatCode>_ [$₹-4009]\ * #,##0.00_ ;_ [$₹-4009]\ * \-#,##0.00_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7-579C-4082-B0A6-094DDFF2E9E4}"/>
            </c:ext>
          </c:extLst>
        </c:ser>
        <c:dLbls>
          <c:showLegendKey val="0"/>
          <c:showVal val="0"/>
          <c:showCatName val="0"/>
          <c:showSerName val="0"/>
          <c:showPercent val="0"/>
          <c:showBubbleSize val="0"/>
        </c:dLbls>
        <c:smooth val="0"/>
        <c:axId val="1760545664"/>
        <c:axId val="1760546624"/>
      </c:lineChart>
      <c:catAx>
        <c:axId val="176054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46624"/>
        <c:crosses val="autoZero"/>
        <c:auto val="1"/>
        <c:lblAlgn val="ctr"/>
        <c:lblOffset val="100"/>
        <c:tickLblSkip val="2"/>
        <c:noMultiLvlLbl val="0"/>
      </c:catAx>
      <c:valAx>
        <c:axId val="176054662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4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144161</xdr:colOff>
      <xdr:row>6</xdr:row>
      <xdr:rowOff>82376</xdr:rowOff>
    </xdr:from>
    <xdr:to>
      <xdr:col>7</xdr:col>
      <xdr:colOff>448961</xdr:colOff>
      <xdr:row>21</xdr:row>
      <xdr:rowOff>82376</xdr:rowOff>
    </xdr:to>
    <xdr:graphicFrame macro="">
      <xdr:nvGraphicFramePr>
        <xdr:cNvPr id="2" name="Chart 1">
          <a:extLst>
            <a:ext uri="{FF2B5EF4-FFF2-40B4-BE49-F238E27FC236}">
              <a16:creationId xmlns:a16="http://schemas.microsoft.com/office/drawing/2014/main" id="{B46C112F-8802-427B-BEAF-E5A1BC43D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150545</xdr:colOff>
      <xdr:row>6</xdr:row>
      <xdr:rowOff>83406</xdr:rowOff>
    </xdr:from>
    <xdr:to>
      <xdr:col>15</xdr:col>
      <xdr:colOff>455345</xdr:colOff>
      <xdr:row>21</xdr:row>
      <xdr:rowOff>83406</xdr:rowOff>
    </xdr:to>
    <xdr:graphicFrame macro="">
      <xdr:nvGraphicFramePr>
        <xdr:cNvPr id="3" name="Chart 2">
          <a:extLst>
            <a:ext uri="{FF2B5EF4-FFF2-40B4-BE49-F238E27FC236}">
              <a16:creationId xmlns:a16="http://schemas.microsoft.com/office/drawing/2014/main" id="{CEF8E48E-2106-4058-B524-C7B9BCE70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147456</xdr:colOff>
      <xdr:row>22</xdr:row>
      <xdr:rowOff>102559</xdr:rowOff>
    </xdr:from>
    <xdr:to>
      <xdr:col>7</xdr:col>
      <xdr:colOff>452256</xdr:colOff>
      <xdr:row>37</xdr:row>
      <xdr:rowOff>102559</xdr:rowOff>
    </xdr:to>
    <xdr:graphicFrame macro="">
      <xdr:nvGraphicFramePr>
        <xdr:cNvPr id="4" name="Chart 3">
          <a:extLst>
            <a:ext uri="{FF2B5EF4-FFF2-40B4-BE49-F238E27FC236}">
              <a16:creationId xmlns:a16="http://schemas.microsoft.com/office/drawing/2014/main" id="{AF0E8B9E-FFB2-44EA-9E97-8738987BB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146014</xdr:colOff>
      <xdr:row>22</xdr:row>
      <xdr:rowOff>87936</xdr:rowOff>
    </xdr:from>
    <xdr:to>
      <xdr:col>15</xdr:col>
      <xdr:colOff>450814</xdr:colOff>
      <xdr:row>37</xdr:row>
      <xdr:rowOff>87937</xdr:rowOff>
    </xdr:to>
    <xdr:graphicFrame macro="">
      <xdr:nvGraphicFramePr>
        <xdr:cNvPr id="5" name="Chart 4">
          <a:extLst>
            <a:ext uri="{FF2B5EF4-FFF2-40B4-BE49-F238E27FC236}">
              <a16:creationId xmlns:a16="http://schemas.microsoft.com/office/drawing/2014/main" id="{2BF04083-8FD7-4A74-AE74-7C68B9D48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144161</xdr:colOff>
      <xdr:row>22</xdr:row>
      <xdr:rowOff>61782</xdr:rowOff>
    </xdr:from>
    <xdr:to>
      <xdr:col>23</xdr:col>
      <xdr:colOff>453082</xdr:colOff>
      <xdr:row>37</xdr:row>
      <xdr:rowOff>61784</xdr:rowOff>
    </xdr:to>
    <xdr:graphicFrame macro="">
      <xdr:nvGraphicFramePr>
        <xdr:cNvPr id="6" name="Chart 5">
          <a:extLst>
            <a:ext uri="{FF2B5EF4-FFF2-40B4-BE49-F238E27FC236}">
              <a16:creationId xmlns:a16="http://schemas.microsoft.com/office/drawing/2014/main" id="{B9C475C2-402F-49FD-86FE-304C358F2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123566</xdr:colOff>
      <xdr:row>6</xdr:row>
      <xdr:rowOff>61779</xdr:rowOff>
    </xdr:from>
    <xdr:to>
      <xdr:col>23</xdr:col>
      <xdr:colOff>473677</xdr:colOff>
      <xdr:row>21</xdr:row>
      <xdr:rowOff>61784</xdr:rowOff>
    </xdr:to>
    <xdr:graphicFrame macro="">
      <xdr:nvGraphicFramePr>
        <xdr:cNvPr id="7" name="Chart 6">
          <a:extLst>
            <a:ext uri="{FF2B5EF4-FFF2-40B4-BE49-F238E27FC236}">
              <a16:creationId xmlns:a16="http://schemas.microsoft.com/office/drawing/2014/main" id="{9588E578-5773-4768-9670-AFB7CAAEA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367553</xdr:colOff>
      <xdr:row>0</xdr:row>
      <xdr:rowOff>112301</xdr:rowOff>
    </xdr:from>
    <xdr:to>
      <xdr:col>10</xdr:col>
      <xdr:colOff>361496</xdr:colOff>
      <xdr:row>5</xdr:row>
      <xdr:rowOff>170329</xdr:rowOff>
    </xdr:to>
    <xdr:sp macro="" textlink="">
      <xdr:nvSpPr>
        <xdr:cNvPr id="8" name="Rectangle: Rounded Corners 7">
          <a:extLst>
            <a:ext uri="{FF2B5EF4-FFF2-40B4-BE49-F238E27FC236}">
              <a16:creationId xmlns:a16="http://schemas.microsoft.com/office/drawing/2014/main" id="{0F3A3B76-2974-44AE-9F26-A94575F46E40}"/>
            </a:ext>
          </a:extLst>
        </xdr:cNvPr>
        <xdr:cNvSpPr/>
      </xdr:nvSpPr>
      <xdr:spPr>
        <a:xfrm>
          <a:off x="4025153" y="112301"/>
          <a:ext cx="2432343" cy="9544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kern="1200">
              <a:solidFill>
                <a:schemeClr val="tx1"/>
              </a:solidFill>
              <a:latin typeface="Georgia Pro Cond Semibold" panose="02040706050405020303" pitchFamily="18" charset="0"/>
            </a:rPr>
            <a:t>1000</a:t>
          </a:r>
          <a:br>
            <a:rPr lang="en-US" sz="1800" b="0" kern="1200">
              <a:solidFill>
                <a:schemeClr val="tx1"/>
              </a:solidFill>
              <a:latin typeface="Georgia Pro Cond Semibold" panose="02040706050405020303" pitchFamily="18" charset="0"/>
            </a:rPr>
          </a:br>
          <a:r>
            <a:rPr lang="en-US" sz="1800" b="0" kern="1200">
              <a:solidFill>
                <a:schemeClr val="tx1"/>
              </a:solidFill>
              <a:latin typeface="Georgia Pro Cond Semibold" panose="02040706050405020303" pitchFamily="18" charset="0"/>
            </a:rPr>
            <a:t>Total Orders</a:t>
          </a:r>
        </a:p>
      </xdr:txBody>
    </xdr:sp>
    <xdr:clientData/>
  </xdr:twoCellAnchor>
  <xdr:twoCellAnchor>
    <xdr:from>
      <xdr:col>10</xdr:col>
      <xdr:colOff>565261</xdr:colOff>
      <xdr:row>0</xdr:row>
      <xdr:rowOff>112302</xdr:rowOff>
    </xdr:from>
    <xdr:to>
      <xdr:col>14</xdr:col>
      <xdr:colOff>559204</xdr:colOff>
      <xdr:row>5</xdr:row>
      <xdr:rowOff>170329</xdr:rowOff>
    </xdr:to>
    <xdr:sp macro="" textlink="'Pivot table'!E2">
      <xdr:nvSpPr>
        <xdr:cNvPr id="10" name="Rectangle: Rounded Corners 9">
          <a:extLst>
            <a:ext uri="{FF2B5EF4-FFF2-40B4-BE49-F238E27FC236}">
              <a16:creationId xmlns:a16="http://schemas.microsoft.com/office/drawing/2014/main" id="{223A68D6-11C2-B6F7-2626-8496CC8AFAB4}"/>
            </a:ext>
          </a:extLst>
        </xdr:cNvPr>
        <xdr:cNvSpPr/>
      </xdr:nvSpPr>
      <xdr:spPr>
        <a:xfrm>
          <a:off x="6661261" y="112302"/>
          <a:ext cx="2432343" cy="9544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F22824-04D7-4299-9745-4983F544B51B}" type="TxLink">
            <a:rPr lang="en-US" sz="1800" b="0" i="0" u="none" strike="noStrike" kern="1200">
              <a:solidFill>
                <a:srgbClr val="000000"/>
              </a:solidFill>
              <a:latin typeface="Georgia Pro Cond Semibold" panose="02040706050405020303" pitchFamily="18" charset="0"/>
              <a:ea typeface="Calibri"/>
              <a:cs typeface="Calibri"/>
            </a:rPr>
            <a:pPr algn="ctr"/>
            <a:t> ₹ 35,20,984.00 </a:t>
          </a:fld>
          <a:endParaRPr lang="en-US" sz="1800" b="0" i="0" u="none" strike="noStrike" kern="1200">
            <a:solidFill>
              <a:srgbClr val="000000"/>
            </a:solidFill>
            <a:latin typeface="Georgia Pro Cond Semibold" panose="02040706050405020303" pitchFamily="18" charset="0"/>
            <a:ea typeface="Calibri"/>
            <a:cs typeface="Calibri"/>
          </a:endParaRPr>
        </a:p>
        <a:p>
          <a:pPr algn="ctr"/>
          <a:r>
            <a:rPr lang="en-US" sz="1800" b="0" i="0" u="none" strike="noStrike" kern="1200">
              <a:solidFill>
                <a:srgbClr val="000000"/>
              </a:solidFill>
              <a:latin typeface="Georgia Pro Cond Semibold" panose="02040706050405020303" pitchFamily="18" charset="0"/>
              <a:ea typeface="Calibri"/>
              <a:cs typeface="Calibri"/>
            </a:rPr>
            <a:t>  Total Revenue</a:t>
          </a:r>
          <a:endParaRPr lang="en-IN" sz="1800" kern="1200">
            <a:latin typeface="Georgia Pro Cond Semibold" panose="02040706050405020303" pitchFamily="18" charset="0"/>
          </a:endParaRPr>
        </a:p>
      </xdr:txBody>
    </xdr:sp>
    <xdr:clientData/>
  </xdr:twoCellAnchor>
  <xdr:twoCellAnchor>
    <xdr:from>
      <xdr:col>15</xdr:col>
      <xdr:colOff>182202</xdr:colOff>
      <xdr:row>0</xdr:row>
      <xdr:rowOff>112300</xdr:rowOff>
    </xdr:from>
    <xdr:to>
      <xdr:col>19</xdr:col>
      <xdr:colOff>176145</xdr:colOff>
      <xdr:row>5</xdr:row>
      <xdr:rowOff>152400</xdr:rowOff>
    </xdr:to>
    <xdr:sp macro="" textlink="'Pivot table'!F2">
      <xdr:nvSpPr>
        <xdr:cNvPr id="11" name="Rectangle: Rounded Corners 10">
          <a:extLst>
            <a:ext uri="{FF2B5EF4-FFF2-40B4-BE49-F238E27FC236}">
              <a16:creationId xmlns:a16="http://schemas.microsoft.com/office/drawing/2014/main" id="{1B985EBA-0F02-6E69-D9CC-AA794693493E}"/>
            </a:ext>
          </a:extLst>
        </xdr:cNvPr>
        <xdr:cNvSpPr/>
      </xdr:nvSpPr>
      <xdr:spPr>
        <a:xfrm>
          <a:off x="9326202" y="112300"/>
          <a:ext cx="2432343" cy="9365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4CD723D-D655-44D7-913E-3DBD6945B8F7}" type="TxLink">
            <a:rPr lang="en-US" sz="1800" b="0" i="0" u="none" strike="noStrike" kern="1200">
              <a:solidFill>
                <a:srgbClr val="000000"/>
              </a:solidFill>
              <a:latin typeface="Georgia Pro Cond Semibold" panose="02040706050405020303" pitchFamily="18" charset="0"/>
              <a:ea typeface="Calibri"/>
              <a:cs typeface="Calibri"/>
            </a:rPr>
            <a:pPr algn="ctr"/>
            <a:t>5.53</a:t>
          </a:fld>
          <a:endParaRPr lang="en-US" sz="1800" b="0" i="0" u="none" strike="noStrike" kern="1200">
            <a:solidFill>
              <a:srgbClr val="000000"/>
            </a:solidFill>
            <a:latin typeface="Georgia Pro Cond Semibold" panose="02040706050405020303" pitchFamily="18" charset="0"/>
            <a:ea typeface="Calibri"/>
            <a:cs typeface="Calibri"/>
          </a:endParaRPr>
        </a:p>
        <a:p>
          <a:pPr algn="ctr"/>
          <a:r>
            <a:rPr lang="en-US" sz="1800" b="0" i="0" u="none" strike="noStrike" kern="1200">
              <a:solidFill>
                <a:srgbClr val="000000"/>
              </a:solidFill>
              <a:latin typeface="Georgia Pro Cond Semibold" panose="02040706050405020303" pitchFamily="18" charset="0"/>
              <a:ea typeface="Calibri"/>
              <a:cs typeface="Calibri"/>
            </a:rPr>
            <a:t>Avg Days b/w Order</a:t>
          </a:r>
          <a:r>
            <a:rPr lang="en-US" sz="1800" b="0" i="0" u="none" strike="noStrike" kern="1200" baseline="0">
              <a:solidFill>
                <a:srgbClr val="000000"/>
              </a:solidFill>
              <a:latin typeface="Georgia Pro Cond Semibold" panose="02040706050405020303" pitchFamily="18" charset="0"/>
              <a:ea typeface="Calibri"/>
              <a:cs typeface="Calibri"/>
            </a:rPr>
            <a:t> and Delivery</a:t>
          </a:r>
          <a:endParaRPr lang="en-IN" sz="1800" kern="1200">
            <a:latin typeface="Georgia Pro Cond Semibold" panose="02040706050405020303" pitchFamily="18" charset="0"/>
          </a:endParaRPr>
        </a:p>
      </xdr:txBody>
    </xdr:sp>
    <xdr:clientData/>
  </xdr:twoCellAnchor>
  <xdr:twoCellAnchor>
    <xdr:from>
      <xdr:col>19</xdr:col>
      <xdr:colOff>441692</xdr:colOff>
      <xdr:row>0</xdr:row>
      <xdr:rowOff>102003</xdr:rowOff>
    </xdr:from>
    <xdr:to>
      <xdr:col>23</xdr:col>
      <xdr:colOff>435635</xdr:colOff>
      <xdr:row>5</xdr:row>
      <xdr:rowOff>143435</xdr:rowOff>
    </xdr:to>
    <xdr:sp macro="" textlink="'Pivot table'!G2">
      <xdr:nvSpPr>
        <xdr:cNvPr id="12" name="Rectangle: Rounded Corners 11">
          <a:extLst>
            <a:ext uri="{FF2B5EF4-FFF2-40B4-BE49-F238E27FC236}">
              <a16:creationId xmlns:a16="http://schemas.microsoft.com/office/drawing/2014/main" id="{B4CE768D-740F-D90C-44F7-B17393BD226A}"/>
            </a:ext>
          </a:extLst>
        </xdr:cNvPr>
        <xdr:cNvSpPr/>
      </xdr:nvSpPr>
      <xdr:spPr>
        <a:xfrm>
          <a:off x="12024092" y="102003"/>
          <a:ext cx="2432343" cy="9379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633303A-795F-4253-BA31-C18690934E3B}" type="TxLink">
            <a:rPr lang="en-US" sz="1800" b="0" i="0" u="none" strike="noStrike" kern="1200">
              <a:solidFill>
                <a:srgbClr val="000000"/>
              </a:solidFill>
              <a:latin typeface="Georgia Pro Cond Semibold" panose="02040706050405020303" pitchFamily="18" charset="0"/>
              <a:ea typeface="Calibri"/>
              <a:cs typeface="Calibri"/>
            </a:rPr>
            <a:pPr algn="ctr"/>
            <a:t> ₹ 3,520.98 </a:t>
          </a:fld>
          <a:endParaRPr lang="en-US" sz="1800" b="0" i="0" u="none" strike="noStrike" kern="1200">
            <a:solidFill>
              <a:srgbClr val="000000"/>
            </a:solidFill>
            <a:latin typeface="Georgia Pro Cond Semibold" panose="02040706050405020303" pitchFamily="18" charset="0"/>
            <a:ea typeface="Calibri"/>
            <a:cs typeface="Calibri"/>
          </a:endParaRPr>
        </a:p>
        <a:p>
          <a:pPr algn="ctr"/>
          <a:r>
            <a:rPr lang="en-US" sz="1800" b="0" i="0" u="none" strike="noStrike" kern="1200">
              <a:solidFill>
                <a:srgbClr val="000000"/>
              </a:solidFill>
              <a:latin typeface="Georgia Pro Cond Semibold" panose="02040706050405020303" pitchFamily="18" charset="0"/>
              <a:ea typeface="Calibri"/>
              <a:cs typeface="Calibri"/>
            </a:rPr>
            <a:t>Avg Customer Spending</a:t>
          </a:r>
          <a:endParaRPr lang="en-IN" sz="1800" kern="1200">
            <a:latin typeface="Georgia Pro Cond Semibold" panose="02040706050405020303" pitchFamily="18" charset="0"/>
          </a:endParaRPr>
        </a:p>
      </xdr:txBody>
    </xdr:sp>
    <xdr:clientData/>
  </xdr:twoCellAnchor>
  <xdr:twoCellAnchor editAs="oneCell">
    <xdr:from>
      <xdr:col>24</xdr:col>
      <xdr:colOff>19364</xdr:colOff>
      <xdr:row>18</xdr:row>
      <xdr:rowOff>116541</xdr:rowOff>
    </xdr:from>
    <xdr:to>
      <xdr:col>28</xdr:col>
      <xdr:colOff>26894</xdr:colOff>
      <xdr:row>37</xdr:row>
      <xdr:rowOff>35859</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C96D9C56-08DF-4FA3-9D9C-FA1EA1CF6CC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709725" y="3489328"/>
              <a:ext cx="2455923" cy="3479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601980</xdr:colOff>
      <xdr:row>0</xdr:row>
      <xdr:rowOff>138206</xdr:rowOff>
    </xdr:from>
    <xdr:to>
      <xdr:col>28</xdr:col>
      <xdr:colOff>17929</xdr:colOff>
      <xdr:row>8</xdr:row>
      <xdr:rowOff>143286</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20C7B566-5E7E-5298-7FDB-342146EC818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680242" y="138206"/>
              <a:ext cx="2476441" cy="15040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161364</xdr:colOff>
      <xdr:row>0</xdr:row>
      <xdr:rowOff>98612</xdr:rowOff>
    </xdr:from>
    <xdr:to>
      <xdr:col>6</xdr:col>
      <xdr:colOff>206189</xdr:colOff>
      <xdr:row>5</xdr:row>
      <xdr:rowOff>156640</xdr:rowOff>
    </xdr:to>
    <xdr:sp macro="" textlink="">
      <xdr:nvSpPr>
        <xdr:cNvPr id="16" name="Rectangle: Rounded Corners 15">
          <a:extLst>
            <a:ext uri="{FF2B5EF4-FFF2-40B4-BE49-F238E27FC236}">
              <a16:creationId xmlns:a16="http://schemas.microsoft.com/office/drawing/2014/main" id="{D2486286-9A13-49A7-AD66-E1E58A8BFEE3}"/>
            </a:ext>
          </a:extLst>
        </xdr:cNvPr>
        <xdr:cNvSpPr/>
      </xdr:nvSpPr>
      <xdr:spPr>
        <a:xfrm>
          <a:off x="161364" y="98612"/>
          <a:ext cx="3692151" cy="9570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kern="1200">
              <a:solidFill>
                <a:schemeClr val="tx1"/>
              </a:solidFill>
              <a:latin typeface="Georgia Pro Cond Semibold" panose="02040706050405020303" pitchFamily="18" charset="0"/>
            </a:rPr>
            <a:t>           </a:t>
          </a:r>
          <a:r>
            <a:rPr lang="en-US" sz="2800" b="0" kern="1200" baseline="0">
              <a:solidFill>
                <a:schemeClr val="tx1"/>
              </a:solidFill>
              <a:latin typeface="Georgia Pro Cond Semibold" panose="02040706050405020303" pitchFamily="18" charset="0"/>
            </a:rPr>
            <a:t> </a:t>
          </a:r>
          <a:r>
            <a:rPr lang="en-US" sz="2800" b="0" kern="1200">
              <a:solidFill>
                <a:schemeClr val="tx1"/>
              </a:solidFill>
              <a:latin typeface="Georgia Pro Cond Semibold" panose="02040706050405020303" pitchFamily="18" charset="0"/>
            </a:rPr>
            <a:t>Sales</a:t>
          </a:r>
          <a:r>
            <a:rPr lang="en-US" sz="2800" b="0" kern="1200" baseline="0">
              <a:solidFill>
                <a:schemeClr val="tx1"/>
              </a:solidFill>
              <a:latin typeface="Georgia Pro Cond Semibold" panose="02040706050405020303" pitchFamily="18" charset="0"/>
            </a:rPr>
            <a:t> Analysis</a:t>
          </a:r>
          <a:endParaRPr lang="en-US" sz="2800" b="0" kern="1200">
            <a:solidFill>
              <a:schemeClr val="tx1"/>
            </a:solidFill>
            <a:latin typeface="Georgia Pro Cond Semibold" panose="02040706050405020303" pitchFamily="18" charset="0"/>
          </a:endParaRPr>
        </a:p>
      </xdr:txBody>
    </xdr:sp>
    <xdr:clientData/>
  </xdr:twoCellAnchor>
  <xdr:twoCellAnchor editAs="oneCell">
    <xdr:from>
      <xdr:col>0</xdr:col>
      <xdr:colOff>257580</xdr:colOff>
      <xdr:row>1</xdr:row>
      <xdr:rowOff>96592</xdr:rowOff>
    </xdr:from>
    <xdr:to>
      <xdr:col>2</xdr:col>
      <xdr:colOff>108363</xdr:colOff>
      <xdr:row>4</xdr:row>
      <xdr:rowOff>171718</xdr:rowOff>
    </xdr:to>
    <xdr:pic>
      <xdr:nvPicPr>
        <xdr:cNvPr id="21" name="Picture 20">
          <a:extLst>
            <a:ext uri="{FF2B5EF4-FFF2-40B4-BE49-F238E27FC236}">
              <a16:creationId xmlns:a16="http://schemas.microsoft.com/office/drawing/2014/main" id="{AD0F307D-94C6-D77D-12B7-B9F134170DD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7580" y="279043"/>
          <a:ext cx="1074276" cy="622478"/>
        </a:xfrm>
        <a:prstGeom prst="rect">
          <a:avLst/>
        </a:prstGeom>
      </xdr:spPr>
    </xdr:pic>
    <xdr:clientData/>
  </xdr:twoCellAnchor>
  <xdr:twoCellAnchor editAs="oneCell">
    <xdr:from>
      <xdr:col>23</xdr:col>
      <xdr:colOff>597259</xdr:colOff>
      <xdr:row>9</xdr:row>
      <xdr:rowOff>83284</xdr:rowOff>
    </xdr:from>
    <xdr:to>
      <xdr:col>28</xdr:col>
      <xdr:colOff>32199</xdr:colOff>
      <xdr:row>18</xdr:row>
      <xdr:rowOff>-1</xdr:rowOff>
    </xdr:to>
    <mc:AlternateContent xmlns:mc="http://schemas.openxmlformats.org/markup-compatibility/2006" xmlns:tsle="http://schemas.microsoft.com/office/drawing/2012/timeslicer">
      <mc:Choice Requires="tsle">
        <xdr:graphicFrame macro="">
          <xdr:nvGraphicFramePr>
            <xdr:cNvPr id="22" name="Delivery_Time">
              <a:extLst>
                <a:ext uri="{FF2B5EF4-FFF2-40B4-BE49-F238E27FC236}">
                  <a16:creationId xmlns:a16="http://schemas.microsoft.com/office/drawing/2014/main" id="{32881F0B-076B-D677-6864-C31B89A62F8E}"/>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4675521" y="1769677"/>
              <a:ext cx="2495432" cy="16031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76388657407" backgroundQuery="1" createdVersion="8" refreshedVersion="8" minRefreshableVersion="3" recordCount="0" supportSubquery="1" supportAdvancedDrill="1" xr:uid="{037E629E-CD9D-4813-B34F-F78267D94EEB}">
  <cacheSource type="external" connectionId="9"/>
  <cacheFields count="2">
    <cacheField name="[Measures].[Sum of Revenue]" caption="Sum of Revenue" numFmtId="0" hierarchy="38" level="32767"/>
    <cacheField name="[Order].[Month Name].[Month Name]" caption="Month Name" numFmtId="0" hierarchy="17" level="1">
      <sharedItems count="12">
        <s v="April"/>
        <s v="August"/>
        <s v="December"/>
        <s v="February"/>
        <s v="January"/>
        <s v="July"/>
        <s v="June"/>
        <s v="March"/>
        <s v="May"/>
        <s v="November"/>
        <s v="October"/>
        <s v="September"/>
      </sharedItems>
    </cacheField>
  </cacheFields>
  <cacheHierarchies count="50">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 [Delivery Time]]]" caption="Hour [Delivery Time]" attribute="1" defaultMemberUniqueName="[Order].[Hour [Delivery Time]]].[All]" allUniqueName="[Order].[Hour [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The datasets].[Content]" caption="Content" attribute="1" defaultMemberUniqueName="[The datasets].[Content].[All]" allUniqueName="[The datasets].[Content].[All]" dimensionUniqueName="[The datasets]" displayFolder="" count="2" memberValueDatatype="130" unbalanced="0"/>
    <cacheHierarchy uniqueName="[The datasets].[Name]" caption="Name" attribute="1" defaultMemberUniqueName="[The datasets].[Name].[All]" allUniqueName="[The datasets].[Name].[All]" dimensionUniqueName="[The datasets]" displayFolder="" count="2" memberValueDatatype="130" unbalanced="0"/>
    <cacheHierarchy uniqueName="[The datasets].[Extension]" caption="Extension" attribute="1" defaultMemberUniqueName="[The datasets].[Extension].[All]" allUniqueName="[The datasets].[Extension].[All]" dimensionUniqueName="[The datasets]" displayFolder="" count="2" memberValueDatatype="130" unbalanced="0"/>
    <cacheHierarchy uniqueName="[The datasets].[Date accessed]" caption="Date accessed" attribute="1" time="1" defaultMemberUniqueName="[The datasets].[Date accessed].[All]" allUniqueName="[The datasets].[Date accessed].[All]" dimensionUniqueName="[The datasets]" displayFolder="" count="2" memberValueDatatype="7" unbalanced="0"/>
    <cacheHierarchy uniqueName="[The datasets].[Date modified]" caption="Date modified" attribute="1" time="1" defaultMemberUniqueName="[The datasets].[Date modified].[All]" allUniqueName="[The datasets].[Date modified].[All]" dimensionUniqueName="[The datasets]" displayFolder="" count="2" memberValueDatatype="7" unbalanced="0"/>
    <cacheHierarchy uniqueName="[The datasets].[Date created]" caption="Date created" attribute="1" time="1" defaultMemberUniqueName="[The datasets].[Date created].[All]" allUniqueName="[The datasets].[Date created].[All]" dimensionUniqueName="[The datasets]" displayFolder="" count="2" memberValueDatatype="7" unbalanced="0"/>
    <cacheHierarchy uniqueName="[The datasets].[Folder Path]" caption="Folder Path" attribute="1" defaultMemberUniqueName="[The datasets].[Folder Path].[All]" allUniqueName="[The datasets].[Folder Path].[All]" dimensionUniqueName="[The datasets]"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Order" uniqueName="[Order]" caption="Order"/>
    <dimension name="Product" uniqueName="[Product]" caption="Product"/>
    <dimension name="The datasets" uniqueName="[The datasets]" caption="The datasets"/>
  </dimensions>
  <measureGroups count="4">
    <measureGroup name="Customer" caption="Customer"/>
    <measureGroup name="Order" caption="Order"/>
    <measureGroup name="Product" caption="Product"/>
    <measureGroup name="The datasets" caption="The datasets"/>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70691203707" backgroundQuery="1" createdVersion="3" refreshedVersion="8" minRefreshableVersion="3" recordCount="0" supportSubquery="1" supportAdvancedDrill="1" xr:uid="{725A8DE0-AE6D-48D2-887A-55495DC0C5E6}">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The datasets].[Content]" caption="Content" attribute="1" defaultMemberUniqueName="[The datasets].[Content].[All]" allUniqueName="[The datasets].[Content].[All]" dimensionUniqueName="[The datasets]" displayFolder="" count="0" memberValueDatatype="130" unbalanced="0"/>
    <cacheHierarchy uniqueName="[The datasets].[Name]" caption="Name" attribute="1" defaultMemberUniqueName="[The datasets].[Name].[All]" allUniqueName="[The datasets].[Name].[All]" dimensionUniqueName="[The datasets]" displayFolder="" count="0" memberValueDatatype="130" unbalanced="0"/>
    <cacheHierarchy uniqueName="[The datasets].[Extension]" caption="Extension" attribute="1" defaultMemberUniqueName="[The datasets].[Extension].[All]" allUniqueName="[The datasets].[Extension].[All]" dimensionUniqueName="[The datasets]" displayFolder="" count="0" memberValueDatatype="130" unbalanced="0"/>
    <cacheHierarchy uniqueName="[The datasets].[Date accessed]" caption="Date accessed" attribute="1" time="1" defaultMemberUniqueName="[The datasets].[Date accessed].[All]" allUniqueName="[The datasets].[Date accessed].[All]" dimensionUniqueName="[The datasets]" displayFolder="" count="0" memberValueDatatype="7" unbalanced="0"/>
    <cacheHierarchy uniqueName="[The datasets].[Date modified]" caption="Date modified" attribute="1" time="1" defaultMemberUniqueName="[The datasets].[Date modified].[All]" allUniqueName="[The datasets].[Date modified].[All]" dimensionUniqueName="[The datasets]" displayFolder="" count="0" memberValueDatatype="7" unbalanced="0"/>
    <cacheHierarchy uniqueName="[The datasets].[Date created]" caption="Date created" attribute="1" time="1" defaultMemberUniqueName="[The datasets].[Date created].[All]" allUniqueName="[The datasets].[Date created].[All]" dimensionUniqueName="[The datasets]" displayFolder="" count="0" memberValueDatatype="7" unbalanced="0"/>
    <cacheHierarchy uniqueName="[The datasets].[Folder Path]" caption="Folder Path" attribute="1" defaultMemberUniqueName="[The datasets].[Folder Path].[All]" allUniqueName="[The datasets].[Folder Path].[All]" dimensionUniqueName="[The datase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30359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77960763892" backgroundQuery="1" createdVersion="8" refreshedVersion="8" minRefreshableVersion="3" recordCount="0" supportSubquery="1" supportAdvancedDrill="1" xr:uid="{73122BC3-7A96-4D2F-8D81-B42F9D488B35}">
  <cacheSource type="external" connectionId="9"/>
  <cacheFields count="3">
    <cacheField name="[Measures].[Sum of Revenue]" caption="Sum of Revenue" numFmtId="0" hierarchy="38"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Product].[Category].[Category]" caption="Category" numFmtId="0" hierarchy="26" level="1">
      <sharedItems count="7">
        <s v="Cake"/>
        <s v="Colors"/>
        <s v="Mugs"/>
        <s v="Plants"/>
        <s v="Raksha Bandhan"/>
        <s v="Soft Toys"/>
        <s v="Sweets"/>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The datasets].[Content]" caption="Content" attribute="1" defaultMemberUniqueName="[The datasets].[Content].[All]" allUniqueName="[The datasets].[Content].[All]" dimensionUniqueName="[The datasets]" displayFolder="" count="0" memberValueDatatype="130" unbalanced="0"/>
    <cacheHierarchy uniqueName="[The datasets].[Name]" caption="Name" attribute="1" defaultMemberUniqueName="[The datasets].[Name].[All]" allUniqueName="[The datasets].[Name].[All]" dimensionUniqueName="[The datasets]" displayFolder="" count="0" memberValueDatatype="130" unbalanced="0"/>
    <cacheHierarchy uniqueName="[The datasets].[Extension]" caption="Extension" attribute="1" defaultMemberUniqueName="[The datasets].[Extension].[All]" allUniqueName="[The datasets].[Extension].[All]" dimensionUniqueName="[The datasets]" displayFolder="" count="0" memberValueDatatype="130" unbalanced="0"/>
    <cacheHierarchy uniqueName="[The datasets].[Date accessed]" caption="Date accessed" attribute="1" time="1" defaultMemberUniqueName="[The datasets].[Date accessed].[All]" allUniqueName="[The datasets].[Date accessed].[All]" dimensionUniqueName="[The datasets]" displayFolder="" count="0" memberValueDatatype="7" unbalanced="0"/>
    <cacheHierarchy uniqueName="[The datasets].[Date modified]" caption="Date modified" attribute="1" time="1" defaultMemberUniqueName="[The datasets].[Date modified].[All]" allUniqueName="[The datasets].[Date modified].[All]" dimensionUniqueName="[The datasets]" displayFolder="" count="0" memberValueDatatype="7" unbalanced="0"/>
    <cacheHierarchy uniqueName="[The datasets].[Date created]" caption="Date created" attribute="1" time="1" defaultMemberUniqueName="[The datasets].[Date created].[All]" allUniqueName="[The datasets].[Date created].[All]" dimensionUniqueName="[The datasets]" displayFolder="" count="0" memberValueDatatype="7" unbalanced="0"/>
    <cacheHierarchy uniqueName="[The datasets].[Folder Path]" caption="Folder Path" attribute="1" defaultMemberUniqueName="[The datasets].[Folder Path].[All]" allUniqueName="[The datasets].[Folder Path].[All]" dimensionUniqueName="[The datase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Order" uniqueName="[Order]" caption="Order"/>
    <dimension name="Product" uniqueName="[Product]" caption="Product"/>
    <dimension name="The datasets" uniqueName="[The datasets]" caption="The datasets"/>
  </dimensions>
  <measureGroups count="4">
    <measureGroup name="Customer" caption="Customer"/>
    <measureGroup name="Order" caption="Order"/>
    <measureGroup name="Product" caption="Product"/>
    <measureGroup name="The datasets" caption="The datasets"/>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77961342593" backgroundQuery="1" createdVersion="8" refreshedVersion="8" minRefreshableVersion="3" recordCount="0" supportSubquery="1" supportAdvancedDrill="1" xr:uid="{B87C48FD-AB22-407A-A392-C158EBC397D0}">
  <cacheSource type="external" connectionId="9"/>
  <cacheFields count="5">
    <cacheField name="[Measures].[Sum of Revenue]" caption="Sum of Revenue" numFmtId="0" hierarchy="38" level="32767"/>
    <cacheField name="[Measures].[Average of diff_order_delivery]" caption="Average of diff_order_delivery" numFmtId="0" hierarchy="40" level="32767"/>
    <cacheField name="[Measures].[Average of Revenue]" caption="Average of Revenue" numFmtId="0" hierarchy="41" level="32767"/>
    <cacheField name="[Measures].[Count of Order_ID]" caption="Count of Order_ID" numFmtId="0" hierarchy="43" level="32767"/>
    <cacheField name="[Measures].[total sales]" caption="total sales" numFmtId="0" hierarchy="44" level="32767"/>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The datasets].[Content]" caption="Content" attribute="1" defaultMemberUniqueName="[The datasets].[Content].[All]" allUniqueName="[The datasets].[Content].[All]" dimensionUniqueName="[The datasets]" displayFolder="" count="0" memberValueDatatype="130" unbalanced="0"/>
    <cacheHierarchy uniqueName="[The datasets].[Name]" caption="Name" attribute="1" defaultMemberUniqueName="[The datasets].[Name].[All]" allUniqueName="[The datasets].[Name].[All]" dimensionUniqueName="[The datasets]" displayFolder="" count="0" memberValueDatatype="130" unbalanced="0"/>
    <cacheHierarchy uniqueName="[The datasets].[Extension]" caption="Extension" attribute="1" defaultMemberUniqueName="[The datasets].[Extension].[All]" allUniqueName="[The datasets].[Extension].[All]" dimensionUniqueName="[The datasets]" displayFolder="" count="0" memberValueDatatype="130" unbalanced="0"/>
    <cacheHierarchy uniqueName="[The datasets].[Date accessed]" caption="Date accessed" attribute="1" time="1" defaultMemberUniqueName="[The datasets].[Date accessed].[All]" allUniqueName="[The datasets].[Date accessed].[All]" dimensionUniqueName="[The datasets]" displayFolder="" count="0" memberValueDatatype="7" unbalanced="0"/>
    <cacheHierarchy uniqueName="[The datasets].[Date modified]" caption="Date modified" attribute="1" time="1" defaultMemberUniqueName="[The datasets].[Date modified].[All]" allUniqueName="[The datasets].[Date modified].[All]" dimensionUniqueName="[The datasets]" displayFolder="" count="0" memberValueDatatype="7" unbalanced="0"/>
    <cacheHierarchy uniqueName="[The datasets].[Date created]" caption="Date created" attribute="1" time="1" defaultMemberUniqueName="[The datasets].[Date created].[All]" allUniqueName="[The datasets].[Date created].[All]" dimensionUniqueName="[The datasets]" displayFolder="" count="0" memberValueDatatype="7" unbalanced="0"/>
    <cacheHierarchy uniqueName="[The datasets].[Folder Path]" caption="Folder Path" attribute="1" defaultMemberUniqueName="[The datasets].[Folder Path].[All]" allUniqueName="[The datasets].[Folder Path].[All]" dimensionUniqueName="[The datase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oneField="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fieldsUsage count="1">
        <fieldUsage x="3"/>
      </fieldsUsage>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oneField="1">
      <fieldsUsage count="1">
        <fieldUsage x="4"/>
      </fieldsUsage>
    </cacheHierarchy>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Order" uniqueName="[Order]" caption="Order"/>
    <dimension name="Product" uniqueName="[Product]" caption="Product"/>
    <dimension name="The datasets" uniqueName="[The datasets]" caption="The datasets"/>
  </dimensions>
  <measureGroups count="4">
    <measureGroup name="Customer" caption="Customer"/>
    <measureGroup name="Order" caption="Order"/>
    <measureGroup name="Product" caption="Product"/>
    <measureGroup name="The datasets" caption="The datasets"/>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77961805555" backgroundQuery="1" createdVersion="8" refreshedVersion="8" minRefreshableVersion="3" recordCount="0" supportSubquery="1" supportAdvancedDrill="1" xr:uid="{E4C2A28F-E6E0-47A0-9B89-33B287A3B938}">
  <cacheSource type="external" connectionId="9"/>
  <cacheFields count="3">
    <cacheField name="[Measures].[Sum of Revenue]" caption="Sum of Revenue" numFmtId="0" hierarchy="38"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Product].[Product_Name].[Product_Name]" caption="Product_Name" numFmtId="0" hierarchy="25" level="1">
      <sharedItems count="5">
        <s v="Deserunt Box"/>
        <s v="Dolores Gift"/>
        <s v="Harum Pack"/>
        <s v="Magnam Set"/>
        <s v="Quia Gift"/>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The datasets].[Content]" caption="Content" attribute="1" defaultMemberUniqueName="[The datasets].[Content].[All]" allUniqueName="[The datasets].[Content].[All]" dimensionUniqueName="[The datasets]" displayFolder="" count="0" memberValueDatatype="130" unbalanced="0"/>
    <cacheHierarchy uniqueName="[The datasets].[Name]" caption="Name" attribute="1" defaultMemberUniqueName="[The datasets].[Name].[All]" allUniqueName="[The datasets].[Name].[All]" dimensionUniqueName="[The datasets]" displayFolder="" count="0" memberValueDatatype="130" unbalanced="0"/>
    <cacheHierarchy uniqueName="[The datasets].[Extension]" caption="Extension" attribute="1" defaultMemberUniqueName="[The datasets].[Extension].[All]" allUniqueName="[The datasets].[Extension].[All]" dimensionUniqueName="[The datasets]" displayFolder="" count="0" memberValueDatatype="130" unbalanced="0"/>
    <cacheHierarchy uniqueName="[The datasets].[Date accessed]" caption="Date accessed" attribute="1" time="1" defaultMemberUniqueName="[The datasets].[Date accessed].[All]" allUniqueName="[The datasets].[Date accessed].[All]" dimensionUniqueName="[The datasets]" displayFolder="" count="0" memberValueDatatype="7" unbalanced="0"/>
    <cacheHierarchy uniqueName="[The datasets].[Date modified]" caption="Date modified" attribute="1" time="1" defaultMemberUniqueName="[The datasets].[Date modified].[All]" allUniqueName="[The datasets].[Date modified].[All]" dimensionUniqueName="[The datasets]" displayFolder="" count="0" memberValueDatatype="7" unbalanced="0"/>
    <cacheHierarchy uniqueName="[The datasets].[Date created]" caption="Date created" attribute="1" time="1" defaultMemberUniqueName="[The datasets].[Date created].[All]" allUniqueName="[The datasets].[Date created].[All]" dimensionUniqueName="[The datasets]" displayFolder="" count="0" memberValueDatatype="7" unbalanced="0"/>
    <cacheHierarchy uniqueName="[The datasets].[Folder Path]" caption="Folder Path" attribute="1" defaultMemberUniqueName="[The datasets].[Folder Path].[All]" allUniqueName="[The datasets].[Folder Path].[All]" dimensionUniqueName="[The datase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Order" uniqueName="[Order]" caption="Order"/>
    <dimension name="Product" uniqueName="[Product]" caption="Product"/>
    <dimension name="The datasets" uniqueName="[The datasets]" caption="The datasets"/>
  </dimensions>
  <measureGroups count="4">
    <measureGroup name="Customer" caption="Customer"/>
    <measureGroup name="Order" caption="Order"/>
    <measureGroup name="Product" caption="Product"/>
    <measureGroup name="The datasets" caption="The datasets"/>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77962384262" backgroundQuery="1" createdVersion="8" refreshedVersion="8" minRefreshableVersion="3" recordCount="0" supportSubquery="1" supportAdvancedDrill="1" xr:uid="{E83E2AD3-4973-442D-B294-F83A0A3E9A60}">
  <cacheSource type="external" connectionId="9"/>
  <cacheFields count="3">
    <cacheField name="[Order].[Month Name].[Month Name]" caption="Month Name" numFmtId="0" hierarchy="17"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The datasets].[Content]" caption="Content" attribute="1" defaultMemberUniqueName="[The datasets].[Content].[All]" allUniqueName="[The datasets].[Content].[All]" dimensionUniqueName="[The datasets]" displayFolder="" count="0" memberValueDatatype="130" unbalanced="0"/>
    <cacheHierarchy uniqueName="[The datasets].[Name]" caption="Name" attribute="1" defaultMemberUniqueName="[The datasets].[Name].[All]" allUniqueName="[The datasets].[Name].[All]" dimensionUniqueName="[The datasets]" displayFolder="" count="0" memberValueDatatype="130" unbalanced="0"/>
    <cacheHierarchy uniqueName="[The datasets].[Extension]" caption="Extension" attribute="1" defaultMemberUniqueName="[The datasets].[Extension].[All]" allUniqueName="[The datasets].[Extension].[All]" dimensionUniqueName="[The datasets]" displayFolder="" count="0" memberValueDatatype="130" unbalanced="0"/>
    <cacheHierarchy uniqueName="[The datasets].[Date accessed]" caption="Date accessed" attribute="1" time="1" defaultMemberUniqueName="[The datasets].[Date accessed].[All]" allUniqueName="[The datasets].[Date accessed].[All]" dimensionUniqueName="[The datasets]" displayFolder="" count="0" memberValueDatatype="7" unbalanced="0"/>
    <cacheHierarchy uniqueName="[The datasets].[Date modified]" caption="Date modified" attribute="1" time="1" defaultMemberUniqueName="[The datasets].[Date modified].[All]" allUniqueName="[The datasets].[Date modified].[All]" dimensionUniqueName="[The datasets]" displayFolder="" count="0" memberValueDatatype="7" unbalanced="0"/>
    <cacheHierarchy uniqueName="[The datasets].[Date created]" caption="Date created" attribute="1" time="1" defaultMemberUniqueName="[The datasets].[Date created].[All]" allUniqueName="[The datasets].[Date created].[All]" dimensionUniqueName="[The datasets]" displayFolder="" count="0" memberValueDatatype="7" unbalanced="0"/>
    <cacheHierarchy uniqueName="[The datasets].[Folder Path]" caption="Folder Path" attribute="1" defaultMemberUniqueName="[The datasets].[Folder Path].[All]" allUniqueName="[The datasets].[Folder Path].[All]" dimensionUniqueName="[The datase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fieldsUsage count="1">
        <fieldUsage x="2"/>
      </fieldsUsage>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Order" uniqueName="[Order]" caption="Order"/>
    <dimension name="Product" uniqueName="[Product]" caption="Product"/>
    <dimension name="The datasets" uniqueName="[The datasets]" caption="The datasets"/>
  </dimensions>
  <measureGroups count="4">
    <measureGroup name="Customer" caption="Customer"/>
    <measureGroup name="Order" caption="Order"/>
    <measureGroup name="Product" caption="Product"/>
    <measureGroup name="The datasets" caption="The datasets"/>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77962962963" backgroundQuery="1" createdVersion="8" refreshedVersion="8" minRefreshableVersion="3" recordCount="0" supportSubquery="1" supportAdvancedDrill="1" xr:uid="{E0CBD22A-C920-4F8E-8705-7FAA315A4863}">
  <cacheSource type="external" connectionId="9"/>
  <cacheFields count="3">
    <cacheField name="[Measures].[Sum of Revenue]" caption="Sum of Revenue" numFmtId="0" hierarchy="38"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Order].[Occasion].[Occasion]" caption="Occasion" numFmtId="0" hierarchy="16" level="1">
      <sharedItems count="7">
        <s v="All Occasions"/>
        <s v="Anniversary"/>
        <s v="Birthday"/>
        <s v="Diwali"/>
        <s v="Holi"/>
        <s v="Raksha Bandhan"/>
        <s v="Valentine's Day"/>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The datasets].[Content]" caption="Content" attribute="1" defaultMemberUniqueName="[The datasets].[Content].[All]" allUniqueName="[The datasets].[Content].[All]" dimensionUniqueName="[The datasets]" displayFolder="" count="0" memberValueDatatype="130" unbalanced="0"/>
    <cacheHierarchy uniqueName="[The datasets].[Name]" caption="Name" attribute="1" defaultMemberUniqueName="[The datasets].[Name].[All]" allUniqueName="[The datasets].[Name].[All]" dimensionUniqueName="[The datasets]" displayFolder="" count="0" memberValueDatatype="130" unbalanced="0"/>
    <cacheHierarchy uniqueName="[The datasets].[Extension]" caption="Extension" attribute="1" defaultMemberUniqueName="[The datasets].[Extension].[All]" allUniqueName="[The datasets].[Extension].[All]" dimensionUniqueName="[The datasets]" displayFolder="" count="0" memberValueDatatype="130" unbalanced="0"/>
    <cacheHierarchy uniqueName="[The datasets].[Date accessed]" caption="Date accessed" attribute="1" time="1" defaultMemberUniqueName="[The datasets].[Date accessed].[All]" allUniqueName="[The datasets].[Date accessed].[All]" dimensionUniqueName="[The datasets]" displayFolder="" count="0" memberValueDatatype="7" unbalanced="0"/>
    <cacheHierarchy uniqueName="[The datasets].[Date modified]" caption="Date modified" attribute="1" time="1" defaultMemberUniqueName="[The datasets].[Date modified].[All]" allUniqueName="[The datasets].[Date modified].[All]" dimensionUniqueName="[The datasets]" displayFolder="" count="0" memberValueDatatype="7" unbalanced="0"/>
    <cacheHierarchy uniqueName="[The datasets].[Date created]" caption="Date created" attribute="1" time="1" defaultMemberUniqueName="[The datasets].[Date created].[All]" allUniqueName="[The datasets].[Date created].[All]" dimensionUniqueName="[The datasets]" displayFolder="" count="0" memberValueDatatype="7" unbalanced="0"/>
    <cacheHierarchy uniqueName="[The datasets].[Folder Path]" caption="Folder Path" attribute="1" defaultMemberUniqueName="[The datasets].[Folder Path].[All]" allUniqueName="[The datasets].[Folder Path].[All]" dimensionUniqueName="[The datase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Order" uniqueName="[Order]" caption="Order"/>
    <dimension name="Product" uniqueName="[Product]" caption="Product"/>
    <dimension name="The datasets" uniqueName="[The datasets]" caption="The datasets"/>
  </dimensions>
  <measureGroups count="4">
    <measureGroup name="Customer" caption="Customer"/>
    <measureGroup name="Order" caption="Order"/>
    <measureGroup name="Product" caption="Product"/>
    <measureGroup name="The datasets" caption="The datasets"/>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77963425925" backgroundQuery="1" createdVersion="8" refreshedVersion="8" minRefreshableVersion="3" recordCount="0" supportSubquery="1" supportAdvancedDrill="1" xr:uid="{3465DA16-3959-49CE-B716-703BA3E8DCCE}">
  <cacheSource type="external" connectionId="9"/>
  <cacheFields count="4">
    <cacheField name="[Measures].[Sum of Revenue]" caption="Sum of Revenue" numFmtId="0" hierarchy="38"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Product].[Product_Name].[Product_Name]" caption="Product_Name" numFmtId="0" hierarchy="25" level="1">
      <sharedItems count="5">
        <s v="Deserunt Box"/>
        <s v="Dolores Gift"/>
        <s v="Harum Pack"/>
        <s v="Magnam Set"/>
        <s v="Quia Gift"/>
      </sharedItems>
    </cacheField>
    <cacheField name="[Order].[Hour].[Hour]" caption="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amp;[0]"/>
            <x15:cachedUniqueName index="1" name="[Order].[Hour].&amp;[1]"/>
            <x15:cachedUniqueName index="2" name="[Order].[Hour].&amp;[2]"/>
            <x15:cachedUniqueName index="3" name="[Order].[Hour].&amp;[3]"/>
            <x15:cachedUniqueName index="4" name="[Order].[Hour].&amp;[4]"/>
            <x15:cachedUniqueName index="5" name="[Order].[Hour].&amp;[5]"/>
            <x15:cachedUniqueName index="6" name="[Order].[Hour].&amp;[6]"/>
            <x15:cachedUniqueName index="7" name="[Order].[Hour].&amp;[7]"/>
            <x15:cachedUniqueName index="8" name="[Order].[Hour].&amp;[8]"/>
            <x15:cachedUniqueName index="9" name="[Order].[Hour].&amp;[9]"/>
            <x15:cachedUniqueName index="10" name="[Order].[Hour].&amp;[10]"/>
            <x15:cachedUniqueName index="11" name="[Order].[Hour].&amp;[11]"/>
            <x15:cachedUniqueName index="12" name="[Order].[Hour].&amp;[12]"/>
            <x15:cachedUniqueName index="13" name="[Order].[Hour].&amp;[13]"/>
            <x15:cachedUniqueName index="14" name="[Order].[Hour].&amp;[14]"/>
            <x15:cachedUniqueName index="15" name="[Order].[Hour].&amp;[15]"/>
            <x15:cachedUniqueName index="16" name="[Order].[Hour].&amp;[16]"/>
            <x15:cachedUniqueName index="17" name="[Order].[Hour].&amp;[17]"/>
            <x15:cachedUniqueName index="18" name="[Order].[Hour].&amp;[18]"/>
            <x15:cachedUniqueName index="19" name="[Order].[Hour].&amp;[19]"/>
            <x15:cachedUniqueName index="20" name="[Order].[Hour].&amp;[20]"/>
            <x15:cachedUniqueName index="21" name="[Order].[Hour].&amp;[21]"/>
            <x15:cachedUniqueName index="22" name="[Order].[Hour].&amp;[22]"/>
            <x15:cachedUniqueName index="23" name="[Order].[Hour].&amp;[23]"/>
          </x15:cachedUniqueNames>
        </ext>
      </extLst>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2" memberValueDatatype="20" unbalanced="0">
      <fieldsUsage count="2">
        <fieldUsage x="-1"/>
        <fieldUsage x="3"/>
      </fieldsUsage>
    </cacheHierarchy>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The datasets].[Content]" caption="Content" attribute="1" defaultMemberUniqueName="[The datasets].[Content].[All]" allUniqueName="[The datasets].[Content].[All]" dimensionUniqueName="[The datasets]" displayFolder="" count="0" memberValueDatatype="130" unbalanced="0"/>
    <cacheHierarchy uniqueName="[The datasets].[Name]" caption="Name" attribute="1" defaultMemberUniqueName="[The datasets].[Name].[All]" allUniqueName="[The datasets].[Name].[All]" dimensionUniqueName="[The datasets]" displayFolder="" count="0" memberValueDatatype="130" unbalanced="0"/>
    <cacheHierarchy uniqueName="[The datasets].[Extension]" caption="Extension" attribute="1" defaultMemberUniqueName="[The datasets].[Extension].[All]" allUniqueName="[The datasets].[Extension].[All]" dimensionUniqueName="[The datasets]" displayFolder="" count="0" memberValueDatatype="130" unbalanced="0"/>
    <cacheHierarchy uniqueName="[The datasets].[Date accessed]" caption="Date accessed" attribute="1" time="1" defaultMemberUniqueName="[The datasets].[Date accessed].[All]" allUniqueName="[The datasets].[Date accessed].[All]" dimensionUniqueName="[The datasets]" displayFolder="" count="0" memberValueDatatype="7" unbalanced="0"/>
    <cacheHierarchy uniqueName="[The datasets].[Date modified]" caption="Date modified" attribute="1" time="1" defaultMemberUniqueName="[The datasets].[Date modified].[All]" allUniqueName="[The datasets].[Date modified].[All]" dimensionUniqueName="[The datasets]" displayFolder="" count="0" memberValueDatatype="7" unbalanced="0"/>
    <cacheHierarchy uniqueName="[The datasets].[Date created]" caption="Date created" attribute="1" time="1" defaultMemberUniqueName="[The datasets].[Date created].[All]" allUniqueName="[The datasets].[Date created].[All]" dimensionUniqueName="[The datasets]" displayFolder="" count="0" memberValueDatatype="7" unbalanced="0"/>
    <cacheHierarchy uniqueName="[The datasets].[Folder Path]" caption="Folder Path" attribute="1" defaultMemberUniqueName="[The datasets].[Folder Path].[All]" allUniqueName="[The datasets].[Folder Path].[All]" dimensionUniqueName="[The datase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Order" uniqueName="[Order]" caption="Order"/>
    <dimension name="Product" uniqueName="[Product]" caption="Product"/>
    <dimension name="The datasets" uniqueName="[The datasets]" caption="The datasets"/>
  </dimensions>
  <measureGroups count="4">
    <measureGroup name="Customer" caption="Customer"/>
    <measureGroup name="Order" caption="Order"/>
    <measureGroup name="Product" caption="Product"/>
    <measureGroup name="The datasets" caption="The datasets"/>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04961111111" backgroundQuery="1" createdVersion="3" refreshedVersion="8" minRefreshableVersion="3" recordCount="0" supportSubquery="1" supportAdvancedDrill="1" xr:uid="{A83A9540-9729-4F3D-AF0B-B5E1069DFDE4}">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The datasets].[Content]" caption="Content" attribute="1" defaultMemberUniqueName="[The datasets].[Content].[All]" allUniqueName="[The datasets].[Content].[All]" dimensionUniqueName="[The datasets]" displayFolder="" count="0" memberValueDatatype="130" unbalanced="0"/>
    <cacheHierarchy uniqueName="[The datasets].[Name]" caption="Name" attribute="1" defaultMemberUniqueName="[The datasets].[Name].[All]" allUniqueName="[The datasets].[Name].[All]" dimensionUniqueName="[The datasets]" displayFolder="" count="0" memberValueDatatype="130" unbalanced="0"/>
    <cacheHierarchy uniqueName="[The datasets].[Extension]" caption="Extension" attribute="1" defaultMemberUniqueName="[The datasets].[Extension].[All]" allUniqueName="[The datasets].[Extension].[All]" dimensionUniqueName="[The datasets]" displayFolder="" count="0" memberValueDatatype="130" unbalanced="0"/>
    <cacheHierarchy uniqueName="[The datasets].[Date accessed]" caption="Date accessed" attribute="1" time="1" defaultMemberUniqueName="[The datasets].[Date accessed].[All]" allUniqueName="[The datasets].[Date accessed].[All]" dimensionUniqueName="[The datasets]" displayFolder="" count="0" memberValueDatatype="7" unbalanced="0"/>
    <cacheHierarchy uniqueName="[The datasets].[Date modified]" caption="Date modified" attribute="1" time="1" defaultMemberUniqueName="[The datasets].[Date modified].[All]" allUniqueName="[The datasets].[Date modified].[All]" dimensionUniqueName="[The datasets]" displayFolder="" count="0" memberValueDatatype="7" unbalanced="0"/>
    <cacheHierarchy uniqueName="[The datasets].[Date created]" caption="Date created" attribute="1" time="1" defaultMemberUniqueName="[The datasets].[Date created].[All]" allUniqueName="[The datasets].[Date created].[All]" dimensionUniqueName="[The datasets]" displayFolder="" count="0" memberValueDatatype="7" unbalanced="0"/>
    <cacheHierarchy uniqueName="[The datasets].[Folder Path]" caption="Folder Path" attribute="1" defaultMemberUniqueName="[The datasets].[Folder Path].[All]" allUniqueName="[The datasets].[Folder Path].[All]" dimensionUniqueName="[The datase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0478137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37.904957638886" backgroundQuery="1" createdVersion="3" refreshedVersion="8" minRefreshableVersion="3" recordCount="0" supportSubquery="1" supportAdvancedDrill="1" xr:uid="{982BD451-3360-4A69-BB10-AF5D00D42A68}">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The datasets].[Content]" caption="Content" attribute="1" defaultMemberUniqueName="[The datasets].[Content].[All]" allUniqueName="[The datasets].[Content].[All]" dimensionUniqueName="[The datasets]" displayFolder="" count="0" memberValueDatatype="130" unbalanced="0"/>
    <cacheHierarchy uniqueName="[The datasets].[Name]" caption="Name" attribute="1" defaultMemberUniqueName="[The datasets].[Name].[All]" allUniqueName="[The datasets].[Name].[All]" dimensionUniqueName="[The datasets]" displayFolder="" count="0" memberValueDatatype="130" unbalanced="0"/>
    <cacheHierarchy uniqueName="[The datasets].[Extension]" caption="Extension" attribute="1" defaultMemberUniqueName="[The datasets].[Extension].[All]" allUniqueName="[The datasets].[Extension].[All]" dimensionUniqueName="[The datasets]" displayFolder="" count="0" memberValueDatatype="130" unbalanced="0"/>
    <cacheHierarchy uniqueName="[The datasets].[Date accessed]" caption="Date accessed" attribute="1" time="1" defaultMemberUniqueName="[The datasets].[Date accessed].[All]" allUniqueName="[The datasets].[Date accessed].[All]" dimensionUniqueName="[The datasets]" displayFolder="" count="0" memberValueDatatype="7" unbalanced="0"/>
    <cacheHierarchy uniqueName="[The datasets].[Date modified]" caption="Date modified" attribute="1" time="1" defaultMemberUniqueName="[The datasets].[Date modified].[All]" allUniqueName="[The datasets].[Date modified].[All]" dimensionUniqueName="[The datasets]" displayFolder="" count="0" memberValueDatatype="7" unbalanced="0"/>
    <cacheHierarchy uniqueName="[The datasets].[Date created]" caption="Date created" attribute="1" time="1" defaultMemberUniqueName="[The datasets].[Date created].[All]" allUniqueName="[The datasets].[Date created].[All]" dimensionUniqueName="[The datasets]" displayFolder="" count="0" memberValueDatatype="7" unbalanced="0"/>
    <cacheHierarchy uniqueName="[The datasets].[Folder Path]" caption="Folder Path" attribute="1" defaultMemberUniqueName="[The datasets].[Folder Path].[All]" allUniqueName="[The datasets].[Folder Path].[All]" dimensionUniqueName="[The datasets]"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7"/>
        </ext>
      </extLst>
    </cacheHierarchy>
    <cacheHierarchy uniqueName="[Measures].[total sales]" caption="total sales" measure="1" displayFolder="" measureGroup="Order" count="0"/>
    <cacheHierarchy uniqueName="[Measures].[__XL_Count The datasets]" caption="__XL_Count The datasets" measure="1" displayFolder="" measureGroup="The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640382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AF1F90-7495-4A6C-BDDD-F12BC0197C08}" name="PivotTable7" cacheId="6" applyNumberFormats="0" applyBorderFormats="0" applyFontFormats="0" applyPatternFormats="0" applyAlignmentFormats="0" applyWidthHeightFormats="1" dataCaption="Values" tag="306cbf15-df19-4af5-ab87-946cd1a6bd31" updatedVersion="8" minRefreshableVersion="5" useAutoFormatting="1" subtotalHiddenItems="1" itemPrintTitles="1" createdVersion="8" indent="0" outline="1" outlineData="1" multipleFieldFilters="0" chartFormat="44">
  <location ref="B30:C5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2">
    <format dxfId="1">
      <pivotArea outline="0" collapsedLevelsAreSubtotals="1" fieldPosition="0"/>
    </format>
    <format dxfId="0">
      <pivotArea dataOnly="0" labelOnly="1" outline="0" axis="axisValues" fieldPosition="0"/>
    </format>
  </formats>
  <chartFormats count="5">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F3FD8-0323-43E4-AAA3-7F675D8FC556}" name="PivotTable6" cacheId="5" applyNumberFormats="0" applyBorderFormats="0" applyFontFormats="0" applyPatternFormats="0" applyAlignmentFormats="0" applyWidthHeightFormats="1" dataCaption="Values" tag="e451c767-5408-42ef-8403-0e3a1a8b3ee1" updatedVersion="8" minRefreshableVersion="5" useAutoFormatting="1" subtotalHiddenItems="1" itemPrintTitles="1" createdVersion="8" indent="0" outline="1" outlineData="1" multipleFieldFilters="0" chartFormat="10">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2">
    <format dxfId="3">
      <pivotArea outline="0" collapsedLevelsAreSubtotals="1" fieldPosition="0"/>
    </format>
    <format dxfId="2">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AA1D3C-A404-404D-85D2-42875839BB05}" name="PivotTable2" cacheId="0" applyNumberFormats="0" applyBorderFormats="0" applyFontFormats="0" applyPatternFormats="0" applyAlignmentFormats="0" applyWidthHeightFormats="1" dataCaption="Values" tag="fc394457-09e3-45a9-bc10-107283578285" updatedVersion="8" minRefreshableVersion="5" useAutoFormatting="1" subtotalHiddenItems="1" itemPrintTitles="1" createdVersion="8" indent="0" outline="1" outlineData="1" multipleFieldFilters="0" chartFormat="35">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
    <format dxfId="5">
      <pivotArea outline="0" collapsedLevelsAreSubtotals="1" fieldPosition="0"/>
    </format>
    <format dxfId="4">
      <pivotArea dataOnly="0" labelOnly="1" outline="0" axis="axisValues" fieldPosition="0"/>
    </format>
  </formats>
  <chartFormats count="1">
    <chartFormat chart="3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CD9A8F-7140-4E8D-BEA3-2EE1B644D9D6}" name="PivotTable5" cacheId="4" applyNumberFormats="0" applyBorderFormats="0" applyFontFormats="0" applyPatternFormats="0" applyAlignmentFormats="0" applyWidthHeightFormats="1" dataCaption="Values" tag="9c1aa8e5-c0cd-44b0-b124-0d04b7f5b93e" updatedVersion="8" minRefreshableVersion="5" useAutoFormatting="1" subtotalHiddenItems="1" itemPrintTitles="1" createdVersion="8" indent="0" outline="1" outlineData="1" multipleFieldFilters="0" chartFormat="7">
  <location ref="E18:F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2">
    <format dxfId="7">
      <pivotArea dataOnly="0" labelOnly="1" outline="0" axis="axisValues" fieldPosition="0"/>
    </format>
    <format dxfId="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B7C7C1-F26C-4423-9F20-28B1F9260EE7}" name="PivotTable4" cacheId="1" applyNumberFormats="0" applyBorderFormats="0" applyFontFormats="0" applyPatternFormats="0" applyAlignmentFormats="0" applyWidthHeightFormats="1" dataCaption="Values" tag="fd187745-3705-4591-bccd-a8c577a6f930" updatedVersion="8" minRefreshableVersion="5" useAutoFormatting="1" subtotalHiddenItems="1" itemPrintTitles="1" createdVersion="8" indent="0" outline="1" outlineData="1" multipleFieldFilters="0" chartFormat="20">
  <location ref="B18:C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2">
    <format dxfId="9">
      <pivotArea outline="0" collapsedLevelsAreSubtotals="1" fieldPosition="0"/>
    </format>
    <format dxfId="8">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594DB6-3AC9-4AA0-947F-C533F8FBB58B}" name="PivotTable3" cacheId="3" applyNumberFormats="0" applyBorderFormats="0" applyFontFormats="0" applyPatternFormats="0" applyAlignmentFormats="0" applyWidthHeightFormats="1" dataCaption="Values" tag="fabcb292-801f-43fc-948e-306424bcdc01" updatedVersion="8" minRefreshableVersion="5" useAutoFormatting="1" subtotalHiddenItems="1" itemPrintTitles="1" createdVersion="8" indent="0" outline="1" outlineData="1" multipleFieldFilters="0" chartFormat="39">
  <location ref="E5:F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formats count="2">
    <format dxfId="11">
      <pivotArea outline="0" collapsedLevelsAreSubtotals="1" fieldPosition="0"/>
    </format>
    <format dxfId="10">
      <pivotArea dataOnly="0" labelOnly="1" outline="0" axis="axisValues" fieldPosition="0"/>
    </format>
  </formats>
  <chartFormats count="1">
    <chartFormat chart="3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71D6F5-2A1D-4558-BAEC-A4AFC81F19AC}" name="PivotTable1" cacheId="2" applyNumberFormats="0" applyBorderFormats="0" applyFontFormats="0" applyPatternFormats="0" applyAlignmentFormats="0" applyWidthHeightFormats="1" dataCaption="Values" tag="16830d16-5237-4df8-b729-bda49693717f" updatedVersion="8" minRefreshableVersion="5" useAutoFormatting="1" subtotalHiddenItems="1" itemPrintTitles="1" createdVersion="8" indent="0" outline="1" outlineData="1" multipleFieldFilters="0">
  <location ref="E1:I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numFmtId="2"/>
    <dataField name="Average of Customer Spending" fld="2" subtotal="average" baseField="0" baseItem="2"/>
    <dataField name="Total Order Placed" fld="3" subtotal="count" baseField="0" baseItem="3"/>
    <dataField name="Total Revenue" fld="4" subtotal="count" baseField="0" baseItem="4"/>
  </dataFields>
  <formats count="5">
    <format dxfId="16">
      <pivotArea outline="0" collapsedLevelsAreSubtotals="1" fieldPosition="0"/>
    </format>
    <format dxfId="15">
      <pivotArea dataOnly="0" labelOnly="1" outline="0" axis="axisValues" fieldPosition="0"/>
    </format>
    <format dxfId="14">
      <pivotArea outline="0" collapsedLevelsAreSubtotals="1" fieldPosition="0">
        <references count="1">
          <reference field="4294967294" count="1" selected="0">
            <x v="1"/>
          </reference>
        </references>
      </pivotArea>
    </format>
    <format dxfId="13">
      <pivotArea dataOnly="0" labelOnly="1" outline="0" fieldPosition="0">
        <references count="1">
          <reference field="4294967294" count="1">
            <x v="1"/>
          </reference>
        </references>
      </pivotArea>
    </format>
    <format dxfId="12">
      <pivotArea outline="0" collapsedLevelsAreSubtotals="1" fieldPosition="0">
        <references count="1">
          <reference field="4294967294" count="1" selected="0">
            <x v="3"/>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 Placed"/>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F25FB26-D065-4617-9B69-47A6A087FFC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The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CA5DC3D-02C9-4C4D-96FC-BCEFE735CA5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8EE0EE4-A589-41BA-9030-C6CFBA04926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 [Delivery Time]" tableColumnId="14"/>
      <queryTableField id="15" name="Price (INR)" tableColumnId="15"/>
      <queryTableField id="16" name="Revenue" tableColumnId="16"/>
      <queryTableField id="18" name="Day Name(Order Date)" tableColumnId="17"/>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EB9B421-E2D0-41E7-8136-CD3DAAC0DCE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C63D0B5-8F22-42FB-8825-970F09EA77F0}" sourceName="[Order].[Occasion]">
  <pivotTables>
    <pivotTable tabId="1" name="PivotTable3"/>
    <pivotTable tabId="1" name="PivotTable7"/>
    <pivotTable tabId="1" name="PivotTable1"/>
    <pivotTable tabId="1" name="PivotTable2"/>
    <pivotTable tabId="1" name="PivotTable4"/>
    <pivotTable tabId="1" name="PivotTable5"/>
  </pivotTables>
  <data>
    <olap pivotCacheId="1904781374">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A803D0F-BBB1-4783-9372-21929F55541C}"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53A063-A7B6-4253-A97B-8048D449154D}" name="The_datasets" displayName="The_datasets" ref="A1:F4" tableType="queryTable" totalsRowShown="0">
  <autoFilter ref="A1:F4" xr:uid="{F953A063-A7B6-4253-A97B-8048D449154D}"/>
  <tableColumns count="6">
    <tableColumn id="1" xr3:uid="{DF4B7B17-8170-4C48-96AE-8754D5DCB7DC}" uniqueName="1" name="Name" queryTableFieldId="1" dataDxfId="40"/>
    <tableColumn id="2" xr3:uid="{8BCF9E15-168E-4A8D-BF8D-865818EA0015}" uniqueName="2" name="Extension" queryTableFieldId="2" dataDxfId="39"/>
    <tableColumn id="3" xr3:uid="{DE221C8A-3986-4E50-800E-D34802B85276}" uniqueName="3" name="Date accessed" queryTableFieldId="3" dataDxfId="38"/>
    <tableColumn id="4" xr3:uid="{5A7CF65F-5AD4-4764-BCEE-CF19FBBDBF31}" uniqueName="4" name="Date modified" queryTableFieldId="4" dataDxfId="37"/>
    <tableColumn id="5" xr3:uid="{D42F7AF1-60D3-45CB-9A09-6D0D8662EB29}" uniqueName="5" name="Date created" queryTableFieldId="5" dataDxfId="36"/>
    <tableColumn id="6" xr3:uid="{6E7C78CF-0C6C-44C0-88CA-C42899421F44}" uniqueName="6" name="Folder Path" queryTableFieldId="6" dataDxf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EF738A-BDE9-460E-BC4F-6E0F1404AC0D}" name="Customer" displayName="Customer" ref="A1:G101" tableType="queryTable" totalsRowShown="0">
  <autoFilter ref="A1:G101" xr:uid="{C4EF738A-BDE9-460E-BC4F-6E0F1404AC0D}"/>
  <tableColumns count="7">
    <tableColumn id="1" xr3:uid="{B9907BBE-58EA-45D2-A037-8B4E0FD9EAE5}" uniqueName="1" name="Customer_ID" queryTableFieldId="1" dataDxfId="34"/>
    <tableColumn id="2" xr3:uid="{D11CAC75-06CA-4DE2-A75D-A112AD7B7F85}" uniqueName="2" name="Name" queryTableFieldId="2" dataDxfId="33"/>
    <tableColumn id="3" xr3:uid="{2053B5C0-80DF-4A14-94C6-14C5545B8B81}" uniqueName="3" name="City" queryTableFieldId="3" dataDxfId="32"/>
    <tableColumn id="4" xr3:uid="{B6F90111-DC25-427D-95C0-D043A124888E}" uniqueName="4" name="Contact_Number" queryTableFieldId="4" dataDxfId="31"/>
    <tableColumn id="5" xr3:uid="{42B479A5-6B40-4BCA-8671-9D0FE1E73D03}" uniqueName="5" name="Email" queryTableFieldId="5" dataDxfId="30"/>
    <tableColumn id="6" xr3:uid="{B616CE4E-2DFC-4B86-A6A9-8DF20D76E556}" uniqueName="6" name="Gender" queryTableFieldId="6" dataDxfId="29"/>
    <tableColumn id="7" xr3:uid="{B551CF42-F1E5-4240-9EA5-DA38EDE41ECB}" uniqueName="7" name="Address" queryTableFieldId="7" dataDxfId="2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446348-FECB-4383-9892-CDF17FAEB819}" name="Order" displayName="Order" ref="A1:Q1001" tableType="queryTable" totalsRowShown="0">
  <autoFilter ref="A1:Q1001" xr:uid="{9F446348-FECB-4383-9892-CDF17FAEB819}"/>
  <tableColumns count="17">
    <tableColumn id="1" xr3:uid="{FEF6A3AF-C7D0-4F65-8084-479275583A6C}" uniqueName="1" name="Order_ID" queryTableFieldId="1"/>
    <tableColumn id="2" xr3:uid="{B9274442-0F7E-406C-A724-9EACA3E5B6C1}" uniqueName="2" name="Customer_ID" queryTableFieldId="2" dataDxfId="27"/>
    <tableColumn id="3" xr3:uid="{76F4473B-42AA-439B-B899-C7F3A2E523D3}" uniqueName="3" name="Product_ID" queryTableFieldId="3"/>
    <tableColumn id="4" xr3:uid="{5272A8DA-31F4-4D0C-878F-E67F632370A1}" uniqueName="4" name="Quantity" queryTableFieldId="4"/>
    <tableColumn id="5" xr3:uid="{EB86C0C9-1ABD-40EC-BF4D-3F47BB31B91C}" uniqueName="5" name="Order_Date" queryTableFieldId="5" dataDxfId="26"/>
    <tableColumn id="6" xr3:uid="{D7F0C6F3-FF43-4132-B744-407270C19925}" uniqueName="6" name="Order_Time" queryTableFieldId="6" dataDxfId="25"/>
    <tableColumn id="7" xr3:uid="{56011C6F-59F0-4342-88B6-5F9B9A8C3F7B}" uniqueName="7" name="Delivery_Date" queryTableFieldId="7" dataDxfId="24"/>
    <tableColumn id="8" xr3:uid="{9B6DF36C-327A-4507-A981-52BABCCF4FF0}" uniqueName="8" name="Delivery_Time" queryTableFieldId="8" dataDxfId="23"/>
    <tableColumn id="9" xr3:uid="{A0BDD889-4E72-4D87-BA50-DBFFA2D323D9}" uniqueName="9" name="Location" queryTableFieldId="9" dataDxfId="22"/>
    <tableColumn id="10" xr3:uid="{FDA9ECC1-3D89-45A0-A14D-7B1B8E98D022}" uniqueName="10" name="Occasion" queryTableFieldId="10" dataDxfId="21"/>
    <tableColumn id="11" xr3:uid="{A67CA4B4-31B9-416E-BD4B-1D23A1F72D56}" uniqueName="11" name="Month Name" queryTableFieldId="11" dataDxfId="20"/>
    <tableColumn id="12" xr3:uid="{89999291-30D2-411D-A4B6-0B66658E4EA5}" uniqueName="12" name="Hour" queryTableFieldId="12"/>
    <tableColumn id="13" xr3:uid="{13774B95-2E2F-40EC-A8D9-2B6AAE994C87}" uniqueName="13" name="diff_order_delivery" queryTableFieldId="13"/>
    <tableColumn id="14" xr3:uid="{E62B5E93-E03A-46F0-A934-FED28BCF88C7}" uniqueName="14" name="Hour [Delivery Time]" queryTableFieldId="14"/>
    <tableColumn id="15" xr3:uid="{AFCD5461-59F7-43B3-886C-59561F7804E8}" uniqueName="15" name="Price (INR)" queryTableFieldId="15"/>
    <tableColumn id="16" xr3:uid="{0F2A07B1-E137-4F91-A34A-EC5573E5FF39}" uniqueName="16" name="Revenue" queryTableFieldId="16"/>
    <tableColumn id="17" xr3:uid="{896B07F7-FA93-4CBE-B7ED-89072D78AA33}" uniqueName="17"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BAC12A-1445-4317-94A5-BA563485FD45}" name="Product" displayName="Product" ref="A1:E71" tableType="queryTable" totalsRowShown="0">
  <autoFilter ref="A1:E71" xr:uid="{36BAC12A-1445-4317-94A5-BA563485FD45}"/>
  <tableColumns count="5">
    <tableColumn id="1" xr3:uid="{7817C586-EBC3-423C-BE0E-4A96B7F06A22}" uniqueName="1" name="Product_ID" queryTableFieldId="1"/>
    <tableColumn id="2" xr3:uid="{7B119774-9AB9-4770-8EEE-C5DEFB6B3C0A}" uniqueName="2" name="Product_Name" queryTableFieldId="2" dataDxfId="19"/>
    <tableColumn id="3" xr3:uid="{C0EAF455-B751-453B-934A-129DEAF1C6FE}" uniqueName="3" name="Category" queryTableFieldId="3" dataDxfId="18"/>
    <tableColumn id="4" xr3:uid="{DDC7E630-0C94-4C84-A901-6488273C1992}" uniqueName="4" name="Price (INR)" queryTableFieldId="4"/>
    <tableColumn id="5" xr3:uid="{6BF5B673-49BC-46B8-AF08-EE89CFF76638}" uniqueName="5" name="Occasion" queryTableFieldId="5" dataDxf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66ff4b">
      <a:dk1>
        <a:sysClr val="windowText" lastClr="000000"/>
      </a:dk1>
      <a:lt1>
        <a:sysClr val="window" lastClr="FFFFFF"/>
      </a:lt1>
      <a:dk2>
        <a:srgbClr val="455F51"/>
      </a:dk2>
      <a:lt2>
        <a:srgbClr val="E2DFCC"/>
      </a:lt2>
      <a:accent1>
        <a:srgbClr val="22F90B"/>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949E67D-089A-48E1-9C83-B148270EEB1F}" sourceName="[Order].[Order_Date]">
  <pivotTables>
    <pivotTable tabId="1" name="PivotTable4"/>
    <pivotTable tabId="1" name="PivotTable1"/>
    <pivotTable tabId="1" name="PivotTable3"/>
    <pivotTable tabId="1" name="PivotTable5"/>
    <pivotTable tabId="1" name="PivotTable6"/>
    <pivotTable tabId="1" name="PivotTable7"/>
  </pivotTables>
  <state minimalRefreshVersion="6" lastRefreshVersion="6" pivotCacheId="176403822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5B34AAE5-2F3D-4D24-A3B8-50D805850B18}" sourceName="[Order].[Delivery_Time]">
  <pivotTables>
    <pivotTable tabId="1" name="PivotTable2"/>
    <pivotTable tabId="1" name="PivotTable1"/>
    <pivotTable tabId="1" name="PivotTable3"/>
    <pivotTable tabId="1" name="PivotTable4"/>
    <pivotTable tabId="1" name="PivotTable5"/>
    <pivotTable tabId="1" name="PivotTable6"/>
    <pivotTable tabId="1" name="PivotTable7"/>
  </pivotTables>
  <state minimalRefreshVersion="6" lastRefreshVersion="6" pivotCacheId="1730359695"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568FE40-66BA-42EA-8D21-C5D95DC6CAC5}" cache="Timeline_Order_Date" caption="Order_Date" level="3" selectionLevel="3" scrollPosition="2023-02-21T00:00:00"/>
  <timeline name="Delivery_Time" xr10:uid="{90796AE8-97C3-4F04-98A5-A02F015651D0}" cache="Timeline_Delivery_Time" caption="Delivery_Time" level="2" selectionLevel="2" scrollPosition="1899-12-3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60C6-0A29-47C9-8B83-2003AE13DE3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0.33203125" bestFit="1" customWidth="1"/>
  </cols>
  <sheetData>
    <row r="1" spans="1:6" x14ac:dyDescent="0.3">
      <c r="A1" t="s">
        <v>0</v>
      </c>
      <c r="B1" t="s">
        <v>1</v>
      </c>
      <c r="C1" t="s">
        <v>2</v>
      </c>
      <c r="D1" t="s">
        <v>3</v>
      </c>
      <c r="E1" t="s">
        <v>4</v>
      </c>
      <c r="F1" t="s">
        <v>5</v>
      </c>
    </row>
    <row r="2" spans="1:6" x14ac:dyDescent="0.3">
      <c r="A2" t="s">
        <v>6</v>
      </c>
      <c r="B2" t="s">
        <v>7</v>
      </c>
      <c r="C2" s="1">
        <v>45635.973141242284</v>
      </c>
      <c r="D2" s="1">
        <v>45634.798017785492</v>
      </c>
      <c r="E2" s="1">
        <v>45634.798001543211</v>
      </c>
      <c r="F2" t="s">
        <v>8</v>
      </c>
    </row>
    <row r="3" spans="1:6" x14ac:dyDescent="0.3">
      <c r="A3" t="s">
        <v>9</v>
      </c>
      <c r="B3" t="s">
        <v>7</v>
      </c>
      <c r="C3" s="1">
        <v>45635.969025848768</v>
      </c>
      <c r="D3" s="1">
        <v>45634.79820798611</v>
      </c>
      <c r="E3" s="1">
        <v>45634.798193016977</v>
      </c>
      <c r="F3" t="s">
        <v>8</v>
      </c>
    </row>
    <row r="4" spans="1:6" x14ac:dyDescent="0.3">
      <c r="A4" t="s">
        <v>10</v>
      </c>
      <c r="B4" t="s">
        <v>7</v>
      </c>
      <c r="C4" s="1">
        <v>45635.968965046297</v>
      </c>
      <c r="D4" s="1">
        <v>45635.875673148148</v>
      </c>
      <c r="E4" s="1">
        <v>45634.798262692901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C3249-ED81-42BE-AEA0-0C1D0676902E}">
  <dimension ref="A1:G101"/>
  <sheetViews>
    <sheetView workbookViewId="0">
      <selection activeCell="I10" sqref="I1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8D3E-8837-4C45-A305-B644F7BE73AE}">
  <dimension ref="A1:Q1001"/>
  <sheetViews>
    <sheetView topLeftCell="C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9.5546875" bestFit="1" customWidth="1"/>
    <col min="14" max="14" width="20.6640625" bestFit="1" customWidth="1"/>
    <col min="15" max="15" width="12.109375" bestFit="1" customWidth="1"/>
    <col min="16" max="16" width="10.5546875" bestFit="1" customWidth="1"/>
    <col min="17" max="17" width="22.5546875" bestFit="1" customWidth="1"/>
    <col min="18" max="18" width="23"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AE5A-22EE-42A0-853E-AFD8884D792F}">
  <dimension ref="A1:E71"/>
  <sheetViews>
    <sheetView workbookViewId="0">
      <selection activeCell="G7" sqref="G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3FA3A-2EB7-430B-8D10-8AF84A1DFE8C}">
  <dimension ref="B1:I106"/>
  <sheetViews>
    <sheetView zoomScale="88" workbookViewId="0">
      <selection activeCell="I12" sqref="I12"/>
    </sheetView>
  </sheetViews>
  <sheetFormatPr defaultRowHeight="14.4" x14ac:dyDescent="0.3"/>
  <cols>
    <col min="1" max="1" width="12.5546875" bestFit="1" customWidth="1"/>
    <col min="2" max="2" width="13" bestFit="1" customWidth="1"/>
    <col min="3" max="3" width="16" bestFit="1" customWidth="1"/>
    <col min="4" max="4" width="14.44140625" bestFit="1" customWidth="1"/>
    <col min="5" max="5" width="15" bestFit="1" customWidth="1"/>
    <col min="6" max="6" width="16.77734375" style="7" bestFit="1" customWidth="1"/>
    <col min="7" max="7" width="28" bestFit="1" customWidth="1"/>
    <col min="8" max="8" width="14.6640625" bestFit="1" customWidth="1"/>
    <col min="9" max="9" width="16" bestFit="1" customWidth="1"/>
    <col min="10" max="11" width="10.44140625" bestFit="1" customWidth="1"/>
    <col min="12" max="12" width="11.44140625" bestFit="1" customWidth="1"/>
    <col min="13" max="16" width="10.44140625" bestFit="1" customWidth="1"/>
    <col min="17" max="17" width="12.44140625" bestFit="1" customWidth="1"/>
    <col min="18" max="18" width="11.6640625" bestFit="1" customWidth="1"/>
    <col min="19" max="19" width="10.44140625" bestFit="1" customWidth="1"/>
    <col min="20" max="20" width="11.5546875" bestFit="1" customWidth="1"/>
    <col min="21" max="23" width="10.44140625" bestFit="1" customWidth="1"/>
    <col min="24" max="24" width="11" bestFit="1" customWidth="1"/>
    <col min="25" max="26" width="10.44140625" bestFit="1" customWidth="1"/>
    <col min="27" max="28" width="11.44140625" bestFit="1" customWidth="1"/>
    <col min="29" max="29" width="11.6640625" bestFit="1" customWidth="1"/>
    <col min="30" max="33" width="10.44140625" bestFit="1" customWidth="1"/>
    <col min="34" max="34" width="11.44140625" bestFit="1" customWidth="1"/>
    <col min="35" max="35" width="10.44140625" bestFit="1" customWidth="1"/>
    <col min="36" max="36" width="11.44140625" bestFit="1" customWidth="1"/>
    <col min="37" max="39" width="10.44140625" bestFit="1" customWidth="1"/>
    <col min="40" max="40" width="14.88671875" bestFit="1" customWidth="1"/>
    <col min="41" max="43" width="10.44140625" bestFit="1" customWidth="1"/>
    <col min="44" max="44" width="10.6640625" bestFit="1" customWidth="1"/>
    <col min="45" max="45" width="11.44140625" bestFit="1" customWidth="1"/>
    <col min="46" max="50" width="10.44140625" bestFit="1" customWidth="1"/>
    <col min="51" max="51" width="13.77734375" bestFit="1" customWidth="1"/>
    <col min="52" max="52" width="14.109375" bestFit="1" customWidth="1"/>
    <col min="53" max="53" width="10.44140625" bestFit="1" customWidth="1"/>
    <col min="54" max="54" width="10.88671875" bestFit="1" customWidth="1"/>
    <col min="55" max="56" width="10.44140625" bestFit="1" customWidth="1"/>
    <col min="57" max="57" width="11.6640625" bestFit="1" customWidth="1"/>
    <col min="58" max="58" width="10.44140625" bestFit="1" customWidth="1"/>
    <col min="59" max="59" width="11.5546875" bestFit="1" customWidth="1"/>
    <col min="60" max="64" width="10.44140625" bestFit="1" customWidth="1"/>
    <col min="65" max="65" width="14.33203125" bestFit="1" customWidth="1"/>
    <col min="66" max="74" width="10.44140625" bestFit="1" customWidth="1"/>
    <col min="75" max="75" width="25.6640625" bestFit="1" customWidth="1"/>
    <col min="76" max="80" width="10.44140625" bestFit="1" customWidth="1"/>
    <col min="81" max="81" width="13.77734375" bestFit="1" customWidth="1"/>
    <col min="82" max="82" width="10.44140625" bestFit="1" customWidth="1"/>
    <col min="83" max="83" width="15.21875" bestFit="1" customWidth="1"/>
    <col min="84" max="85" width="10.44140625" bestFit="1" customWidth="1"/>
    <col min="86" max="86" width="12.88671875" bestFit="1" customWidth="1"/>
    <col min="87" max="90" width="10.44140625" bestFit="1" customWidth="1"/>
    <col min="91" max="91" width="13.109375" bestFit="1" customWidth="1"/>
  </cols>
  <sheetData>
    <row r="1" spans="2:9" x14ac:dyDescent="0.3">
      <c r="B1" s="4" t="s">
        <v>932</v>
      </c>
      <c r="C1" s="6" t="s">
        <v>943</v>
      </c>
      <c r="E1" t="s">
        <v>943</v>
      </c>
      <c r="F1" s="7" t="s">
        <v>944</v>
      </c>
      <c r="G1" t="s">
        <v>945</v>
      </c>
      <c r="H1" t="s">
        <v>947</v>
      </c>
      <c r="I1" t="s">
        <v>948</v>
      </c>
    </row>
    <row r="2" spans="2:9" x14ac:dyDescent="0.3">
      <c r="B2" s="5" t="s">
        <v>842</v>
      </c>
      <c r="C2" s="6">
        <v>95468</v>
      </c>
      <c r="E2" s="6">
        <v>3520984</v>
      </c>
      <c r="F2" s="7">
        <v>5.53</v>
      </c>
      <c r="G2" s="6">
        <v>3520.9839999999999</v>
      </c>
      <c r="H2">
        <v>1000</v>
      </c>
      <c r="I2" s="6">
        <v>3520984</v>
      </c>
    </row>
    <row r="3" spans="2:9" x14ac:dyDescent="0.3">
      <c r="B3" s="5" t="s">
        <v>621</v>
      </c>
      <c r="C3" s="6">
        <v>704509</v>
      </c>
    </row>
    <row r="4" spans="2:9" x14ac:dyDescent="0.3">
      <c r="B4" s="5" t="s">
        <v>747</v>
      </c>
      <c r="C4" s="6">
        <v>511823</v>
      </c>
    </row>
    <row r="5" spans="2:9" x14ac:dyDescent="0.3">
      <c r="B5" s="5" t="s">
        <v>837</v>
      </c>
      <c r="C5" s="6">
        <v>140393</v>
      </c>
      <c r="E5" s="4" t="s">
        <v>932</v>
      </c>
      <c r="F5" s="6" t="s">
        <v>943</v>
      </c>
    </row>
    <row r="6" spans="2:9" x14ac:dyDescent="0.3">
      <c r="B6" s="5" t="s">
        <v>840</v>
      </c>
      <c r="C6" s="6">
        <v>150346</v>
      </c>
      <c r="E6" s="5" t="s">
        <v>877</v>
      </c>
      <c r="F6" s="6">
        <v>97665</v>
      </c>
      <c r="H6">
        <f>CORREL(Order[Quantity],Order[diff_order_delivery])</f>
        <v>3.4781737193018245E-3</v>
      </c>
    </row>
    <row r="7" spans="2:9" x14ac:dyDescent="0.3">
      <c r="B7" s="5" t="s">
        <v>841</v>
      </c>
      <c r="C7" s="6">
        <v>157913</v>
      </c>
      <c r="E7" s="5" t="s">
        <v>918</v>
      </c>
      <c r="F7" s="6">
        <v>106624</v>
      </c>
    </row>
    <row r="8" spans="2:9" ht="15" thickBot="1" x14ac:dyDescent="0.35">
      <c r="B8" s="5" t="s">
        <v>839</v>
      </c>
      <c r="C8" s="6">
        <v>135826</v>
      </c>
      <c r="E8" s="5" t="s">
        <v>910</v>
      </c>
      <c r="F8" s="6">
        <v>101556</v>
      </c>
    </row>
    <row r="9" spans="2:9" x14ac:dyDescent="0.3">
      <c r="B9" s="5" t="s">
        <v>795</v>
      </c>
      <c r="C9" s="6">
        <v>737389</v>
      </c>
      <c r="E9" s="5" t="s">
        <v>858</v>
      </c>
      <c r="F9" s="6">
        <v>121905</v>
      </c>
      <c r="H9" s="8"/>
    </row>
    <row r="10" spans="2:9" x14ac:dyDescent="0.3">
      <c r="B10" s="5" t="s">
        <v>843</v>
      </c>
      <c r="C10" s="6">
        <v>136938</v>
      </c>
      <c r="E10" s="5" t="s">
        <v>884</v>
      </c>
      <c r="F10" s="6">
        <v>114476</v>
      </c>
    </row>
    <row r="11" spans="2:9" x14ac:dyDescent="0.3">
      <c r="B11" s="5" t="s">
        <v>845</v>
      </c>
      <c r="C11" s="6">
        <v>151619</v>
      </c>
      <c r="E11" s="5" t="s">
        <v>933</v>
      </c>
      <c r="F11" s="6">
        <v>542226</v>
      </c>
    </row>
    <row r="12" spans="2:9" x14ac:dyDescent="0.3">
      <c r="B12" s="5" t="s">
        <v>822</v>
      </c>
      <c r="C12" s="6">
        <v>449169</v>
      </c>
      <c r="F12"/>
    </row>
    <row r="13" spans="2:9" x14ac:dyDescent="0.3">
      <c r="B13" s="5" t="s">
        <v>836</v>
      </c>
      <c r="C13" s="6">
        <v>149591</v>
      </c>
      <c r="F13"/>
    </row>
    <row r="14" spans="2:9" x14ac:dyDescent="0.3">
      <c r="B14" s="5" t="s">
        <v>933</v>
      </c>
      <c r="C14" s="6">
        <v>3520984</v>
      </c>
      <c r="F14"/>
    </row>
    <row r="15" spans="2:9" x14ac:dyDescent="0.3">
      <c r="F15"/>
    </row>
    <row r="16" spans="2:9" x14ac:dyDescent="0.3">
      <c r="F16"/>
    </row>
    <row r="17" spans="2:9" x14ac:dyDescent="0.3">
      <c r="F17"/>
    </row>
    <row r="18" spans="2:9" x14ac:dyDescent="0.3">
      <c r="B18" s="4" t="s">
        <v>932</v>
      </c>
      <c r="C18" s="6" t="s">
        <v>943</v>
      </c>
      <c r="E18" s="4" t="s">
        <v>932</v>
      </c>
      <c r="F18" t="s">
        <v>946</v>
      </c>
      <c r="H18" s="4" t="s">
        <v>932</v>
      </c>
      <c r="I18" s="6" t="s">
        <v>943</v>
      </c>
    </row>
    <row r="19" spans="2:9" x14ac:dyDescent="0.3">
      <c r="B19" s="5" t="s">
        <v>868</v>
      </c>
      <c r="C19" s="6">
        <v>329862</v>
      </c>
      <c r="E19" s="5" t="s">
        <v>218</v>
      </c>
      <c r="F19">
        <v>18</v>
      </c>
      <c r="H19" s="5" t="s">
        <v>699</v>
      </c>
      <c r="I19" s="6">
        <v>586176</v>
      </c>
    </row>
    <row r="20" spans="2:9" x14ac:dyDescent="0.3">
      <c r="B20" s="5" t="s">
        <v>863</v>
      </c>
      <c r="C20" s="6">
        <v>1005645</v>
      </c>
      <c r="E20" s="5" t="s">
        <v>152</v>
      </c>
      <c r="F20">
        <v>21</v>
      </c>
      <c r="H20" s="5" t="s">
        <v>698</v>
      </c>
      <c r="I20" s="6">
        <v>674634</v>
      </c>
    </row>
    <row r="21" spans="2:9" x14ac:dyDescent="0.3">
      <c r="B21" s="5" t="s">
        <v>874</v>
      </c>
      <c r="C21" s="6">
        <v>201151</v>
      </c>
      <c r="E21" s="5" t="s">
        <v>32</v>
      </c>
      <c r="F21">
        <v>18</v>
      </c>
      <c r="H21" s="5" t="s">
        <v>707</v>
      </c>
      <c r="I21" s="6">
        <v>408194</v>
      </c>
    </row>
    <row r="22" spans="2:9" x14ac:dyDescent="0.3">
      <c r="B22" s="5" t="s">
        <v>861</v>
      </c>
      <c r="C22" s="6">
        <v>212281</v>
      </c>
      <c r="E22" s="5" t="s">
        <v>324</v>
      </c>
      <c r="F22">
        <v>28</v>
      </c>
      <c r="H22" s="5" t="s">
        <v>829</v>
      </c>
      <c r="I22" s="6">
        <v>313783</v>
      </c>
    </row>
    <row r="23" spans="2:9" x14ac:dyDescent="0.3">
      <c r="B23" s="5" t="s">
        <v>794</v>
      </c>
      <c r="C23" s="6">
        <v>297372</v>
      </c>
      <c r="E23" s="5" t="s">
        <v>230</v>
      </c>
      <c r="F23">
        <v>21</v>
      </c>
      <c r="H23" s="5" t="s">
        <v>701</v>
      </c>
      <c r="I23" s="6">
        <v>574682</v>
      </c>
    </row>
    <row r="24" spans="2:9" x14ac:dyDescent="0.3">
      <c r="B24" s="5" t="s">
        <v>859</v>
      </c>
      <c r="C24" s="6">
        <v>740831</v>
      </c>
      <c r="E24" s="5" t="s">
        <v>301</v>
      </c>
      <c r="F24">
        <v>20</v>
      </c>
      <c r="H24" s="5" t="s">
        <v>794</v>
      </c>
      <c r="I24" s="6">
        <v>631585</v>
      </c>
    </row>
    <row r="25" spans="2:9" x14ac:dyDescent="0.3">
      <c r="B25" s="5" t="s">
        <v>865</v>
      </c>
      <c r="C25" s="6">
        <v>733842</v>
      </c>
      <c r="E25" s="5" t="s">
        <v>188</v>
      </c>
      <c r="F25">
        <v>24</v>
      </c>
      <c r="H25" s="5" t="s">
        <v>620</v>
      </c>
      <c r="I25" s="6">
        <v>331930</v>
      </c>
    </row>
    <row r="26" spans="2:9" x14ac:dyDescent="0.3">
      <c r="B26" s="5" t="s">
        <v>933</v>
      </c>
      <c r="C26" s="6">
        <v>3520984</v>
      </c>
      <c r="E26" s="5" t="s">
        <v>307</v>
      </c>
      <c r="F26">
        <v>29</v>
      </c>
      <c r="H26" s="5" t="s">
        <v>933</v>
      </c>
      <c r="I26" s="6">
        <v>3520984</v>
      </c>
    </row>
    <row r="27" spans="2:9" x14ac:dyDescent="0.3">
      <c r="E27" s="5" t="s">
        <v>158</v>
      </c>
      <c r="F27">
        <v>27</v>
      </c>
    </row>
    <row r="28" spans="2:9" x14ac:dyDescent="0.3">
      <c r="E28" s="5" t="s">
        <v>397</v>
      </c>
      <c r="F28">
        <v>19</v>
      </c>
    </row>
    <row r="29" spans="2:9" x14ac:dyDescent="0.3">
      <c r="E29" s="5" t="s">
        <v>933</v>
      </c>
      <c r="F29">
        <v>225</v>
      </c>
    </row>
    <row r="30" spans="2:9" x14ac:dyDescent="0.3">
      <c r="B30" s="4" t="s">
        <v>932</v>
      </c>
      <c r="C30" s="6" t="s">
        <v>943</v>
      </c>
      <c r="F30"/>
    </row>
    <row r="31" spans="2:9" x14ac:dyDescent="0.3">
      <c r="B31" s="5">
        <v>0</v>
      </c>
      <c r="C31" s="6">
        <v>99400</v>
      </c>
      <c r="F31"/>
    </row>
    <row r="32" spans="2:9" x14ac:dyDescent="0.3">
      <c r="B32" s="5">
        <v>1</v>
      </c>
      <c r="C32" s="6">
        <v>129309</v>
      </c>
      <c r="F32"/>
    </row>
    <row r="33" spans="2:6" x14ac:dyDescent="0.3">
      <c r="B33" s="5">
        <v>2</v>
      </c>
      <c r="C33" s="6">
        <v>152940</v>
      </c>
      <c r="F33"/>
    </row>
    <row r="34" spans="2:6" x14ac:dyDescent="0.3">
      <c r="B34" s="5">
        <v>3</v>
      </c>
      <c r="C34" s="6">
        <v>146810</v>
      </c>
      <c r="F34"/>
    </row>
    <row r="35" spans="2:6" x14ac:dyDescent="0.3">
      <c r="B35" s="5">
        <v>4</v>
      </c>
      <c r="C35" s="6">
        <v>114700</v>
      </c>
      <c r="F35"/>
    </row>
    <row r="36" spans="2:6" x14ac:dyDescent="0.3">
      <c r="B36" s="5">
        <v>5</v>
      </c>
      <c r="C36" s="6">
        <v>156198</v>
      </c>
      <c r="F36"/>
    </row>
    <row r="37" spans="2:6" x14ac:dyDescent="0.3">
      <c r="B37" s="5">
        <v>6</v>
      </c>
      <c r="C37" s="6">
        <v>177211</v>
      </c>
      <c r="F37"/>
    </row>
    <row r="38" spans="2:6" x14ac:dyDescent="0.3">
      <c r="B38" s="5">
        <v>7</v>
      </c>
      <c r="C38" s="6">
        <v>147749</v>
      </c>
      <c r="F38"/>
    </row>
    <row r="39" spans="2:6" x14ac:dyDescent="0.3">
      <c r="B39" s="5">
        <v>8</v>
      </c>
      <c r="C39" s="6">
        <v>133617</v>
      </c>
      <c r="F39"/>
    </row>
    <row r="40" spans="2:6" x14ac:dyDescent="0.3">
      <c r="B40" s="5">
        <v>9</v>
      </c>
      <c r="C40" s="6">
        <v>153678</v>
      </c>
      <c r="F40"/>
    </row>
    <row r="41" spans="2:6" x14ac:dyDescent="0.3">
      <c r="B41" s="5">
        <v>10</v>
      </c>
      <c r="C41" s="6">
        <v>94985</v>
      </c>
      <c r="F41"/>
    </row>
    <row r="42" spans="2:6" x14ac:dyDescent="0.3">
      <c r="B42" s="5">
        <v>11</v>
      </c>
      <c r="C42" s="6">
        <v>130287</v>
      </c>
      <c r="F42"/>
    </row>
    <row r="43" spans="2:6" x14ac:dyDescent="0.3">
      <c r="B43" s="5">
        <v>12</v>
      </c>
      <c r="C43" s="6">
        <v>162394</v>
      </c>
      <c r="F43"/>
    </row>
    <row r="44" spans="2:6" x14ac:dyDescent="0.3">
      <c r="B44" s="5">
        <v>13</v>
      </c>
      <c r="C44" s="6">
        <v>152340</v>
      </c>
      <c r="F44"/>
    </row>
    <row r="45" spans="2:6" x14ac:dyDescent="0.3">
      <c r="B45" s="5">
        <v>14</v>
      </c>
      <c r="C45" s="6">
        <v>126406</v>
      </c>
      <c r="F45"/>
    </row>
    <row r="46" spans="2:6" x14ac:dyDescent="0.3">
      <c r="B46" s="5">
        <v>15</v>
      </c>
      <c r="C46" s="6">
        <v>163586</v>
      </c>
      <c r="F46"/>
    </row>
    <row r="47" spans="2:6" x14ac:dyDescent="0.3">
      <c r="B47" s="5">
        <v>16</v>
      </c>
      <c r="C47" s="6">
        <v>128797</v>
      </c>
      <c r="F47"/>
    </row>
    <row r="48" spans="2:6" x14ac:dyDescent="0.3">
      <c r="B48" s="5">
        <v>17</v>
      </c>
      <c r="C48" s="6">
        <v>155373</v>
      </c>
      <c r="F48"/>
    </row>
    <row r="49" spans="2:6" x14ac:dyDescent="0.3">
      <c r="B49" s="5">
        <v>18</v>
      </c>
      <c r="C49" s="6">
        <v>173118</v>
      </c>
      <c r="F49"/>
    </row>
    <row r="50" spans="2:6" x14ac:dyDescent="0.3">
      <c r="B50" s="5">
        <v>19</v>
      </c>
      <c r="C50" s="6">
        <v>185771</v>
      </c>
      <c r="F50"/>
    </row>
    <row r="51" spans="2:6" x14ac:dyDescent="0.3">
      <c r="B51" s="5">
        <v>20</v>
      </c>
      <c r="C51" s="6">
        <v>186426</v>
      </c>
      <c r="F51"/>
    </row>
    <row r="52" spans="2:6" x14ac:dyDescent="0.3">
      <c r="B52" s="5">
        <v>21</v>
      </c>
      <c r="C52" s="6">
        <v>155466</v>
      </c>
      <c r="F52"/>
    </row>
    <row r="53" spans="2:6" x14ac:dyDescent="0.3">
      <c r="B53" s="5">
        <v>22</v>
      </c>
      <c r="C53" s="6">
        <v>125912</v>
      </c>
      <c r="F53"/>
    </row>
    <row r="54" spans="2:6" x14ac:dyDescent="0.3">
      <c r="B54" s="5">
        <v>23</v>
      </c>
      <c r="C54" s="6">
        <v>168511</v>
      </c>
      <c r="F54"/>
    </row>
    <row r="55" spans="2:6" x14ac:dyDescent="0.3">
      <c r="B55" s="5" t="s">
        <v>933</v>
      </c>
      <c r="C55" s="6">
        <v>3520984</v>
      </c>
      <c r="F55"/>
    </row>
    <row r="56" spans="2:6" x14ac:dyDescent="0.3">
      <c r="F56"/>
    </row>
    <row r="57" spans="2:6" x14ac:dyDescent="0.3">
      <c r="F57"/>
    </row>
    <row r="58" spans="2:6" x14ac:dyDescent="0.3">
      <c r="F58"/>
    </row>
    <row r="59" spans="2:6" x14ac:dyDescent="0.3">
      <c r="F59"/>
    </row>
    <row r="60" spans="2:6" x14ac:dyDescent="0.3">
      <c r="F60"/>
    </row>
    <row r="61" spans="2:6" x14ac:dyDescent="0.3">
      <c r="F61"/>
    </row>
    <row r="62" spans="2:6" x14ac:dyDescent="0.3">
      <c r="F62"/>
    </row>
    <row r="63" spans="2:6" x14ac:dyDescent="0.3">
      <c r="F63"/>
    </row>
    <row r="64" spans="2: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row r="74" spans="6:6" x14ac:dyDescent="0.3">
      <c r="F74"/>
    </row>
    <row r="75" spans="6:6" x14ac:dyDescent="0.3">
      <c r="F75"/>
    </row>
    <row r="76" spans="6:6" x14ac:dyDescent="0.3">
      <c r="F76"/>
    </row>
    <row r="77" spans="6:6" x14ac:dyDescent="0.3">
      <c r="F77"/>
    </row>
    <row r="78" spans="6:6" x14ac:dyDescent="0.3">
      <c r="F78"/>
    </row>
    <row r="79" spans="6:6" x14ac:dyDescent="0.3">
      <c r="F79"/>
    </row>
    <row r="80" spans="6:6" x14ac:dyDescent="0.3">
      <c r="F80"/>
    </row>
    <row r="81" spans="6:6" x14ac:dyDescent="0.3">
      <c r="F81"/>
    </row>
    <row r="82" spans="6:6" x14ac:dyDescent="0.3">
      <c r="F82"/>
    </row>
    <row r="83" spans="6:6" x14ac:dyDescent="0.3">
      <c r="F83"/>
    </row>
    <row r="84" spans="6:6" x14ac:dyDescent="0.3">
      <c r="F84"/>
    </row>
    <row r="85" spans="6:6" x14ac:dyDescent="0.3">
      <c r="F85"/>
    </row>
    <row r="86" spans="6:6" x14ac:dyDescent="0.3">
      <c r="F86"/>
    </row>
    <row r="87" spans="6:6" x14ac:dyDescent="0.3">
      <c r="F87"/>
    </row>
    <row r="88" spans="6:6" x14ac:dyDescent="0.3">
      <c r="F88"/>
    </row>
    <row r="89" spans="6:6" x14ac:dyDescent="0.3">
      <c r="F89"/>
    </row>
    <row r="90" spans="6:6" x14ac:dyDescent="0.3">
      <c r="F90"/>
    </row>
    <row r="91" spans="6:6" x14ac:dyDescent="0.3">
      <c r="F91"/>
    </row>
    <row r="92" spans="6:6" x14ac:dyDescent="0.3">
      <c r="F92"/>
    </row>
    <row r="93" spans="6:6" x14ac:dyDescent="0.3">
      <c r="F93"/>
    </row>
    <row r="94" spans="6:6" x14ac:dyDescent="0.3">
      <c r="F94"/>
    </row>
    <row r="95" spans="6:6" x14ac:dyDescent="0.3">
      <c r="F95"/>
    </row>
    <row r="96" spans="6:6" x14ac:dyDescent="0.3">
      <c r="F96"/>
    </row>
    <row r="97" spans="6:6" x14ac:dyDescent="0.3">
      <c r="F97"/>
    </row>
    <row r="98" spans="6:6" x14ac:dyDescent="0.3">
      <c r="F98"/>
    </row>
    <row r="99" spans="6:6" x14ac:dyDescent="0.3">
      <c r="F99"/>
    </row>
    <row r="100" spans="6:6" x14ac:dyDescent="0.3">
      <c r="F100"/>
    </row>
    <row r="101" spans="6:6" x14ac:dyDescent="0.3">
      <c r="F101"/>
    </row>
    <row r="102" spans="6:6" x14ac:dyDescent="0.3">
      <c r="F102"/>
    </row>
    <row r="103" spans="6:6" x14ac:dyDescent="0.3">
      <c r="F103"/>
    </row>
    <row r="104" spans="6:6" x14ac:dyDescent="0.3">
      <c r="F104"/>
    </row>
    <row r="105" spans="6:6" x14ac:dyDescent="0.3">
      <c r="F105"/>
    </row>
    <row r="106" spans="6:6" x14ac:dyDescent="0.3">
      <c r="F10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6555E-E88A-44AA-8FD6-864F06D497DA}">
  <dimension ref="A1"/>
  <sheetViews>
    <sheetView tabSelected="1" zoomScale="92" zoomScaleNormal="92" workbookViewId="0">
      <selection activeCell="Z40" sqref="Z40"/>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O r d e r _ 3 6 a 1 2 f 0 6 - b f b 0 - 4 f 7 4 - a e d d - 6 8 e 1 6 d c 4 9 6 b 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 1 9 0 < / i n t > < / v a l u e > < / i t e m > < i t e m > < k e y > < s t r i n g > H o u r   [ D e l i v e r y   T i m e ] < / s t r i n g > < / k e y > < v a l u e > < i n t > 2 0 2 < / 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S o r t B y C o l u m n   / > < I s S o r t D e s c e n d i n g > f a l s e < / I s S o r t D e s c e n d i n g > < / T a b l e W i d g e t G r i d S e r i a l i z a t i o n > ] ] > < / 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C l i e n t W i n d o w X M L " > < C u s t o m C o n t e n t > < ! [ C D A T A [ O r d e r _ 3 6 a 1 2 f 0 6 - b f b 0 - 4 f 7 4 - a e d d - 6 8 e 1 6 d c 4 9 6 b 9 ] ] > < / C u s t o m C o n t e n t > < / G e m i n i > 
</file>

<file path=customXml/item14.xml>��< ? x m l   v e r s i o n = " 1 . 0 "   e n c o d i n g = " U T F - 1 6 " ? > < G e m i n i   x m l n s = " h t t p : / / g e m i n i / p i v o t c u s t o m i z a t i o n / e 4 5 1 c 7 6 7 - 5 4 0 8 - 4 2 e f - 8 4 0 3 - 0 e 3 a 1 a 8 b 3 e e 1 " > < 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D a t a M a s h u p   x m l n s = " h t t p : / / s c h e m a s . m i c r o s o f t . c o m / D a t a M a s h u p " > A A A A A E 4 G A A B Q S w M E F A A C A A g A / Q O L 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9 A 4 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O L W e m m P w J G A w A A H A 4 A A B M A H A B G b 3 J t d W x h c y 9 T Z W N 0 a W 9 u M S 5 t I K I Y A C i g F A A A A A A A A A A A A A A A A A A A A A A A A A A A A N 1 W S 2 / a Q B C + I + U / r J w L k V y r R E 0 r t f I h g q S h T S A J t B d A a G M P w a q 9 i 3 b X K A j x 3 z v r 9 4 u 0 U Z s o L R f s m d n 5 v n n t W I K j P M 7 I K P 7 v f D p o H b T k k g p w y a E x X g J x q a I S l D S I T X x Q B y 2 C v x E P h Q M o O e e + C 8 I 6 9 3 y Q b a P 7 c f p N g p D T H v j + d M i g J 7 w 1 4 J v 8 o f h q W n J 3 d N D y W N F b E b o b S s U D E H 8 b 0 4 x d H T 7 l 1 H T u J G w k c e S 6 o x M R c 9 l O D o 2 Y D L m m a m n Y T 3 J r m A M a g G 1 k 3 i 3 0 b s x 2 k y 5 n C p i a Z W T 7 w Y o L p d M y + q 7 R u 3 J t 9 b g T B m j V / r N Y z A k e 8 g J P g b A N 0 z B J l / t h w K T 9 w S R n z O G u x + 7 t z v H J s U l u Q q 5 g p D Y + 2 P m j h V x m e V q v B Q + 4 Z n o B F N M S N c 2 Y 3 q F d o k n k 7 U p Q J p k k B q e + P 3 K o T 4 W 0 l Q i h 4 L u 7 p O w e 7 c e b F e R + x 4 I y u e A i i I l r p f Z e I 2 J u t 0 b a V f N + D x E V m h I F D 2 p n k q 2 h a 1 E T d j 2 1 q Q u x P N R R 8 0 E Y 3 I G o q c 8 C 6 v k 1 6 W d g b o P x q e s K k L I k 3 x U m o x J 1 c U S G w n 0 t 8 8 E 1 F U n a x 0 f P M i C 5 + x e Z k G o 0 e 0 e k 8 / Y 3 Z 2 T A G f w z Q x L 1 V T w h f a b e v 7 O 0 d d z 4 j 4 w P u n J D H I q m c z c h Z S q e p I o m x u p R l Y 0 e l q G o G n u F q c T n S K X L s Q a x a T 6 Y a R v P X n K H 6 k V X C 2 D o O F R W F b s 8 s X 2 G D a R z d Y W 9 t y T R d Z H l F 8 c 4 z m y 7 U g G T G A V 7 k w B 1 l k T T t i K x l r Y n e R a w k D l 6 A / Y F T l U z a h M 9 B I 8 O J L A 6 H 5 Y W p I h a o B H z o u S Q 6 D t b w 7 9 A T D A M 1 1 s s S D Q 8 x E 1 q k E J P S i W b v S m H n G K e P S i B F y u 6 7 N G N 3 N u 9 u n N L 9 H T X N o P 3 Q h F V 2 9 I O S 9 3 X V F k d S K c 5 2 A q 1 J L N W p y G 3 p f 7 b l 9 5 b Y F g h N 7 1 K c t B Y k Q d a I a d D z Z C j p z y 3 E Y m Z E X V z c z o i c X y / z T N x M R V X I H T r 3 o Q g P C i w G o B E D l + 4 p 3 N R 5 V 4 Z f 8 R P 3 u q K 9 B X P a G d f P e Z a l 7 B Q w x A v 1 2 I j r C j T B U 7 N M y K x J n r O a l M h X U L R B D x c i u 3 + 4 P b I 2 N U E p V V b g y 2 u 2 0 T 2 O h b u K i b z P N + j q f M X W b b l S P a u 2 p P / c d M + t j N T X f N n K d 6 b 9 1 z U P 0 2 L v V 1 f t s 0 b b v / H 5 k 9 Q S w E C L Q A U A A I A C A D 9 A 4 t Z e D e I 3 K Y A A A D 2 A A A A E g A A A A A A A A A A A A A A A A A A A A A A Q 2 9 u Z m l n L 1 B h Y 2 t h Z 2 U u e G 1 s U E s B A i 0 A F A A C A A g A / Q O L W Q / K 6 a u k A A A A 6 Q A A A B M A A A A A A A A A A A A A A A A A 8 g A A A F t D b 2 5 0 Z W 5 0 X 1 R 5 c G V z X S 5 4 b W x Q S w E C L Q A U A A I A C A D 9 A 4 t Z 6 a Y / A k Y D A A A c D g A A E w A A A A A A A A A A A A A A A A D j 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N g A A A A A A A I 0 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a G U l M j B k Y X R h c 2 V 0 c z w v S X R l b V B h d G g + P C 9 J d G V t T G 9 j Y X R p b 2 4 + P F N 0 Y W J s Z U V u d H J p Z X M + P E V u d H J 5 I F R 5 c G U 9 I k l z U H J p d m F 0 Z S I g V m F s d W U 9 I m w w I i A v P j x F b n R y e S B U e X B l P S J R d W V y e U l E I i B W Y W x 1 Z T 0 i c 2 U 2 N z N k N 2 M 5 L T M 0 N z M t N D A 5 Y y 0 4 Z D U x L W Q 0 M D B l Y m Y w Z T A 0 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h l 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I t M D l U M T c 6 N T E 6 M j Y u M z g z M j M 0 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R o Z S B k Y X R h c 2 V 0 c y 9 T b 3 V y Y 2 U u e 0 N v b n R l b n Q s M H 0 m c X V v d D s s J n F 1 b 3 Q 7 U 2 V j d G l v b j E v V G h l I G R h d G F z Z X R z L 1 N v d X J j Z S 5 7 T m F t Z S w x f S Z x d W 9 0 O y w m c X V v d D t T Z W N 0 a W 9 u M S 9 U a G U g Z G F 0 Y X N l d H M v U 2 9 1 c m N l L n t F e H R l b n N p b 2 4 s M n 0 m c X V v d D s s J n F 1 b 3 Q 7 U 2 V j d G l v b j E v V G h l I G R h d G F z Z X R z L 1 N v d X J j Z S 5 7 R G F 0 Z S B h Y 2 N l c 3 N l Z C w z f S Z x d W 9 0 O y w m c X V v d D t T Z W N 0 a W 9 u M S 9 U a G U g Z G F 0 Y X N l d H M v U 2 9 1 c m N l L n t E Y X R l I G 1 v Z G l m a W V k L D R 9 J n F 1 b 3 Q 7 L C Z x d W 9 0 O 1 N l Y 3 R p b 2 4 x L 1 R o Z S B k Y X R h c 2 V 0 c y 9 T b 3 V y Y 2 U u e 0 R h d G U g Y 3 J l Y X R l Z C w 1 f S Z x d W 9 0 O y w m c X V v d D t T Z W N 0 a W 9 u M S 9 U a G U g Z G F 0 Y X N l d H M v U 2 9 1 c m N l L n t G b 2 x k Z X I g U G F 0 a C w 3 f S Z x d W 9 0 O 1 0 s J n F 1 b 3 Q 7 Q 2 9 s d W 1 u Q 2 9 1 b n Q m c X V v d D s 6 N y w m c X V v d D t L Z X l D b 2 x 1 b W 5 O Y W 1 l c y Z x d W 9 0 O z p b J n F 1 b 3 Q 7 R m 9 s Z G V y I F B h d G g m c X V v d D s s J n F 1 b 3 Q 7 T m F t Z S Z x d W 9 0 O 1 0 s J n F 1 b 3 Q 7 Q 2 9 s d W 1 u S W R l b n R p d G l l c y Z x d W 9 0 O z p b J n F 1 b 3 Q 7 U 2 V j d G l v b j E v V G h l I G R h d G F z Z X R z L 1 N v d X J j Z S 5 7 Q 2 9 u d G V u d C w w f S Z x d W 9 0 O y w m c X V v d D t T Z W N 0 a W 9 u M S 9 U a G U g Z G F 0 Y X N l d H M v U 2 9 1 c m N l L n t O Y W 1 l L D F 9 J n F 1 b 3 Q 7 L C Z x d W 9 0 O 1 N l Y 3 R p b 2 4 x L 1 R o Z S B k Y X R h c 2 V 0 c y 9 T b 3 V y Y 2 U u e 0 V 4 d G V u c 2 l v b i w y f S Z x d W 9 0 O y w m c X V v d D t T Z W N 0 a W 9 u M S 9 U a G U g Z G F 0 Y X N l d H M v U 2 9 1 c m N l L n t E Y X R l I G F j Y 2 V z c 2 V k L D N 9 J n F 1 b 3 Q 7 L C Z x d W 9 0 O 1 N l Y 3 R p b 2 4 x L 1 R o Z S B k Y X R h c 2 V 0 c y 9 T b 3 V y Y 2 U u e 0 R h d G U g b W 9 k a W Z p Z W Q s N H 0 m c X V v d D s s J n F 1 b 3 Q 7 U 2 V j d G l v b j E v V G h l I G R h d G F z Z X R z L 1 N v d X J j Z S 5 7 R G F 0 Z S B j c m V h d G V k L D V 9 J n F 1 b 3 Q 7 L C Z x d W 9 0 O 1 N l Y 3 R p b 2 4 x L 1 R o Z S B k Y X R h c 2 V 0 c y 9 T b 3 V y Y 2 U u e 0 Z v b G R l c i B Q Y X R o L D d 9 J n F 1 b 3 Q 7 X S w m c X V v d D t S Z W x h d G l v b n N o a X B J b m Z v J n F 1 b 3 Q 7 O l t d f S I g L z 4 8 L 1 N 0 Y W J s Z U V u d H J p Z X M + P C 9 J d G V t P j x J d G V t P j x J d G V t T G 9 j Y X R p b 2 4 + P E l 0 Z W 1 U e X B l P k Z v c m 1 1 b G E 8 L 0 l 0 Z W 1 U e X B l P j x J d G V t U G F 0 a D 5 T Z W N 0 a W 9 u M S 9 U a G U l M j B k Y X R h c 2 V 0 c y 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N j O T M 4 M D U y L T d k O T M t N G J m Y S 0 5 Z G Q 2 L T M y O G Z l Y T g 4 Z j k 0 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y L T A 5 V D E 3 O j U x O j I 2 L j Q w M D I 5 M j 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E Z W x s J T V D T 2 5 l R H J p d m U l N U N E Z X N r d G 9 w J T V D V G h l J T I w Z G F 0 Y X N l d H M 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2 F k N G V h N T l h L T I z N T E t N G N j Y y 0 5 Y z Y y L T h k M z Q 2 N D h h O G F i N C I g L z 4 8 R W 5 0 c n k g V H l w Z T 0 i R m l s b E V u Y W J s Z W Q i I F Z h b H V l P S J s M S 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F k Z G V k V G 9 E Y X R h T W 9 k Z W w i I F Z h b H V l P S J s M S I g L z 4 8 R W 5 0 c n k g V H l w Z T 0 i R m l s b G V k Q 2 9 t c G x l d G V S Z X N 1 b H R U b 1 d v c m t z a G V l d C I g V m F s d W U 9 I m w x I i A v P j x F b n R y e S B U e X B l P S J G a W x s V G F y Z 2 V 0 I i B W Y W x 1 Z T 0 i c 0 9 y Z G V y I i A v P j x F b n R y e S B U e X B l P S J G a W x s R X J y b 3 J D b 2 R l I i B W Y W x 1 Z T 0 i c 1 V u a 2 5 v d 2 4 i I C 8 + P E V u d H J 5 I F R 5 c G U 9 I k Z p b G x D b 3 V u d C I g V m F s d W U 9 I m w x M D A w I i A v P j x F b n R y e S B U e X B l P S J G a W x s V G 9 E Y X R h T W 9 k Z W x F b m F i b G V k I i B W Y W x 1 Z T 0 i b D E i I C 8 + P E V u d H J 5 I F R 5 c G U 9 I k Z p b G x P Y m p l Y 3 R U e X B l I i B W Y W x 1 Z T 0 i c 1 R h Y m x l I i A v P j x F b n R y e S B U e X B l P S J G a W x s T G F z d F V w Z G F 0 Z W Q i I F Z h b H V l P S J k M j A y N C 0 x M i 0 w O V Q x N z o 1 M T o y N i 4 0 M T Q z M z k 1 W i I g L z 4 8 R W 5 0 c n k g V H l w Z T 0 i R m l s b E N v b H V t b l R 5 c G V z I i B W Y W x 1 Z T 0 i c 0 F 3 W U R B d 2 t L Q 1 F v R 0 J n W U R B d 0 1 E 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l 9 v c m R l c l 9 k Z W x p d m V y e S Z x d W 9 0 O y w m c X V v d D t I b 3 V y I F t E Z W x p d m V y e S B U a W 1 l X 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F e H R y Y W N 0 Z W Q g R G F 5 c y 5 7 Z G l m Z i B v c m R l c i B k Z W x p d m V y e S w x M n 0 m c X V v d D s s J n F 1 b 3 Q 7 U 2 V j d G l v b j E v T 3 J k Z X I v S W 5 z Z X J 0 Z W Q g S G 9 1 c j E u e 0 h v d X I u M S w x M 3 0 m c X V v d D s s J n F 1 b 3 Q 7 U 2 V j d G l v b j E v U H J v Z H V j d C 9 D a G F u Z 2 V k I F R 5 c G U u e 1 B y a W N l I C h J T l I p L D N 9 J n F 1 b 3 Q 7 X S w m c X V v d D t D b 2 x 1 b W 5 D b 3 V u d C Z x d W 9 0 O z o x N S w m c X V v d D t L Z X l D b 2 x 1 b W 5 O Y W 1 l c y Z x d W 9 0 O z p b X S w m c X V v d D t D 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F e H R y Y W N 0 Z W Q g R G F 5 c y 5 7 Z G l m Z i B v c m R l c i B k Z W x p d m V y e S w x M n 0 m c X V v d D s s J n F 1 b 3 Q 7 U 2 V j d G l v b j E v T 3 J k Z X I v S W 5 z Z X J 0 Z W Q g S G 9 1 c j E u e 0 h v d X I u M S w x M 3 0 m c X V v d D s s J n F 1 b 3 Q 7 U 2 V j d G l v b j E v U H J v Z H V j d C 9 D a G F u Z 2 V k I F R 5 c G U u e 1 B y a W N l I C h J T l I p L D N 9 J n F 1 b 3 Q 7 X S w m c X V v d D t S Z W x h d G l v b n N o a X B J b m Z v J n F 1 b 3 Q 7 O l t d f S I g L z 4 8 L 1 N 0 Y W J s Z U V u d H J p Z X M + P C 9 J d G V t P j x J d G V t P j x J d G V t T G 9 j Y X R p b 2 4 + P E l 0 Z W 1 U e X B l P k Z v c m 1 1 b G E 8 L 0 l 0 Z W 1 U e X B l P j x J d G V t U G F 0 a D 5 T Z W N 0 a W 9 u M S 9 P c m R l c i 9 T b 3 V y Y 2 U 8 L 0 l 0 Z W 1 Q Y X R o P j w v S X R l b U x v Y 2 F 0 a W 9 u P j x T d G F i b G V F b n R y a W V z I C 8 + P C 9 J d G V t P j x J d G V t P j x J d G V t T G 9 j Y X R p b 2 4 + P E l 0 Z W 1 U e X B l P k Z v c m 1 1 b G E 8 L 0 l 0 Z W 1 U e X B l P j x J d G V t U G F 0 a D 5 T Z W N 0 a W 9 u M S 9 P c m R l c i 9 D J T N B J T V D V X N l c n M l N U N E Z W x s J T V D T 2 5 l R H J p d m U l N U N E Z X N r d G 9 w J T V D V G h l J T I w Z G F 0 Y X N l d H M l N U N f b 3 J k Z X J z J T I w K D I p J T I w Y 3 N 2 M T w v S X R l b V B h d G g + P C 9 J d G V t T G 9 j Y X R p b 2 4 + P F N 0 Y W J s Z U V u d H J p Z X M g L z 4 8 L 0 l 0 Z W 0 + P E l 0 Z W 0 + P E l 0 Z W 1 M b 2 N h d G l v b j 4 8 S X R l b V R 5 c G U + R m 9 y b X V s Y T w v S X R l b V R 5 c G U + P E l 0 Z W 1 Q Y X R o P l N l Y 3 R p b 2 4 x L 0 9 y Z G V y L 0 l t c G 9 y d G V k J T I w Q 1 N W P C 9 J d G V t U G F 0 a D 4 8 L 0 l 0 Z W 1 M b 2 N h d G l v b j 4 8 U 3 R h Y m x l R W 5 0 c m l l c y A v P j w v S X R l b T 4 8 S X R l b T 4 8 S X R l b U x v Y 2 F 0 a W 9 u P j x J d G V t V H l w Z T 5 G b 3 J t d W x h P C 9 J d G V t V H l w Z T 4 8 S X R l b V B h d G g + U 2 V j d G l v b j E v T 3 J k Z X I v U H J v b W 9 0 Z W Q l M j B I Z W F k Z X J z P C 9 J d G V t U G F 0 a D 4 8 L 0 l 0 Z W 1 M b 2 N h d G l v b j 4 8 U 3 R h Y m x l R W 5 0 c m l l c y A v P j w v S X R l b T 4 8 S X R l b T 4 8 S X R l b U x v Y 2 F 0 a W 9 u P j x J d G V t V H l w Z T 5 G b 3 J t d W x h P C 9 J d G V t V H l w Z T 4 8 S X R l b V B h d G g + U 2 V j d G l v b j E v T 3 J k Z X I v Q 2 h h b m d l Z C U y M F R 5 c G U 8 L 0 l 0 Z W 1 Q Y X R o P j w v S X R l b U x v Y 2 F 0 a W 9 u P j x T d G F i b G V F b n R y a W V z I C 8 + P C 9 J d G V t P j x J d G V t P j x J d G V t T G 9 j Y X R p b 2 4 + P E l 0 Z W 1 U e X B l P k Z v c m 1 1 b G E 8 L 0 l 0 Z W 1 U e X B l P j x J d G V t U G F 0 a D 5 T Z W N 0 a W 9 u M S 9 Q c m 9 k d W N 0 P C 9 J d G V t U G F 0 a D 4 8 L 0 l 0 Z W 1 M b 2 N h d G l v b j 4 8 U 3 R h Y m x l R W 5 0 c m l l c z 4 8 R W 5 0 c n k g V H l w Z T 0 i S X N Q c m l 2 Y X R l I i B W Y W x 1 Z T 0 i b D A i I C 8 + P E V u d H J 5 I F R 5 c G U 9 I l F 1 Z X J 5 S U Q i I F Z h b H V l P S J z M T B l O T F m O W E t Z W Y z Y S 0 0 Z j V j L W E 0 M 2 M t M W M 3 O D h l M T A x M 2 F 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y L T A 5 V D E 3 O j U x O j I 2 L j Q y M D M 1 N D V 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X S w m c X V v d D t D b 2 x 1 b W 5 D b 3 V u d C Z x d W 9 0 O z o 1 L C Z x d W 9 0 O 0 t l e U N v b H V t b k 5 h b W V z J n F 1 b 3 Q 7 O l t d L C Z x d W 9 0 O 0 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D J T N B J T V D V X N l c n M l N U N E Z W x s J T V D T 2 5 l R H J p d m U l N U N E Z X N r d G 9 w J T V D V G h l J T I w Z G F 0 Y X N l d H M l N U N f c H J v Z H V j d H M l M j B j c 3 Y x 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9 y Z G V y L 0 l u c 2 V y d G V k J T I w T W 9 u d G g l M j B O Y W 1 l P C 9 J d G V t U G F 0 a D 4 8 L 0 l 0 Z W 1 M b 2 N h d G l v b j 4 8 U 3 R h Y m x l R W 5 0 c m l l c y A v P j w v S X R l b T 4 8 S X R l b T 4 8 S X R l b U x v Y 2 F 0 a W 9 u P j x J d G V t V H l w Z T 5 G b 3 J t d W x h P C 9 J d G V t V H l w Z T 4 8 S X R l b V B h d G g + U 2 V j d G l v b j E v T 3 J k Z X I v S W 5 z Z X J 0 Z W Q l M j B I b 3 V y 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F e H R y Y W N 0 Z W Q l M j B E Y X l z P C 9 J d G V t U G F 0 a D 4 8 L 0 l 0 Z W 1 M b 2 N h d G l v b j 4 8 U 3 R h Y m x l R W 5 0 c m l l c y A v P j w v S X R l b T 4 8 S X R l b T 4 8 S X R l b U x v Y 2 F 0 a W 9 u P j x J d G V t V H l w Z T 5 G b 3 J t d W x h P C 9 J d G V t V H l w Z T 4 8 S X R l b V B h d G g + U 2 V j d G l v b j E v T 3 J k Z X I v S W 5 z Z X J 0 Z W Q l M j B I b 3 V y M T w v S X R l b V B h d G g + P C 9 J d G V t T G 9 j Y X R p b 2 4 + P F N 0 Y W J s Z U V u d H J p Z X M g L z 4 8 L 0 l 0 Z W 0 + P E l 0 Z W 0 + P E l 0 Z W 1 M b 2 N h d G l v b j 4 8 S X R l b V R 5 c G U + R m 9 y b X V s Y T w v S X R l b V R 5 c G U + P E l 0 Z W 1 Q Y X R o P l N l Y 3 R p b 2 4 x L 0 9 y Z G V y L 1 J l b m F t Z W Q l M j B D b 2 x 1 b W 5 z 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U H J v Z H V j d D w v S X R l b V B h d G g + P C 9 J d G V t T G 9 j Y X R p b 2 4 + P F N 0 Y W J s Z U V u d H J p Z X M g L z 4 8 L 0 l 0 Z W 0 + P C 9 J d G V t c z 4 8 L 0 x v Y 2 F s U G F j a 2 F n Z U 1 l d G F k Y X R h R m l s Z T 4 W A A A A U E s F B g A A A A A A A A A A A A A A A A A A A A A A A C Y B A A A B A A A A 0 I y d 3 w E V 0 R G M e g D A T 8 K X 6 w E A A A D 0 F 3 o 0 m j T V R Z S + N I l 8 c t n i A A A A A A I A A A A A A B B m A A A A A Q A A I A A A A J i d W q M W b g z p 4 I W D D m 5 v m + b R N 4 q t V X s Q u 0 o 0 h 3 m 8 y c D S A A A A A A 6 A A A A A A g A A I A A A A N d z q V o b j R k H w r W 9 c B a g 9 7 q H P H G b 8 L 5 5 b v x m W F V w H N 0 J U A A A A C q z d A Q x J G t d D Y v Z t z e B O r w P 9 0 J 5 M j p H A m 7 k v 5 V 7 W y l g 4 m D w 1 m m i e + m B W A 3 p A U R 8 2 4 N R y U r / 1 k O 2 V 7 J 5 y S P c n F Y p q 2 L y x 2 j M k o 0 1 Y 8 v b / 6 R k Q A A A A D M O g G J 8 y c h s y m V l X p e s / z M 1 B 6 z Y f M C a q X 0 1 H k s v 5 B Q Y j X + B I 1 X P E R b k I + r n f P c p X x l 7 c Q k H A s A B h w 3 A 8 + 4 1 T a k = < / D a t a M a s h u p > 
</file>

<file path=customXml/item18.xml>��< ? x m l   v e r s i o n = " 1 . 0 "   e n c o d i n g = " U T F - 1 6 " ? > < G e m i n i   x m l n s = " h t t p : / / g e m i n i / p i v o t c u s t o m i z a t i o n / 9 c 1 a a 8 e 5 - c 0 c d - 4 4 b 0 - b 1 2 4 - 0 d 0 4 b 7 f 5 b 9 3 e " > < 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f d 1 8 7 7 4 5 - 3 7 0 5 - 4 5 9 1 - b c c d - a 8 c 5 7 7 a 6 f 9 3 0 " > < 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 2 0 2 4 - 1 2 - 1 1 T 2 3 : 5 5 : 1 3 . 4 7 0 1 2 5 9 + 0 5 : 3 0 < / L a s t P r o c e s s e d T i m e > < / D a t a M o d e l i n g S a n d b o x . S e r i a l i z e d S a n d b o x E r r o r C a c h e > ] ] > < / C u s t o m C o n t e n t > < / G e m i n i > 
</file>

<file path=customXml/item21.xml>��< ? x m l   v e r s i o n = " 1 . 0 "   e n c o d i n g = " U T F - 1 6 " ? > < G e m i n i   x m l n s = " h t t p : / / g e m i n i / p i v o t c u s t o m i z a t i o n / T a b l e X M L _ T h e   d a t a s e t s _ f 0 9 a b 0 4 5 - b 4 c 4 - 4 0 1 6 - b 0 3 4 - c 7 5 f d 6 6 6 0 d a 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 T a g s \ T a b l e s \ & l t ; T a b l e s \ T h e   d a t a s e t s & g t ; < / K e y > < / D i a g r a m O b j e c t K e y > < D i a g r a m O b j e c t K e y > < K e y > D y n a m i c   T a g s \ T a b l e s \ & l t ; T a b l e s \ C u s t o m e r & g t ; < / K e y > < / D i a g r a m O b j e c t K e y > < D i a g r a m O b j e c t K e y > < K e y > D y n a m i c   T a g s \ T a b l e s \ & l t ; T a b l e s \ O r d e r & g t ; < / K e y > < / D i a g r a m O b j e c t K e y > < D i a g r a m O b j e c t K e y > < K e y > D y n a m i c   T a g s \ T a b l e s \ & l t ; T a b l e s \ P r o d u c t & g t ; < / K e y > < / D i a g r a m O b j e c t K e y > < D i a g r a m O b j e c t K e y > < K e y > T a b l e s \ T h e   d a t a s e t s < / K e y > < / D i a g r a m O b j e c t K e y > < D i a g r a m O b j e c t K e y > < K e y > T a b l e s \ T h e   d a t a s e t s \ C o l u m n s \ C o n t e n t < / K e y > < / D i a g r a m O b j e c t K e y > < D i a g r a m O b j e c t K e y > < K e y > T a b l e s \ T h e   d a t a s e t s \ C o l u m n s \ N a m e < / K e y > < / D i a g r a m O b j e c t K e y > < D i a g r a m O b j e c t K e y > < K e y > T a b l e s \ T h e   d a t a s e t s \ C o l u m n s \ E x t e n s i o n < / K e y > < / D i a g r a m O b j e c t K e y > < D i a g r a m O b j e c t K e y > < K e y > T a b l e s \ T h e   d a t a s e t s \ C o l u m n s \ D a t e   a c c e s s e d < / K e y > < / D i a g r a m O b j e c t K e y > < D i a g r a m O b j e c t K e y > < K e y > T a b l e s \ T h e   d a t a s e t s \ C o l u m n s \ D a t e   m o d i f i e d < / K e y > < / D i a g r a m O b j e c t K e y > < D i a g r a m O b j e c t K e y > < K e y > T a b l e s \ T h e   d a t a s e t s \ C o l u m n s \ D a t e   c r e a t e d < / K e y > < / D i a g r a m O b j e c t K e y > < D i a g r a m O b j e c t K e y > < K e y > T a b l e s \ T h e 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K e y > < / D i a g r a m O b j e c t K e y > < D i a g r a m O b j e c t K e y > < K e y > T a b l e s \ O r d e r \ C o l u m n s \ d i f f _ o r d e r _ d e l i v e r y < / K e y > < / D i a g r a m O b j e c t K e y > < D i a g r a m O b j e c t K e y > < K e y > T a b l e s \ O r d e r \ C o l u m n s \ H o u r   [ D e l i v e r y   T i m e ] < / K e y > < / D i a g r a m O b j e c t K e y > < D i a g r a m O b j e c t K e y > < K e y > T a b l e s \ O r d e r \ C o l u m n s \ P r i c e   ( I N R ) < / K e y > < / D i a g r a m O b j e c t K e y > < D i a g r a m O b j e c t K e y > < K e y > T a b l e s \ O r d e r \ M e a s u r e s \ S u m   o f   P r i c e   ( I N R ) < / K e y > < / D i a g r a m O b j e c t K e y > < D i a g r a m O b j e c t K e y > < K e y > T a b l e s \ O r d e r \ S u m   o f   P r i c e   ( I N R ) \ A d d i t i o n a l   I n f o \ I m p l i c i t   M e a s u r e < / K e y > < / D i a g r a m O b j e c t K e y > < D i a g r a m O b j e c t K e y > < K e y > T a b l e s \ O r d e r \ C o l u m n s \ R e v e n u e 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 T a b l e s \ P r o d u c t \ M e a s u r e s \ C o u n t   o f   C a t e g o r y < / K e y > < / D i a g r a m O b j e c t K e y > < D i a g r a m O b j e c t K e y > < K e y > T a b l e s \ P r o d u c t \ C o u n t   o f   C a t e g o r y \ A d d i t i o n a l   I n f o \ I m p l i c i t   M e a s u r e < / 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 T a g s \ T a b l e s \ & l t ; T a b l e s \ T h e 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 T a b l e s \ T h e   d a t a s e t s < / K e y > < / a : K e y > < a : V a l u e   i : t y p e = " D i a g r a m D i s p l a y N o d e V i e w S t a t e " > < H e i g h t > 1 5 0 < / H e i g h t > < I s E x p a n d e d > t r u e < / I s E x p a n d e d > < L a y e d O u t > t r u e < / L a y e d O u t > < W i d t h > 2 0 0 < / W i d t h > < / a : V a l u e > < / a : K e y V a l u e O f D i a g r a m O b j e c t K e y a n y T y p e z b w N T n L X > < a : K e y V a l u e O f D i a g r a m O b j e c t K e y a n y T y p e z b w N T n L X > < a : K e y > < K e y > T a b l e s \ T h e   d a t a s e t s \ C o l u m n s \ C o n t e n t < / K e y > < / a : K e y > < a : V a l u e   i : t y p e = " D i a g r a m D i s p l a y N o d e V i e w S t a t e " > < H e i g h t > 1 5 0 < / H e i g h t > < I s E x p a n d e d > t r u e < / I s E x p a n d e d > < W i d t h > 2 0 0 < / W i d t h > < / a : V a l u e > < / a : K e y V a l u e O f D i a g r a m O b j e c t K e y a n y T y p e z b w N T n L X > < a : K e y V a l u e O f D i a g r a m O b j e c t K e y a n y T y p e z b w N T n L X > < a : K e y > < K e y > T a b l e s \ T h e   d a t a s e t s \ C o l u m n s \ N a m e < / K e y > < / a : K e y > < a : V a l u e   i : t y p e = " D i a g r a m D i s p l a y N o d e V i e w S t a t e " > < H e i g h t > 1 5 0 < / H e i g h t > < I s E x p a n d e d > t r u e < / I s E x p a n d e d > < W i d t h > 2 0 0 < / W i d t h > < / a : V a l u e > < / a : K e y V a l u e O f D i a g r a m O b j e c t K e y a n y T y p e z b w N T n L X > < a : K e y V a l u e O f D i a g r a m O b j e c t K e y a n y T y p e z b w N T n L X > < a : K e y > < K e y > T a b l e s \ T h e   d a t a s e t s \ C o l u m n s \ E x t e n s i o n < / K e y > < / a : K e y > < a : V a l u e   i : t y p e = " D i a g r a m D i s p l a y N o d e V i e w S t a t e " > < H e i g h t > 1 5 0 < / H e i g h t > < I s E x p a n d e d > t r u e < / I s E x p a n d e d > < W i d t h > 2 0 0 < / W i d t h > < / a : V a l u e > < / a : K e y V a l u e O f D i a g r a m O b j e c t K e y a n y T y p e z b w N T n L X > < a : K e y V a l u e O f D i a g r a m O b j e c t K e y a n y T y p e z b w N T n L X > < a : K e y > < K e y > T a b l e s \ T h e   d a t a s e t s \ C o l u m n s \ D a t e   a c c e s s e d < / K e y > < / a : K e y > < a : V a l u e   i : t y p e = " D i a g r a m D i s p l a y N o d e V i e w S t a t e " > < H e i g h t > 1 5 0 < / H e i g h t > < I s E x p a n d e d > t r u e < / I s E x p a n d e d > < W i d t h > 2 0 0 < / W i d t h > < / a : V a l u e > < / a : K e y V a l u e O f D i a g r a m O b j e c t K e y a n y T y p e z b w N T n L X > < a : K e y V a l u e O f D i a g r a m O b j e c t K e y a n y T y p e z b w N T n L X > < a : K e y > < K e y > T a b l e s \ T h e   d a t a s e t s \ C o l u m n s \ D a t e   m o d i f i e d < / K e y > < / a : K e y > < a : V a l u e   i : t y p e = " D i a g r a m D i s p l a y N o d e V i e w S t a t e " > < H e i g h t > 1 5 0 < / H e i g h t > < I s E x p a n d e d > t r u e < / I s E x p a n d e d > < W i d t h > 2 0 0 < / W i d t h > < / a : V a l u e > < / a : K e y V a l u e O f D i a g r a m O b j e c t K e y a n y T y p e z b w N T n L X > < a : K e y V a l u e O f D i a g r a m O b j e c t K e y a n y T y p e z b w N T n L X > < a : K e y > < K e y > T a b l e s \ T h e   d a t a s e t s \ C o l u m n s \ D a t e   c r e a t e d < / K e y > < / a : K e y > < a : V a l u e   i : t y p e = " D i a g r a m D i s p l a y N o d e V i e w S t a t e " > < H e i g h t > 1 5 0 < / H e i g h t > < I s E x p a n d e d > t r u e < / I s E x p a n d e d > < W i d t h > 2 0 0 < / W i d t h > < / a : V a l u e > < / a : K e y V a l u e O f D i a g r a m O b j e c t K e y a n y T y p e z b w N T n L X > < a : K e y V a l u e O f D i a g r a m O b j e c t K e y a n y T y p e z b w N T n L X > < a : K e y > < K e y > T a b l e s \ T h e 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 2 2 7 . 6 < / 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 4 1 2 . 4 0 0 0 0 0 0 0 0 0 0 0 0 3 < / 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  [ D e l i v e r y 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 T a b l e s \ P r o d u c t < / K e y > < / a : K e y > < a : V a l u e   i : t y p e = " D i a g r a m D i s p l a y N o d e V i e w S t a t e " > < H e i g h t > 1 6 7 . 6 < / 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 T a b l e s \ P r o d u c t \ M e a s u r e s \ C o u n t   o f   C a t e g o r y < / K e y > < / a : K e y > < a : V a l u e   i : t y p e = " D i a g r a m D i s p l a y N o d e V i e w S t a t e " > < H e i g h t > 1 5 0 < / H e i g h t > < I s E x p a n d e d > t r u e < / I s E x p a n d e d > < W i d t h > 2 0 0 < / W i d t h > < / a : V a l u e > < / a : K e y V a l u e O f D i a g r a m O b j e c t K e y a n y T y p e z b w N T n L X > < a : K e y V a l u e O f D i a g r a m O b j e c t K e y a n y T y p e z b w N T n L X > < a : K e y > < K e y > T a b l e s \ P r o d u c t \ C o u n t   o f   C a t e g o r y \ A d d i t i o n a l   I n f o \ I m p l i c i t   M e a s u r e < / K e y > < / a : K e y > < a : V a l u e   i : t y p e = " D i a g r a m D i s p l a y V i e w S t a t e I D i a g r a m T a g A d d i t i o n a l I n f o " / > < / a : K e y V a l u e O f D i a g r a m O b j e c t K e y a n y T y p e z b w N T n L X > < a : K e y V a l u e O f D i a g r a m O b j e c t K e y a n y T y p e z b w N T n L X > < a : K e y > < K e y > R e l a t i o n s h i p s \ & l t ; T a b l e s \ O r d e r \ C o l u m n s \ C u s t o m e r _ I D & g t ; - & l t ; T a b l e s \ C u s t o m e r \ C o l u m n s \ C u s t o m e r _ I D & g t ; < / K e y > < / a : K e y > < a : V a l u e   i : t y p e = " D i a g r a m D i s p l a y L i n k V i e w S t a t e " > < A u t o m a t i o n P r o p e r t y H e l p e r T e x t > E n d   p o i n t   1 :   ( 6 4 3 . 8 0 7 6 2 1 1 3 5 3 3 2 , 2 0 6 . 2 ) .   E n d   p o i n t   2 :   ( 5 4 5 . 9 0 3 8 1 0 5 6 7 6 6 6 , 1 1 3 . 8 )   < / A u t o m a t i o n P r o p e r t y H e l p e r T e x t > < L a y e d O u t > t r u e < / L a y e d O u t > < P o i n t s   x m l n s : b = " h t t p : / / s c h e m a s . d a t a c o n t r a c t . o r g / 2 0 0 4 / 0 7 / S y s t e m . W i n d o w s " > < b : P o i n t > < b : _ x > 6 4 3 . 8 0 7 6 2 1 1 3 5 3 3 1 6 < / b : _ x > < b : _ y > 2 0 6 . 2 < / b : _ y > < / b : P o i n t > < b : P o i n t > < b : _ x > 5 9 6 . 8 5 5 7 1 6 < / b : _ x > < b : _ y > 2 0 6 . 2 < / b : _ y > < / b : P o i n t > < b : P o i n t > < b : _ x > 5 9 4 . 8 5 5 7 1 6 < / b : _ x > < b : _ y > 2 0 4 . 2 < / b : _ y > < / b : P o i n t > < b : P o i n t > < b : _ x > 5 9 4 . 8 5 5 7 1 6 < / b : _ x > < b : _ y > 1 1 5 . 8 < / b : _ y > < / b : P o i n t > < b : P o i n t > < b : _ x > 5 9 2 . 8 5 5 7 1 6 < / b : _ x > < b : _ y > 1 1 3 . 8 < / b : _ y > < / b : P o i n t > < b : P o i n t > < b : _ x > 5 4 5 . 9 0 3 8 1 0 5 6 7 6 6 5 6 9 < / b : _ x > < b : _ y > 1 1 3 . 8 < / 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 1 9 8 . 2 < / b : _ y > < / L a b e l L o c a t i o n > < L o c a t i o n   x m l n s : b = " h t t p : / / s c h e m a s . d a t a c o n t r a c t . o r g / 2 0 0 4 / 0 7 / S y s t e m . W i n d o w s " > < b : _ x > 6 5 9 . 8 0 7 6 2 1 1 3 5 3 3 1 6 < / b : _ x > < b : _ y > 2 0 6 . 2 < / 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 1 0 5 . 8 < / b : _ y > < / L a b e l L o c a t i o n > < L o c a t i o n   x m l n s : b = " h t t p : / / s c h e m a s . d a t a c o n t r a c t . o r g / 2 0 0 4 / 0 7 / S y s t e m . W i n d o w s " > < b : _ x > 5 2 9 . 9 0 3 8 1 0 5 6 7 6 6 5 6 9 < / b : _ x > < b : _ y > 1 1 3 . 8 < / 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 2 0 6 . 2 < / b : _ y > < / b : P o i n t > < b : P o i n t > < b : _ x > 5 9 6 . 8 5 5 7 1 6 < / b : _ x > < b : _ y > 2 0 6 . 2 < / b : _ y > < / b : P o i n t > < b : P o i n t > < b : _ x > 5 9 4 . 8 5 5 7 1 6 < / b : _ x > < b : _ y > 2 0 4 . 2 < / b : _ y > < / b : P o i n t > < b : P o i n t > < b : _ x > 5 9 4 . 8 5 5 7 1 6 < / b : _ x > < b : _ y > 1 1 5 . 8 < / b : _ y > < / b : P o i n t > < b : P o i n t > < b : _ x > 5 9 2 . 8 5 5 7 1 6 < / b : _ x > < b : _ y > 1 1 3 . 8 < / b : _ y > < / b : P o i n t > < b : P o i n t > < b : _ x > 5 4 5 . 9 0 3 8 1 0 5 6 7 6 6 5 6 9 < / b : _ x > < b : _ y > 1 1 3 . 8 < / 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 ( 8 7 5 . 8 0 7 6 2 1 1 3 5 3 3 2 , 2 0 6 . 2 ) .   E n d   p o i n t   2 :   ( 9 7 3 . 7 1 1 4 3 1 7 0 2 9 9 7 , 8 3 . 8 )   < / A u t o m a t i o n P r o p e r t y H e l p e r T e x t > < I s F o c u s e d > t r u e < / I s F o c u s e d > < L a y e d O u t > t r u e < / L a y e d O u t > < P o i n t s   x m l n s : b = " h t t p : / / s c h e m a s . d a t a c o n t r a c t . o r g / 2 0 0 4 / 0 7 / S y s t e m . W i n d o w s " > < b : P o i n t > < b : _ x > 8 7 5 . 8 0 7 6 2 1 1 3 5 3 3 1 6 < / b : _ x > < b : _ y > 2 0 6 . 2 < / b : _ y > < / b : P o i n t > < b : P o i n t > < b : _ x > 9 2 2 . 7 5 9 5 2 6 5 < / b : _ x > < b : _ y > 2 0 6 . 2 < / b : _ y > < / b : P o i n t > < b : P o i n t > < b : _ x > 9 2 4 . 7 5 9 5 2 6 5 < / b : _ x > < b : _ y > 2 0 4 . 2 < / b : _ y > < / b : P o i n t > < b : P o i n t > < b : _ x > 9 2 4 . 7 5 9 5 2 6 5 < / b : _ x > < b : _ y > 8 5 . 8 < / b : _ y > < / b : P o i n t > < b : P o i n t > < b : _ x > 9 2 6 . 7 5 9 5 2 6 5 < / b : _ x > < b : _ y > 8 3 . 8 < / b : _ y > < / b : P o i n t > < b : P o i n t > < b : _ x > 9 7 3 . 7 1 1 4 3 1 7 0 2 9 9 7 2 9 < / b : _ x > < b : _ y > 8 3 . 8 < / 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 1 9 8 . 2 < / b : _ y > < / L a b e l L o c a t i o n > < L o c a t i o n   x m l n s : b = " h t t p : / / s c h e m a s . d a t a c o n t r a c t . o r g / 2 0 0 4 / 0 7 / S y s t e m . W i n d o w s " > < b : _ x > 8 5 9 . 8 0 7 6 2 1 1 3 5 3 3 1 6 < / b : _ x > < b : _ y > 2 0 6 . 2 < / 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 7 5 . 8 < / b : _ y > < / L a b e l L o c a t i o n > < L o c a t i o n   x m l n s : b = " h t t p : / / s c h e m a s . d a t a c o n t r a c t . o r g / 2 0 0 4 / 0 7 / S y s t e m . W i n d o w s " > < b : _ x > 9 8 9 . 7 1 1 4 3 1 7 0 2 9 9 7 2 9 < / b : _ x > < b : _ y > 8 3 . 8 < / 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 2 0 6 . 2 < / b : _ y > < / b : P o i n t > < b : P o i n t > < b : _ x > 9 2 2 . 7 5 9 5 2 6 5 < / b : _ x > < b : _ y > 2 0 6 . 2 < / b : _ y > < / b : P o i n t > < b : P o i n t > < b : _ x > 9 2 4 . 7 5 9 5 2 6 5 < / b : _ x > < b : _ y > 2 0 4 . 2 < / b : _ y > < / b : P o i n t > < b : P o i n t > < b : _ x > 9 2 4 . 7 5 9 5 2 6 5 < / b : _ x > < b : _ y > 8 5 . 8 < / b : _ y > < / b : P o i n t > < b : P o i n t > < b : _ x > 9 2 6 . 7 5 9 5 2 6 5 < / b : _ x > < b : _ y > 8 3 . 8 < / b : _ y > < / b : P o i n t > < b : P o i n t > < b : _ x > 9 7 3 . 7 1 1 4 3 1 7 0 2 9 9 7 2 9 < / b : _ x > < b : _ y > 8 3 . 8 < / b : _ y > < / b : P o i n t > < / P o i n t s > < / a : V a l u e > < / a : K e y V a l u e O f D i a g r a m O b j e c t K e y a n y T y p e z b w N T n L X > < / V i e w S t a t e s > < / D i a g r a m M a n a g e r . S e r i a l i z a b l e D i a g r a m > < D i a g r a m M a n a g e r . S e r i a l i z a b l e D i a g r a m > < A d a p t e r   i : t y p e = " M e a s u r e D i a g r a m S a n d b o x A d a p t e r " > < T a b l e N a m e > T h e 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 T h e 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 s a l e s < / K e y > < / D i a g r a m O b j e c t K e y > < D i a g r a m O b j e c t K e y > < K e y > M e a s u r e s \ t o t a l   s a l e s \ T a g I n f o \ F o r m u l a < / K e y > < / D i a g r a m O b j e c t K e y > < D i a g r a m O b j e c t K e y > < K e y > M e a s u r e s \ t o t a l   s a l e s \ T a g I n f o \ V a l u e 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 T h e   d a t a s e t s _ f 0 9 a b 0 4 5 - b 4 c 4 - 4 0 1 6 - b 0 3 4 - c 7 5 f d 6 6 6 0 d a 1 < / K e y > < V a l u e   x m l n s : a = " h t t p : / / s c h e m a s . d a t a c o n t r a c t . o r g / 2 0 0 4 / 0 7 / M i c r o s o f t . A n a l y s i s S e r v i c e s . C o m m o n " > < a : H a s F o c u s > t r u e < / a : H a s F o c u s > < a : S i z e A t D p i 9 6 > 1 2 6 < / a : S i z e A t D p i 9 6 > < a : V i s i b l e > t r u e < / a : V i s i b l e > < / V a l u e > < / K e y V a l u e O f s t r i n g S a n d b o x E d i t o r . M e a s u r e G r i d S t a t e S c d E 3 5 R y > < K e y V a l u e O f s t r i n g S a n d b o x E d i t o r . M e a s u r e G r i d S t a t e S c d E 3 5 R y > < K e y > O r d e r _ 3 6 a 1 2 f 0 6 - b f b 0 - 4 f 7 4 - a e d d - 6 8 e 1 6 d c 4 9 6 b 9 < / K e y > < V a l u e   x m l n s : a = " h t t p : / / s c h e m a s . d a t a c o n t r a c t . o r g / 2 0 0 4 / 0 7 / M i c r o s o f t . A n a l y s i s S e r v i c e s . C o m m o n " > < a : H a s F o c u s > t r u e < / a : H a s F o c u s > < a : S i z e A t D p i 9 6 > 1 2 8 < / a : S i z e A t D p i 9 6 > < a : V i s i b l e > t r u e < / a : V i s i b l e > < / V a l u e > < / K e y V a l u e O f s t r i n g S a n d b o x E d i t o r . M e a s u r e G r i d S t a t e S c d E 3 5 R y > < K e y V a l u e O f s t r i n g S a n d b o x E d i t o r . M e a s u r e G r i d S t a t e S c d E 3 5 R y > < K e y > P r o d u c t _ 2 a e d d e a d - a b e 6 - 4 7 8 4 - 9 3 5 5 - d 7 e 4 9 8 5 d 8 2 1 7 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4.xml>��< ? x m l   v e r s i o n = " 1 . 0 "   e n c o d i n g = " U T F - 1 6 " ? > < G e m i n i   x m l n s = " h t t p : / / g e m i n i / p i v o t c u s t o m i z a t i o n / f a b c b 2 9 2 - 8 0 1 f - 4 3 f c - 9 4 8 e - 3 0 6 4 2 4 b c d c 0 1 " > < 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G e m i n i   x m l n s = " h t t p : / / g e m i n i / p i v o t c u s t o m i z a t i o n / f c 3 9 4 4 5 7 - 0 9 e 3 - 4 5 a 9 - b c 1 0 - 1 0 7 2 8 3 5 7 8 2 8 5 " > < 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T h e   d a t a s e t s _ f 0 9 a b 0 4 5 - b 4 c 4 - 4 0 1 6 - b 0 3 4 - c 7 5 f d 6 6 6 0 d a 1 , C u s t o m e r _ 1 2 6 4 f d 2 b - 6 3 3 5 - 4 2 a b - b 6 d 7 - 3 e 2 a 3 c 1 c b 3 6 a , O r d e r _ 3 6 a 1 2 f 0 6 - b f b 0 - 4 f 7 4 - a e d d - 6 8 e 1 6 d c 4 9 6 b 9 , P r o d u c t _ 2 a e d d e a d - a b e 6 - 4 7 8 4 - 9 3 5 5 - d 7 e 4 9 8 5 d 8 2 1 7 ] ] > < / C u s t o m C o n t e n t > < / G e m i n i > 
</file>

<file path=customXml/item6.xml>��< ? x m l   v e r s i o n = " 1 . 0 "   e n c o d i n g = " U T F - 1 6 " ? > < G e m i n i   x m l n s = " h t t p : / / g e m i n i / p i v o t c u s t o m i z a t i o n / T a b l e X M L _ P r o d u c t _ 2 a e d d e a d - a b e 6 - 4 7 8 4 - 9 3 5 5 - d 7 e 4 9 8 5 d 8 2 1 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 T h e 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 T h e 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1 6 8 3 0 d 1 6 - 5 2 3 7 - 4 d f 8 - b 7 2 9 - b d a 4 9 6 9 3 7 1 7 f " > < C u s t o m C o n t e n t > < ! [ C D A T A [ < ? x m l   v e r s i o n = " 1 . 0 "   e n c o d i n g = " u t f - 1 6 " ? > < S e t t i n g s > < C a l c u l a t e d F i e l d s > < i t e m > < M e a s u r e N a m e > t o t a l   s a l e s < / M e a s u r e N a m e > < D i s p l a y N a m e > t o t a l   s a l e s < / D i s p l a y N a m e > < V i s i b l e > T r u e < / V i s i b l e > < / i t e m > < / C a l c u l a t e d F i e l d s > < S A H o s t H a s h > 0 < / S A H o s t H a s h > < G e m i n i F i e l d L i s t V i s i b l e > T r u e < / G e m i n i F i e l d L i s t V i s i b l e > < / S e t t i n g s > ] ] > < / C u s t o m C o n t e n t > < / G e m i n i > 
</file>

<file path=customXml/item9.xml>��< ? x m l   v e r s i o n = " 1 . 0 "   e n c o d i n g = " U T F - 1 6 " ? > < G e m i n i   x m l n s = " h t t p : / / g e m i n i / p i v o t c u s t o m i z a t i o n / 3 0 6 c b f 1 5 - d f 1 9 - 4 a f 5 - a b 8 7 - 9 4 6 c d 1 a 6 b d 3 1 " > < 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06C6252-4FC2-4684-BF14-823D99E7CCA0}">
  <ds:schemaRefs/>
</ds:datastoreItem>
</file>

<file path=customXml/itemProps10.xml><?xml version="1.0" encoding="utf-8"?>
<ds:datastoreItem xmlns:ds="http://schemas.openxmlformats.org/officeDocument/2006/customXml" ds:itemID="{4651B067-2CAD-49F3-8743-CFB2A892E289}">
  <ds:schemaRefs/>
</ds:datastoreItem>
</file>

<file path=customXml/itemProps11.xml><?xml version="1.0" encoding="utf-8"?>
<ds:datastoreItem xmlns:ds="http://schemas.openxmlformats.org/officeDocument/2006/customXml" ds:itemID="{32D50E36-26A7-4CDD-B6A4-617C0F7D89DA}">
  <ds:schemaRefs/>
</ds:datastoreItem>
</file>

<file path=customXml/itemProps12.xml><?xml version="1.0" encoding="utf-8"?>
<ds:datastoreItem xmlns:ds="http://schemas.openxmlformats.org/officeDocument/2006/customXml" ds:itemID="{6ACE95D2-EAD4-4556-8ADB-E0D372BFEECE}">
  <ds:schemaRefs/>
</ds:datastoreItem>
</file>

<file path=customXml/itemProps13.xml><?xml version="1.0" encoding="utf-8"?>
<ds:datastoreItem xmlns:ds="http://schemas.openxmlformats.org/officeDocument/2006/customXml" ds:itemID="{229CF4D7-14DD-4003-99D8-8995E552FA77}">
  <ds:schemaRefs/>
</ds:datastoreItem>
</file>

<file path=customXml/itemProps14.xml><?xml version="1.0" encoding="utf-8"?>
<ds:datastoreItem xmlns:ds="http://schemas.openxmlformats.org/officeDocument/2006/customXml" ds:itemID="{DC6FB5B1-DE93-4A46-84B7-A7E3C4B0008A}">
  <ds:schemaRefs/>
</ds:datastoreItem>
</file>

<file path=customXml/itemProps15.xml><?xml version="1.0" encoding="utf-8"?>
<ds:datastoreItem xmlns:ds="http://schemas.openxmlformats.org/officeDocument/2006/customXml" ds:itemID="{7CD6BC31-FE05-4570-B019-CECC7BCAB6DE}">
  <ds:schemaRefs/>
</ds:datastoreItem>
</file>

<file path=customXml/itemProps16.xml><?xml version="1.0" encoding="utf-8"?>
<ds:datastoreItem xmlns:ds="http://schemas.openxmlformats.org/officeDocument/2006/customXml" ds:itemID="{9F53112F-E44B-4293-A40A-165869BF2F87}">
  <ds:schemaRefs/>
</ds:datastoreItem>
</file>

<file path=customXml/itemProps17.xml><?xml version="1.0" encoding="utf-8"?>
<ds:datastoreItem xmlns:ds="http://schemas.openxmlformats.org/officeDocument/2006/customXml" ds:itemID="{31325710-EB9F-4F48-BE24-325C5C7770DC}">
  <ds:schemaRefs>
    <ds:schemaRef ds:uri="http://schemas.microsoft.com/DataMashup"/>
  </ds:schemaRefs>
</ds:datastoreItem>
</file>

<file path=customXml/itemProps18.xml><?xml version="1.0" encoding="utf-8"?>
<ds:datastoreItem xmlns:ds="http://schemas.openxmlformats.org/officeDocument/2006/customXml" ds:itemID="{77121B40-87C2-4033-961D-94917EB96299}">
  <ds:schemaRefs/>
</ds:datastoreItem>
</file>

<file path=customXml/itemProps19.xml><?xml version="1.0" encoding="utf-8"?>
<ds:datastoreItem xmlns:ds="http://schemas.openxmlformats.org/officeDocument/2006/customXml" ds:itemID="{B007DE64-36B7-4232-9164-EECCBE1298E3}">
  <ds:schemaRefs/>
</ds:datastoreItem>
</file>

<file path=customXml/itemProps2.xml><?xml version="1.0" encoding="utf-8"?>
<ds:datastoreItem xmlns:ds="http://schemas.openxmlformats.org/officeDocument/2006/customXml" ds:itemID="{11D3A0F1-E88A-4304-85B0-0550F14D3709}">
  <ds:schemaRefs/>
</ds:datastoreItem>
</file>

<file path=customXml/itemProps20.xml><?xml version="1.0" encoding="utf-8"?>
<ds:datastoreItem xmlns:ds="http://schemas.openxmlformats.org/officeDocument/2006/customXml" ds:itemID="{3A484F5B-75B9-4B1C-8C74-A8B335A4B9DD}">
  <ds:schemaRefs/>
</ds:datastoreItem>
</file>

<file path=customXml/itemProps21.xml><?xml version="1.0" encoding="utf-8"?>
<ds:datastoreItem xmlns:ds="http://schemas.openxmlformats.org/officeDocument/2006/customXml" ds:itemID="{5774A9FE-8998-446A-9176-FB283751F7FF}">
  <ds:schemaRefs/>
</ds:datastoreItem>
</file>

<file path=customXml/itemProps22.xml><?xml version="1.0" encoding="utf-8"?>
<ds:datastoreItem xmlns:ds="http://schemas.openxmlformats.org/officeDocument/2006/customXml" ds:itemID="{C5C65C4F-1053-4BBB-BFD6-4F6EABD4F658}">
  <ds:schemaRefs/>
</ds:datastoreItem>
</file>

<file path=customXml/itemProps23.xml><?xml version="1.0" encoding="utf-8"?>
<ds:datastoreItem xmlns:ds="http://schemas.openxmlformats.org/officeDocument/2006/customXml" ds:itemID="{5D27067D-052D-4A65-B154-C952E42C8AF1}">
  <ds:schemaRefs/>
</ds:datastoreItem>
</file>

<file path=customXml/itemProps24.xml><?xml version="1.0" encoding="utf-8"?>
<ds:datastoreItem xmlns:ds="http://schemas.openxmlformats.org/officeDocument/2006/customXml" ds:itemID="{4D4931F1-49B4-4C9E-875C-B6F65928E048}">
  <ds:schemaRefs/>
</ds:datastoreItem>
</file>

<file path=customXml/itemProps25.xml><?xml version="1.0" encoding="utf-8"?>
<ds:datastoreItem xmlns:ds="http://schemas.openxmlformats.org/officeDocument/2006/customXml" ds:itemID="{C8B141DD-1F19-4DB9-B643-3AB7CE397519}">
  <ds:schemaRefs/>
</ds:datastoreItem>
</file>

<file path=customXml/itemProps26.xml><?xml version="1.0" encoding="utf-8"?>
<ds:datastoreItem xmlns:ds="http://schemas.openxmlformats.org/officeDocument/2006/customXml" ds:itemID="{6410EB50-5E13-4323-85B5-7F23186069E9}">
  <ds:schemaRefs/>
</ds:datastoreItem>
</file>

<file path=customXml/itemProps3.xml><?xml version="1.0" encoding="utf-8"?>
<ds:datastoreItem xmlns:ds="http://schemas.openxmlformats.org/officeDocument/2006/customXml" ds:itemID="{14319AF1-ED64-44E9-B0F7-D13D91968629}">
  <ds:schemaRefs/>
</ds:datastoreItem>
</file>

<file path=customXml/itemProps4.xml><?xml version="1.0" encoding="utf-8"?>
<ds:datastoreItem xmlns:ds="http://schemas.openxmlformats.org/officeDocument/2006/customXml" ds:itemID="{DB2452DD-8669-4E90-8475-04B0292DE556}">
  <ds:schemaRefs/>
</ds:datastoreItem>
</file>

<file path=customXml/itemProps5.xml><?xml version="1.0" encoding="utf-8"?>
<ds:datastoreItem xmlns:ds="http://schemas.openxmlformats.org/officeDocument/2006/customXml" ds:itemID="{DFC9CBE6-51E3-4DD6-ADCB-8AF3527744FD}">
  <ds:schemaRefs/>
</ds:datastoreItem>
</file>

<file path=customXml/itemProps6.xml><?xml version="1.0" encoding="utf-8"?>
<ds:datastoreItem xmlns:ds="http://schemas.openxmlformats.org/officeDocument/2006/customXml" ds:itemID="{02A1834D-A49F-46FB-A0E1-EA6FA3CD28FB}">
  <ds:schemaRefs/>
</ds:datastoreItem>
</file>

<file path=customXml/itemProps7.xml><?xml version="1.0" encoding="utf-8"?>
<ds:datastoreItem xmlns:ds="http://schemas.openxmlformats.org/officeDocument/2006/customXml" ds:itemID="{5677C557-73EE-46A3-A0A0-28BCCB24B4CF}">
  <ds:schemaRefs/>
</ds:datastoreItem>
</file>

<file path=customXml/itemProps8.xml><?xml version="1.0" encoding="utf-8"?>
<ds:datastoreItem xmlns:ds="http://schemas.openxmlformats.org/officeDocument/2006/customXml" ds:itemID="{E1E5ECCE-BD5B-4C7D-BD3A-8F35625AFDA9}">
  <ds:schemaRefs/>
</ds:datastoreItem>
</file>

<file path=customXml/itemProps9.xml><?xml version="1.0" encoding="utf-8"?>
<ds:datastoreItem xmlns:ds="http://schemas.openxmlformats.org/officeDocument/2006/customXml" ds:itemID="{8943CF55-674F-4749-A739-200ABDE7BB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The datasets</vt:lpstr>
      <vt:lpstr>Customer</vt:lpstr>
      <vt:lpstr>Order</vt:lpstr>
      <vt:lpstr>Product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dhaneshwar bende</dc:creator>
  <cp:lastModifiedBy>dhaneshwar bende</cp:lastModifiedBy>
  <dcterms:created xsi:type="dcterms:W3CDTF">2024-12-09T16:31:31Z</dcterms:created>
  <dcterms:modified xsi:type="dcterms:W3CDTF">2024-12-11T18:53:03Z</dcterms:modified>
</cp:coreProperties>
</file>