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Sheet1!$A$1:$P$699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<sst xmlns="http://schemas.openxmlformats.org/spreadsheetml/2006/main" count="1040" uniqueCount="344">
  <si>
    <t xml:space="preserve">YEAR</t>
  </si>
  <si>
    <t xml:space="preserve">MONTH</t>
  </si>
  <si>
    <t xml:space="preserve">MTH</t>
  </si>
  <si>
    <t xml:space="preserve">S_MTH</t>
  </si>
  <si>
    <t xml:space="preserve">KEY</t>
  </si>
  <si>
    <t xml:space="preserve">MTHFORMULA</t>
  </si>
  <si>
    <t xml:space="preserve">InterestRate</t>
  </si>
  <si>
    <t xml:space="preserve">GDP</t>
  </si>
  <si>
    <t xml:space="preserve">Unemployment Rate</t>
  </si>
  <si>
    <t xml:space="preserve">ConsumerPriceIndex</t>
  </si>
  <si>
    <t xml:space="preserve">Non- Farm Payrolls</t>
  </si>
  <si>
    <t xml:space="preserve">NEW HOME SALES (in thousands)</t>
  </si>
  <si>
    <t xml:space="preserve">Capacity Utilization</t>
  </si>
  <si>
    <t xml:space="preserve">Consumer Confindence Index</t>
  </si>
  <si>
    <t xml:space="preserve">Retail Sales</t>
  </si>
  <si>
    <t xml:space="preserve">NAPM (PMI Index)</t>
  </si>
  <si>
    <t xml:space="preserve">Unit Labour Cost</t>
  </si>
  <si>
    <t xml:space="preserve">JANUARY</t>
  </si>
  <si>
    <t xml:space="preserve">FEBRUARY </t>
  </si>
  <si>
    <t xml:space="preserve">MARCH 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</si>
  <si>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</si>
  <si>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</si>
  <si>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</si>
  <si>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</si>
  <si>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</si>
  <si>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</si>
  <si>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</si>
  <si>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</si>
  <si>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</si>
  <si>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146.91B</t>
  </si>
  <si>
    <t xml:space="preserve">147.27B</t>
  </si>
  <si>
    <t xml:space="preserve">146.83B</t>
  </si>
  <si>
    <t xml:space="preserve">148.08B</t>
  </si>
  <si>
    <t xml:space="preserve">149.02B</t>
  </si>
  <si>
    <t xml:space="preserve">149.82B</t>
  </si>
  <si>
    <t xml:space="preserve">150.81B</t>
  </si>
  <si>
    <t xml:space="preserve">151.06B</t>
  </si>
  <si>
    <t xml:space="preserve">152.60B</t>
  </si>
  <si>
    <t xml:space="preserve">153.58B</t>
  </si>
  <si>
    <t xml:space="preserve">153.60B</t>
  </si>
  <si>
    <t xml:space="preserve">155.50B</t>
  </si>
  <si>
    <t xml:space="preserve">157.52B</t>
  </si>
  <si>
    <t xml:space="preserve">156.29B</t>
  </si>
  <si>
    <t xml:space="preserve">154.77B</t>
  </si>
  <si>
    <t xml:space="preserve">159.00B</t>
  </si>
  <si>
    <t xml:space="preserve">160.62B</t>
  </si>
  <si>
    <t xml:space="preserve">160.17B</t>
  </si>
  <si>
    <t xml:space="preserve">162.83B</t>
  </si>
  <si>
    <t xml:space="preserve">162.49B</t>
  </si>
  <si>
    <t xml:space="preserve">163.28B</t>
  </si>
  <si>
    <t xml:space="preserve">164.71B</t>
  </si>
  <si>
    <t xml:space="preserve">166.59B</t>
  </si>
  <si>
    <t xml:space="preserve">168.10B</t>
  </si>
  <si>
    <t xml:space="preserve">167.50B</t>
  </si>
  <si>
    <t xml:space="preserve">169.65B</t>
  </si>
  <si>
    <t xml:space="preserve">172.78B</t>
  </si>
  <si>
    <t xml:space="preserve">173.10B</t>
  </si>
  <si>
    <t xml:space="preserve">172.34B</t>
  </si>
  <si>
    <t xml:space="preserve">174.31B</t>
  </si>
  <si>
    <t xml:space="preserve">174.80B</t>
  </si>
  <si>
    <t xml:space="preserve">177.29B</t>
  </si>
  <si>
    <t xml:space="preserve">178.78B</t>
  </si>
  <si>
    <t xml:space="preserve">180.57B</t>
  </si>
  <si>
    <t xml:space="preserve">180.70B</t>
  </si>
  <si>
    <t xml:space="preserve">181.49B</t>
  </si>
  <si>
    <t xml:space="preserve">182.42B</t>
  </si>
  <si>
    <t xml:space="preserve">179.47B</t>
  </si>
  <si>
    <t xml:space="preserve">181.00B</t>
  </si>
  <si>
    <t xml:space="preserve">181.70B</t>
  </si>
  <si>
    <t xml:space="preserve">183.54B</t>
  </si>
  <si>
    <t xml:space="preserve">186.09B</t>
  </si>
  <si>
    <t xml:space="preserve">185.47B</t>
  </si>
  <si>
    <t xml:space="preserve">186.81B</t>
  </si>
  <si>
    <t xml:space="preserve">187.34B</t>
  </si>
  <si>
    <t xml:space="preserve">186.55B</t>
  </si>
  <si>
    <t xml:space="preserve">189.05B</t>
  </si>
  <si>
    <t xml:space="preserve">190.81B</t>
  </si>
  <si>
    <t xml:space="preserve">189.17B</t>
  </si>
  <si>
    <t xml:space="preserve">192.27B</t>
  </si>
  <si>
    <t xml:space="preserve">193.99B</t>
  </si>
  <si>
    <t xml:space="preserve">194.71B</t>
  </si>
  <si>
    <t xml:space="preserve">196.21B</t>
  </si>
  <si>
    <t xml:space="preserve">196.13B</t>
  </si>
  <si>
    <t xml:space="preserve">196.23B</t>
  </si>
  <si>
    <t xml:space="preserve">196.22B</t>
  </si>
  <si>
    <t xml:space="preserve">198.84B</t>
  </si>
  <si>
    <t xml:space="preserve">200.49B</t>
  </si>
  <si>
    <t xml:space="preserve">200.20B</t>
  </si>
  <si>
    <t xml:space="preserve">201.19B</t>
  </si>
  <si>
    <t xml:space="preserve">202.41B</t>
  </si>
  <si>
    <t xml:space="preserve">204.27B</t>
  </si>
  <si>
    <t xml:space="preserve">204.96B</t>
  </si>
  <si>
    <t xml:space="preserve">203.37B</t>
  </si>
  <si>
    <t xml:space="preserve">201.68B</t>
  </si>
  <si>
    <t xml:space="preserve">204.67B</t>
  </si>
  <si>
    <t xml:space="preserve">207.05B</t>
  </si>
  <si>
    <t xml:space="preserve">207.64B</t>
  </si>
  <si>
    <t xml:space="preserve">208.30B</t>
  </si>
  <si>
    <t xml:space="preserve">208.06B</t>
  </si>
  <si>
    <t xml:space="preserve">208.98B</t>
  </si>
  <si>
    <t xml:space="preserve">209.38B</t>
  </si>
  <si>
    <t xml:space="preserve">209.68B</t>
  </si>
  <si>
    <t xml:space="preserve">209.53B</t>
  </si>
  <si>
    <t xml:space="preserve">210.79B</t>
  </si>
  <si>
    <t xml:space="preserve">213.62B</t>
  </si>
  <si>
    <t xml:space="preserve">214.62B</t>
  </si>
  <si>
    <t xml:space="preserve">216.32B</t>
  </si>
  <si>
    <t xml:space="preserve">214.85B</t>
  </si>
  <si>
    <t xml:space="preserve">213.67B</t>
  </si>
  <si>
    <t xml:space="preserve">215.71B</t>
  </si>
  <si>
    <t xml:space="preserve">219.46B</t>
  </si>
  <si>
    <t xml:space="preserve">221.15B</t>
  </si>
  <si>
    <t xml:space="preserve">223.23B</t>
  </si>
  <si>
    <t xml:space="preserve">224.02B</t>
  </si>
  <si>
    <t xml:space="preserve">226.24B</t>
  </si>
  <si>
    <t xml:space="preserve">227.41B</t>
  </si>
  <si>
    <t xml:space="preserve">228.98B</t>
  </si>
  <si>
    <t xml:space="preserve">231.24B</t>
  </si>
  <si>
    <t xml:space="preserve">231.93B</t>
  </si>
  <si>
    <t xml:space="preserve">233.93B</t>
  </si>
  <si>
    <t xml:space="preserve">236.59B</t>
  </si>
  <si>
    <t xml:space="preserve">237.52B</t>
  </si>
  <si>
    <t xml:space="preserve">237.56B</t>
  </si>
  <si>
    <t xml:space="preserve">240.46B</t>
  </si>
  <si>
    <t xml:space="preserve">245.50B</t>
  </si>
  <si>
    <t xml:space="preserve">243.48B</t>
  </si>
  <si>
    <t xml:space="preserve">247.13B</t>
  </si>
  <si>
    <t xml:space="preserve">249.85B</t>
  </si>
  <si>
    <t xml:space="preserve">245.79B</t>
  </si>
  <si>
    <t xml:space="preserve">246.22B</t>
  </si>
  <si>
    <t xml:space="preserve">248.18B</t>
  </si>
  <si>
    <t xml:space="preserve">247.18B</t>
  </si>
  <si>
    <t xml:space="preserve">247.60B</t>
  </si>
  <si>
    <t xml:space="preserve">251.81B</t>
  </si>
  <si>
    <t xml:space="preserve">251.27B</t>
  </si>
  <si>
    <t xml:space="preserve">250.22B</t>
  </si>
  <si>
    <t xml:space="preserve">250.60B</t>
  </si>
  <si>
    <t xml:space="preserve">252.74B</t>
  </si>
  <si>
    <t xml:space="preserve">252.73B</t>
  </si>
  <si>
    <t xml:space="preserve">250.35B</t>
  </si>
  <si>
    <t xml:space="preserve">254.76B</t>
  </si>
  <si>
    <t xml:space="preserve">255.26B</t>
  </si>
  <si>
    <t xml:space="preserve">254.02B</t>
  </si>
  <si>
    <t xml:space="preserve">253.02B</t>
  </si>
  <si>
    <t xml:space="preserve">254.57B</t>
  </si>
  <si>
    <t xml:space="preserve">249.86B</t>
  </si>
  <si>
    <t xml:space="preserve">268.07B</t>
  </si>
  <si>
    <t xml:space="preserve">260.36B</t>
  </si>
  <si>
    <t xml:space="preserve">256.55B</t>
  </si>
  <si>
    <t xml:space="preserve">256.38B</t>
  </si>
  <si>
    <t xml:space="preserve">257.68B</t>
  </si>
  <si>
    <t xml:space="preserve">257.06B</t>
  </si>
  <si>
    <t xml:space="preserve">261.32B</t>
  </si>
  <si>
    <t xml:space="preserve">257.62B</t>
  </si>
  <si>
    <t xml:space="preserve">259.82B</t>
  </si>
  <si>
    <t xml:space="preserve">262.81B</t>
  </si>
  <si>
    <t xml:space="preserve">264.98B</t>
  </si>
  <si>
    <t xml:space="preserve">260.65B</t>
  </si>
  <si>
    <t xml:space="preserve">262.01B</t>
  </si>
  <si>
    <t xml:space="preserve">263.56B</t>
  </si>
  <si>
    <t xml:space="preserve">265.80B</t>
  </si>
  <si>
    <t xml:space="preserve">267.28B</t>
  </si>
  <si>
    <t xml:space="preserve">263.20B</t>
  </si>
  <si>
    <t xml:space="preserve">267.84B</t>
  </si>
  <si>
    <t xml:space="preserve">267.24B</t>
  </si>
  <si>
    <t xml:space="preserve">267.35B</t>
  </si>
  <si>
    <t xml:space="preserve">270.43B</t>
  </si>
  <si>
    <t xml:space="preserve">273.39B</t>
  </si>
  <si>
    <t xml:space="preserve">277.90B</t>
  </si>
  <si>
    <t xml:space="preserve">276.41B</t>
  </si>
  <si>
    <t xml:space="preserve">274.78B</t>
  </si>
  <si>
    <t xml:space="preserve">278.32B</t>
  </si>
  <si>
    <t xml:space="preserve">277.57B</t>
  </si>
  <si>
    <t xml:space="preserve">278.88B</t>
  </si>
  <si>
    <t xml:space="preserve">280.97B</t>
  </si>
  <si>
    <t xml:space="preserve">286.23B</t>
  </si>
  <si>
    <t xml:space="preserve">282.97B</t>
  </si>
  <si>
    <t xml:space="preserve">288.25B</t>
  </si>
  <si>
    <t xml:space="preserve">284.15B</t>
  </si>
  <si>
    <t xml:space="preserve">287.34B</t>
  </si>
  <si>
    <t xml:space="preserve">287.91B</t>
  </si>
  <si>
    <t xml:space="preserve">293.18B</t>
  </si>
  <si>
    <t xml:space="preserve">295.06B</t>
  </si>
  <si>
    <t xml:space="preserve">296.18B</t>
  </si>
  <si>
    <t xml:space="preserve">299.77B</t>
  </si>
  <si>
    <t xml:space="preserve">297.19B</t>
  </si>
  <si>
    <t xml:space="preserve">300.38B</t>
  </si>
  <si>
    <t xml:space="preserve">300.21B</t>
  </si>
  <si>
    <t xml:space="preserve">304.82B</t>
  </si>
  <si>
    <t xml:space="preserve">301.77B</t>
  </si>
  <si>
    <t xml:space="preserve">311.02B</t>
  </si>
  <si>
    <t xml:space="preserve">313.69B</t>
  </si>
  <si>
    <t xml:space="preserve">309.72B</t>
  </si>
  <si>
    <t xml:space="preserve">310.43B</t>
  </si>
  <si>
    <t xml:space="preserve">310.77B</t>
  </si>
  <si>
    <t xml:space="preserve">313.06B</t>
  </si>
  <si>
    <t xml:space="preserve">313.44B</t>
  </si>
  <si>
    <t xml:space="preserve">322.60B</t>
  </si>
  <si>
    <t xml:space="preserve">320.12B</t>
  </si>
  <si>
    <t xml:space="preserve">321.53B</t>
  </si>
  <si>
    <t xml:space="preserve">322.46B</t>
  </si>
  <si>
    <t xml:space="preserve">321.51B</t>
  </si>
  <si>
    <t xml:space="preserve">323.03B</t>
  </si>
  <si>
    <t xml:space="preserve">324.48B</t>
  </si>
  <si>
    <t xml:space="preserve">325.13B</t>
  </si>
  <si>
    <t xml:space="preserve">322.82B</t>
  </si>
  <si>
    <t xml:space="preserve">322.65B</t>
  </si>
  <si>
    <t xml:space="preserve">323.41B</t>
  </si>
  <si>
    <t xml:space="preserve">327.24B</t>
  </si>
  <si>
    <t xml:space="preserve">327.07B</t>
  </si>
  <si>
    <t xml:space="preserve">328.08B</t>
  </si>
  <si>
    <t xml:space="preserve">331.14B</t>
  </si>
  <si>
    <t xml:space="preserve">329.40B</t>
  </si>
  <si>
    <t xml:space="preserve">334.16B</t>
  </si>
  <si>
    <t xml:space="preserve">330.89B</t>
  </si>
  <si>
    <t xml:space="preserve">332.20B</t>
  </si>
  <si>
    <t xml:space="preserve">333.79B</t>
  </si>
  <si>
    <t xml:space="preserve">335.71B</t>
  </si>
  <si>
    <t xml:space="preserve">337.29B</t>
  </si>
  <si>
    <t xml:space="preserve">340.76B</t>
  </si>
  <si>
    <t xml:space="preserve">336.98B</t>
  </si>
  <si>
    <t xml:space="preserve">337.56B</t>
  </si>
  <si>
    <t xml:space="preserve">334.45B</t>
  </si>
  <si>
    <t xml:space="preserve">334.37B</t>
  </si>
  <si>
    <t xml:space="preserve">336.15B</t>
  </si>
  <si>
    <t xml:space="preserve">337.70B</t>
  </si>
  <si>
    <t xml:space="preserve">338.44B</t>
  </si>
  <si>
    <t xml:space="preserve">336.51B</t>
  </si>
  <si>
    <t xml:space="preserve">333.81B</t>
  </si>
  <si>
    <t xml:space="preserve">327.82B</t>
  </si>
  <si>
    <t xml:space="preserve">314.78B</t>
  </si>
  <si>
    <t xml:space="preserve">301.84B</t>
  </si>
  <si>
    <t xml:space="preserve">294.00B</t>
  </si>
  <si>
    <t xml:space="preserve">298.88B</t>
  </si>
  <si>
    <t xml:space="preserve">297.86B</t>
  </si>
  <si>
    <t xml:space="preserve">292.70B</t>
  </si>
  <si>
    <t xml:space="preserve">293.58B</t>
  </si>
  <si>
    <t xml:space="preserve">296.57B</t>
  </si>
  <si>
    <t xml:space="preserve">301.82B</t>
  </si>
  <si>
    <t xml:space="preserve">302.57B</t>
  </si>
  <si>
    <t xml:space="preserve">309.10B</t>
  </si>
  <si>
    <t xml:space="preserve">300.84B</t>
  </si>
  <si>
    <t xml:space="preserve">304.13B</t>
  </si>
  <si>
    <t xml:space="preserve">307.13B</t>
  </si>
  <si>
    <t xml:space="preserve">308.52B</t>
  </si>
  <si>
    <t xml:space="preserve">308.85B</t>
  </si>
  <si>
    <t xml:space="preserve">308.70B</t>
  </si>
  <si>
    <t xml:space="preserve">316.21B</t>
  </si>
  <si>
    <t xml:space="preserve">318.42B</t>
  </si>
  <si>
    <t xml:space="preserve">315.80B</t>
  </si>
  <si>
    <t xml:space="preserve">314.95B</t>
  </si>
  <si>
    <t xml:space="preserve">315.54B</t>
  </si>
  <si>
    <t xml:space="preserve">317.15B</t>
  </si>
  <si>
    <t xml:space="preserve">320.05B</t>
  </si>
  <si>
    <t xml:space="preserve">324.34B</t>
  </si>
  <si>
    <t xml:space="preserve">327.60B</t>
  </si>
  <si>
    <t xml:space="preserve">329.72B</t>
  </si>
  <si>
    <t xml:space="preserve">332.55B</t>
  </si>
  <si>
    <t xml:space="preserve">334.58B</t>
  </si>
  <si>
    <t xml:space="preserve">337.86B</t>
  </si>
  <si>
    <t xml:space="preserve">339.70B</t>
  </si>
  <si>
    <t xml:space="preserve">339.35B</t>
  </si>
  <si>
    <t xml:space="preserve">341.54B</t>
  </si>
  <si>
    <t xml:space="preserve">341.49B</t>
  </si>
  <si>
    <t xml:space="preserve">341.82B</t>
  </si>
  <si>
    <t xml:space="preserve">345.25B</t>
  </si>
  <si>
    <t xml:space="preserve">348.09B</t>
  </si>
  <si>
    <t xml:space="preserve">349.28B</t>
  </si>
  <si>
    <t xml:space="preserve">349.74B</t>
  </si>
  <si>
    <t xml:space="preserve">352.55B</t>
  </si>
  <si>
    <t xml:space="preserve">357.17B</t>
  </si>
  <si>
    <t xml:space="preserve">358.87B</t>
  </si>
  <si>
    <t xml:space="preserve">356.67B</t>
  </si>
  <si>
    <t xml:space="preserve">356.13B</t>
  </si>
  <si>
    <t xml:space="preserve">352.17B</t>
  </si>
  <si>
    <t xml:space="preserve">353.79B</t>
  </si>
  <si>
    <t xml:space="preserve">358.19B</t>
  </si>
  <si>
    <t xml:space="preserve">361.68B</t>
  </si>
  <si>
    <t xml:space="preserve">361.82B</t>
  </si>
  <si>
    <t xml:space="preserve">362.98B</t>
  </si>
  <si>
    <t xml:space="preserve">364.80B</t>
  </si>
  <si>
    <t xml:space="preserve">367.27B</t>
  </si>
  <si>
    <t xml:space="preserve">372.04B</t>
  </si>
  <si>
    <t xml:space="preserve">367.50B</t>
  </si>
  <si>
    <t xml:space="preserve">368.77B</t>
  </si>
  <si>
    <t xml:space="preserve">369.46B</t>
  </si>
  <si>
    <t xml:space="preserve">371.45B</t>
  </si>
  <si>
    <t xml:space="preserve">373.08B</t>
  </si>
  <si>
    <t xml:space="preserve">372.11B</t>
  </si>
  <si>
    <t xml:space="preserve">372.45B</t>
  </si>
  <si>
    <t xml:space="preserve">373.77B</t>
  </si>
  <si>
    <t xml:space="preserve">374.23B</t>
  </si>
  <si>
    <t xml:space="preserve">376.82B</t>
  </si>
  <si>
    <t xml:space="preserve">373.42B</t>
  </si>
  <si>
    <t xml:space="preserve">378.38B</t>
  </si>
  <si>
    <t xml:space="preserve">382.74B</t>
  </si>
  <si>
    <t xml:space="preserve">385.98B</t>
  </si>
  <si>
    <t xml:space="preserve">386.70B</t>
  </si>
  <si>
    <t xml:space="preserve">387.91B</t>
  </si>
  <si>
    <t xml:space="preserve">387.49B</t>
  </si>
  <si>
    <t xml:space="preserve">390.33B</t>
  </si>
  <si>
    <t xml:space="preserve">389.13B</t>
  </si>
  <si>
    <t xml:space="preserve">391.78B</t>
  </si>
  <si>
    <t xml:space="preserve">387.81B</t>
  </si>
  <si>
    <t xml:space="preserve">385.41B</t>
  </si>
  <si>
    <t xml:space="preserve">383.34B</t>
  </si>
  <si>
    <t xml:space="preserve">389.63B</t>
  </si>
  <si>
    <t xml:space="preserve">390.62B</t>
  </si>
  <si>
    <t xml:space="preserve">394.56B</t>
  </si>
  <si>
    <t xml:space="preserve">394.46B</t>
  </si>
  <si>
    <t xml:space="preserve">397.26B</t>
  </si>
  <si>
    <t xml:space="preserve">397.20B</t>
  </si>
  <si>
    <t xml:space="preserve">397.08B</t>
  </si>
  <si>
    <t xml:space="preserve">395.85B</t>
  </si>
  <si>
    <t xml:space="preserve">397.46B</t>
  </si>
  <si>
    <t xml:space="preserve">398.76B</t>
  </si>
  <si>
    <t xml:space="preserve">395.25B</t>
  </si>
  <si>
    <t xml:space="preserve">396.93B</t>
  </si>
  <si>
    <t xml:space="preserve">397.09B</t>
  </si>
  <si>
    <t xml:space="preserve">399.74B</t>
  </si>
  <si>
    <t xml:space="preserve">401.08B</t>
  </si>
  <si>
    <t xml:space="preserve">405.58B</t>
  </si>
  <si>
    <t xml:space="preserve">404.84B</t>
  </si>
  <si>
    <t xml:space="preserve">404.90B</t>
  </si>
  <si>
    <t xml:space="preserve">407.37B</t>
  </si>
  <si>
    <t xml:space="preserve">410.52B</t>
  </si>
  <si>
    <t xml:space="preserve">409.62B</t>
  </si>
  <si>
    <t xml:space="preserve">414.55B</t>
  </si>
  <si>
    <t xml:space="preserve">417.14B</t>
  </si>
  <si>
    <t xml:space="preserve">416.20B</t>
  </si>
  <si>
    <t xml:space="preserve">416.72B</t>
  </si>
  <si>
    <t xml:space="preserve">418.41B</t>
  </si>
  <si>
    <t xml:space="preserve">418.38B</t>
  </si>
  <si>
    <t xml:space="preserve">418.02B</t>
  </si>
  <si>
    <t xml:space="preserve">420.26B</t>
  </si>
  <si>
    <t xml:space="preserve">419.88B</t>
  </si>
  <si>
    <t xml:space="preserve">429.62B</t>
  </si>
  <si>
    <t xml:space="preserve">432.58B</t>
  </si>
  <si>
    <t xml:space="preserve">436.50B</t>
  </si>
  <si>
    <t xml:space="preserve">437.83B</t>
  </si>
  <si>
    <t xml:space="preserve"> </t>
  </si>
  <si>
    <t xml:space="preserve">MTHNUMBER</t>
  </si>
  <si>
    <t xml:space="preserve">JANUARY  </t>
  </si>
  <si>
    <t xml:space="preserve">FEBRUARY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</si>
</sst>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;[RED]0"/>
    <numFmt numFmtId="166" formatCode="#0.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99"/>
  <sheetViews>
    <sheetView windowProtection="false" showFormulas="false" showGridLines="true" showRowColHeaders="true" showZeros="true" rightToLeft="false" tabSelected="true" showOutlineSymbols="true" defaultGridColor="true" view="normal" topLeftCell="A442" colorId="64" zoomScale="200" zoomScaleNormal="200" zoomScalePageLayoutView="100" workbookViewId="0">
      <selection pane="topLeft" activeCell="E2" activeCellId="0" sqref="E2:E697"/>
    </sheetView>
  </sheetViews>
  <sheetFormatPr defaultRowHeight="13.8"/>
  <cols>
    <col collapsed="false" hidden="false" max="1" min="1" style="1" width="17.0102040816327"/>
    <col collapsed="false" hidden="false" max="3" min="2" style="1" width="15.2551020408163"/>
    <col collapsed="false" hidden="false" max="6" min="4" style="1" width="20.6530612244898"/>
    <col collapsed="false" hidden="false" max="7" min="7" style="1" width="13.2295918367347"/>
    <col collapsed="false" hidden="false" max="8" min="8" style="1" width="17.280612244898"/>
    <col collapsed="false" hidden="false" max="9" min="9" style="1" width="16.3316326530612"/>
    <col collapsed="false" hidden="false" max="10" min="10" style="1" width="28.0612244897959"/>
    <col collapsed="false" hidden="false" max="11" min="11" style="1" width="19.0357142857143"/>
    <col collapsed="false" hidden="false" max="12" min="12" style="1" width="23.4897959183673"/>
    <col collapsed="false" hidden="false" max="13" min="13" style="1" width="20.25"/>
    <col collapsed="false" hidden="false" max="14" min="14" style="1" width="25.2448979591837"/>
    <col collapsed="false" hidden="false" max="15" min="15" style="1" width="17.0102040816327"/>
    <col collapsed="false" hidden="false" max="16" min="16" style="1" width="18.2244897959184"/>
    <col collapsed="false" hidden="false" max="17" min="17" style="1" width="24.1632653061224"/>
    <col collapsed="false" hidden="false" max="30" min="18" style="1" width="7.83163265306122"/>
    <col collapsed="false" hidden="false" max="1025" min="31" style="1" width="13.0918367346939"/>
  </cols>
  <sheetData>
    <row r="1" s="5" customFormat="tru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6" t="s">
        <v>15</v>
      </c>
      <c r="Q1" s="6" t="s">
        <v>16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2.75" hidden="false" customHeight="true" outlineLevel="0" collapsed="false">
      <c r="A2" s="7" t="n">
        <v>1960</v>
      </c>
      <c r="B2" s="7" t="s">
        <v>17</v>
      </c>
      <c r="C2" s="7" t="n">
        <v>1</v>
      </c>
      <c r="D2" s="7" t="str">
        <f aca="false">IF(LEN(C2)&lt;2,CONCATENATE(0,C2),C2)</f>
        <v>01</v>
      </c>
      <c r="E2" s="7" t="str">
        <f aca="false">CONCATENATE(A2,D2)</f>
        <v>196001</v>
      </c>
      <c r="F2" s="7" t="n">
        <f aca="false">IF(TRIM(B2)="JANUARY",1,IF(TRIM(B2)="FEBRUARY",2,IF(TRIM(B2)="MARCH",3,IF(TRIM(B2)="APRIL",4,IF(TRIM(B2)="MAY",5,IF(TRIM(B2)="JUNE",6,IF(TRIM(B2)="JULY",7,IF(TRIM(B2)="AUGUST",8,IF(TRIM(B2)="SEPTEMBER",9,IF(TRIM(B2)="OCTOBER",10,IF(TRIM(B2)="NOVEMBER",11,IF(TRIM(B2)="DECEMBER",12,13))))))))))))</f>
        <v>1</v>
      </c>
      <c r="G2" s="1" t="n">
        <v>4</v>
      </c>
      <c r="H2" s="1" t="n">
        <v>543.347</v>
      </c>
      <c r="I2" s="7" t="n">
        <v>5.2</v>
      </c>
      <c r="J2" s="1" t="n">
        <v>29.37</v>
      </c>
      <c r="K2" s="1" t="n">
        <v>54274</v>
      </c>
      <c r="L2" s="7"/>
      <c r="M2" s="7"/>
      <c r="N2" s="7"/>
      <c r="O2" s="7"/>
      <c r="P2" s="1" t="n">
        <v>61.5</v>
      </c>
      <c r="Q2" s="1" t="n">
        <v>22.968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2.75" hidden="false" customHeight="true" outlineLevel="0" collapsed="false">
      <c r="A3" s="7" t="n">
        <v>1960</v>
      </c>
      <c r="B3" s="7" t="s">
        <v>18</v>
      </c>
      <c r="C3" s="7" t="n">
        <v>2</v>
      </c>
      <c r="D3" s="7" t="str">
        <f aca="false">IF(LEN(C3)&lt;2,CONCATENATE(0,C3),C3)</f>
        <v>02</v>
      </c>
      <c r="E3" s="7" t="str">
        <f aca="false">CONCATENATE(A3,D3)</f>
        <v>196002</v>
      </c>
      <c r="F3" s="7" t="n">
        <f aca="false">IF(TRIM(B3)="JANUARY",1,IF(TRIM(B3)="FEBRUARY",2,IF(TRIM(B3)="MARCH",3,IF(TRIM(B3)="APRIL",4,IF(TRIM(B3)="MAY",5,IF(TRIM(B3)="JUNE",6,IF(TRIM(B3)="JULY",7,IF(TRIM(B3)="AUGUST",8,IF(TRIM(B3)="SEPTEMBER",9,IF(TRIM(B3)="OCTOBER",10,IF(TRIM(B3)="NOVEMBER",11,IF(TRIM(B3)="DECEMBER",12,13))))))))))))</f>
        <v>2</v>
      </c>
      <c r="G3" s="1" t="n">
        <v>4</v>
      </c>
      <c r="H3" s="1" t="n">
        <v>543.130333333333</v>
      </c>
      <c r="I3" s="7" t="n">
        <v>4.8</v>
      </c>
      <c r="J3" s="1" t="n">
        <v>29.41</v>
      </c>
      <c r="K3" s="1" t="n">
        <v>54513</v>
      </c>
      <c r="L3" s="7"/>
      <c r="M3" s="7"/>
      <c r="N3" s="7"/>
      <c r="O3" s="7"/>
      <c r="P3" s="1" t="n">
        <v>52.3</v>
      </c>
      <c r="Q3" s="1" t="n">
        <v>23.0843333333333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customFormat="false" ht="12.75" hidden="false" customHeight="true" outlineLevel="0" collapsed="false">
      <c r="A4" s="7" t="n">
        <v>1960</v>
      </c>
      <c r="B4" s="7" t="s">
        <v>19</v>
      </c>
      <c r="C4" s="7" t="n">
        <v>3</v>
      </c>
      <c r="D4" s="7" t="str">
        <f aca="false">IF(LEN(C4)&lt;2,CONCATENATE(0,C4),C4)</f>
        <v>03</v>
      </c>
      <c r="E4" s="7" t="str">
        <f aca="false">CONCATENATE(A4,D4)</f>
        <v>196003</v>
      </c>
      <c r="F4" s="7" t="n">
        <f aca="false">IF(TRIM(B4)="JANUARY",1,IF(TRIM(B4)="FEBRUARY",2,IF(TRIM(B4)="MARCH",3,IF(TRIM(B4)="APRIL",4,IF(TRIM(B4)="MAY",5,IF(TRIM(B4)="JUNE",6,IF(TRIM(B4)="JULY",7,IF(TRIM(B4)="AUGUST",8,IF(TRIM(B4)="SEPTEMBER",9,IF(TRIM(B4)="OCTOBER",10,IF(TRIM(B4)="NOVEMBER",11,IF(TRIM(B4)="DECEMBER",12,13))))))))))))</f>
        <v>3</v>
      </c>
      <c r="G4" s="1" t="n">
        <v>4</v>
      </c>
      <c r="H4" s="1" t="n">
        <v>542.913666666667</v>
      </c>
      <c r="I4" s="7" t="n">
        <v>5.4</v>
      </c>
      <c r="J4" s="1" t="n">
        <v>29.41</v>
      </c>
      <c r="K4" s="1" t="n">
        <v>54458</v>
      </c>
      <c r="L4" s="7"/>
      <c r="M4" s="7"/>
      <c r="N4" s="7"/>
      <c r="O4" s="7"/>
      <c r="P4" s="1" t="n">
        <v>47.8</v>
      </c>
      <c r="Q4" s="1" t="n">
        <v>23.2006666666667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customFormat="false" ht="12.75" hidden="false" customHeight="true" outlineLevel="0" collapsed="false">
      <c r="A5" s="7" t="n">
        <v>1960</v>
      </c>
      <c r="B5" s="7" t="s">
        <v>20</v>
      </c>
      <c r="C5" s="7" t="n">
        <v>4</v>
      </c>
      <c r="D5" s="7" t="str">
        <f aca="false">IF(LEN(C5)&lt;2,CONCATENATE(0,C5),C5)</f>
        <v>04</v>
      </c>
      <c r="E5" s="7" t="str">
        <f aca="false">CONCATENATE(A5,D5)</f>
        <v>196004</v>
      </c>
      <c r="F5" s="7" t="n">
        <f aca="false">IF(TRIM(B5)="JANUARY",1,IF(TRIM(B5)="FEBRUARY",2,IF(TRIM(B5)="MARCH",3,IF(TRIM(B5)="APRIL",4,IF(TRIM(B5)="MAY",5,IF(TRIM(B5)="JUNE",6,IF(TRIM(B5)="JULY",7,IF(TRIM(B5)="AUGUST",8,IF(TRIM(B5)="SEPTEMBER",9,IF(TRIM(B5)="OCTOBER",10,IF(TRIM(B5)="NOVEMBER",11,IF(TRIM(B5)="DECEMBER",12,13))))))))))))</f>
        <v>4</v>
      </c>
      <c r="G5" s="1" t="n">
        <v>4</v>
      </c>
      <c r="H5" s="1" t="n">
        <v>542.697</v>
      </c>
      <c r="I5" s="7" t="n">
        <v>5.2</v>
      </c>
      <c r="J5" s="1" t="n">
        <v>29.54</v>
      </c>
      <c r="K5" s="1" t="n">
        <v>54812</v>
      </c>
      <c r="L5" s="7"/>
      <c r="M5" s="7"/>
      <c r="N5" s="7"/>
      <c r="O5" s="7"/>
      <c r="P5" s="1" t="n">
        <v>45.3</v>
      </c>
      <c r="Q5" s="1" t="n">
        <v>23.317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customFormat="false" ht="12.75" hidden="false" customHeight="true" outlineLevel="0" collapsed="false">
      <c r="A6" s="7" t="n">
        <v>1960</v>
      </c>
      <c r="B6" s="7" t="s">
        <v>21</v>
      </c>
      <c r="C6" s="7" t="n">
        <v>5</v>
      </c>
      <c r="D6" s="7" t="str">
        <f aca="false">IF(LEN(C6)&lt;2,CONCATENATE(0,C6),C6)</f>
        <v>05</v>
      </c>
      <c r="E6" s="7" t="str">
        <f aca="false">CONCATENATE(A6,D6)</f>
        <v>196005</v>
      </c>
      <c r="F6" s="7" t="n">
        <f aca="false">IF(TRIM(B6)="JANUARY",1,IF(TRIM(B6)="FEBRUARY",2,IF(TRIM(B6)="MARCH",3,IF(TRIM(B6)="APRIL",4,IF(TRIM(B6)="MAY",5,IF(TRIM(B6)="JUNE",6,IF(TRIM(B6)="JULY",7,IF(TRIM(B6)="AUGUST",8,IF(TRIM(B6)="SEPTEMBER",9,IF(TRIM(B6)="OCTOBER",10,IF(TRIM(B6)="NOVEMBER",11,IF(TRIM(B6)="DECEMBER",12,13))))))))))))</f>
        <v>5</v>
      </c>
      <c r="G6" s="1" t="n">
        <v>4</v>
      </c>
      <c r="H6" s="1" t="n">
        <v>543.802</v>
      </c>
      <c r="I6" s="7" t="n">
        <v>5.1</v>
      </c>
      <c r="J6" s="1" t="n">
        <v>29.57</v>
      </c>
      <c r="K6" s="1" t="n">
        <v>54473</v>
      </c>
      <c r="L6" s="7"/>
      <c r="M6" s="7"/>
      <c r="N6" s="7"/>
      <c r="O6" s="7"/>
      <c r="P6" s="1" t="n">
        <v>42.6</v>
      </c>
      <c r="Q6" s="1" t="n">
        <v>23.291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customFormat="false" ht="12.75" hidden="false" customHeight="true" outlineLevel="0" collapsed="false">
      <c r="A7" s="7" t="n">
        <v>1960</v>
      </c>
      <c r="B7" s="7" t="s">
        <v>22</v>
      </c>
      <c r="C7" s="7" t="n">
        <v>6</v>
      </c>
      <c r="D7" s="7" t="str">
        <f aca="false">IF(LEN(C7)&lt;2,CONCATENATE(0,C7),C7)</f>
        <v>06</v>
      </c>
      <c r="E7" s="7" t="str">
        <f aca="false">CONCATENATE(A7,D7)</f>
        <v>196006</v>
      </c>
      <c r="F7" s="7" t="n">
        <f aca="false">IF(TRIM(B7)="JANUARY",1,IF(TRIM(B7)="FEBRUARY",2,IF(TRIM(B7)="MARCH",3,IF(TRIM(B7)="APRIL",4,IF(TRIM(B7)="MAY",5,IF(TRIM(B7)="JUNE",6,IF(TRIM(B7)="JULY",7,IF(TRIM(B7)="AUGUST",8,IF(TRIM(B7)="SEPTEMBER",9,IF(TRIM(B7)="OCTOBER",10,IF(TRIM(B7)="NOVEMBER",11,IF(TRIM(B7)="DECEMBER",12,13))))))))))))</f>
        <v>6</v>
      </c>
      <c r="G7" s="1" t="n">
        <v>3.65</v>
      </c>
      <c r="H7" s="1" t="n">
        <v>544.907</v>
      </c>
      <c r="I7" s="7" t="n">
        <v>5.4</v>
      </c>
      <c r="J7" s="1" t="n">
        <v>29.61</v>
      </c>
      <c r="K7" s="1" t="n">
        <v>54347</v>
      </c>
      <c r="L7" s="7"/>
      <c r="M7" s="7"/>
      <c r="N7" s="7"/>
      <c r="O7" s="7"/>
      <c r="P7" s="1" t="n">
        <v>44.4</v>
      </c>
      <c r="Q7" s="1" t="n">
        <v>23.265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customFormat="false" ht="12.75" hidden="false" customHeight="true" outlineLevel="0" collapsed="false">
      <c r="A8" s="7" t="n">
        <v>1960</v>
      </c>
      <c r="B8" s="7" t="s">
        <v>23</v>
      </c>
      <c r="C8" s="7" t="n">
        <v>7</v>
      </c>
      <c r="D8" s="7" t="str">
        <f aca="false">IF(LEN(C8)&lt;2,CONCATENATE(0,C8),C8)</f>
        <v>07</v>
      </c>
      <c r="E8" s="7" t="str">
        <f aca="false">CONCATENATE(A8,D8)</f>
        <v>196007</v>
      </c>
      <c r="F8" s="7" t="n">
        <f aca="false">IF(TRIM(B8)="JANUARY",1,IF(TRIM(B8)="FEBRUARY",2,IF(TRIM(B8)="MARCH",3,IF(TRIM(B8)="APRIL",4,IF(TRIM(B8)="MAY",5,IF(TRIM(B8)="JUNE",6,IF(TRIM(B8)="JULY",7,IF(TRIM(B8)="AUGUST",8,IF(TRIM(B8)="SEPTEMBER",9,IF(TRIM(B8)="OCTOBER",10,IF(TRIM(B8)="NOVEMBER",11,IF(TRIM(B8)="DECEMBER",12,13))))))))))))</f>
        <v>7</v>
      </c>
      <c r="G8" s="1" t="n">
        <v>3.5</v>
      </c>
      <c r="H8" s="1" t="n">
        <v>546.012</v>
      </c>
      <c r="I8" s="7" t="n">
        <v>5.5</v>
      </c>
      <c r="J8" s="1" t="n">
        <v>29.55</v>
      </c>
      <c r="K8" s="1" t="n">
        <v>54304</v>
      </c>
      <c r="L8" s="7"/>
      <c r="M8" s="7"/>
      <c r="N8" s="7"/>
      <c r="O8" s="7"/>
      <c r="P8" s="1" t="n">
        <v>43.7</v>
      </c>
      <c r="Q8" s="1" t="n">
        <v>23.239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customFormat="false" ht="12.75" hidden="false" customHeight="true" outlineLevel="0" collapsed="false">
      <c r="A9" s="7" t="n">
        <v>1960</v>
      </c>
      <c r="B9" s="7" t="s">
        <v>24</v>
      </c>
      <c r="C9" s="7" t="n">
        <v>8</v>
      </c>
      <c r="D9" s="7" t="str">
        <f aca="false">IF(LEN(C9)&lt;2,CONCATENATE(0,C9),C9)</f>
        <v>08</v>
      </c>
      <c r="E9" s="7" t="str">
        <f aca="false">CONCATENATE(A9,D9)</f>
        <v>196008</v>
      </c>
      <c r="F9" s="7" t="n">
        <f aca="false">IF(TRIM(B9)="JANUARY",1,IF(TRIM(B9)="FEBRUARY",2,IF(TRIM(B9)="MARCH",3,IF(TRIM(B9)="APRIL",4,IF(TRIM(B9)="MAY",5,IF(TRIM(B9)="JUNE",6,IF(TRIM(B9)="JULY",7,IF(TRIM(B9)="AUGUST",8,IF(TRIM(B9)="SEPTEMBER",9,IF(TRIM(B9)="OCTOBER",10,IF(TRIM(B9)="NOVEMBER",11,IF(TRIM(B9)="DECEMBER",12,13))))))))))))</f>
        <v>8</v>
      </c>
      <c r="G9" s="1" t="n">
        <v>3.18</v>
      </c>
      <c r="H9" s="1" t="n">
        <v>544.362333333333</v>
      </c>
      <c r="I9" s="7" t="n">
        <v>5.6</v>
      </c>
      <c r="J9" s="1" t="n">
        <v>29.61</v>
      </c>
      <c r="K9" s="1" t="n">
        <v>54271</v>
      </c>
      <c r="L9" s="7"/>
      <c r="M9" s="7"/>
      <c r="N9" s="7"/>
      <c r="O9" s="7"/>
      <c r="P9" s="1" t="n">
        <v>47.6</v>
      </c>
      <c r="Q9" s="1" t="n">
        <v>23.3683333333333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customFormat="false" ht="12.75" hidden="false" customHeight="true" outlineLevel="0" collapsed="false">
      <c r="A10" s="7" t="n">
        <v>1960</v>
      </c>
      <c r="B10" s="7" t="s">
        <v>25</v>
      </c>
      <c r="C10" s="7" t="n">
        <v>9</v>
      </c>
      <c r="D10" s="7" t="str">
        <f aca="false">IF(LEN(C10)&lt;2,CONCATENATE(0,C10),C10)</f>
        <v>09</v>
      </c>
      <c r="E10" s="7" t="str">
        <f aca="false">CONCATENATE(A10,D10)</f>
        <v>196009</v>
      </c>
      <c r="F10" s="7" t="n">
        <f aca="false">IF(TRIM(B10)="JANUARY",1,IF(TRIM(B10)="FEBRUARY",2,IF(TRIM(B10)="MARCH",3,IF(TRIM(B10)="APRIL",4,IF(TRIM(B10)="MAY",5,IF(TRIM(B10)="JUNE",6,IF(TRIM(B10)="JULY",7,IF(TRIM(B10)="AUGUST",8,IF(TRIM(B10)="SEPTEMBER",9,IF(TRIM(B10)="OCTOBER",10,IF(TRIM(B10)="NOVEMBER",11,IF(TRIM(B10)="DECEMBER",12,13))))))))))))</f>
        <v>9</v>
      </c>
      <c r="G10" s="1" t="n">
        <v>3</v>
      </c>
      <c r="H10" s="1" t="n">
        <v>542.712666666667</v>
      </c>
      <c r="I10" s="7" t="n">
        <v>5.5</v>
      </c>
      <c r="J10" s="1" t="n">
        <v>29.61</v>
      </c>
      <c r="K10" s="1" t="n">
        <v>54228</v>
      </c>
      <c r="L10" s="7"/>
      <c r="M10" s="7"/>
      <c r="N10" s="7"/>
      <c r="O10" s="7"/>
      <c r="P10" s="1" t="n">
        <v>45.4</v>
      </c>
      <c r="Q10" s="1" t="n">
        <v>23.4976666666667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customFormat="false" ht="12.75" hidden="false" customHeight="true" outlineLevel="0" collapsed="false">
      <c r="A11" s="7" t="n">
        <v>1960</v>
      </c>
      <c r="B11" s="7" t="s">
        <v>26</v>
      </c>
      <c r="C11" s="7" t="n">
        <v>10</v>
      </c>
      <c r="D11" s="7" t="n">
        <f aca="false">IF(LEN(C11)&lt;2,CONCATENATE(0,C11),C11)</f>
        <v>10</v>
      </c>
      <c r="E11" s="7" t="str">
        <f aca="false">CONCATENATE(A11,D11)</f>
        <v>196010</v>
      </c>
      <c r="F11" s="7" t="n">
        <f aca="false">IF(TRIM(B11)="JANUARY",1,IF(TRIM(B11)="FEBRUARY",2,IF(TRIM(B11)="MARCH",3,IF(TRIM(B11)="APRIL",4,IF(TRIM(B11)="MAY",5,IF(TRIM(B11)="JUNE",6,IF(TRIM(B11)="JULY",7,IF(TRIM(B11)="AUGUST",8,IF(TRIM(B11)="SEPTEMBER",9,IF(TRIM(B11)="OCTOBER",10,IF(TRIM(B11)="NOVEMBER",11,IF(TRIM(B11)="DECEMBER",12,13))))))))))))</f>
        <v>10</v>
      </c>
      <c r="G11" s="1" t="n">
        <v>3</v>
      </c>
      <c r="H11" s="1" t="n">
        <v>541.063</v>
      </c>
      <c r="I11" s="7" t="n">
        <v>6.1</v>
      </c>
      <c r="J11" s="1" t="n">
        <v>29.75</v>
      </c>
      <c r="K11" s="1" t="n">
        <v>54144</v>
      </c>
      <c r="L11" s="7"/>
      <c r="M11" s="7"/>
      <c r="N11" s="7"/>
      <c r="O11" s="7"/>
      <c r="P11" s="1" t="n">
        <v>46</v>
      </c>
      <c r="Q11" s="1" t="n">
        <v>23.627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customFormat="false" ht="12.75" hidden="false" customHeight="true" outlineLevel="0" collapsed="false">
      <c r="A12" s="7" t="n">
        <v>1960</v>
      </c>
      <c r="B12" s="7" t="s">
        <v>27</v>
      </c>
      <c r="C12" s="7" t="n">
        <v>11</v>
      </c>
      <c r="D12" s="7" t="n">
        <f aca="false">IF(LEN(C12)&lt;2,CONCATENATE(0,C12),C12)</f>
        <v>11</v>
      </c>
      <c r="E12" s="7" t="str">
        <f aca="false">CONCATENATE(A12,D12)</f>
        <v>196011</v>
      </c>
      <c r="F12" s="7" t="n">
        <f aca="false">IF(TRIM(B12)="JANUARY",1,IF(TRIM(B12)="FEBRUARY",2,IF(TRIM(B12)="MARCH",3,IF(TRIM(B12)="APRIL",4,IF(TRIM(B12)="MAY",5,IF(TRIM(B12)="JUNE",6,IF(TRIM(B12)="JULY",7,IF(TRIM(B12)="AUGUST",8,IF(TRIM(B12)="SEPTEMBER",9,IF(TRIM(B12)="OCTOBER",10,IF(TRIM(B12)="NOVEMBER",11,IF(TRIM(B12)="DECEMBER",12,13))))))))))))</f>
        <v>11</v>
      </c>
      <c r="G12" s="1" t="n">
        <v>3</v>
      </c>
      <c r="H12" s="1" t="n">
        <v>542.691666666667</v>
      </c>
      <c r="I12" s="7" t="n">
        <v>6.1</v>
      </c>
      <c r="J12" s="1" t="n">
        <v>29.78</v>
      </c>
      <c r="K12" s="1" t="n">
        <v>53962</v>
      </c>
      <c r="L12" s="7"/>
      <c r="M12" s="7"/>
      <c r="N12" s="7"/>
      <c r="O12" s="7"/>
      <c r="P12" s="1" t="n">
        <v>44.3</v>
      </c>
      <c r="Q12" s="1" t="n">
        <v>23.6123333333333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customFormat="false" ht="12.75" hidden="false" customHeight="true" outlineLevel="0" collapsed="false">
      <c r="A13" s="7" t="n">
        <v>1960</v>
      </c>
      <c r="B13" s="7" t="s">
        <v>28</v>
      </c>
      <c r="C13" s="7" t="n">
        <v>12</v>
      </c>
      <c r="D13" s="7" t="n">
        <f aca="false">IF(LEN(C13)&lt;2,CONCATENATE(0,C13),C13)</f>
        <v>12</v>
      </c>
      <c r="E13" s="7" t="str">
        <f aca="false">CONCATENATE(A13,D13)</f>
        <v>196012</v>
      </c>
      <c r="F13" s="7" t="n">
        <f aca="false">IF(TRIM(B13)="JANUARY",1,IF(TRIM(B13)="FEBRUARY",2,IF(TRIM(B13)="MARCH",3,IF(TRIM(B13)="APRIL",4,IF(TRIM(B13)="MAY",5,IF(TRIM(B13)="JUNE",6,IF(TRIM(B13)="JULY",7,IF(TRIM(B13)="AUGUST",8,IF(TRIM(B13)="SEPTEMBER",9,IF(TRIM(B13)="OCTOBER",10,IF(TRIM(B13)="NOVEMBER",11,IF(TRIM(B13)="DECEMBER",12,13))))))))))))</f>
        <v>12</v>
      </c>
      <c r="G13" s="1" t="n">
        <v>3</v>
      </c>
      <c r="H13" s="1" t="n">
        <v>544.320333333333</v>
      </c>
      <c r="I13" s="7" t="n">
        <v>6.6</v>
      </c>
      <c r="J13" s="1" t="n">
        <v>29.81</v>
      </c>
      <c r="K13" s="1" t="n">
        <v>53744</v>
      </c>
      <c r="L13" s="7"/>
      <c r="M13" s="7"/>
      <c r="N13" s="7"/>
      <c r="O13" s="7"/>
      <c r="P13" s="1" t="n">
        <v>44.3</v>
      </c>
      <c r="Q13" s="1" t="n">
        <v>23.5976666666667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customFormat="false" ht="12.75" hidden="false" customHeight="true" outlineLevel="0" collapsed="false">
      <c r="A14" s="7" t="n">
        <v>1961</v>
      </c>
      <c r="B14" s="7" t="s">
        <v>17</v>
      </c>
      <c r="C14" s="7" t="n">
        <v>1</v>
      </c>
      <c r="D14" s="7" t="str">
        <f aca="false">IF(LEN(C14)&lt;2,CONCATENATE(0,C14),C14)</f>
        <v>01</v>
      </c>
      <c r="E14" s="7" t="str">
        <f aca="false">CONCATENATE(A14,D14)</f>
        <v>196101</v>
      </c>
      <c r="F14" s="7" t="n">
        <f aca="false">IF(TRIM(B14)="JANUARY",1,IF(TRIM(B14)="FEBRUARY",2,IF(TRIM(B14)="MARCH",3,IF(TRIM(B14)="APRIL",4,IF(TRIM(B14)="MAY",5,IF(TRIM(B14)="JUNE",6,IF(TRIM(B14)="JULY",7,IF(TRIM(B14)="AUGUST",8,IF(TRIM(B14)="SEPTEMBER",9,IF(TRIM(B14)="OCTOBER",10,IF(TRIM(B14)="NOVEMBER",11,IF(TRIM(B14)="DECEMBER",12,13))))))))))))</f>
        <v>1</v>
      </c>
      <c r="G14" s="1" t="n">
        <v>3</v>
      </c>
      <c r="H14" s="1" t="n">
        <v>545.949</v>
      </c>
      <c r="I14" s="7" t="n">
        <v>6.6</v>
      </c>
      <c r="J14" s="1" t="n">
        <v>29.84</v>
      </c>
      <c r="K14" s="1" t="n">
        <v>53683</v>
      </c>
      <c r="L14" s="7"/>
      <c r="M14" s="7"/>
      <c r="N14" s="7"/>
      <c r="O14" s="7"/>
      <c r="P14" s="1" t="n">
        <v>43.9</v>
      </c>
      <c r="Q14" s="1" t="n">
        <v>23.583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customFormat="false" ht="12.75" hidden="false" customHeight="true" outlineLevel="0" collapsed="false">
      <c r="A15" s="7" t="n">
        <v>1961</v>
      </c>
      <c r="B15" s="7" t="s">
        <v>18</v>
      </c>
      <c r="C15" s="7" t="n">
        <v>2</v>
      </c>
      <c r="D15" s="7" t="str">
        <f aca="false">IF(LEN(C15)&lt;2,CONCATENATE(0,C15),C15)</f>
        <v>02</v>
      </c>
      <c r="E15" s="7" t="str">
        <f aca="false">CONCATENATE(A15,D15)</f>
        <v>196102</v>
      </c>
      <c r="F15" s="7" t="n">
        <f aca="false">IF(TRIM(B15)="JANUARY",1,IF(TRIM(B15)="FEBRUARY",2,IF(TRIM(B15)="MARCH",3,IF(TRIM(B15)="APRIL",4,IF(TRIM(B15)="MAY",5,IF(TRIM(B15)="JUNE",6,IF(TRIM(B15)="JULY",7,IF(TRIM(B15)="AUGUST",8,IF(TRIM(B15)="SEPTEMBER",9,IF(TRIM(B15)="OCTOBER",10,IF(TRIM(B15)="NOVEMBER",11,IF(TRIM(B15)="DECEMBER",12,13))))))))))))</f>
        <v>2</v>
      </c>
      <c r="G15" s="1" t="n">
        <v>3</v>
      </c>
      <c r="H15" s="1" t="n">
        <v>549.776</v>
      </c>
      <c r="I15" s="7" t="n">
        <v>6.9</v>
      </c>
      <c r="J15" s="1" t="n">
        <v>29.84</v>
      </c>
      <c r="K15" s="1" t="n">
        <v>53556</v>
      </c>
      <c r="L15" s="7"/>
      <c r="M15" s="7"/>
      <c r="N15" s="7"/>
      <c r="O15" s="7"/>
      <c r="P15" s="1" t="n">
        <v>43.6</v>
      </c>
      <c r="Q15" s="1" t="n">
        <v>23.4896666666667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customFormat="false" ht="12.75" hidden="false" customHeight="true" outlineLevel="0" collapsed="false">
      <c r="A16" s="7" t="n">
        <v>1961</v>
      </c>
      <c r="B16" s="7" t="s">
        <v>19</v>
      </c>
      <c r="C16" s="7" t="n">
        <v>3</v>
      </c>
      <c r="D16" s="7" t="str">
        <f aca="false">IF(LEN(C16)&lt;2,CONCATENATE(0,C16),C16)</f>
        <v>03</v>
      </c>
      <c r="E16" s="7" t="str">
        <f aca="false">CONCATENATE(A16,D16)</f>
        <v>196103</v>
      </c>
      <c r="F16" s="7" t="n">
        <f aca="false">IF(TRIM(B16)="JANUARY",1,IF(TRIM(B16)="FEBRUARY",2,IF(TRIM(B16)="MARCH",3,IF(TRIM(B16)="APRIL",4,IF(TRIM(B16)="MAY",5,IF(TRIM(B16)="JUNE",6,IF(TRIM(B16)="JULY",7,IF(TRIM(B16)="AUGUST",8,IF(TRIM(B16)="SEPTEMBER",9,IF(TRIM(B16)="OCTOBER",10,IF(TRIM(B16)="NOVEMBER",11,IF(TRIM(B16)="DECEMBER",12,13))))))))))))</f>
        <v>3</v>
      </c>
      <c r="G16" s="1" t="n">
        <v>3</v>
      </c>
      <c r="H16" s="1" t="n">
        <v>553.603</v>
      </c>
      <c r="I16" s="7" t="n">
        <v>6.9</v>
      </c>
      <c r="J16" s="1" t="n">
        <v>29.84</v>
      </c>
      <c r="K16" s="1" t="n">
        <v>53662</v>
      </c>
      <c r="L16" s="7"/>
      <c r="M16" s="7"/>
      <c r="N16" s="7"/>
      <c r="O16" s="7"/>
      <c r="P16" s="1" t="n">
        <v>49.1</v>
      </c>
      <c r="Q16" s="1" t="n">
        <v>23.3963333333333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customFormat="false" ht="12.75" hidden="false" customHeight="true" outlineLevel="0" collapsed="false">
      <c r="A17" s="7" t="n">
        <v>1961</v>
      </c>
      <c r="B17" s="7" t="s">
        <v>20</v>
      </c>
      <c r="C17" s="7" t="n">
        <v>4</v>
      </c>
      <c r="D17" s="7" t="str">
        <f aca="false">IF(LEN(C17)&lt;2,CONCATENATE(0,C17),C17)</f>
        <v>04</v>
      </c>
      <c r="E17" s="7" t="str">
        <f aca="false">CONCATENATE(A17,D17)</f>
        <v>196104</v>
      </c>
      <c r="F17" s="7" t="n">
        <f aca="false">IF(TRIM(B17)="JANUARY",1,IF(TRIM(B17)="FEBRUARY",2,IF(TRIM(B17)="MARCH",3,IF(TRIM(B17)="APRIL",4,IF(TRIM(B17)="MAY",5,IF(TRIM(B17)="JUNE",6,IF(TRIM(B17)="JULY",7,IF(TRIM(B17)="AUGUST",8,IF(TRIM(B17)="SEPTEMBER",9,IF(TRIM(B17)="OCTOBER",10,IF(TRIM(B17)="NOVEMBER",11,IF(TRIM(B17)="DECEMBER",12,13))))))))))))</f>
        <v>4</v>
      </c>
      <c r="G17" s="1" t="n">
        <v>3</v>
      </c>
      <c r="H17" s="1" t="n">
        <v>557.43</v>
      </c>
      <c r="I17" s="7" t="n">
        <v>7</v>
      </c>
      <c r="J17" s="1" t="n">
        <v>29.81</v>
      </c>
      <c r="K17" s="1" t="n">
        <v>53626</v>
      </c>
      <c r="L17" s="7"/>
      <c r="M17" s="7"/>
      <c r="N17" s="7"/>
      <c r="O17" s="7"/>
      <c r="P17" s="1" t="n">
        <v>57.6</v>
      </c>
      <c r="Q17" s="1" t="n">
        <v>23.303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customFormat="false" ht="12.75" hidden="false" customHeight="true" outlineLevel="0" collapsed="false">
      <c r="A18" s="7" t="n">
        <v>1961</v>
      </c>
      <c r="B18" s="7" t="s">
        <v>21</v>
      </c>
      <c r="C18" s="7" t="n">
        <v>5</v>
      </c>
      <c r="D18" s="7" t="str">
        <f aca="false">IF(LEN(C18)&lt;2,CONCATENATE(0,C18),C18)</f>
        <v>05</v>
      </c>
      <c r="E18" s="7" t="str">
        <f aca="false">CONCATENATE(A18,D18)</f>
        <v>196105</v>
      </c>
      <c r="F18" s="7" t="n">
        <f aca="false">IF(TRIM(B18)="JANUARY",1,IF(TRIM(B18)="FEBRUARY",2,IF(TRIM(B18)="MARCH",3,IF(TRIM(B18)="APRIL",4,IF(TRIM(B18)="MAY",5,IF(TRIM(B18)="JUNE",6,IF(TRIM(B18)="JULY",7,IF(TRIM(B18)="AUGUST",8,IF(TRIM(B18)="SEPTEMBER",9,IF(TRIM(B18)="OCTOBER",10,IF(TRIM(B18)="NOVEMBER",11,IF(TRIM(B18)="DECEMBER",12,13))))))))))))</f>
        <v>5</v>
      </c>
      <c r="G18" s="1" t="n">
        <v>3</v>
      </c>
      <c r="H18" s="1" t="n">
        <v>561.029333333333</v>
      </c>
      <c r="I18" s="7" t="n">
        <v>7.1</v>
      </c>
      <c r="J18" s="1" t="n">
        <v>29.84</v>
      </c>
      <c r="K18" s="1" t="n">
        <v>53785</v>
      </c>
      <c r="L18" s="7"/>
      <c r="M18" s="7"/>
      <c r="N18" s="7"/>
      <c r="O18" s="7"/>
      <c r="P18" s="1" t="n">
        <v>58.9</v>
      </c>
      <c r="Q18" s="1" t="n">
        <v>23.2753333333333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customFormat="false" ht="12.75" hidden="false" customHeight="true" outlineLevel="0" collapsed="false">
      <c r="A19" s="7" t="n">
        <v>1961</v>
      </c>
      <c r="B19" s="7" t="s">
        <v>22</v>
      </c>
      <c r="C19" s="7" t="n">
        <v>6</v>
      </c>
      <c r="D19" s="7" t="str">
        <f aca="false">IF(LEN(C19)&lt;2,CONCATENATE(0,C19),C19)</f>
        <v>06</v>
      </c>
      <c r="E19" s="7" t="str">
        <f aca="false">CONCATENATE(A19,D19)</f>
        <v>196106</v>
      </c>
      <c r="F19" s="7" t="n">
        <f aca="false">IF(TRIM(B19)="JANUARY",1,IF(TRIM(B19)="FEBRUARY",2,IF(TRIM(B19)="MARCH",3,IF(TRIM(B19)="APRIL",4,IF(TRIM(B19)="MAY",5,IF(TRIM(B19)="JUNE",6,IF(TRIM(B19)="JULY",7,IF(TRIM(B19)="AUGUST",8,IF(TRIM(B19)="SEPTEMBER",9,IF(TRIM(B19)="OCTOBER",10,IF(TRIM(B19)="NOVEMBER",11,IF(TRIM(B19)="DECEMBER",12,13))))))))))))</f>
        <v>6</v>
      </c>
      <c r="G19" s="1" t="n">
        <v>3</v>
      </c>
      <c r="H19" s="1" t="n">
        <v>564.628666666667</v>
      </c>
      <c r="I19" s="7" t="n">
        <v>6.9</v>
      </c>
      <c r="J19" s="1" t="n">
        <v>29.84</v>
      </c>
      <c r="K19" s="1" t="n">
        <v>53977</v>
      </c>
      <c r="L19" s="7"/>
      <c r="M19" s="7"/>
      <c r="N19" s="7"/>
      <c r="O19" s="7"/>
      <c r="P19" s="1" t="n">
        <v>58.1</v>
      </c>
      <c r="Q19" s="1" t="n">
        <v>23.2476666666667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customFormat="false" ht="12.75" hidden="false" customHeight="true" outlineLevel="0" collapsed="false">
      <c r="A20" s="7" t="n">
        <v>1961</v>
      </c>
      <c r="B20" s="7" t="s">
        <v>23</v>
      </c>
      <c r="C20" s="7" t="n">
        <v>7</v>
      </c>
      <c r="D20" s="7" t="str">
        <f aca="false">IF(LEN(C20)&lt;2,CONCATENATE(0,C20),C20)</f>
        <v>07</v>
      </c>
      <c r="E20" s="7" t="str">
        <f aca="false">CONCATENATE(A20,D20)</f>
        <v>196107</v>
      </c>
      <c r="F20" s="7" t="n">
        <f aca="false">IF(TRIM(B20)="JANUARY",1,IF(TRIM(B20)="FEBRUARY",2,IF(TRIM(B20)="MARCH",3,IF(TRIM(B20)="APRIL",4,IF(TRIM(B20)="MAY",5,IF(TRIM(B20)="JUNE",6,IF(TRIM(B20)="JULY",7,IF(TRIM(B20)="AUGUST",8,IF(TRIM(B20)="SEPTEMBER",9,IF(TRIM(B20)="OCTOBER",10,IF(TRIM(B20)="NOVEMBER",11,IF(TRIM(B20)="DECEMBER",12,13))))))))))))</f>
        <v>7</v>
      </c>
      <c r="G20" s="1" t="n">
        <v>3</v>
      </c>
      <c r="H20" s="1" t="n">
        <v>568.228</v>
      </c>
      <c r="I20" s="7" t="n">
        <v>7</v>
      </c>
      <c r="J20" s="1" t="n">
        <v>29.92</v>
      </c>
      <c r="K20" s="1" t="n">
        <v>54123</v>
      </c>
      <c r="L20" s="7"/>
      <c r="M20" s="7"/>
      <c r="N20" s="7"/>
      <c r="O20" s="7"/>
      <c r="P20" s="1" t="n">
        <v>58.2</v>
      </c>
      <c r="Q20" s="1" t="n">
        <v>23.22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customFormat="false" ht="12.75" hidden="false" customHeight="true" outlineLevel="0" collapsed="false">
      <c r="A21" s="7" t="n">
        <v>1961</v>
      </c>
      <c r="B21" s="7" t="s">
        <v>24</v>
      </c>
      <c r="C21" s="7" t="n">
        <v>8</v>
      </c>
      <c r="D21" s="7" t="str">
        <f aca="false">IF(LEN(C21)&lt;2,CONCATENATE(0,C21),C21)</f>
        <v>08</v>
      </c>
      <c r="E21" s="7" t="str">
        <f aca="false">CONCATENATE(A21,D21)</f>
        <v>196108</v>
      </c>
      <c r="F21" s="7" t="n">
        <f aca="false">IF(TRIM(B21)="JANUARY",1,IF(TRIM(B21)="FEBRUARY",2,IF(TRIM(B21)="MARCH",3,IF(TRIM(B21)="APRIL",4,IF(TRIM(B21)="MAY",5,IF(TRIM(B21)="JUNE",6,IF(TRIM(B21)="JULY",7,IF(TRIM(B21)="AUGUST",8,IF(TRIM(B21)="SEPTEMBER",9,IF(TRIM(B21)="OCTOBER",10,IF(TRIM(B21)="NOVEMBER",11,IF(TRIM(B21)="DECEMBER",12,13))))))))))))</f>
        <v>8</v>
      </c>
      <c r="G21" s="1" t="n">
        <v>3</v>
      </c>
      <c r="H21" s="1" t="n">
        <v>572.693333333333</v>
      </c>
      <c r="I21" s="7" t="n">
        <v>6.6</v>
      </c>
      <c r="J21" s="1" t="n">
        <v>29.94</v>
      </c>
      <c r="K21" s="1" t="n">
        <v>54298</v>
      </c>
      <c r="L21" s="7"/>
      <c r="M21" s="7"/>
      <c r="N21" s="7"/>
      <c r="O21" s="7"/>
      <c r="P21" s="1" t="n">
        <v>60.7</v>
      </c>
      <c r="Q21" s="1" t="n">
        <v>23.2273333333333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customFormat="false" ht="12.75" hidden="false" customHeight="true" outlineLevel="0" collapsed="false">
      <c r="A22" s="7" t="n">
        <v>1961</v>
      </c>
      <c r="B22" s="7" t="s">
        <v>25</v>
      </c>
      <c r="C22" s="7" t="n">
        <v>9</v>
      </c>
      <c r="D22" s="7" t="str">
        <f aca="false">IF(LEN(C22)&lt;2,CONCATENATE(0,C22),C22)</f>
        <v>09</v>
      </c>
      <c r="E22" s="7" t="str">
        <f aca="false">CONCATENATE(A22,D22)</f>
        <v>196109</v>
      </c>
      <c r="F22" s="7" t="n">
        <f aca="false">IF(TRIM(B22)="JANUARY",1,IF(TRIM(B22)="FEBRUARY",2,IF(TRIM(B22)="MARCH",3,IF(TRIM(B22)="APRIL",4,IF(TRIM(B22)="MAY",5,IF(TRIM(B22)="JUNE",6,IF(TRIM(B22)="JULY",7,IF(TRIM(B22)="AUGUST",8,IF(TRIM(B22)="SEPTEMBER",9,IF(TRIM(B22)="OCTOBER",10,IF(TRIM(B22)="NOVEMBER",11,IF(TRIM(B22)="DECEMBER",12,13))))))))))))</f>
        <v>9</v>
      </c>
      <c r="G22" s="1" t="n">
        <v>3</v>
      </c>
      <c r="H22" s="1" t="n">
        <v>577.158666666667</v>
      </c>
      <c r="I22" s="7" t="n">
        <v>6.7</v>
      </c>
      <c r="J22" s="1" t="n">
        <v>29.98</v>
      </c>
      <c r="K22" s="1" t="n">
        <v>54388</v>
      </c>
      <c r="L22" s="7"/>
      <c r="M22" s="7"/>
      <c r="N22" s="7"/>
      <c r="O22" s="7"/>
      <c r="P22" s="1" t="n">
        <v>63</v>
      </c>
      <c r="Q22" s="1" t="n">
        <v>23.2346666666667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customFormat="false" ht="12.75" hidden="false" customHeight="true" outlineLevel="0" collapsed="false">
      <c r="A23" s="7" t="n">
        <v>1961</v>
      </c>
      <c r="B23" s="7" t="s">
        <v>26</v>
      </c>
      <c r="C23" s="7" t="n">
        <v>10</v>
      </c>
      <c r="D23" s="7" t="n">
        <f aca="false">IF(LEN(C23)&lt;2,CONCATENATE(0,C23),C23)</f>
        <v>10</v>
      </c>
      <c r="E23" s="7" t="str">
        <f aca="false">CONCATENATE(A23,D23)</f>
        <v>196110</v>
      </c>
      <c r="F23" s="7" t="n">
        <f aca="false">IF(TRIM(B23)="JANUARY",1,IF(TRIM(B23)="FEBRUARY",2,IF(TRIM(B23)="MARCH",3,IF(TRIM(B23)="APRIL",4,IF(TRIM(B23)="MAY",5,IF(TRIM(B23)="JUNE",6,IF(TRIM(B23)="JULY",7,IF(TRIM(B23)="AUGUST",8,IF(TRIM(B23)="SEPTEMBER",9,IF(TRIM(B23)="OCTOBER",10,IF(TRIM(B23)="NOVEMBER",11,IF(TRIM(B23)="DECEMBER",12,13))))))))))))</f>
        <v>10</v>
      </c>
      <c r="G23" s="1" t="n">
        <v>3</v>
      </c>
      <c r="H23" s="1" t="n">
        <v>581.624</v>
      </c>
      <c r="I23" s="7" t="n">
        <v>6.5</v>
      </c>
      <c r="J23" s="1" t="n">
        <v>29.98</v>
      </c>
      <c r="K23" s="1" t="n">
        <v>54522</v>
      </c>
      <c r="L23" s="7"/>
      <c r="M23" s="7"/>
      <c r="N23" s="7"/>
      <c r="O23" s="7"/>
      <c r="P23" s="1" t="n">
        <v>62.2</v>
      </c>
      <c r="Q23" s="1" t="n">
        <v>23.242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customFormat="false" ht="12.75" hidden="false" customHeight="true" outlineLevel="0" collapsed="false">
      <c r="A24" s="7" t="n">
        <v>1961</v>
      </c>
      <c r="B24" s="7" t="s">
        <v>27</v>
      </c>
      <c r="C24" s="7" t="n">
        <v>11</v>
      </c>
      <c r="D24" s="7" t="n">
        <f aca="false">IF(LEN(C24)&lt;2,CONCATENATE(0,C24),C24)</f>
        <v>11</v>
      </c>
      <c r="E24" s="7" t="str">
        <f aca="false">CONCATENATE(A24,D24)</f>
        <v>196111</v>
      </c>
      <c r="F24" s="7" t="n">
        <f aca="false">IF(TRIM(B24)="JANUARY",1,IF(TRIM(B24)="FEBRUARY",2,IF(TRIM(B24)="MARCH",3,IF(TRIM(B24)="APRIL",4,IF(TRIM(B24)="MAY",5,IF(TRIM(B24)="JUNE",6,IF(TRIM(B24)="JULY",7,IF(TRIM(B24)="AUGUST",8,IF(TRIM(B24)="SEPTEMBER",9,IF(TRIM(B24)="OCTOBER",10,IF(TRIM(B24)="NOVEMBER",11,IF(TRIM(B24)="DECEMBER",12,13))))))))))))</f>
        <v>11</v>
      </c>
      <c r="G24" s="1" t="n">
        <v>3</v>
      </c>
      <c r="H24" s="1" t="n">
        <v>586.141333333333</v>
      </c>
      <c r="I24" s="7" t="n">
        <v>6.1</v>
      </c>
      <c r="J24" s="1" t="n">
        <v>29.98</v>
      </c>
      <c r="K24" s="1" t="n">
        <v>54743</v>
      </c>
      <c r="L24" s="7"/>
      <c r="M24" s="7"/>
      <c r="N24" s="7"/>
      <c r="O24" s="7"/>
      <c r="P24" s="1" t="n">
        <v>59</v>
      </c>
      <c r="Q24" s="1" t="n">
        <v>23.243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customFormat="false" ht="12.75" hidden="false" customHeight="true" outlineLevel="0" collapsed="false">
      <c r="A25" s="7" t="n">
        <v>1961</v>
      </c>
      <c r="B25" s="7" t="s">
        <v>28</v>
      </c>
      <c r="C25" s="7" t="n">
        <v>12</v>
      </c>
      <c r="D25" s="7" t="n">
        <f aca="false">IF(LEN(C25)&lt;2,CONCATENATE(0,C25),C25)</f>
        <v>12</v>
      </c>
      <c r="E25" s="7" t="str">
        <f aca="false">CONCATENATE(A25,D25)</f>
        <v>196112</v>
      </c>
      <c r="F25" s="7" t="n">
        <f aca="false">IF(TRIM(B25)="JANUARY",1,IF(TRIM(B25)="FEBRUARY",2,IF(TRIM(B25)="MARCH",3,IF(TRIM(B25)="APRIL",4,IF(TRIM(B25)="MAY",5,IF(TRIM(B25)="JUNE",6,IF(TRIM(B25)="JULY",7,IF(TRIM(B25)="AUGUST",8,IF(TRIM(B25)="SEPTEMBER",9,IF(TRIM(B25)="OCTOBER",10,IF(TRIM(B25)="NOVEMBER",11,IF(TRIM(B25)="DECEMBER",12,13))))))))))))</f>
        <v>12</v>
      </c>
      <c r="G25" s="1" t="n">
        <v>3</v>
      </c>
      <c r="H25" s="1" t="n">
        <v>590.658666666667</v>
      </c>
      <c r="I25" s="7" t="n">
        <v>6</v>
      </c>
      <c r="J25" s="1" t="n">
        <v>30.01</v>
      </c>
      <c r="K25" s="1" t="n">
        <v>54871</v>
      </c>
      <c r="L25" s="7"/>
      <c r="M25" s="7"/>
      <c r="N25" s="7"/>
      <c r="O25" s="7"/>
      <c r="P25" s="1" t="n">
        <v>64.2</v>
      </c>
      <c r="Q25" s="1" t="n">
        <v>23.244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customFormat="false" ht="12.75" hidden="false" customHeight="true" outlineLevel="0" collapsed="false">
      <c r="A26" s="7" t="n">
        <v>1962</v>
      </c>
      <c r="B26" s="7" t="s">
        <v>17</v>
      </c>
      <c r="C26" s="7" t="n">
        <v>1</v>
      </c>
      <c r="D26" s="7" t="str">
        <f aca="false">IF(LEN(C26)&lt;2,CONCATENATE(0,C26),C26)</f>
        <v>01</v>
      </c>
      <c r="E26" s="7" t="str">
        <f aca="false">CONCATENATE(A26,D26)</f>
        <v>196201</v>
      </c>
      <c r="F26" s="7" t="n">
        <f aca="false">IF(TRIM(B26)="JANUARY",1,IF(TRIM(B26)="FEBRUARY",2,IF(TRIM(B26)="MARCH",3,IF(TRIM(B26)="APRIL",4,IF(TRIM(B26)="MAY",5,IF(TRIM(B26)="JUNE",6,IF(TRIM(B26)="JULY",7,IF(TRIM(B26)="AUGUST",8,IF(TRIM(B26)="SEPTEMBER",9,IF(TRIM(B26)="OCTOBER",10,IF(TRIM(B26)="NOVEMBER",11,IF(TRIM(B26)="DECEMBER",12,13))))))))))))</f>
        <v>1</v>
      </c>
      <c r="G26" s="1" t="n">
        <v>3</v>
      </c>
      <c r="H26" s="1" t="n">
        <v>595.176</v>
      </c>
      <c r="I26" s="7" t="n">
        <v>5.8</v>
      </c>
      <c r="J26" s="1" t="n">
        <v>30.04</v>
      </c>
      <c r="K26" s="1" t="n">
        <v>54891</v>
      </c>
      <c r="L26" s="7"/>
      <c r="M26" s="7"/>
      <c r="N26" s="7"/>
      <c r="O26" s="7"/>
      <c r="P26" s="1" t="n">
        <v>60.9</v>
      </c>
      <c r="Q26" s="1" t="n">
        <v>23.245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customFormat="false" ht="12.75" hidden="false" customHeight="true" outlineLevel="0" collapsed="false">
      <c r="A27" s="7" t="n">
        <v>1962</v>
      </c>
      <c r="B27" s="7" t="s">
        <v>18</v>
      </c>
      <c r="C27" s="7" t="n">
        <v>2</v>
      </c>
      <c r="D27" s="7" t="str">
        <f aca="false">IF(LEN(C27)&lt;2,CONCATENATE(0,C27),C27)</f>
        <v>02</v>
      </c>
      <c r="E27" s="7" t="str">
        <f aca="false">CONCATENATE(A27,D27)</f>
        <v>196202</v>
      </c>
      <c r="F27" s="7" t="n">
        <f aca="false">IF(TRIM(B27)="JANUARY",1,IF(TRIM(B27)="FEBRUARY",2,IF(TRIM(B27)="MARCH",3,IF(TRIM(B27)="APRIL",4,IF(TRIM(B27)="MAY",5,IF(TRIM(B27)="JUNE",6,IF(TRIM(B27)="JULY",7,IF(TRIM(B27)="AUGUST",8,IF(TRIM(B27)="SEPTEMBER",9,IF(TRIM(B27)="OCTOBER",10,IF(TRIM(B27)="NOVEMBER",11,IF(TRIM(B27)="DECEMBER",12,13))))))))))))</f>
        <v>2</v>
      </c>
      <c r="G27" s="1" t="n">
        <v>3</v>
      </c>
      <c r="H27" s="1" t="n">
        <v>597.644</v>
      </c>
      <c r="I27" s="7" t="n">
        <v>5.5</v>
      </c>
      <c r="J27" s="1" t="n">
        <v>30.11</v>
      </c>
      <c r="K27" s="1" t="n">
        <v>55187</v>
      </c>
      <c r="L27" s="7"/>
      <c r="M27" s="7"/>
      <c r="N27" s="7"/>
      <c r="O27" s="7"/>
      <c r="P27" s="1" t="n">
        <v>61.1</v>
      </c>
      <c r="Q27" s="1" t="n">
        <v>23.294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customFormat="false" ht="12.75" hidden="false" customHeight="true" outlineLevel="0" collapsed="false">
      <c r="A28" s="7" t="n">
        <v>1962</v>
      </c>
      <c r="B28" s="7" t="s">
        <v>19</v>
      </c>
      <c r="C28" s="7" t="n">
        <v>3</v>
      </c>
      <c r="D28" s="7" t="str">
        <f aca="false">IF(LEN(C28)&lt;2,CONCATENATE(0,C28),C28)</f>
        <v>03</v>
      </c>
      <c r="E28" s="7" t="str">
        <f aca="false">CONCATENATE(A28,D28)</f>
        <v>196203</v>
      </c>
      <c r="F28" s="7" t="n">
        <f aca="false">IF(TRIM(B28)="JANUARY",1,IF(TRIM(B28)="FEBRUARY",2,IF(TRIM(B28)="MARCH",3,IF(TRIM(B28)="APRIL",4,IF(TRIM(B28)="MAY",5,IF(TRIM(B28)="JUNE",6,IF(TRIM(B28)="JULY",7,IF(TRIM(B28)="AUGUST",8,IF(TRIM(B28)="SEPTEMBER",9,IF(TRIM(B28)="OCTOBER",10,IF(TRIM(B28)="NOVEMBER",11,IF(TRIM(B28)="DECEMBER",12,13))))))))))))</f>
        <v>3</v>
      </c>
      <c r="G28" s="1" t="n">
        <v>3</v>
      </c>
      <c r="H28" s="1" t="n">
        <v>600.112</v>
      </c>
      <c r="I28" s="7" t="n">
        <v>5.6</v>
      </c>
      <c r="J28" s="1" t="n">
        <v>30.17</v>
      </c>
      <c r="K28" s="1" t="n">
        <v>55276</v>
      </c>
      <c r="L28" s="7"/>
      <c r="M28" s="7"/>
      <c r="N28" s="7"/>
      <c r="O28" s="7"/>
      <c r="P28" s="1" t="n">
        <v>60.6</v>
      </c>
      <c r="Q28" s="1" t="n">
        <v>23.343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customFormat="false" ht="12.75" hidden="false" customHeight="true" outlineLevel="0" collapsed="false">
      <c r="A29" s="7" t="n">
        <v>1962</v>
      </c>
      <c r="B29" s="7" t="s">
        <v>20</v>
      </c>
      <c r="C29" s="7" t="n">
        <v>4</v>
      </c>
      <c r="D29" s="7" t="str">
        <f aca="false">IF(LEN(C29)&lt;2,CONCATENATE(0,C29),C29)</f>
        <v>04</v>
      </c>
      <c r="E29" s="7" t="str">
        <f aca="false">CONCATENATE(A29,D29)</f>
        <v>196204</v>
      </c>
      <c r="F29" s="7" t="n">
        <f aca="false">IF(TRIM(B29)="JANUARY",1,IF(TRIM(B29)="FEBRUARY",2,IF(TRIM(B29)="MARCH",3,IF(TRIM(B29)="APRIL",4,IF(TRIM(B29)="MAY",5,IF(TRIM(B29)="JUNE",6,IF(TRIM(B29)="JULY",7,IF(TRIM(B29)="AUGUST",8,IF(TRIM(B29)="SEPTEMBER",9,IF(TRIM(B29)="OCTOBER",10,IF(TRIM(B29)="NOVEMBER",11,IF(TRIM(B29)="DECEMBER",12,13))))))))))))</f>
        <v>4</v>
      </c>
      <c r="G29" s="1" t="n">
        <v>3</v>
      </c>
      <c r="H29" s="1" t="n">
        <v>602.58</v>
      </c>
      <c r="I29" s="7" t="n">
        <v>5.6</v>
      </c>
      <c r="J29" s="1" t="n">
        <v>30.21</v>
      </c>
      <c r="K29" s="1" t="n">
        <v>55602</v>
      </c>
      <c r="L29" s="7"/>
      <c r="M29" s="7"/>
      <c r="N29" s="7"/>
      <c r="O29" s="7"/>
      <c r="P29" s="1" t="n">
        <v>55.1</v>
      </c>
      <c r="Q29" s="1" t="n">
        <v>23.392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customFormat="false" ht="12.75" hidden="false" customHeight="true" outlineLevel="0" collapsed="false">
      <c r="A30" s="7" t="n">
        <v>1962</v>
      </c>
      <c r="B30" s="7" t="s">
        <v>21</v>
      </c>
      <c r="C30" s="7" t="n">
        <v>5</v>
      </c>
      <c r="D30" s="7" t="str">
        <f aca="false">IF(LEN(C30)&lt;2,CONCATENATE(0,C30),C30)</f>
        <v>05</v>
      </c>
      <c r="E30" s="7" t="str">
        <f aca="false">CONCATENATE(A30,D30)</f>
        <v>196205</v>
      </c>
      <c r="F30" s="7" t="n">
        <f aca="false">IF(TRIM(B30)="JANUARY",1,IF(TRIM(B30)="FEBRUARY",2,IF(TRIM(B30)="MARCH",3,IF(TRIM(B30)="APRIL",4,IF(TRIM(B30)="MAY",5,IF(TRIM(B30)="JUNE",6,IF(TRIM(B30)="JULY",7,IF(TRIM(B30)="AUGUST",8,IF(TRIM(B30)="SEPTEMBER",9,IF(TRIM(B30)="OCTOBER",10,IF(TRIM(B30)="NOVEMBER",11,IF(TRIM(B30)="DECEMBER",12,13))))))))))))</f>
        <v>5</v>
      </c>
      <c r="G30" s="1" t="n">
        <v>3</v>
      </c>
      <c r="H30" s="1" t="n">
        <v>604.911666666667</v>
      </c>
      <c r="I30" s="7" t="n">
        <v>5.5</v>
      </c>
      <c r="J30" s="1" t="n">
        <v>30.24</v>
      </c>
      <c r="K30" s="1" t="n">
        <v>55627</v>
      </c>
      <c r="L30" s="7"/>
      <c r="M30" s="7"/>
      <c r="N30" s="7"/>
      <c r="O30" s="7"/>
      <c r="P30" s="1" t="n">
        <v>52.2</v>
      </c>
      <c r="Q30" s="1" t="n">
        <v>23.3413333333333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customFormat="false" ht="12.75" hidden="false" customHeight="true" outlineLevel="0" collapsed="false">
      <c r="A31" s="7" t="n">
        <v>1962</v>
      </c>
      <c r="B31" s="7" t="s">
        <v>22</v>
      </c>
      <c r="C31" s="7" t="n">
        <v>6</v>
      </c>
      <c r="D31" s="7" t="str">
        <f aca="false">IF(LEN(C31)&lt;2,CONCATENATE(0,C31),C31)</f>
        <v>06</v>
      </c>
      <c r="E31" s="7" t="str">
        <f aca="false">CONCATENATE(A31,D31)</f>
        <v>196206</v>
      </c>
      <c r="F31" s="7" t="n">
        <f aca="false">IF(TRIM(B31)="JANUARY",1,IF(TRIM(B31)="FEBRUARY",2,IF(TRIM(B31)="MARCH",3,IF(TRIM(B31)="APRIL",4,IF(TRIM(B31)="MAY",5,IF(TRIM(B31)="JUNE",6,IF(TRIM(B31)="JULY",7,IF(TRIM(B31)="AUGUST",8,IF(TRIM(B31)="SEPTEMBER",9,IF(TRIM(B31)="OCTOBER",10,IF(TRIM(B31)="NOVEMBER",11,IF(TRIM(B31)="DECEMBER",12,13))))))))))))</f>
        <v>6</v>
      </c>
      <c r="G31" s="1" t="n">
        <v>3</v>
      </c>
      <c r="H31" s="1" t="n">
        <v>607.243333333333</v>
      </c>
      <c r="I31" s="7" t="n">
        <v>5.5</v>
      </c>
      <c r="J31" s="1" t="n">
        <v>30.21</v>
      </c>
      <c r="K31" s="1" t="n">
        <v>55644</v>
      </c>
      <c r="L31" s="7"/>
      <c r="M31" s="7"/>
      <c r="N31" s="7"/>
      <c r="O31" s="7"/>
      <c r="P31" s="1" t="n">
        <v>50.8</v>
      </c>
      <c r="Q31" s="1" t="n">
        <v>23.2906666666667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customFormat="false" ht="12.75" hidden="false" customHeight="true" outlineLevel="0" collapsed="false">
      <c r="A32" s="7" t="n">
        <v>1962</v>
      </c>
      <c r="B32" s="7" t="s">
        <v>23</v>
      </c>
      <c r="C32" s="7" t="n">
        <v>7</v>
      </c>
      <c r="D32" s="7" t="str">
        <f aca="false">IF(LEN(C32)&lt;2,CONCATENATE(0,C32),C32)</f>
        <v>07</v>
      </c>
      <c r="E32" s="7" t="str">
        <f aca="false">CONCATENATE(A32,D32)</f>
        <v>196207</v>
      </c>
      <c r="F32" s="7" t="n">
        <f aca="false">IF(TRIM(B32)="JANUARY",1,IF(TRIM(B32)="FEBRUARY",2,IF(TRIM(B32)="MARCH",3,IF(TRIM(B32)="APRIL",4,IF(TRIM(B32)="MAY",5,IF(TRIM(B32)="JUNE",6,IF(TRIM(B32)="JULY",7,IF(TRIM(B32)="AUGUST",8,IF(TRIM(B32)="SEPTEMBER",9,IF(TRIM(B32)="OCTOBER",10,IF(TRIM(B32)="NOVEMBER",11,IF(TRIM(B32)="DECEMBER",12,13))))))))))))</f>
        <v>7</v>
      </c>
      <c r="G32" s="1" t="n">
        <v>3</v>
      </c>
      <c r="H32" s="1" t="n">
        <v>609.575</v>
      </c>
      <c r="I32" s="7" t="n">
        <v>5.4</v>
      </c>
      <c r="J32" s="1" t="n">
        <v>30.22</v>
      </c>
      <c r="K32" s="1" t="n">
        <v>55746</v>
      </c>
      <c r="L32" s="7"/>
      <c r="M32" s="7"/>
      <c r="N32" s="7"/>
      <c r="O32" s="7"/>
      <c r="P32" s="1" t="n">
        <v>51</v>
      </c>
      <c r="Q32" s="1" t="n">
        <v>23.24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customFormat="false" ht="12.75" hidden="false" customHeight="true" outlineLevel="0" collapsed="false">
      <c r="A33" s="7" t="n">
        <v>1962</v>
      </c>
      <c r="B33" s="7" t="s">
        <v>24</v>
      </c>
      <c r="C33" s="7" t="n">
        <v>8</v>
      </c>
      <c r="D33" s="7" t="str">
        <f aca="false">IF(LEN(C33)&lt;2,CONCATENATE(0,C33),C33)</f>
        <v>08</v>
      </c>
      <c r="E33" s="7" t="str">
        <f aca="false">CONCATENATE(A33,D33)</f>
        <v>196208</v>
      </c>
      <c r="F33" s="7" t="n">
        <f aca="false">IF(TRIM(B33)="JANUARY",1,IF(TRIM(B33)="FEBRUARY",2,IF(TRIM(B33)="MARCH",3,IF(TRIM(B33)="APRIL",4,IF(TRIM(B33)="MAY",5,IF(TRIM(B33)="JUNE",6,IF(TRIM(B33)="JULY",7,IF(TRIM(B33)="AUGUST",8,IF(TRIM(B33)="SEPTEMBER",9,IF(TRIM(B33)="OCTOBER",10,IF(TRIM(B33)="NOVEMBER",11,IF(TRIM(B33)="DECEMBER",12,13))))))))))))</f>
        <v>8</v>
      </c>
      <c r="G33" s="1" t="n">
        <v>3</v>
      </c>
      <c r="H33" s="1" t="n">
        <v>610.760666666667</v>
      </c>
      <c r="I33" s="7" t="n">
        <v>5.7</v>
      </c>
      <c r="J33" s="1" t="n">
        <v>30.28</v>
      </c>
      <c r="K33" s="1" t="n">
        <v>55838</v>
      </c>
      <c r="L33" s="7"/>
      <c r="M33" s="7"/>
      <c r="N33" s="7"/>
      <c r="O33" s="7"/>
      <c r="P33" s="1" t="n">
        <v>49.5</v>
      </c>
      <c r="Q33" s="1" t="n">
        <v>23.2573333333333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customFormat="false" ht="12.75" hidden="false" customHeight="true" outlineLevel="0" collapsed="false">
      <c r="A34" s="7" t="n">
        <v>1962</v>
      </c>
      <c r="B34" s="7" t="s">
        <v>25</v>
      </c>
      <c r="C34" s="7" t="n">
        <v>9</v>
      </c>
      <c r="D34" s="7" t="str">
        <f aca="false">IF(LEN(C34)&lt;2,CONCATENATE(0,C34),C34)</f>
        <v>09</v>
      </c>
      <c r="E34" s="7" t="str">
        <f aca="false">CONCATENATE(A34,D34)</f>
        <v>196209</v>
      </c>
      <c r="F34" s="7" t="n">
        <f aca="false">IF(TRIM(B34)="JANUARY",1,IF(TRIM(B34)="FEBRUARY",2,IF(TRIM(B34)="MARCH",3,IF(TRIM(B34)="APRIL",4,IF(TRIM(B34)="MAY",5,IF(TRIM(B34)="JUNE",6,IF(TRIM(B34)="JULY",7,IF(TRIM(B34)="AUGUST",8,IF(TRIM(B34)="SEPTEMBER",9,IF(TRIM(B34)="OCTOBER",10,IF(TRIM(B34)="NOVEMBER",11,IF(TRIM(B34)="DECEMBER",12,13))))))))))))</f>
        <v>9</v>
      </c>
      <c r="G34" s="1" t="n">
        <v>3</v>
      </c>
      <c r="H34" s="1" t="n">
        <v>611.946333333333</v>
      </c>
      <c r="I34" s="7" t="n">
        <v>5.6</v>
      </c>
      <c r="J34" s="1" t="n">
        <v>30.42</v>
      </c>
      <c r="K34" s="1" t="n">
        <v>55977</v>
      </c>
      <c r="L34" s="7"/>
      <c r="M34" s="7"/>
      <c r="N34" s="7"/>
      <c r="O34" s="7"/>
      <c r="P34" s="1" t="n">
        <v>50</v>
      </c>
      <c r="Q34" s="1" t="n">
        <v>23.2746666666667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customFormat="false" ht="12.75" hidden="false" customHeight="true" outlineLevel="0" collapsed="false">
      <c r="A35" s="7" t="n">
        <v>1962</v>
      </c>
      <c r="B35" s="7" t="s">
        <v>26</v>
      </c>
      <c r="C35" s="7" t="n">
        <v>10</v>
      </c>
      <c r="D35" s="7" t="n">
        <f aca="false">IF(LEN(C35)&lt;2,CONCATENATE(0,C35),C35)</f>
        <v>10</v>
      </c>
      <c r="E35" s="7" t="str">
        <f aca="false">CONCATENATE(A35,D35)</f>
        <v>196210</v>
      </c>
      <c r="F35" s="7" t="n">
        <f aca="false">IF(TRIM(B35)="JANUARY",1,IF(TRIM(B35)="FEBRUARY",2,IF(TRIM(B35)="MARCH",3,IF(TRIM(B35)="APRIL",4,IF(TRIM(B35)="MAY",5,IF(TRIM(B35)="JUNE",6,IF(TRIM(B35)="JULY",7,IF(TRIM(B35)="AUGUST",8,IF(TRIM(B35)="SEPTEMBER",9,IF(TRIM(B35)="OCTOBER",10,IF(TRIM(B35)="NOVEMBER",11,IF(TRIM(B35)="DECEMBER",12,13))))))))))))</f>
        <v>10</v>
      </c>
      <c r="G35" s="1" t="n">
        <v>3</v>
      </c>
      <c r="H35" s="1" t="n">
        <v>613.132</v>
      </c>
      <c r="I35" s="7" t="n">
        <v>5.4</v>
      </c>
      <c r="J35" s="1" t="n">
        <v>30.38</v>
      </c>
      <c r="K35" s="1" t="n">
        <v>56041</v>
      </c>
      <c r="L35" s="7"/>
      <c r="M35" s="7"/>
      <c r="N35" s="7"/>
      <c r="O35" s="7"/>
      <c r="P35" s="1" t="n">
        <v>51.2</v>
      </c>
      <c r="Q35" s="1" t="n">
        <v>23.292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customFormat="false" ht="12.75" hidden="false" customHeight="true" outlineLevel="0" collapsed="false">
      <c r="A36" s="7" t="n">
        <v>1962</v>
      </c>
      <c r="B36" s="7" t="s">
        <v>27</v>
      </c>
      <c r="C36" s="7" t="n">
        <v>11</v>
      </c>
      <c r="D36" s="7" t="n">
        <f aca="false">IF(LEN(C36)&lt;2,CONCATENATE(0,C36),C36)</f>
        <v>11</v>
      </c>
      <c r="E36" s="7" t="str">
        <f aca="false">CONCATENATE(A36,D36)</f>
        <v>196211</v>
      </c>
      <c r="F36" s="7" t="n">
        <f aca="false">IF(TRIM(B36)="JANUARY",1,IF(TRIM(B36)="FEBRUARY",2,IF(TRIM(B36)="MARCH",3,IF(TRIM(B36)="APRIL",4,IF(TRIM(B36)="MAY",5,IF(TRIM(B36)="JUNE",6,IF(TRIM(B36)="JULY",7,IF(TRIM(B36)="AUGUST",8,IF(TRIM(B36)="SEPTEMBER",9,IF(TRIM(B36)="OCTOBER",10,IF(TRIM(B36)="NOVEMBER",11,IF(TRIM(B36)="DECEMBER",12,13))))))))))))</f>
        <v>11</v>
      </c>
      <c r="G36" s="1" t="n">
        <v>3</v>
      </c>
      <c r="H36" s="1" t="n">
        <v>616.314333333333</v>
      </c>
      <c r="I36" s="7" t="n">
        <v>5.7</v>
      </c>
      <c r="J36" s="1" t="n">
        <v>30.38</v>
      </c>
      <c r="K36" s="1" t="n">
        <v>56056</v>
      </c>
      <c r="L36" s="7"/>
      <c r="M36" s="7"/>
      <c r="N36" s="7"/>
      <c r="O36" s="7"/>
      <c r="P36" s="1" t="n">
        <v>53.8</v>
      </c>
      <c r="Q36" s="1" t="n">
        <v>23.3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customFormat="false" ht="12.75" hidden="false" customHeight="true" outlineLevel="0" collapsed="false">
      <c r="A37" s="7" t="n">
        <v>1962</v>
      </c>
      <c r="B37" s="7" t="s">
        <v>28</v>
      </c>
      <c r="C37" s="7" t="n">
        <v>12</v>
      </c>
      <c r="D37" s="7" t="n">
        <f aca="false">IF(LEN(C37)&lt;2,CONCATENATE(0,C37),C37)</f>
        <v>12</v>
      </c>
      <c r="E37" s="7" t="str">
        <f aca="false">CONCATENATE(A37,D37)</f>
        <v>196212</v>
      </c>
      <c r="F37" s="7" t="n">
        <f aca="false">IF(TRIM(B37)="JANUARY",1,IF(TRIM(B37)="FEBRUARY",2,IF(TRIM(B37)="MARCH",3,IF(TRIM(B37)="APRIL",4,IF(TRIM(B37)="MAY",5,IF(TRIM(B37)="JUNE",6,IF(TRIM(B37)="JULY",7,IF(TRIM(B37)="AUGUST",8,IF(TRIM(B37)="SEPTEMBER",9,IF(TRIM(B37)="OCTOBER",10,IF(TRIM(B37)="NOVEMBER",11,IF(TRIM(B37)="DECEMBER",12,13))))))))))))</f>
        <v>12</v>
      </c>
      <c r="G37" s="1" t="n">
        <v>3</v>
      </c>
      <c r="H37" s="1" t="n">
        <v>619.496666666667</v>
      </c>
      <c r="I37" s="7" t="n">
        <v>5.5</v>
      </c>
      <c r="J37" s="1" t="n">
        <v>30.38</v>
      </c>
      <c r="K37" s="1" t="n">
        <v>56028</v>
      </c>
      <c r="L37" s="7"/>
      <c r="M37" s="7"/>
      <c r="N37" s="7"/>
      <c r="O37" s="7"/>
      <c r="P37" s="1" t="n">
        <v>57.2</v>
      </c>
      <c r="Q37" s="1" t="n">
        <v>23.308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customFormat="false" ht="12.75" hidden="false" customHeight="true" outlineLevel="0" collapsed="false">
      <c r="A38" s="7" t="n">
        <v>1963</v>
      </c>
      <c r="B38" s="7" t="s">
        <v>17</v>
      </c>
      <c r="C38" s="7" t="n">
        <v>1</v>
      </c>
      <c r="D38" s="7" t="str">
        <f aca="false">IF(LEN(C38)&lt;2,CONCATENATE(0,C38),C38)</f>
        <v>01</v>
      </c>
      <c r="E38" s="7" t="str">
        <f aca="false">CONCATENATE(A38,D38)</f>
        <v>196301</v>
      </c>
      <c r="F38" s="7" t="n">
        <f aca="false">IF(TRIM(B38)="JANUARY",1,IF(TRIM(B38)="FEBRUARY",2,IF(TRIM(B38)="MARCH",3,IF(TRIM(B38)="APRIL",4,IF(TRIM(B38)="MAY",5,IF(TRIM(B38)="JUNE",6,IF(TRIM(B38)="JULY",7,IF(TRIM(B38)="AUGUST",8,IF(TRIM(B38)="SEPTEMBER",9,IF(TRIM(B38)="OCTOBER",10,IF(TRIM(B38)="NOVEMBER",11,IF(TRIM(B38)="DECEMBER",12,13))))))))))))</f>
        <v>1</v>
      </c>
      <c r="G38" s="1" t="n">
        <v>3</v>
      </c>
      <c r="H38" s="1" t="n">
        <v>622.679</v>
      </c>
      <c r="I38" s="7" t="n">
        <v>5.7</v>
      </c>
      <c r="J38" s="1" t="n">
        <v>30.44</v>
      </c>
      <c r="K38" s="1" t="n">
        <v>56116</v>
      </c>
      <c r="L38" s="1" t="n">
        <v>591</v>
      </c>
      <c r="M38" s="7"/>
      <c r="N38" s="7"/>
      <c r="O38" s="7"/>
      <c r="P38" s="1" t="n">
        <v>55.2</v>
      </c>
      <c r="Q38" s="1" t="n">
        <v>23.316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customFormat="false" ht="12.75" hidden="false" customHeight="true" outlineLevel="0" collapsed="false">
      <c r="A39" s="7" t="n">
        <v>1963</v>
      </c>
      <c r="B39" s="7" t="s">
        <v>18</v>
      </c>
      <c r="C39" s="7" t="n">
        <v>2</v>
      </c>
      <c r="D39" s="7" t="str">
        <f aca="false">IF(LEN(C39)&lt;2,CONCATENATE(0,C39),C39)</f>
        <v>02</v>
      </c>
      <c r="E39" s="7" t="str">
        <f aca="false">CONCATENATE(A39,D39)</f>
        <v>196302</v>
      </c>
      <c r="F39" s="7" t="n">
        <f aca="false">IF(TRIM(B39)="JANUARY",1,IF(TRIM(B39)="FEBRUARY",2,IF(TRIM(B39)="MARCH",3,IF(TRIM(B39)="APRIL",4,IF(TRIM(B39)="MAY",5,IF(TRIM(B39)="JUNE",6,IF(TRIM(B39)="JULY",7,IF(TRIM(B39)="AUGUST",8,IF(TRIM(B39)="SEPTEMBER",9,IF(TRIM(B39)="OCTOBER",10,IF(TRIM(B39)="NOVEMBER",11,IF(TRIM(B39)="DECEMBER",12,13))))))))))))</f>
        <v>2</v>
      </c>
      <c r="G39" s="1" t="n">
        <v>3</v>
      </c>
      <c r="H39" s="1" t="n">
        <v>625.731</v>
      </c>
      <c r="I39" s="7" t="n">
        <v>5.9</v>
      </c>
      <c r="J39" s="1" t="n">
        <v>30.48</v>
      </c>
      <c r="K39" s="1" t="n">
        <v>56230</v>
      </c>
      <c r="L39" s="1" t="n">
        <v>464</v>
      </c>
      <c r="M39" s="7"/>
      <c r="N39" s="7"/>
      <c r="O39" s="7"/>
      <c r="P39" s="1" t="n">
        <v>55.1</v>
      </c>
      <c r="Q39" s="1" t="n">
        <v>23.2933333333333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customFormat="false" ht="12.75" hidden="false" customHeight="true" outlineLevel="0" collapsed="false">
      <c r="A40" s="7" t="n">
        <v>1963</v>
      </c>
      <c r="B40" s="7" t="s">
        <v>19</v>
      </c>
      <c r="C40" s="7" t="n">
        <v>3</v>
      </c>
      <c r="D40" s="7" t="str">
        <f aca="false">IF(LEN(C40)&lt;2,CONCATENATE(0,C40),C40)</f>
        <v>03</v>
      </c>
      <c r="E40" s="7" t="str">
        <f aca="false">CONCATENATE(A40,D40)</f>
        <v>196303</v>
      </c>
      <c r="F40" s="7" t="n">
        <f aca="false">IF(TRIM(B40)="JANUARY",1,IF(TRIM(B40)="FEBRUARY",2,IF(TRIM(B40)="MARCH",3,IF(TRIM(B40)="APRIL",4,IF(TRIM(B40)="MAY",5,IF(TRIM(B40)="JUNE",6,IF(TRIM(B40)="JULY",7,IF(TRIM(B40)="AUGUST",8,IF(TRIM(B40)="SEPTEMBER",9,IF(TRIM(B40)="OCTOBER",10,IF(TRIM(B40)="NOVEMBER",11,IF(TRIM(B40)="DECEMBER",12,13))))))))))))</f>
        <v>3</v>
      </c>
      <c r="G40" s="1" t="n">
        <v>3</v>
      </c>
      <c r="H40" s="1" t="n">
        <v>628.783</v>
      </c>
      <c r="I40" s="7" t="n">
        <v>5.7</v>
      </c>
      <c r="J40" s="1" t="n">
        <v>30.51</v>
      </c>
      <c r="K40" s="1" t="n">
        <v>56322</v>
      </c>
      <c r="L40" s="1" t="n">
        <v>461</v>
      </c>
      <c r="M40" s="7"/>
      <c r="N40" s="7"/>
      <c r="O40" s="7"/>
      <c r="P40" s="1" t="n">
        <v>54.7</v>
      </c>
      <c r="Q40" s="1" t="n">
        <v>23.2706666666667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customFormat="false" ht="12.75" hidden="false" customHeight="true" outlineLevel="0" collapsed="false">
      <c r="A41" s="7" t="n">
        <v>1963</v>
      </c>
      <c r="B41" s="7" t="s">
        <v>20</v>
      </c>
      <c r="C41" s="7" t="n">
        <v>4</v>
      </c>
      <c r="D41" s="7" t="str">
        <f aca="false">IF(LEN(C41)&lt;2,CONCATENATE(0,C41),C41)</f>
        <v>04</v>
      </c>
      <c r="E41" s="7" t="str">
        <f aca="false">CONCATENATE(A41,D41)</f>
        <v>196304</v>
      </c>
      <c r="F41" s="7" t="n">
        <f aca="false">IF(TRIM(B41)="JANUARY",1,IF(TRIM(B41)="FEBRUARY",2,IF(TRIM(B41)="MARCH",3,IF(TRIM(B41)="APRIL",4,IF(TRIM(B41)="MAY",5,IF(TRIM(B41)="JUNE",6,IF(TRIM(B41)="JULY",7,IF(TRIM(B41)="AUGUST",8,IF(TRIM(B41)="SEPTEMBER",9,IF(TRIM(B41)="OCTOBER",10,IF(TRIM(B41)="NOVEMBER",11,IF(TRIM(B41)="DECEMBER",12,13))))))))))))</f>
        <v>4</v>
      </c>
      <c r="G41" s="1" t="n">
        <v>3</v>
      </c>
      <c r="H41" s="1" t="n">
        <v>631.835</v>
      </c>
      <c r="I41" s="7" t="n">
        <v>5.7</v>
      </c>
      <c r="J41" s="1" t="n">
        <v>30.48</v>
      </c>
      <c r="K41" s="1" t="n">
        <v>56580</v>
      </c>
      <c r="L41" s="1" t="n">
        <v>605</v>
      </c>
      <c r="M41" s="7"/>
      <c r="N41" s="7"/>
      <c r="O41" s="7"/>
      <c r="P41" s="1" t="n">
        <v>57.6</v>
      </c>
      <c r="Q41" s="1" t="n">
        <v>23.248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customFormat="false" ht="12.75" hidden="false" customHeight="true" outlineLevel="0" collapsed="false">
      <c r="A42" s="7" t="n">
        <v>1963</v>
      </c>
      <c r="B42" s="7" t="s">
        <v>21</v>
      </c>
      <c r="C42" s="7" t="n">
        <v>5</v>
      </c>
      <c r="D42" s="7" t="str">
        <f aca="false">IF(LEN(C42)&lt;2,CONCATENATE(0,C42),C42)</f>
        <v>05</v>
      </c>
      <c r="E42" s="7" t="str">
        <f aca="false">CONCATENATE(A42,D42)</f>
        <v>196305</v>
      </c>
      <c r="F42" s="7" t="n">
        <f aca="false">IF(TRIM(B42)="JANUARY",1,IF(TRIM(B42)="FEBRUARY",2,IF(TRIM(B42)="MARCH",3,IF(TRIM(B42)="APRIL",4,IF(TRIM(B42)="MAY",5,IF(TRIM(B42)="JUNE",6,IF(TRIM(B42)="JULY",7,IF(TRIM(B42)="AUGUST",8,IF(TRIM(B42)="SEPTEMBER",9,IF(TRIM(B42)="OCTOBER",10,IF(TRIM(B42)="NOVEMBER",11,IF(TRIM(B42)="DECEMBER",12,13))))))))))))</f>
        <v>5</v>
      </c>
      <c r="G42" s="1" t="n">
        <v>3</v>
      </c>
      <c r="H42" s="1" t="n">
        <v>636.21</v>
      </c>
      <c r="I42" s="7" t="n">
        <v>5.9</v>
      </c>
      <c r="J42" s="1" t="n">
        <v>30.51</v>
      </c>
      <c r="K42" s="1" t="n">
        <v>56616</v>
      </c>
      <c r="L42" s="1" t="n">
        <v>586</v>
      </c>
      <c r="M42" s="7"/>
      <c r="N42" s="7"/>
      <c r="O42" s="7"/>
      <c r="P42" s="1" t="n">
        <v>59.8</v>
      </c>
      <c r="Q42" s="1" t="n">
        <v>23.1926666666667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customFormat="false" ht="12.75" hidden="false" customHeight="true" outlineLevel="0" collapsed="false">
      <c r="A43" s="7" t="n">
        <v>1963</v>
      </c>
      <c r="B43" s="7" t="s">
        <v>22</v>
      </c>
      <c r="C43" s="7" t="n">
        <v>6</v>
      </c>
      <c r="D43" s="7" t="str">
        <f aca="false">IF(LEN(C43)&lt;2,CONCATENATE(0,C43),C43)</f>
        <v>06</v>
      </c>
      <c r="E43" s="7" t="str">
        <f aca="false">CONCATENATE(A43,D43)</f>
        <v>196306</v>
      </c>
      <c r="F43" s="7" t="n">
        <f aca="false">IF(TRIM(B43)="JANUARY",1,IF(TRIM(B43)="FEBRUARY",2,IF(TRIM(B43)="MARCH",3,IF(TRIM(B43)="APRIL",4,IF(TRIM(B43)="MAY",5,IF(TRIM(B43)="JUNE",6,IF(TRIM(B43)="JULY",7,IF(TRIM(B43)="AUGUST",8,IF(TRIM(B43)="SEPTEMBER",9,IF(TRIM(B43)="OCTOBER",10,IF(TRIM(B43)="NOVEMBER",11,IF(TRIM(B43)="DECEMBER",12,13))))))))))))</f>
        <v>6</v>
      </c>
      <c r="G43" s="1" t="n">
        <v>3</v>
      </c>
      <c r="H43" s="1" t="n">
        <v>640.585</v>
      </c>
      <c r="I43" s="7" t="n">
        <v>5.6</v>
      </c>
      <c r="J43" s="1" t="n">
        <v>30.61</v>
      </c>
      <c r="K43" s="1" t="n">
        <v>56658</v>
      </c>
      <c r="L43" s="1" t="n">
        <v>526</v>
      </c>
      <c r="M43" s="7"/>
      <c r="N43" s="7"/>
      <c r="O43" s="7"/>
      <c r="P43" s="1" t="n">
        <v>58.2</v>
      </c>
      <c r="Q43" s="1" t="n">
        <v>23.1373333333333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customFormat="false" ht="12.75" hidden="false" customHeight="true" outlineLevel="0" collapsed="false">
      <c r="A44" s="7" t="n">
        <v>1963</v>
      </c>
      <c r="B44" s="7" t="s">
        <v>23</v>
      </c>
      <c r="C44" s="7" t="n">
        <v>7</v>
      </c>
      <c r="D44" s="7" t="str">
        <f aca="false">IF(LEN(C44)&lt;2,CONCATENATE(0,C44),C44)</f>
        <v>07</v>
      </c>
      <c r="E44" s="7" t="str">
        <f aca="false">CONCATENATE(A44,D44)</f>
        <v>196307</v>
      </c>
      <c r="F44" s="7" t="n">
        <f aca="false">IF(TRIM(B44)="JANUARY",1,IF(TRIM(B44)="FEBRUARY",2,IF(TRIM(B44)="MARCH",3,IF(TRIM(B44)="APRIL",4,IF(TRIM(B44)="MAY",5,IF(TRIM(B44)="JUNE",6,IF(TRIM(B44)="JULY",7,IF(TRIM(B44)="AUGUST",8,IF(TRIM(B44)="SEPTEMBER",9,IF(TRIM(B44)="OCTOBER",10,IF(TRIM(B44)="NOVEMBER",11,IF(TRIM(B44)="DECEMBER",12,13))))))))))))</f>
        <v>7</v>
      </c>
      <c r="G44" s="1" t="n">
        <v>3.24</v>
      </c>
      <c r="H44" s="1" t="n">
        <v>644.96</v>
      </c>
      <c r="I44" s="7" t="n">
        <v>5.6</v>
      </c>
      <c r="J44" s="1" t="n">
        <v>30.69</v>
      </c>
      <c r="K44" s="1" t="n">
        <v>56794</v>
      </c>
      <c r="L44" s="1" t="n">
        <v>665</v>
      </c>
      <c r="M44" s="7"/>
      <c r="N44" s="7"/>
      <c r="O44" s="7"/>
      <c r="P44" s="1" t="n">
        <v>55.5</v>
      </c>
      <c r="Q44" s="1" t="n">
        <v>23.082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customFormat="false" ht="12.75" hidden="false" customHeight="true" outlineLevel="0" collapsed="false">
      <c r="A45" s="7" t="n">
        <v>1963</v>
      </c>
      <c r="B45" s="7" t="s">
        <v>24</v>
      </c>
      <c r="C45" s="7" t="n">
        <v>8</v>
      </c>
      <c r="D45" s="7" t="str">
        <f aca="false">IF(LEN(C45)&lt;2,CONCATENATE(0,C45),C45)</f>
        <v>08</v>
      </c>
      <c r="E45" s="7" t="str">
        <f aca="false">CONCATENATE(A45,D45)</f>
        <v>196308</v>
      </c>
      <c r="F45" s="7" t="n">
        <f aca="false">IF(TRIM(B45)="JANUARY",1,IF(TRIM(B45)="FEBRUARY",2,IF(TRIM(B45)="MARCH",3,IF(TRIM(B45)="APRIL",4,IF(TRIM(B45)="MAY",5,IF(TRIM(B45)="JUNE",6,IF(TRIM(B45)="JULY",7,IF(TRIM(B45)="AUGUST",8,IF(TRIM(B45)="SEPTEMBER",9,IF(TRIM(B45)="OCTOBER",10,IF(TRIM(B45)="NOVEMBER",11,IF(TRIM(B45)="DECEMBER",12,13))))))))))))</f>
        <v>8</v>
      </c>
      <c r="G45" s="1" t="n">
        <v>3.5</v>
      </c>
      <c r="H45" s="1" t="n">
        <v>648.253333333333</v>
      </c>
      <c r="I45" s="7" t="n">
        <v>5.4</v>
      </c>
      <c r="J45" s="1" t="n">
        <v>30.75</v>
      </c>
      <c r="K45" s="1" t="n">
        <v>56910</v>
      </c>
      <c r="L45" s="1" t="n">
        <v>570</v>
      </c>
      <c r="M45" s="7"/>
      <c r="N45" s="7"/>
      <c r="O45" s="7"/>
      <c r="P45" s="1" t="n">
        <v>55.1</v>
      </c>
      <c r="Q45" s="1" t="n">
        <v>23.1446666666667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customFormat="false" ht="12.75" hidden="false" customHeight="true" outlineLevel="0" collapsed="false">
      <c r="A46" s="7" t="n">
        <v>1963</v>
      </c>
      <c r="B46" s="7" t="s">
        <v>25</v>
      </c>
      <c r="C46" s="7" t="n">
        <v>9</v>
      </c>
      <c r="D46" s="7" t="str">
        <f aca="false">IF(LEN(C46)&lt;2,CONCATENATE(0,C46),C46)</f>
        <v>09</v>
      </c>
      <c r="E46" s="7" t="str">
        <f aca="false">CONCATENATE(A46,D46)</f>
        <v>196309</v>
      </c>
      <c r="F46" s="7" t="n">
        <f aca="false">IF(TRIM(B46)="JANUARY",1,IF(TRIM(B46)="FEBRUARY",2,IF(TRIM(B46)="MARCH",3,IF(TRIM(B46)="APRIL",4,IF(TRIM(B46)="MAY",5,IF(TRIM(B46)="JUNE",6,IF(TRIM(B46)="JULY",7,IF(TRIM(B46)="AUGUST",8,IF(TRIM(B46)="SEPTEMBER",9,IF(TRIM(B46)="OCTOBER",10,IF(TRIM(B46)="NOVEMBER",11,IF(TRIM(B46)="DECEMBER",12,13))))))))))))</f>
        <v>9</v>
      </c>
      <c r="G46" s="1" t="n">
        <v>3.5</v>
      </c>
      <c r="H46" s="1" t="n">
        <v>651.546666666667</v>
      </c>
      <c r="I46" s="7" t="n">
        <v>5.5</v>
      </c>
      <c r="J46" s="1" t="n">
        <v>30.72</v>
      </c>
      <c r="K46" s="1" t="n">
        <v>57077</v>
      </c>
      <c r="L46" s="1" t="n">
        <v>590</v>
      </c>
      <c r="M46" s="7"/>
      <c r="N46" s="7"/>
      <c r="O46" s="7"/>
      <c r="P46" s="1" t="n">
        <v>56.9</v>
      </c>
      <c r="Q46" s="1" t="n">
        <v>23.2073333333333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customFormat="false" ht="12.75" hidden="false" customHeight="true" outlineLevel="0" collapsed="false">
      <c r="A47" s="7" t="n">
        <v>1963</v>
      </c>
      <c r="B47" s="7" t="s">
        <v>26</v>
      </c>
      <c r="C47" s="7" t="n">
        <v>10</v>
      </c>
      <c r="D47" s="7" t="n">
        <f aca="false">IF(LEN(C47)&lt;2,CONCATENATE(0,C47),C47)</f>
        <v>10</v>
      </c>
      <c r="E47" s="7" t="str">
        <f aca="false">CONCATENATE(A47,D47)</f>
        <v>196310</v>
      </c>
      <c r="F47" s="7" t="n">
        <f aca="false">IF(TRIM(B47)="JANUARY",1,IF(TRIM(B47)="FEBRUARY",2,IF(TRIM(B47)="MARCH",3,IF(TRIM(B47)="APRIL",4,IF(TRIM(B47)="MAY",5,IF(TRIM(B47)="JUNE",6,IF(TRIM(B47)="JULY",7,IF(TRIM(B47)="AUGUST",8,IF(TRIM(B47)="SEPTEMBER",9,IF(TRIM(B47)="OCTOBER",10,IF(TRIM(B47)="NOVEMBER",11,IF(TRIM(B47)="DECEMBER",12,13))))))))))))</f>
        <v>10</v>
      </c>
      <c r="G47" s="1" t="n">
        <v>3.5</v>
      </c>
      <c r="H47" s="1" t="n">
        <v>654.84</v>
      </c>
      <c r="I47" s="7" t="n">
        <v>5.5</v>
      </c>
      <c r="J47" s="1" t="n">
        <v>30.75</v>
      </c>
      <c r="K47" s="1" t="n">
        <v>57284</v>
      </c>
      <c r="L47" s="1" t="n">
        <v>567</v>
      </c>
      <c r="M47" s="7"/>
      <c r="N47" s="7"/>
      <c r="O47" s="7"/>
      <c r="P47" s="1" t="n">
        <v>57.7</v>
      </c>
      <c r="Q47" s="1" t="n">
        <v>23.27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customFormat="false" ht="12.75" hidden="false" customHeight="true" outlineLevel="0" collapsed="false">
      <c r="A48" s="7" t="n">
        <v>1963</v>
      </c>
      <c r="B48" s="7" t="s">
        <v>27</v>
      </c>
      <c r="C48" s="7" t="n">
        <v>11</v>
      </c>
      <c r="D48" s="7" t="n">
        <f aca="false">IF(LEN(C48)&lt;2,CONCATENATE(0,C48),C48)</f>
        <v>11</v>
      </c>
      <c r="E48" s="7" t="str">
        <f aca="false">CONCATENATE(A48,D48)</f>
        <v>196311</v>
      </c>
      <c r="F48" s="7" t="n">
        <f aca="false">IF(TRIM(B48)="JANUARY",1,IF(TRIM(B48)="FEBRUARY",2,IF(TRIM(B48)="MARCH",3,IF(TRIM(B48)="APRIL",4,IF(TRIM(B48)="MAY",5,IF(TRIM(B48)="JUNE",6,IF(TRIM(B48)="JULY",7,IF(TRIM(B48)="AUGUST",8,IF(TRIM(B48)="SEPTEMBER",9,IF(TRIM(B48)="OCTOBER",10,IF(TRIM(B48)="NOVEMBER",11,IF(TRIM(B48)="DECEMBER",12,13))))))))))))</f>
        <v>11</v>
      </c>
      <c r="G48" s="1" t="n">
        <v>3.5</v>
      </c>
      <c r="H48" s="1" t="n">
        <v>660.276333333333</v>
      </c>
      <c r="I48" s="7" t="n">
        <v>5.7</v>
      </c>
      <c r="J48" s="1" t="n">
        <v>30.78</v>
      </c>
      <c r="K48" s="1" t="n">
        <v>57255</v>
      </c>
      <c r="L48" s="1" t="n">
        <v>579</v>
      </c>
      <c r="M48" s="7"/>
      <c r="N48" s="7"/>
      <c r="O48" s="7"/>
      <c r="P48" s="1" t="n">
        <v>57.5</v>
      </c>
      <c r="Q48" s="1" t="n">
        <v>23.2226666666667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customFormat="false" ht="12.75" hidden="false" customHeight="true" outlineLevel="0" collapsed="false">
      <c r="A49" s="7" t="n">
        <v>1963</v>
      </c>
      <c r="B49" s="7" t="s">
        <v>28</v>
      </c>
      <c r="C49" s="7" t="n">
        <v>12</v>
      </c>
      <c r="D49" s="7" t="n">
        <f aca="false">IF(LEN(C49)&lt;2,CONCATENATE(0,C49),C49)</f>
        <v>12</v>
      </c>
      <c r="E49" s="7" t="str">
        <f aca="false">CONCATENATE(A49,D49)</f>
        <v>196312</v>
      </c>
      <c r="F49" s="7" t="n">
        <f aca="false">IF(TRIM(B49)="JANUARY",1,IF(TRIM(B49)="FEBRUARY",2,IF(TRIM(B49)="MARCH",3,IF(TRIM(B49)="APRIL",4,IF(TRIM(B49)="MAY",5,IF(TRIM(B49)="JUNE",6,IF(TRIM(B49)="JULY",7,IF(TRIM(B49)="AUGUST",8,IF(TRIM(B49)="SEPTEMBER",9,IF(TRIM(B49)="OCTOBER",10,IF(TRIM(B49)="NOVEMBER",11,IF(TRIM(B49)="DECEMBER",12,13))))))))))))</f>
        <v>12</v>
      </c>
      <c r="G49" s="1" t="n">
        <v>3.5</v>
      </c>
      <c r="H49" s="1" t="n">
        <v>665.712666666667</v>
      </c>
      <c r="I49" s="7" t="n">
        <v>5.5</v>
      </c>
      <c r="J49" s="1" t="n">
        <v>30.88</v>
      </c>
      <c r="K49" s="1" t="n">
        <v>57360</v>
      </c>
      <c r="L49" s="1" t="n">
        <v>514</v>
      </c>
      <c r="M49" s="7"/>
      <c r="N49" s="7"/>
      <c r="O49" s="7"/>
      <c r="P49" s="1" t="n">
        <v>54</v>
      </c>
      <c r="Q49" s="1" t="n">
        <v>23.1753333333333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customFormat="false" ht="12.75" hidden="false" customHeight="true" outlineLevel="0" collapsed="false">
      <c r="A50" s="7" t="n">
        <v>1964</v>
      </c>
      <c r="B50" s="7" t="s">
        <v>17</v>
      </c>
      <c r="C50" s="7" t="n">
        <v>1</v>
      </c>
      <c r="D50" s="7" t="str">
        <f aca="false">IF(LEN(C50)&lt;2,CONCATENATE(0,C50),C50)</f>
        <v>01</v>
      </c>
      <c r="E50" s="7" t="str">
        <f aca="false">CONCATENATE(A50,D50)</f>
        <v>196401</v>
      </c>
      <c r="F50" s="7" t="n">
        <f aca="false">IF(TRIM(B50)="JANUARY",1,IF(TRIM(B50)="FEBRUARY",2,IF(TRIM(B50)="MARCH",3,IF(TRIM(B50)="APRIL",4,IF(TRIM(B50)="MAY",5,IF(TRIM(B50)="JUNE",6,IF(TRIM(B50)="JULY",7,IF(TRIM(B50)="AUGUST",8,IF(TRIM(B50)="SEPTEMBER",9,IF(TRIM(B50)="OCTOBER",10,IF(TRIM(B50)="NOVEMBER",11,IF(TRIM(B50)="DECEMBER",12,13))))))))))))</f>
        <v>1</v>
      </c>
      <c r="G50" s="1" t="n">
        <v>3.5</v>
      </c>
      <c r="H50" s="1" t="n">
        <v>671.149</v>
      </c>
      <c r="I50" s="7" t="n">
        <v>5.6</v>
      </c>
      <c r="J50" s="1" t="n">
        <v>30.94</v>
      </c>
      <c r="K50" s="1" t="n">
        <v>57487</v>
      </c>
      <c r="L50" s="1" t="n">
        <v>549</v>
      </c>
      <c r="M50" s="7"/>
      <c r="N50" s="7"/>
      <c r="O50" s="7"/>
      <c r="P50" s="1" t="n">
        <v>57.1</v>
      </c>
      <c r="Q50" s="1" t="n">
        <v>23.128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customFormat="false" ht="12.75" hidden="false" customHeight="true" outlineLevel="0" collapsed="false">
      <c r="A51" s="7" t="n">
        <v>1964</v>
      </c>
      <c r="B51" s="7" t="s">
        <v>18</v>
      </c>
      <c r="C51" s="7" t="n">
        <v>2</v>
      </c>
      <c r="D51" s="7" t="str">
        <f aca="false">IF(LEN(C51)&lt;2,CONCATENATE(0,C51),C51)</f>
        <v>02</v>
      </c>
      <c r="E51" s="7" t="str">
        <f aca="false">CONCATENATE(A51,D51)</f>
        <v>196402</v>
      </c>
      <c r="F51" s="7" t="n">
        <f aca="false">IF(TRIM(B51)="JANUARY",1,IF(TRIM(B51)="FEBRUARY",2,IF(TRIM(B51)="MARCH",3,IF(TRIM(B51)="APRIL",4,IF(TRIM(B51)="MAY",5,IF(TRIM(B51)="JUNE",6,IF(TRIM(B51)="JULY",7,IF(TRIM(B51)="AUGUST",8,IF(TRIM(B51)="SEPTEMBER",9,IF(TRIM(B51)="OCTOBER",10,IF(TRIM(B51)="NOVEMBER",11,IF(TRIM(B51)="DECEMBER",12,13))))))))))))</f>
        <v>2</v>
      </c>
      <c r="G51" s="1" t="n">
        <v>3.5</v>
      </c>
      <c r="H51" s="1" t="n">
        <v>674.351666666667</v>
      </c>
      <c r="I51" s="7" t="n">
        <v>5.4</v>
      </c>
      <c r="J51" s="1" t="n">
        <v>30.91</v>
      </c>
      <c r="K51" s="1" t="n">
        <v>57751</v>
      </c>
      <c r="L51" s="1" t="n">
        <v>609</v>
      </c>
      <c r="M51" s="7"/>
      <c r="N51" s="7"/>
      <c r="O51" s="7"/>
      <c r="P51" s="1" t="n">
        <v>57.9</v>
      </c>
      <c r="Q51" s="1" t="n">
        <v>23.1656666666667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customFormat="false" ht="12.75" hidden="false" customHeight="true" outlineLevel="0" collapsed="false">
      <c r="A52" s="7" t="n">
        <v>1964</v>
      </c>
      <c r="B52" s="7" t="s">
        <v>19</v>
      </c>
      <c r="C52" s="7" t="n">
        <v>3</v>
      </c>
      <c r="D52" s="7" t="str">
        <f aca="false">IF(LEN(C52)&lt;2,CONCATENATE(0,C52),C52)</f>
        <v>03</v>
      </c>
      <c r="E52" s="7" t="str">
        <f aca="false">CONCATENATE(A52,D52)</f>
        <v>196403</v>
      </c>
      <c r="F52" s="7" t="n">
        <f aca="false">IF(TRIM(B52)="JANUARY",1,IF(TRIM(B52)="FEBRUARY",2,IF(TRIM(B52)="MARCH",3,IF(TRIM(B52)="APRIL",4,IF(TRIM(B52)="MAY",5,IF(TRIM(B52)="JUNE",6,IF(TRIM(B52)="JULY",7,IF(TRIM(B52)="AUGUST",8,IF(TRIM(B52)="SEPTEMBER",9,IF(TRIM(B52)="OCTOBER",10,IF(TRIM(B52)="NOVEMBER",11,IF(TRIM(B52)="DECEMBER",12,13))))))))))))</f>
        <v>3</v>
      </c>
      <c r="G52" s="1" t="n">
        <v>3.5</v>
      </c>
      <c r="H52" s="1" t="n">
        <v>677.554333333333</v>
      </c>
      <c r="I52" s="7" t="n">
        <v>5.4</v>
      </c>
      <c r="J52" s="1" t="n">
        <v>30.94</v>
      </c>
      <c r="K52" s="1" t="n">
        <v>57898</v>
      </c>
      <c r="L52" s="1" t="n">
        <v>562</v>
      </c>
      <c r="M52" s="7"/>
      <c r="N52" s="7"/>
      <c r="O52" s="7"/>
      <c r="P52" s="1" t="n">
        <v>60.2</v>
      </c>
      <c r="Q52" s="1" t="n">
        <v>23.2033333333333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customFormat="false" ht="12.75" hidden="false" customHeight="true" outlineLevel="0" collapsed="false">
      <c r="A53" s="7" t="n">
        <v>1964</v>
      </c>
      <c r="B53" s="7" t="s">
        <v>20</v>
      </c>
      <c r="C53" s="7" t="n">
        <v>4</v>
      </c>
      <c r="D53" s="7" t="str">
        <f aca="false">IF(LEN(C53)&lt;2,CONCATENATE(0,C53),C53)</f>
        <v>04</v>
      </c>
      <c r="E53" s="7" t="str">
        <f aca="false">CONCATENATE(A53,D53)</f>
        <v>196404</v>
      </c>
      <c r="F53" s="7" t="n">
        <f aca="false">IF(TRIM(B53)="JANUARY",1,IF(TRIM(B53)="FEBRUARY",2,IF(TRIM(B53)="MARCH",3,IF(TRIM(B53)="APRIL",4,IF(TRIM(B53)="MAY",5,IF(TRIM(B53)="JUNE",6,IF(TRIM(B53)="JULY",7,IF(TRIM(B53)="AUGUST",8,IF(TRIM(B53)="SEPTEMBER",9,IF(TRIM(B53)="OCTOBER",10,IF(TRIM(B53)="NOVEMBER",11,IF(TRIM(B53)="DECEMBER",12,13))))))))))))</f>
        <v>4</v>
      </c>
      <c r="G53" s="1" t="n">
        <v>3.5</v>
      </c>
      <c r="H53" s="1" t="n">
        <v>680.757</v>
      </c>
      <c r="I53" s="7" t="n">
        <v>5.3</v>
      </c>
      <c r="J53" s="1" t="n">
        <v>30.95</v>
      </c>
      <c r="K53" s="1" t="n">
        <v>57922</v>
      </c>
      <c r="L53" s="1" t="n">
        <v>559</v>
      </c>
      <c r="M53" s="7"/>
      <c r="N53" s="7"/>
      <c r="O53" s="7"/>
      <c r="P53" s="1" t="n">
        <v>59.2</v>
      </c>
      <c r="Q53" s="1" t="n">
        <v>23.241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customFormat="false" ht="12.75" hidden="false" customHeight="true" outlineLevel="0" collapsed="false">
      <c r="A54" s="7" t="n">
        <v>1964</v>
      </c>
      <c r="B54" s="7" t="s">
        <v>21</v>
      </c>
      <c r="C54" s="7" t="n">
        <v>5</v>
      </c>
      <c r="D54" s="7" t="str">
        <f aca="false">IF(LEN(C54)&lt;2,CONCATENATE(0,C54),C54)</f>
        <v>05</v>
      </c>
      <c r="E54" s="7" t="str">
        <f aca="false">CONCATENATE(A54,D54)</f>
        <v>196405</v>
      </c>
      <c r="F54" s="7" t="n">
        <f aca="false">IF(TRIM(B54)="JANUARY",1,IF(TRIM(B54)="FEBRUARY",2,IF(TRIM(B54)="MARCH",3,IF(TRIM(B54)="APRIL",4,IF(TRIM(B54)="MAY",5,IF(TRIM(B54)="JUNE",6,IF(TRIM(B54)="JULY",7,IF(TRIM(B54)="AUGUST",8,IF(TRIM(B54)="SEPTEMBER",9,IF(TRIM(B54)="OCTOBER",10,IF(TRIM(B54)="NOVEMBER",11,IF(TRIM(B54)="DECEMBER",12,13))))))))))))</f>
        <v>5</v>
      </c>
      <c r="G54" s="1" t="n">
        <v>3.5</v>
      </c>
      <c r="H54" s="1" t="n">
        <v>684.773666666667</v>
      </c>
      <c r="I54" s="7" t="n">
        <v>5.1</v>
      </c>
      <c r="J54" s="1" t="n">
        <v>30.98</v>
      </c>
      <c r="K54" s="1" t="n">
        <v>58089</v>
      </c>
      <c r="L54" s="1" t="n">
        <v>523</v>
      </c>
      <c r="M54" s="7"/>
      <c r="N54" s="7"/>
      <c r="O54" s="7"/>
      <c r="P54" s="1" t="n">
        <v>58.7</v>
      </c>
      <c r="Q54" s="1" t="n">
        <v>23.2666666666667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customFormat="false" ht="12.75" hidden="false" customHeight="true" outlineLevel="0" collapsed="false">
      <c r="A55" s="7" t="n">
        <v>1964</v>
      </c>
      <c r="B55" s="7" t="s">
        <v>22</v>
      </c>
      <c r="C55" s="7" t="n">
        <v>6</v>
      </c>
      <c r="D55" s="7" t="str">
        <f aca="false">IF(LEN(C55)&lt;2,CONCATENATE(0,C55),C55)</f>
        <v>06</v>
      </c>
      <c r="E55" s="7" t="str">
        <f aca="false">CONCATENATE(A55,D55)</f>
        <v>196406</v>
      </c>
      <c r="F55" s="7" t="n">
        <f aca="false">IF(TRIM(B55)="JANUARY",1,IF(TRIM(B55)="FEBRUARY",2,IF(TRIM(B55)="MARCH",3,IF(TRIM(B55)="APRIL",4,IF(TRIM(B55)="MAY",5,IF(TRIM(B55)="JUNE",6,IF(TRIM(B55)="JULY",7,IF(TRIM(B55)="AUGUST",8,IF(TRIM(B55)="SEPTEMBER",9,IF(TRIM(B55)="OCTOBER",10,IF(TRIM(B55)="NOVEMBER",11,IF(TRIM(B55)="DECEMBER",12,13))))))))))))</f>
        <v>6</v>
      </c>
      <c r="G55" s="1" t="n">
        <v>3.5</v>
      </c>
      <c r="H55" s="1" t="n">
        <v>688.790333333333</v>
      </c>
      <c r="I55" s="7" t="n">
        <v>5.2</v>
      </c>
      <c r="J55" s="1" t="n">
        <v>31.01</v>
      </c>
      <c r="K55" s="1" t="n">
        <v>58221</v>
      </c>
      <c r="L55" s="1" t="n">
        <v>580</v>
      </c>
      <c r="M55" s="7"/>
      <c r="N55" s="7"/>
      <c r="O55" s="7"/>
      <c r="P55" s="1" t="n">
        <v>60.1</v>
      </c>
      <c r="Q55" s="1" t="n">
        <v>23.2923333333333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customFormat="false" ht="12.75" hidden="false" customHeight="true" outlineLevel="0" collapsed="false">
      <c r="A56" s="7" t="n">
        <v>1964</v>
      </c>
      <c r="B56" s="7" t="s">
        <v>23</v>
      </c>
      <c r="C56" s="7" t="n">
        <v>7</v>
      </c>
      <c r="D56" s="7" t="str">
        <f aca="false">IF(LEN(C56)&lt;2,CONCATENATE(0,C56),C56)</f>
        <v>07</v>
      </c>
      <c r="E56" s="7" t="str">
        <f aca="false">CONCATENATE(A56,D56)</f>
        <v>196407</v>
      </c>
      <c r="F56" s="7" t="n">
        <f aca="false">IF(TRIM(B56)="JANUARY",1,IF(TRIM(B56)="FEBRUARY",2,IF(TRIM(B56)="MARCH",3,IF(TRIM(B56)="APRIL",4,IF(TRIM(B56)="MAY",5,IF(TRIM(B56)="JUNE",6,IF(TRIM(B56)="JULY",7,IF(TRIM(B56)="AUGUST",8,IF(TRIM(B56)="SEPTEMBER",9,IF(TRIM(B56)="OCTOBER",10,IF(TRIM(B56)="NOVEMBER",11,IF(TRIM(B56)="DECEMBER",12,13))))))))))))</f>
        <v>7</v>
      </c>
      <c r="G56" s="1" t="n">
        <v>3.5</v>
      </c>
      <c r="H56" s="1" t="n">
        <v>692.807</v>
      </c>
      <c r="I56" s="7" t="n">
        <v>4.9</v>
      </c>
      <c r="J56" s="1" t="n">
        <v>31.02</v>
      </c>
      <c r="K56" s="1" t="n">
        <v>58413</v>
      </c>
      <c r="L56" s="1" t="n">
        <v>575</v>
      </c>
      <c r="M56" s="7"/>
      <c r="N56" s="7"/>
      <c r="O56" s="7"/>
      <c r="P56" s="1" t="n">
        <v>62.9</v>
      </c>
      <c r="Q56" s="1" t="n">
        <v>23.318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customFormat="false" ht="12.75" hidden="false" customHeight="true" outlineLevel="0" collapsed="false">
      <c r="A57" s="7" t="n">
        <v>1964</v>
      </c>
      <c r="B57" s="7" t="s">
        <v>24</v>
      </c>
      <c r="C57" s="7" t="n">
        <v>8</v>
      </c>
      <c r="D57" s="7" t="str">
        <f aca="false">IF(LEN(C57)&lt;2,CONCATENATE(0,C57),C57)</f>
        <v>08</v>
      </c>
      <c r="E57" s="7" t="str">
        <f aca="false">CONCATENATE(A57,D57)</f>
        <v>196408</v>
      </c>
      <c r="F57" s="7" t="n">
        <f aca="false">IF(TRIM(B57)="JANUARY",1,IF(TRIM(B57)="FEBRUARY",2,IF(TRIM(B57)="MARCH",3,IF(TRIM(B57)="APRIL",4,IF(TRIM(B57)="MAY",5,IF(TRIM(B57)="JUNE",6,IF(TRIM(B57)="JULY",7,IF(TRIM(B57)="AUGUST",8,IF(TRIM(B57)="SEPTEMBER",9,IF(TRIM(B57)="OCTOBER",10,IF(TRIM(B57)="NOVEMBER",11,IF(TRIM(B57)="DECEMBER",12,13))))))))))))</f>
        <v>8</v>
      </c>
      <c r="G57" s="1" t="n">
        <v>3.5</v>
      </c>
      <c r="H57" s="1" t="n">
        <v>694.679333333333</v>
      </c>
      <c r="I57" s="7" t="n">
        <v>5</v>
      </c>
      <c r="J57" s="1" t="n">
        <v>31.05</v>
      </c>
      <c r="K57" s="1" t="n">
        <v>58619</v>
      </c>
      <c r="L57" s="1" t="n">
        <v>582</v>
      </c>
      <c r="M57" s="7"/>
      <c r="N57" s="7"/>
      <c r="O57" s="7"/>
      <c r="P57" s="1" t="n">
        <v>63.3</v>
      </c>
      <c r="Q57" s="1" t="n">
        <v>23.4223333333333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customFormat="false" ht="12.75" hidden="false" customHeight="true" outlineLevel="0" collapsed="false">
      <c r="A58" s="7" t="n">
        <v>1964</v>
      </c>
      <c r="B58" s="7" t="s">
        <v>25</v>
      </c>
      <c r="C58" s="7" t="n">
        <v>9</v>
      </c>
      <c r="D58" s="7" t="str">
        <f aca="false">IF(LEN(C58)&lt;2,CONCATENATE(0,C58),C58)</f>
        <v>09</v>
      </c>
      <c r="E58" s="7" t="str">
        <f aca="false">CONCATENATE(A58,D58)</f>
        <v>196409</v>
      </c>
      <c r="F58" s="7" t="n">
        <f aca="false">IF(TRIM(B58)="JANUARY",1,IF(TRIM(B58)="FEBRUARY",2,IF(TRIM(B58)="MARCH",3,IF(TRIM(B58)="APRIL",4,IF(TRIM(B58)="MAY",5,IF(TRIM(B58)="JUNE",6,IF(TRIM(B58)="JULY",7,IF(TRIM(B58)="AUGUST",8,IF(TRIM(B58)="SEPTEMBER",9,IF(TRIM(B58)="OCTOBER",10,IF(TRIM(B58)="NOVEMBER",11,IF(TRIM(B58)="DECEMBER",12,13))))))))))))</f>
        <v>9</v>
      </c>
      <c r="G58" s="1" t="n">
        <v>3.5</v>
      </c>
      <c r="H58" s="1" t="n">
        <v>696.551666666667</v>
      </c>
      <c r="I58" s="7" t="n">
        <v>5.1</v>
      </c>
      <c r="J58" s="1" t="n">
        <v>31.08</v>
      </c>
      <c r="K58" s="1" t="n">
        <v>58903</v>
      </c>
      <c r="L58" s="1" t="n">
        <v>590</v>
      </c>
      <c r="M58" s="7"/>
      <c r="N58" s="7"/>
      <c r="O58" s="7"/>
      <c r="P58" s="1" t="n">
        <v>63.3</v>
      </c>
      <c r="Q58" s="1" t="n">
        <v>23.5266666666667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customFormat="false" ht="12.75" hidden="false" customHeight="true" outlineLevel="0" collapsed="false">
      <c r="A59" s="7" t="n">
        <v>1964</v>
      </c>
      <c r="B59" s="7" t="s">
        <v>26</v>
      </c>
      <c r="C59" s="7" t="n">
        <v>10</v>
      </c>
      <c r="D59" s="7" t="n">
        <f aca="false">IF(LEN(C59)&lt;2,CONCATENATE(0,C59),C59)</f>
        <v>10</v>
      </c>
      <c r="E59" s="7" t="str">
        <f aca="false">CONCATENATE(A59,D59)</f>
        <v>196410</v>
      </c>
      <c r="F59" s="7" t="n">
        <f aca="false">IF(TRIM(B59)="JANUARY",1,IF(TRIM(B59)="FEBRUARY",2,IF(TRIM(B59)="MARCH",3,IF(TRIM(B59)="APRIL",4,IF(TRIM(B59)="MAY",5,IF(TRIM(B59)="JUNE",6,IF(TRIM(B59)="JULY",7,IF(TRIM(B59)="AUGUST",8,IF(TRIM(B59)="SEPTEMBER",9,IF(TRIM(B59)="OCTOBER",10,IF(TRIM(B59)="NOVEMBER",11,IF(TRIM(B59)="DECEMBER",12,13))))))))))))</f>
        <v>10</v>
      </c>
      <c r="G59" s="1" t="n">
        <v>3.5</v>
      </c>
      <c r="H59" s="1" t="n">
        <v>698.424</v>
      </c>
      <c r="I59" s="7" t="n">
        <v>5.1</v>
      </c>
      <c r="J59" s="1" t="n">
        <v>31.12</v>
      </c>
      <c r="K59" s="1" t="n">
        <v>58794</v>
      </c>
      <c r="L59" s="1" t="n">
        <v>583</v>
      </c>
      <c r="M59" s="7"/>
      <c r="N59" s="7"/>
      <c r="O59" s="7"/>
      <c r="P59" s="1" t="n">
        <v>60.7</v>
      </c>
      <c r="Q59" s="1" t="n">
        <v>23.631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customFormat="false" ht="12.75" hidden="false" customHeight="true" outlineLevel="0" collapsed="false">
      <c r="A60" s="7" t="n">
        <v>1964</v>
      </c>
      <c r="B60" s="7" t="s">
        <v>27</v>
      </c>
      <c r="C60" s="7" t="n">
        <v>11</v>
      </c>
      <c r="D60" s="7" t="n">
        <f aca="false">IF(LEN(C60)&lt;2,CONCATENATE(0,C60),C60)</f>
        <v>11</v>
      </c>
      <c r="E60" s="7" t="str">
        <f aca="false">CONCATENATE(A60,D60)</f>
        <v>196411</v>
      </c>
      <c r="F60" s="7" t="n">
        <f aca="false">IF(TRIM(B60)="JANUARY",1,IF(TRIM(B60)="FEBRUARY",2,IF(TRIM(B60)="MARCH",3,IF(TRIM(B60)="APRIL",4,IF(TRIM(B60)="MAY",5,IF(TRIM(B60)="JUNE",6,IF(TRIM(B60)="JULY",7,IF(TRIM(B60)="AUGUST",8,IF(TRIM(B60)="SEPTEMBER",9,IF(TRIM(B60)="OCTOBER",10,IF(TRIM(B60)="NOVEMBER",11,IF(TRIM(B60)="DECEMBER",12,13))))))))))))</f>
        <v>11</v>
      </c>
      <c r="G60" s="1" t="n">
        <v>3.62</v>
      </c>
      <c r="H60" s="1" t="n">
        <v>705.365333333333</v>
      </c>
      <c r="I60" s="7" t="n">
        <v>4.8</v>
      </c>
      <c r="J60" s="1" t="n">
        <v>31.21</v>
      </c>
      <c r="K60" s="1" t="n">
        <v>59217</v>
      </c>
      <c r="L60" s="1" t="n">
        <v>548</v>
      </c>
      <c r="M60" s="7"/>
      <c r="N60" s="7"/>
      <c r="O60" s="7"/>
      <c r="P60" s="1" t="n">
        <v>61.8</v>
      </c>
      <c r="Q60" s="1" t="n">
        <v>23.5623333333333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customFormat="false" ht="12.75" hidden="false" customHeight="true" outlineLevel="0" collapsed="false">
      <c r="A61" s="7" t="n">
        <v>1964</v>
      </c>
      <c r="B61" s="7" t="s">
        <v>28</v>
      </c>
      <c r="C61" s="7" t="n">
        <v>12</v>
      </c>
      <c r="D61" s="7" t="n">
        <f aca="false">IF(LEN(C61)&lt;2,CONCATENATE(0,C61),C61)</f>
        <v>12</v>
      </c>
      <c r="E61" s="7" t="str">
        <f aca="false">CONCATENATE(A61,D61)</f>
        <v>196412</v>
      </c>
      <c r="F61" s="7" t="n">
        <f aca="false">IF(TRIM(B61)="JANUARY",1,IF(TRIM(B61)="FEBRUARY",2,IF(TRIM(B61)="MARCH",3,IF(TRIM(B61)="APRIL",4,IF(TRIM(B61)="MAY",5,IF(TRIM(B61)="JUNE",6,IF(TRIM(B61)="JULY",7,IF(TRIM(B61)="AUGUST",8,IF(TRIM(B61)="SEPTEMBER",9,IF(TRIM(B61)="OCTOBER",10,IF(TRIM(B61)="NOVEMBER",11,IF(TRIM(B61)="DECEMBER",12,13))))))))))))</f>
        <v>12</v>
      </c>
      <c r="G61" s="1" t="n">
        <v>4</v>
      </c>
      <c r="H61" s="1" t="n">
        <v>712.306666666667</v>
      </c>
      <c r="I61" s="7" t="n">
        <v>5</v>
      </c>
      <c r="J61" s="1" t="n">
        <v>31.25</v>
      </c>
      <c r="K61" s="1" t="n">
        <v>59421</v>
      </c>
      <c r="L61" s="1" t="n">
        <v>540</v>
      </c>
      <c r="M61" s="7"/>
      <c r="N61" s="7"/>
      <c r="O61" s="7"/>
      <c r="P61" s="1" t="n">
        <v>62.4</v>
      </c>
      <c r="Q61" s="1" t="n">
        <v>23.4936666666667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customFormat="false" ht="12.75" hidden="false" customHeight="true" outlineLevel="0" collapsed="false">
      <c r="A62" s="7" t="n">
        <v>1965</v>
      </c>
      <c r="B62" s="7" t="s">
        <v>17</v>
      </c>
      <c r="C62" s="7" t="n">
        <v>1</v>
      </c>
      <c r="D62" s="7" t="str">
        <f aca="false">IF(LEN(C62)&lt;2,CONCATENATE(0,C62),C62)</f>
        <v>01</v>
      </c>
      <c r="E62" s="7" t="str">
        <f aca="false">CONCATENATE(A62,D62)</f>
        <v>196501</v>
      </c>
      <c r="F62" s="7" t="n">
        <f aca="false">IF(TRIM(B62)="JANUARY",1,IF(TRIM(B62)="FEBRUARY",2,IF(TRIM(B62)="MARCH",3,IF(TRIM(B62)="APRIL",4,IF(TRIM(B62)="MAY",5,IF(TRIM(B62)="JUNE",6,IF(TRIM(B62)="JULY",7,IF(TRIM(B62)="AUGUST",8,IF(TRIM(B62)="SEPTEMBER",9,IF(TRIM(B62)="OCTOBER",10,IF(TRIM(B62)="NOVEMBER",11,IF(TRIM(B62)="DECEMBER",12,13))))))))))))</f>
        <v>1</v>
      </c>
      <c r="G62" s="1" t="n">
        <v>4</v>
      </c>
      <c r="H62" s="1" t="n">
        <v>719.248</v>
      </c>
      <c r="I62" s="7" t="n">
        <v>4.9</v>
      </c>
      <c r="J62" s="1" t="n">
        <v>31.28</v>
      </c>
      <c r="K62" s="1" t="n">
        <v>59583</v>
      </c>
      <c r="L62" s="1" t="n">
        <v>533</v>
      </c>
      <c r="M62" s="7"/>
      <c r="N62" s="7"/>
      <c r="O62" s="7"/>
      <c r="P62" s="1" t="n">
        <v>61</v>
      </c>
      <c r="Q62" s="1" t="n">
        <v>23.425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customFormat="false" ht="12.75" hidden="false" customHeight="true" outlineLevel="0" collapsed="false">
      <c r="A63" s="7" t="n">
        <v>1965</v>
      </c>
      <c r="B63" s="7" t="s">
        <v>18</v>
      </c>
      <c r="C63" s="7" t="n">
        <v>2</v>
      </c>
      <c r="D63" s="7" t="str">
        <f aca="false">IF(LEN(C63)&lt;2,CONCATENATE(0,C63),C63)</f>
        <v>02</v>
      </c>
      <c r="E63" s="7" t="str">
        <f aca="false">CONCATENATE(A63,D63)</f>
        <v>196502</v>
      </c>
      <c r="F63" s="7" t="n">
        <f aca="false">IF(TRIM(B63)="JANUARY",1,IF(TRIM(B63)="FEBRUARY",2,IF(TRIM(B63)="MARCH",3,IF(TRIM(B63)="APRIL",4,IF(TRIM(B63)="MAY",5,IF(TRIM(B63)="JUNE",6,IF(TRIM(B63)="JULY",7,IF(TRIM(B63)="AUGUST",8,IF(TRIM(B63)="SEPTEMBER",9,IF(TRIM(B63)="OCTOBER",10,IF(TRIM(B63)="NOVEMBER",11,IF(TRIM(B63)="DECEMBER",12,13))))))))))))</f>
        <v>2</v>
      </c>
      <c r="G63" s="1" t="n">
        <v>4</v>
      </c>
      <c r="H63" s="1" t="n">
        <v>723.621666666667</v>
      </c>
      <c r="I63" s="7" t="n">
        <v>5.1</v>
      </c>
      <c r="J63" s="1" t="n">
        <v>31.28</v>
      </c>
      <c r="K63" s="1" t="n">
        <v>59800</v>
      </c>
      <c r="L63" s="1" t="n">
        <v>559</v>
      </c>
      <c r="M63" s="7"/>
      <c r="N63" s="7"/>
      <c r="O63" s="7"/>
      <c r="P63" s="1" t="n">
        <v>62.1</v>
      </c>
      <c r="Q63" s="1" t="n">
        <v>23.457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customFormat="false" ht="12.75" hidden="false" customHeight="true" outlineLevel="0" collapsed="false">
      <c r="A64" s="7" t="n">
        <v>1965</v>
      </c>
      <c r="B64" s="7" t="s">
        <v>19</v>
      </c>
      <c r="C64" s="7" t="n">
        <v>3</v>
      </c>
      <c r="D64" s="7" t="str">
        <f aca="false">IF(LEN(C64)&lt;2,CONCATENATE(0,C64),C64)</f>
        <v>03</v>
      </c>
      <c r="E64" s="7" t="str">
        <f aca="false">CONCATENATE(A64,D64)</f>
        <v>196503</v>
      </c>
      <c r="F64" s="7" t="n">
        <f aca="false">IF(TRIM(B64)="JANUARY",1,IF(TRIM(B64)="FEBRUARY",2,IF(TRIM(B64)="MARCH",3,IF(TRIM(B64)="APRIL",4,IF(TRIM(B64)="MAY",5,IF(TRIM(B64)="JUNE",6,IF(TRIM(B64)="JULY",7,IF(TRIM(B64)="AUGUST",8,IF(TRIM(B64)="SEPTEMBER",9,IF(TRIM(B64)="OCTOBER",10,IF(TRIM(B64)="NOVEMBER",11,IF(TRIM(B64)="DECEMBER",12,13))))))))))))</f>
        <v>3</v>
      </c>
      <c r="G64" s="1" t="n">
        <v>4</v>
      </c>
      <c r="H64" s="1" t="n">
        <v>727.995333333333</v>
      </c>
      <c r="I64" s="7" t="n">
        <v>4.7</v>
      </c>
      <c r="J64" s="1" t="n">
        <v>31.31</v>
      </c>
      <c r="K64" s="1" t="n">
        <v>60003</v>
      </c>
      <c r="L64" s="1" t="n">
        <v>556</v>
      </c>
      <c r="M64" s="7"/>
      <c r="N64" s="7"/>
      <c r="O64" s="7"/>
      <c r="P64" s="1" t="n">
        <v>64.9</v>
      </c>
      <c r="Q64" s="1" t="n">
        <v>23.489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customFormat="false" ht="12.75" hidden="false" customHeight="true" outlineLevel="0" collapsed="false">
      <c r="A65" s="7" t="n">
        <v>1965</v>
      </c>
      <c r="B65" s="7" t="s">
        <v>20</v>
      </c>
      <c r="C65" s="7" t="n">
        <v>4</v>
      </c>
      <c r="D65" s="7" t="str">
        <f aca="false">IF(LEN(C65)&lt;2,CONCATENATE(0,C65),C65)</f>
        <v>04</v>
      </c>
      <c r="E65" s="7" t="str">
        <f aca="false">CONCATENATE(A65,D65)</f>
        <v>196504</v>
      </c>
      <c r="F65" s="7" t="n">
        <f aca="false">IF(TRIM(B65)="JANUARY",1,IF(TRIM(B65)="FEBRUARY",2,IF(TRIM(B65)="MARCH",3,IF(TRIM(B65)="APRIL",4,IF(TRIM(B65)="MAY",5,IF(TRIM(B65)="JUNE",6,IF(TRIM(B65)="JULY",7,IF(TRIM(B65)="AUGUST",8,IF(TRIM(B65)="SEPTEMBER",9,IF(TRIM(B65)="OCTOBER",10,IF(TRIM(B65)="NOVEMBER",11,IF(TRIM(B65)="DECEMBER",12,13))))))))))))</f>
        <v>4</v>
      </c>
      <c r="G65" s="1" t="n">
        <v>4</v>
      </c>
      <c r="H65" s="1" t="n">
        <v>732.369</v>
      </c>
      <c r="I65" s="7" t="n">
        <v>4.8</v>
      </c>
      <c r="J65" s="1" t="n">
        <v>31.38</v>
      </c>
      <c r="K65" s="1" t="n">
        <v>60259</v>
      </c>
      <c r="L65" s="1" t="n">
        <v>555</v>
      </c>
      <c r="M65" s="7"/>
      <c r="N65" s="7"/>
      <c r="O65" s="7"/>
      <c r="P65" s="1" t="n">
        <v>62</v>
      </c>
      <c r="Q65" s="1" t="n">
        <v>23.521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customFormat="false" ht="12.75" hidden="false" customHeight="true" outlineLevel="0" collapsed="false">
      <c r="A66" s="7" t="n">
        <v>1965</v>
      </c>
      <c r="B66" s="7" t="s">
        <v>21</v>
      </c>
      <c r="C66" s="7" t="n">
        <v>5</v>
      </c>
      <c r="D66" s="7" t="str">
        <f aca="false">IF(LEN(C66)&lt;2,CONCATENATE(0,C66),C66)</f>
        <v>05</v>
      </c>
      <c r="E66" s="7" t="str">
        <f aca="false">CONCATENATE(A66,D66)</f>
        <v>196505</v>
      </c>
      <c r="F66" s="7" t="n">
        <f aca="false">IF(TRIM(B66)="JANUARY",1,IF(TRIM(B66)="FEBRUARY",2,IF(TRIM(B66)="MARCH",3,IF(TRIM(B66)="APRIL",4,IF(TRIM(B66)="MAY",5,IF(TRIM(B66)="JUNE",6,IF(TRIM(B66)="JULY",7,IF(TRIM(B66)="AUGUST",8,IF(TRIM(B66)="SEPTEMBER",9,IF(TRIM(B66)="OCTOBER",10,IF(TRIM(B66)="NOVEMBER",11,IF(TRIM(B66)="DECEMBER",12,13))))))))))))</f>
        <v>5</v>
      </c>
      <c r="G66" s="1" t="n">
        <v>4</v>
      </c>
      <c r="H66" s="1" t="n">
        <v>738.307333333333</v>
      </c>
      <c r="I66" s="7" t="n">
        <v>4.6</v>
      </c>
      <c r="J66" s="1" t="n">
        <v>31.48</v>
      </c>
      <c r="K66" s="1" t="n">
        <v>60492</v>
      </c>
      <c r="L66" s="1" t="n">
        <v>544</v>
      </c>
      <c r="M66" s="7"/>
      <c r="N66" s="7"/>
      <c r="O66" s="7"/>
      <c r="P66" s="1" t="n">
        <v>61.3</v>
      </c>
      <c r="Q66" s="1" t="n">
        <v>23.4373333333333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customFormat="false" ht="12.75" hidden="false" customHeight="true" outlineLevel="0" collapsed="false">
      <c r="A67" s="7" t="n">
        <v>1965</v>
      </c>
      <c r="B67" s="7" t="s">
        <v>22</v>
      </c>
      <c r="C67" s="7" t="n">
        <v>6</v>
      </c>
      <c r="D67" s="7" t="str">
        <f aca="false">IF(LEN(C67)&lt;2,CONCATENATE(0,C67),C67)</f>
        <v>06</v>
      </c>
      <c r="E67" s="7" t="str">
        <f aca="false">CONCATENATE(A67,D67)</f>
        <v>196506</v>
      </c>
      <c r="F67" s="7" t="n">
        <f aca="false">IF(TRIM(B67)="JANUARY",1,IF(TRIM(B67)="FEBRUARY",2,IF(TRIM(B67)="MARCH",3,IF(TRIM(B67)="APRIL",4,IF(TRIM(B67)="MAY",5,IF(TRIM(B67)="JUNE",6,IF(TRIM(B67)="JULY",7,IF(TRIM(B67)="AUGUST",8,IF(TRIM(B67)="SEPTEMBER",9,IF(TRIM(B67)="OCTOBER",10,IF(TRIM(B67)="NOVEMBER",11,IF(TRIM(B67)="DECEMBER",12,13))))))))))))</f>
        <v>6</v>
      </c>
      <c r="G67" s="1" t="n">
        <v>4</v>
      </c>
      <c r="H67" s="1" t="n">
        <v>744.245666666667</v>
      </c>
      <c r="I67" s="7" t="n">
        <v>4.6</v>
      </c>
      <c r="J67" s="1" t="n">
        <v>31.61</v>
      </c>
      <c r="K67" s="1" t="n">
        <v>60690</v>
      </c>
      <c r="L67" s="1" t="n">
        <v>614</v>
      </c>
      <c r="M67" s="7"/>
      <c r="N67" s="7"/>
      <c r="O67" s="7"/>
      <c r="P67" s="1" t="n">
        <v>58.7</v>
      </c>
      <c r="Q67" s="1" t="n">
        <v>23.3536666666667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customFormat="false" ht="12.75" hidden="false" customHeight="true" outlineLevel="0" collapsed="false">
      <c r="A68" s="7" t="n">
        <v>1965</v>
      </c>
      <c r="B68" s="7" t="s">
        <v>23</v>
      </c>
      <c r="C68" s="7" t="n">
        <v>7</v>
      </c>
      <c r="D68" s="7" t="str">
        <f aca="false">IF(LEN(C68)&lt;2,CONCATENATE(0,C68),C68)</f>
        <v>07</v>
      </c>
      <c r="E68" s="7" t="str">
        <f aca="false">CONCATENATE(A68,D68)</f>
        <v>196507</v>
      </c>
      <c r="F68" s="7" t="n">
        <f aca="false">IF(TRIM(B68)="JANUARY",1,IF(TRIM(B68)="FEBRUARY",2,IF(TRIM(B68)="MARCH",3,IF(TRIM(B68)="APRIL",4,IF(TRIM(B68)="MAY",5,IF(TRIM(B68)="JUNE",6,IF(TRIM(B68)="JULY",7,IF(TRIM(B68)="AUGUST",8,IF(TRIM(B68)="SEPTEMBER",9,IF(TRIM(B68)="OCTOBER",10,IF(TRIM(B68)="NOVEMBER",11,IF(TRIM(B68)="DECEMBER",12,13))))))))))))</f>
        <v>7</v>
      </c>
      <c r="G68" s="1" t="n">
        <v>4</v>
      </c>
      <c r="H68" s="1" t="n">
        <v>750.184</v>
      </c>
      <c r="I68" s="7" t="n">
        <v>4.4</v>
      </c>
      <c r="J68" s="1" t="n">
        <v>31.58</v>
      </c>
      <c r="K68" s="1" t="n">
        <v>60963</v>
      </c>
      <c r="L68" s="1" t="n">
        <v>554</v>
      </c>
      <c r="M68" s="7"/>
      <c r="N68" s="7"/>
      <c r="O68" s="7"/>
      <c r="P68" s="1" t="n">
        <v>58.1</v>
      </c>
      <c r="Q68" s="1" t="n">
        <v>23.27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customFormat="false" ht="12.75" hidden="false" customHeight="true" outlineLevel="0" collapsed="false">
      <c r="A69" s="7" t="n">
        <v>1965</v>
      </c>
      <c r="B69" s="7" t="s">
        <v>24</v>
      </c>
      <c r="C69" s="7" t="n">
        <v>8</v>
      </c>
      <c r="D69" s="7" t="str">
        <f aca="false">IF(LEN(C69)&lt;2,CONCATENATE(0,C69),C69)</f>
        <v>08</v>
      </c>
      <c r="E69" s="7" t="str">
        <f aca="false">CONCATENATE(A69,D69)</f>
        <v>196508</v>
      </c>
      <c r="F69" s="7" t="n">
        <f aca="false">IF(TRIM(B69)="JANUARY",1,IF(TRIM(B69)="FEBRUARY",2,IF(TRIM(B69)="MARCH",3,IF(TRIM(B69)="APRIL",4,IF(TRIM(B69)="MAY",5,IF(TRIM(B69)="JUNE",6,IF(TRIM(B69)="JULY",7,IF(TRIM(B69)="AUGUST",8,IF(TRIM(B69)="SEPTEMBER",9,IF(TRIM(B69)="OCTOBER",10,IF(TRIM(B69)="NOVEMBER",11,IF(TRIM(B69)="DECEMBER",12,13))))))))))))</f>
        <v>8</v>
      </c>
      <c r="G69" s="1" t="n">
        <v>4</v>
      </c>
      <c r="H69" s="1" t="n">
        <v>757.824</v>
      </c>
      <c r="I69" s="7" t="n">
        <v>4.4</v>
      </c>
      <c r="J69" s="1" t="n">
        <v>31.55</v>
      </c>
      <c r="K69" s="1" t="n">
        <v>61228</v>
      </c>
      <c r="L69" s="1" t="n">
        <v>615</v>
      </c>
      <c r="M69" s="7"/>
      <c r="N69" s="7"/>
      <c r="O69" s="7"/>
      <c r="P69" s="1" t="n">
        <v>58.1</v>
      </c>
      <c r="Q69" s="1" t="n">
        <v>23.2436666666667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customFormat="false" ht="12.75" hidden="false" customHeight="true" outlineLevel="0" collapsed="false">
      <c r="A70" s="7" t="n">
        <v>1965</v>
      </c>
      <c r="B70" s="7" t="s">
        <v>25</v>
      </c>
      <c r="C70" s="7" t="n">
        <v>9</v>
      </c>
      <c r="D70" s="7" t="str">
        <f aca="false">IF(LEN(C70)&lt;2,CONCATENATE(0,C70),C70)</f>
        <v>09</v>
      </c>
      <c r="E70" s="7" t="str">
        <f aca="false">CONCATENATE(A70,D70)</f>
        <v>196509</v>
      </c>
      <c r="F70" s="7" t="n">
        <f aca="false">IF(TRIM(B70)="JANUARY",1,IF(TRIM(B70)="FEBRUARY",2,IF(TRIM(B70)="MARCH",3,IF(TRIM(B70)="APRIL",4,IF(TRIM(B70)="MAY",5,IF(TRIM(B70)="JUNE",6,IF(TRIM(B70)="JULY",7,IF(TRIM(B70)="AUGUST",8,IF(TRIM(B70)="SEPTEMBER",9,IF(TRIM(B70)="OCTOBER",10,IF(TRIM(B70)="NOVEMBER",11,IF(TRIM(B70)="DECEMBER",12,13))))))))))))</f>
        <v>9</v>
      </c>
      <c r="G70" s="1" t="n">
        <v>4</v>
      </c>
      <c r="H70" s="1" t="n">
        <v>765.464</v>
      </c>
      <c r="I70" s="7" t="n">
        <v>4.3</v>
      </c>
      <c r="J70" s="1" t="n">
        <v>31.62</v>
      </c>
      <c r="K70" s="1" t="n">
        <v>61490</v>
      </c>
      <c r="L70" s="1" t="n">
        <v>587</v>
      </c>
      <c r="M70" s="7"/>
      <c r="N70" s="7"/>
      <c r="O70" s="7"/>
      <c r="P70" s="1" t="n">
        <v>61</v>
      </c>
      <c r="Q70" s="1" t="n">
        <v>23.2173333333333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customFormat="false" ht="12.75" hidden="false" customHeight="true" outlineLevel="0" collapsed="false">
      <c r="A71" s="7" t="n">
        <v>1965</v>
      </c>
      <c r="B71" s="7" t="s">
        <v>26</v>
      </c>
      <c r="C71" s="7" t="n">
        <v>10</v>
      </c>
      <c r="D71" s="7" t="n">
        <f aca="false">IF(LEN(C71)&lt;2,CONCATENATE(0,C71),C71)</f>
        <v>10</v>
      </c>
      <c r="E71" s="7" t="str">
        <f aca="false">CONCATENATE(A71,D71)</f>
        <v>196510</v>
      </c>
      <c r="F71" s="7" t="n">
        <f aca="false">IF(TRIM(B71)="JANUARY",1,IF(TRIM(B71)="FEBRUARY",2,IF(TRIM(B71)="MARCH",3,IF(TRIM(B71)="APRIL",4,IF(TRIM(B71)="MAY",5,IF(TRIM(B71)="JUNE",6,IF(TRIM(B71)="JULY",7,IF(TRIM(B71)="AUGUST",8,IF(TRIM(B71)="SEPTEMBER",9,IF(TRIM(B71)="OCTOBER",10,IF(TRIM(B71)="NOVEMBER",11,IF(TRIM(B71)="DECEMBER",12,13))))))))))))</f>
        <v>10</v>
      </c>
      <c r="G71" s="1" t="n">
        <v>4</v>
      </c>
      <c r="H71" s="1" t="n">
        <v>773.104</v>
      </c>
      <c r="I71" s="7" t="n">
        <v>4.2</v>
      </c>
      <c r="J71" s="1" t="n">
        <v>31.65</v>
      </c>
      <c r="K71" s="1" t="n">
        <v>61718</v>
      </c>
      <c r="L71" s="1" t="n">
        <v>555</v>
      </c>
      <c r="M71" s="7"/>
      <c r="N71" s="7"/>
      <c r="O71" s="7"/>
      <c r="P71" s="1" t="n">
        <v>58.6</v>
      </c>
      <c r="Q71" s="1" t="n">
        <v>23.191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customFormat="false" ht="12.75" hidden="false" customHeight="true" outlineLevel="0" collapsed="false">
      <c r="A72" s="7" t="n">
        <v>1965</v>
      </c>
      <c r="B72" s="7" t="s">
        <v>27</v>
      </c>
      <c r="C72" s="7" t="n">
        <v>11</v>
      </c>
      <c r="D72" s="7" t="n">
        <f aca="false">IF(LEN(C72)&lt;2,CONCATENATE(0,C72),C72)</f>
        <v>11</v>
      </c>
      <c r="E72" s="7" t="str">
        <f aca="false">CONCATENATE(A72,D72)</f>
        <v>196511</v>
      </c>
      <c r="F72" s="7" t="n">
        <f aca="false">IF(TRIM(B72)="JANUARY",1,IF(TRIM(B72)="FEBRUARY",2,IF(TRIM(B72)="MARCH",3,IF(TRIM(B72)="APRIL",4,IF(TRIM(B72)="MAY",5,IF(TRIM(B72)="JUNE",6,IF(TRIM(B72)="JULY",7,IF(TRIM(B72)="AUGUST",8,IF(TRIM(B72)="SEPTEMBER",9,IF(TRIM(B72)="OCTOBER",10,IF(TRIM(B72)="NOVEMBER",11,IF(TRIM(B72)="DECEMBER",12,13))))))))))))</f>
        <v>11</v>
      </c>
      <c r="G72" s="1" t="n">
        <v>4</v>
      </c>
      <c r="H72" s="1" t="n">
        <v>781.178666666667</v>
      </c>
      <c r="I72" s="7" t="n">
        <v>4.1</v>
      </c>
      <c r="J72" s="1" t="n">
        <v>31.75</v>
      </c>
      <c r="K72" s="1" t="n">
        <v>61997</v>
      </c>
      <c r="L72" s="1" t="n">
        <v>616</v>
      </c>
      <c r="M72" s="7"/>
      <c r="N72" s="7"/>
      <c r="O72" s="7"/>
      <c r="P72" s="1" t="n">
        <v>59.4</v>
      </c>
      <c r="Q72" s="1" t="n">
        <v>23.2326666666667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customFormat="false" ht="12.75" hidden="false" customHeight="true" outlineLevel="0" collapsed="false">
      <c r="A73" s="7" t="n">
        <v>1965</v>
      </c>
      <c r="B73" s="7" t="s">
        <v>28</v>
      </c>
      <c r="C73" s="7" t="n">
        <v>12</v>
      </c>
      <c r="D73" s="7" t="n">
        <f aca="false">IF(LEN(C73)&lt;2,CONCATENATE(0,C73),C73)</f>
        <v>12</v>
      </c>
      <c r="E73" s="7" t="str">
        <f aca="false">CONCATENATE(A73,D73)</f>
        <v>196512</v>
      </c>
      <c r="F73" s="7" t="n">
        <f aca="false">IF(TRIM(B73)="JANUARY",1,IF(TRIM(B73)="FEBRUARY",2,IF(TRIM(B73)="MARCH",3,IF(TRIM(B73)="APRIL",4,IF(TRIM(B73)="MAY",5,IF(TRIM(B73)="JUNE",6,IF(TRIM(B73)="JULY",7,IF(TRIM(B73)="AUGUST",8,IF(TRIM(B73)="SEPTEMBER",9,IF(TRIM(B73)="OCTOBER",10,IF(TRIM(B73)="NOVEMBER",11,IF(TRIM(B73)="DECEMBER",12,13))))))))))))</f>
        <v>12</v>
      </c>
      <c r="G73" s="1" t="n">
        <v>4.42</v>
      </c>
      <c r="H73" s="1" t="n">
        <v>789.253333333333</v>
      </c>
      <c r="I73" s="7" t="n">
        <v>4</v>
      </c>
      <c r="J73" s="1" t="n">
        <v>31.85</v>
      </c>
      <c r="K73" s="1" t="n">
        <v>62321</v>
      </c>
      <c r="L73" s="1" t="n">
        <v>609</v>
      </c>
      <c r="M73" s="7"/>
      <c r="N73" s="7"/>
      <c r="O73" s="7"/>
      <c r="P73" s="1" t="n">
        <v>62.8</v>
      </c>
      <c r="Q73" s="1" t="n">
        <v>23.2743333333333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customFormat="false" ht="12.75" hidden="false" customHeight="true" outlineLevel="0" collapsed="false">
      <c r="A74" s="7" t="n">
        <v>1966</v>
      </c>
      <c r="B74" s="7" t="s">
        <v>17</v>
      </c>
      <c r="C74" s="7" t="n">
        <v>1</v>
      </c>
      <c r="D74" s="7" t="str">
        <f aca="false">IF(LEN(C74)&lt;2,CONCATENATE(0,C74),C74)</f>
        <v>01</v>
      </c>
      <c r="E74" s="7" t="str">
        <f aca="false">CONCATENATE(A74,D74)</f>
        <v>196601</v>
      </c>
      <c r="F74" s="7" t="n">
        <f aca="false">IF(TRIM(B74)="JANUARY",1,IF(TRIM(B74)="FEBRUARY",2,IF(TRIM(B74)="MARCH",3,IF(TRIM(B74)="APRIL",4,IF(TRIM(B74)="MAY",5,IF(TRIM(B74)="JUNE",6,IF(TRIM(B74)="JULY",7,IF(TRIM(B74)="AUGUST",8,IF(TRIM(B74)="SEPTEMBER",9,IF(TRIM(B74)="OCTOBER",10,IF(TRIM(B74)="NOVEMBER",11,IF(TRIM(B74)="DECEMBER",12,13))))))))))))</f>
        <v>1</v>
      </c>
      <c r="G74" s="1" t="n">
        <v>4.5</v>
      </c>
      <c r="H74" s="1" t="n">
        <v>797.328</v>
      </c>
      <c r="I74" s="7" t="n">
        <v>4</v>
      </c>
      <c r="J74" s="1" t="n">
        <v>31.88</v>
      </c>
      <c r="K74" s="1" t="n">
        <v>62528</v>
      </c>
      <c r="L74" s="1" t="n">
        <v>599</v>
      </c>
      <c r="M74" s="7"/>
      <c r="N74" s="7"/>
      <c r="O74" s="7"/>
      <c r="P74" s="1" t="n">
        <v>65.8</v>
      </c>
      <c r="Q74" s="1" t="n">
        <v>23.316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customFormat="false" ht="12.75" hidden="false" customHeight="true" outlineLevel="0" collapsed="false">
      <c r="A75" s="7" t="n">
        <v>1966</v>
      </c>
      <c r="B75" s="7" t="s">
        <v>18</v>
      </c>
      <c r="C75" s="7" t="n">
        <v>2</v>
      </c>
      <c r="D75" s="7" t="str">
        <f aca="false">IF(LEN(C75)&lt;2,CONCATENATE(0,C75),C75)</f>
        <v>02</v>
      </c>
      <c r="E75" s="7" t="str">
        <f aca="false">CONCATENATE(A75,D75)</f>
        <v>196602</v>
      </c>
      <c r="F75" s="7" t="n">
        <f aca="false">IF(TRIM(B75)="JANUARY",1,IF(TRIM(B75)="FEBRUARY",2,IF(TRIM(B75)="MARCH",3,IF(TRIM(B75)="APRIL",4,IF(TRIM(B75)="MAY",5,IF(TRIM(B75)="JUNE",6,IF(TRIM(B75)="JULY",7,IF(TRIM(B75)="AUGUST",8,IF(TRIM(B75)="SEPTEMBER",9,IF(TRIM(B75)="OCTOBER",10,IF(TRIM(B75)="NOVEMBER",11,IF(TRIM(B75)="DECEMBER",12,13))))))))))))</f>
        <v>2</v>
      </c>
      <c r="G75" s="1" t="n">
        <v>4.5</v>
      </c>
      <c r="H75" s="1" t="n">
        <v>800.603</v>
      </c>
      <c r="I75" s="7" t="n">
        <v>3.8</v>
      </c>
      <c r="J75" s="1" t="n">
        <v>32.08</v>
      </c>
      <c r="K75" s="1" t="n">
        <v>62796</v>
      </c>
      <c r="L75" s="1" t="n">
        <v>541</v>
      </c>
      <c r="M75" s="7"/>
      <c r="N75" s="7"/>
      <c r="O75" s="7"/>
      <c r="P75" s="1" t="n">
        <v>65.5</v>
      </c>
      <c r="Q75" s="1" t="n">
        <v>23.4953333333333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customFormat="false" ht="12.75" hidden="false" customHeight="true" outlineLevel="0" collapsed="false">
      <c r="A76" s="7" t="n">
        <v>1966</v>
      </c>
      <c r="B76" s="7" t="s">
        <v>19</v>
      </c>
      <c r="C76" s="7" t="n">
        <v>3</v>
      </c>
      <c r="D76" s="7" t="str">
        <f aca="false">IF(LEN(C76)&lt;2,CONCATENATE(0,C76),C76)</f>
        <v>03</v>
      </c>
      <c r="E76" s="7" t="str">
        <f aca="false">CONCATENATE(A76,D76)</f>
        <v>196603</v>
      </c>
      <c r="F76" s="7" t="n">
        <f aca="false">IF(TRIM(B76)="JANUARY",1,IF(TRIM(B76)="FEBRUARY",2,IF(TRIM(B76)="MARCH",3,IF(TRIM(B76)="APRIL",4,IF(TRIM(B76)="MAY",5,IF(TRIM(B76)="JUNE",6,IF(TRIM(B76)="JULY",7,IF(TRIM(B76)="AUGUST",8,IF(TRIM(B76)="SEPTEMBER",9,IF(TRIM(B76)="OCTOBER",10,IF(TRIM(B76)="NOVEMBER",11,IF(TRIM(B76)="DECEMBER",12,13))))))))))))</f>
        <v>3</v>
      </c>
      <c r="G76" s="1" t="n">
        <v>4.5</v>
      </c>
      <c r="H76" s="1" t="n">
        <v>803.878</v>
      </c>
      <c r="I76" s="7" t="n">
        <v>3.8</v>
      </c>
      <c r="J76" s="1" t="n">
        <v>32.18</v>
      </c>
      <c r="K76" s="1" t="n">
        <v>63192</v>
      </c>
      <c r="L76" s="1" t="n">
        <v>557</v>
      </c>
      <c r="M76" s="7"/>
      <c r="N76" s="7"/>
      <c r="O76" s="7"/>
      <c r="P76" s="1" t="n">
        <v>65.7</v>
      </c>
      <c r="Q76" s="1" t="n">
        <v>23.6746666666667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customFormat="false" ht="12.75" hidden="false" customHeight="true" outlineLevel="0" collapsed="false">
      <c r="A77" s="7" t="n">
        <v>1966</v>
      </c>
      <c r="B77" s="7" t="s">
        <v>20</v>
      </c>
      <c r="C77" s="7" t="n">
        <v>4</v>
      </c>
      <c r="D77" s="7" t="str">
        <f aca="false">IF(LEN(C77)&lt;2,CONCATENATE(0,C77),C77)</f>
        <v>04</v>
      </c>
      <c r="E77" s="7" t="str">
        <f aca="false">CONCATENATE(A77,D77)</f>
        <v>196604</v>
      </c>
      <c r="F77" s="7" t="n">
        <f aca="false">IF(TRIM(B77)="JANUARY",1,IF(TRIM(B77)="FEBRUARY",2,IF(TRIM(B77)="MARCH",3,IF(TRIM(B77)="APRIL",4,IF(TRIM(B77)="MAY",5,IF(TRIM(B77)="JUNE",6,IF(TRIM(B77)="JULY",7,IF(TRIM(B77)="AUGUST",8,IF(TRIM(B77)="SEPTEMBER",9,IF(TRIM(B77)="OCTOBER",10,IF(TRIM(B77)="NOVEMBER",11,IF(TRIM(B77)="DECEMBER",12,13))))))))))))</f>
        <v>4</v>
      </c>
      <c r="G77" s="1" t="n">
        <v>4.5</v>
      </c>
      <c r="H77" s="1" t="n">
        <v>807.153</v>
      </c>
      <c r="I77" s="7" t="n">
        <v>3.8</v>
      </c>
      <c r="J77" s="1" t="n">
        <v>32.28</v>
      </c>
      <c r="K77" s="1" t="n">
        <v>63436</v>
      </c>
      <c r="L77" s="1" t="n">
        <v>545</v>
      </c>
      <c r="M77" s="7"/>
      <c r="N77" s="7"/>
      <c r="O77" s="7"/>
      <c r="P77" s="1" t="n">
        <v>64.2</v>
      </c>
      <c r="Q77" s="1" t="n">
        <v>23.854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customFormat="false" ht="12.75" hidden="false" customHeight="true" outlineLevel="0" collapsed="false">
      <c r="A78" s="7" t="n">
        <v>1966</v>
      </c>
      <c r="B78" s="7" t="s">
        <v>21</v>
      </c>
      <c r="C78" s="7" t="n">
        <v>5</v>
      </c>
      <c r="D78" s="7" t="str">
        <f aca="false">IF(LEN(C78)&lt;2,CONCATENATE(0,C78),C78)</f>
        <v>05</v>
      </c>
      <c r="E78" s="7" t="str">
        <f aca="false">CONCATENATE(A78,D78)</f>
        <v>196605</v>
      </c>
      <c r="F78" s="7" t="n">
        <f aca="false">IF(TRIM(B78)="JANUARY",1,IF(TRIM(B78)="FEBRUARY",2,IF(TRIM(B78)="MARCH",3,IF(TRIM(B78)="APRIL",4,IF(TRIM(B78)="MAY",5,IF(TRIM(B78)="JUNE",6,IF(TRIM(B78)="JULY",7,IF(TRIM(B78)="AUGUST",8,IF(TRIM(B78)="SEPTEMBER",9,IF(TRIM(B78)="OCTOBER",10,IF(TRIM(B78)="NOVEMBER",11,IF(TRIM(B78)="DECEMBER",12,13))))))))))))</f>
        <v>5</v>
      </c>
      <c r="G78" s="1" t="n">
        <v>4.5</v>
      </c>
      <c r="H78" s="1" t="n">
        <v>811.701333333333</v>
      </c>
      <c r="I78" s="7" t="n">
        <v>3.9</v>
      </c>
      <c r="J78" s="1" t="n">
        <v>32.35</v>
      </c>
      <c r="K78" s="1" t="n">
        <v>63711</v>
      </c>
      <c r="L78" s="1" t="n">
        <v>499</v>
      </c>
      <c r="M78" s="7"/>
      <c r="N78" s="7"/>
      <c r="O78" s="7"/>
      <c r="P78" s="1" t="n">
        <v>57.7</v>
      </c>
      <c r="Q78" s="1" t="n">
        <v>23.9686666666667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customFormat="false" ht="12.75" hidden="false" customHeight="true" outlineLevel="0" collapsed="false">
      <c r="A79" s="7" t="n">
        <v>1966</v>
      </c>
      <c r="B79" s="7" t="s">
        <v>22</v>
      </c>
      <c r="C79" s="7" t="n">
        <v>6</v>
      </c>
      <c r="D79" s="7" t="str">
        <f aca="false">IF(LEN(C79)&lt;2,CONCATENATE(0,C79),C79)</f>
        <v>06</v>
      </c>
      <c r="E79" s="7" t="str">
        <f aca="false">CONCATENATE(A79,D79)</f>
        <v>196606</v>
      </c>
      <c r="F79" s="7" t="n">
        <f aca="false">IF(TRIM(B79)="JANUARY",1,IF(TRIM(B79)="FEBRUARY",2,IF(TRIM(B79)="MARCH",3,IF(TRIM(B79)="APRIL",4,IF(TRIM(B79)="MAY",5,IF(TRIM(B79)="JUNE",6,IF(TRIM(B79)="JULY",7,IF(TRIM(B79)="AUGUST",8,IF(TRIM(B79)="SEPTEMBER",9,IF(TRIM(B79)="OCTOBER",10,IF(TRIM(B79)="NOVEMBER",11,IF(TRIM(B79)="DECEMBER",12,13))))))))))))</f>
        <v>6</v>
      </c>
      <c r="G79" s="1" t="n">
        <v>4.5</v>
      </c>
      <c r="H79" s="1" t="n">
        <v>816.249666666667</v>
      </c>
      <c r="I79" s="7" t="n">
        <v>3.8</v>
      </c>
      <c r="J79" s="1" t="n">
        <v>32.38</v>
      </c>
      <c r="K79" s="1" t="n">
        <v>64110</v>
      </c>
      <c r="L79" s="1" t="n">
        <v>434</v>
      </c>
      <c r="M79" s="7"/>
      <c r="N79" s="7"/>
      <c r="O79" s="7"/>
      <c r="P79" s="1" t="n">
        <v>59</v>
      </c>
      <c r="Q79" s="1" t="n">
        <v>24.0833333333333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customFormat="false" ht="12.75" hidden="false" customHeight="true" outlineLevel="0" collapsed="false">
      <c r="A80" s="7" t="n">
        <v>1966</v>
      </c>
      <c r="B80" s="7" t="s">
        <v>23</v>
      </c>
      <c r="C80" s="7" t="n">
        <v>7</v>
      </c>
      <c r="D80" s="7" t="str">
        <f aca="false">IF(LEN(C80)&lt;2,CONCATENATE(0,C80),C80)</f>
        <v>07</v>
      </c>
      <c r="E80" s="7" t="str">
        <f aca="false">CONCATENATE(A80,D80)</f>
        <v>196607</v>
      </c>
      <c r="F80" s="7" t="n">
        <f aca="false">IF(TRIM(B80)="JANUARY",1,IF(TRIM(B80)="FEBRUARY",2,IF(TRIM(B80)="MARCH",3,IF(TRIM(B80)="APRIL",4,IF(TRIM(B80)="MAY",5,IF(TRIM(B80)="JUNE",6,IF(TRIM(B80)="JULY",7,IF(TRIM(B80)="AUGUST",8,IF(TRIM(B80)="SEPTEMBER",9,IF(TRIM(B80)="OCTOBER",10,IF(TRIM(B80)="NOVEMBER",11,IF(TRIM(B80)="DECEMBER",12,13))))))))))))</f>
        <v>7</v>
      </c>
      <c r="G80" s="1" t="n">
        <v>4.5</v>
      </c>
      <c r="H80" s="1" t="n">
        <v>820.798</v>
      </c>
      <c r="I80" s="7" t="n">
        <v>3.8</v>
      </c>
      <c r="J80" s="1" t="n">
        <v>32.45</v>
      </c>
      <c r="K80" s="1" t="n">
        <v>64301</v>
      </c>
      <c r="L80" s="1" t="n">
        <v>435</v>
      </c>
      <c r="M80" s="7"/>
      <c r="N80" s="7"/>
      <c r="O80" s="7"/>
      <c r="P80" s="1" t="n">
        <v>60.3</v>
      </c>
      <c r="Q80" s="1" t="n">
        <v>24.198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customFormat="false" ht="12.75" hidden="false" customHeight="true" outlineLevel="0" collapsed="false">
      <c r="A81" s="7" t="n">
        <v>1966</v>
      </c>
      <c r="B81" s="7" t="s">
        <v>24</v>
      </c>
      <c r="C81" s="7" t="n">
        <v>8</v>
      </c>
      <c r="D81" s="7" t="str">
        <f aca="false">IF(LEN(C81)&lt;2,CONCATENATE(0,C81),C81)</f>
        <v>08</v>
      </c>
      <c r="E81" s="7" t="str">
        <f aca="false">CONCATENATE(A81,D81)</f>
        <v>196608</v>
      </c>
      <c r="F81" s="7" t="n">
        <f aca="false">IF(TRIM(B81)="JANUARY",1,IF(TRIM(B81)="FEBRUARY",2,IF(TRIM(B81)="MARCH",3,IF(TRIM(B81)="APRIL",4,IF(TRIM(B81)="MAY",5,IF(TRIM(B81)="JUNE",6,IF(TRIM(B81)="JULY",7,IF(TRIM(B81)="AUGUST",8,IF(TRIM(B81)="SEPTEMBER",9,IF(TRIM(B81)="OCTOBER",10,IF(TRIM(B81)="NOVEMBER",11,IF(TRIM(B81)="DECEMBER",12,13))))))))))))</f>
        <v>8</v>
      </c>
      <c r="G81" s="1" t="n">
        <v>4.5</v>
      </c>
      <c r="H81" s="1" t="n">
        <v>825.486666666667</v>
      </c>
      <c r="I81" s="7" t="n">
        <v>3.8</v>
      </c>
      <c r="J81" s="1" t="n">
        <v>32.65</v>
      </c>
      <c r="K81" s="1" t="n">
        <v>64507</v>
      </c>
      <c r="L81" s="1" t="n">
        <v>377</v>
      </c>
      <c r="M81" s="7"/>
      <c r="N81" s="7"/>
      <c r="O81" s="7"/>
      <c r="P81" s="1" t="n">
        <v>58.5</v>
      </c>
      <c r="Q81" s="1" t="n">
        <v>24.2603333333333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customFormat="false" ht="12.75" hidden="false" customHeight="true" outlineLevel="0" collapsed="false">
      <c r="A82" s="7" t="n">
        <v>1966</v>
      </c>
      <c r="B82" s="7" t="s">
        <v>25</v>
      </c>
      <c r="C82" s="7" t="n">
        <v>9</v>
      </c>
      <c r="D82" s="7" t="str">
        <f aca="false">IF(LEN(C82)&lt;2,CONCATENATE(0,C82),C82)</f>
        <v>09</v>
      </c>
      <c r="E82" s="7" t="str">
        <f aca="false">CONCATENATE(A82,D82)</f>
        <v>196609</v>
      </c>
      <c r="F82" s="7" t="n">
        <f aca="false">IF(TRIM(B82)="JANUARY",1,IF(TRIM(B82)="FEBRUARY",2,IF(TRIM(B82)="MARCH",3,IF(TRIM(B82)="APRIL",4,IF(TRIM(B82)="MAY",5,IF(TRIM(B82)="JUNE",6,IF(TRIM(B82)="JULY",7,IF(TRIM(B82)="AUGUST",8,IF(TRIM(B82)="SEPTEMBER",9,IF(TRIM(B82)="OCTOBER",10,IF(TRIM(B82)="NOVEMBER",11,IF(TRIM(B82)="DECEMBER",12,13))))))))))))</f>
        <v>9</v>
      </c>
      <c r="G82" s="1" t="n">
        <v>4.5</v>
      </c>
      <c r="H82" s="1" t="n">
        <v>830.175333333333</v>
      </c>
      <c r="I82" s="7" t="n">
        <v>3.7</v>
      </c>
      <c r="J82" s="1" t="n">
        <v>32.75</v>
      </c>
      <c r="K82" s="1" t="n">
        <v>64644</v>
      </c>
      <c r="L82" s="1" t="n">
        <v>358</v>
      </c>
      <c r="M82" s="7"/>
      <c r="N82" s="7"/>
      <c r="O82" s="7"/>
      <c r="P82" s="1" t="n">
        <v>58.7</v>
      </c>
      <c r="Q82" s="1" t="n">
        <v>24.3226666666667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customFormat="false" ht="12.75" hidden="false" customHeight="true" outlineLevel="0" collapsed="false">
      <c r="A83" s="7" t="n">
        <v>1966</v>
      </c>
      <c r="B83" s="7" t="s">
        <v>26</v>
      </c>
      <c r="C83" s="7" t="n">
        <v>10</v>
      </c>
      <c r="D83" s="7" t="n">
        <f aca="false">IF(LEN(C83)&lt;2,CONCATENATE(0,C83),C83)</f>
        <v>10</v>
      </c>
      <c r="E83" s="7" t="str">
        <f aca="false">CONCATENATE(A83,D83)</f>
        <v>196610</v>
      </c>
      <c r="F83" s="7" t="n">
        <f aca="false">IF(TRIM(B83)="JANUARY",1,IF(TRIM(B83)="FEBRUARY",2,IF(TRIM(B83)="MARCH",3,IF(TRIM(B83)="APRIL",4,IF(TRIM(B83)="MAY",5,IF(TRIM(B83)="JUNE",6,IF(TRIM(B83)="JULY",7,IF(TRIM(B83)="AUGUST",8,IF(TRIM(B83)="SEPTEMBER",9,IF(TRIM(B83)="OCTOBER",10,IF(TRIM(B83)="NOVEMBER",11,IF(TRIM(B83)="DECEMBER",12,13))))))))))))</f>
        <v>10</v>
      </c>
      <c r="G83" s="1" t="n">
        <v>4.5</v>
      </c>
      <c r="H83" s="1" t="n">
        <v>834.864</v>
      </c>
      <c r="I83" s="7" t="n">
        <v>3.7</v>
      </c>
      <c r="J83" s="1" t="n">
        <v>32.85</v>
      </c>
      <c r="K83" s="1" t="n">
        <v>64854</v>
      </c>
      <c r="L83" s="1" t="n">
        <v>387</v>
      </c>
      <c r="M83" s="7"/>
      <c r="N83" s="7"/>
      <c r="O83" s="7"/>
      <c r="P83" s="1" t="n">
        <v>57.2</v>
      </c>
      <c r="Q83" s="1" t="n">
        <v>24.385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customFormat="false" ht="12.75" hidden="false" customHeight="true" outlineLevel="0" collapsed="false">
      <c r="A84" s="7" t="n">
        <v>1966</v>
      </c>
      <c r="B84" s="7" t="s">
        <v>27</v>
      </c>
      <c r="C84" s="7" t="n">
        <v>11</v>
      </c>
      <c r="D84" s="7" t="n">
        <f aca="false">IF(LEN(C84)&lt;2,CONCATENATE(0,C84),C84)</f>
        <v>11</v>
      </c>
      <c r="E84" s="7" t="str">
        <f aca="false">CONCATENATE(A84,D84)</f>
        <v>196611</v>
      </c>
      <c r="F84" s="7" t="n">
        <f aca="false">IF(TRIM(B84)="JANUARY",1,IF(TRIM(B84)="FEBRUARY",2,IF(TRIM(B84)="MARCH",3,IF(TRIM(B84)="APRIL",4,IF(TRIM(B84)="MAY",5,IF(TRIM(B84)="JUNE",6,IF(TRIM(B84)="JULY",7,IF(TRIM(B84)="AUGUST",8,IF(TRIM(B84)="SEPTEMBER",9,IF(TRIM(B84)="OCTOBER",10,IF(TRIM(B84)="NOVEMBER",11,IF(TRIM(B84)="DECEMBER",12,13))))))))))))</f>
        <v>11</v>
      </c>
      <c r="G84" s="1" t="n">
        <v>4.5</v>
      </c>
      <c r="H84" s="1" t="n">
        <v>838.591333333333</v>
      </c>
      <c r="I84" s="7" t="n">
        <v>3.6</v>
      </c>
      <c r="J84" s="1" t="n">
        <v>32.88</v>
      </c>
      <c r="K84" s="1" t="n">
        <v>65019</v>
      </c>
      <c r="L84" s="1" t="n">
        <v>382</v>
      </c>
      <c r="M84" s="7"/>
      <c r="N84" s="7"/>
      <c r="O84" s="7"/>
      <c r="P84" s="1" t="n">
        <v>53.7</v>
      </c>
      <c r="Q84" s="1" t="n">
        <v>24.38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customFormat="false" ht="12.75" hidden="false" customHeight="true" outlineLevel="0" collapsed="false">
      <c r="A85" s="7" t="n">
        <v>1966</v>
      </c>
      <c r="B85" s="7" t="s">
        <v>28</v>
      </c>
      <c r="C85" s="7" t="n">
        <v>12</v>
      </c>
      <c r="D85" s="7" t="n">
        <f aca="false">IF(LEN(C85)&lt;2,CONCATENATE(0,C85),C85)</f>
        <v>12</v>
      </c>
      <c r="E85" s="7" t="str">
        <f aca="false">CONCATENATE(A85,D85)</f>
        <v>196612</v>
      </c>
      <c r="F85" s="7" t="n">
        <f aca="false">IF(TRIM(B85)="JANUARY",1,IF(TRIM(B85)="FEBRUARY",2,IF(TRIM(B85)="MARCH",3,IF(TRIM(B85)="APRIL",4,IF(TRIM(B85)="MAY",5,IF(TRIM(B85)="JUNE",6,IF(TRIM(B85)="JULY",7,IF(TRIM(B85)="AUGUST",8,IF(TRIM(B85)="SEPTEMBER",9,IF(TRIM(B85)="OCTOBER",10,IF(TRIM(B85)="NOVEMBER",11,IF(TRIM(B85)="DECEMBER",12,13))))))))))))</f>
        <v>12</v>
      </c>
      <c r="G85" s="1" t="n">
        <v>4.5</v>
      </c>
      <c r="H85" s="1" t="n">
        <v>842.318666666667</v>
      </c>
      <c r="I85" s="7" t="n">
        <v>3.8</v>
      </c>
      <c r="J85" s="1" t="n">
        <v>32.92</v>
      </c>
      <c r="K85" s="1" t="n">
        <v>65200</v>
      </c>
      <c r="L85" s="1" t="n">
        <v>369</v>
      </c>
      <c r="M85" s="7"/>
      <c r="N85" s="7"/>
      <c r="O85" s="7"/>
      <c r="P85" s="1" t="n">
        <v>52.4</v>
      </c>
      <c r="Q85" s="1" t="n">
        <v>24.375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customFormat="false" ht="12.75" hidden="false" customHeight="true" outlineLevel="0" collapsed="false">
      <c r="A86" s="7" t="n">
        <v>1967</v>
      </c>
      <c r="B86" s="7" t="s">
        <v>17</v>
      </c>
      <c r="C86" s="7" t="n">
        <v>1</v>
      </c>
      <c r="D86" s="7" t="str">
        <f aca="false">IF(LEN(C86)&lt;2,CONCATENATE(0,C86),C86)</f>
        <v>01</v>
      </c>
      <c r="E86" s="7" t="str">
        <f aca="false">CONCATENATE(A86,D86)</f>
        <v>196701</v>
      </c>
      <c r="F86" s="7" t="n">
        <f aca="false">IF(TRIM(B86)="JANUARY",1,IF(TRIM(B86)="FEBRUARY",2,IF(TRIM(B86)="MARCH",3,IF(TRIM(B86)="APRIL",4,IF(TRIM(B86)="MAY",5,IF(TRIM(B86)="JUNE",6,IF(TRIM(B86)="JULY",7,IF(TRIM(B86)="AUGUST",8,IF(TRIM(B86)="SEPTEMBER",9,IF(TRIM(B86)="OCTOBER",10,IF(TRIM(B86)="NOVEMBER",11,IF(TRIM(B86)="DECEMBER",12,13))))))))))))</f>
        <v>1</v>
      </c>
      <c r="G86" s="1" t="n">
        <v>4.5</v>
      </c>
      <c r="H86" s="1" t="n">
        <v>846.046</v>
      </c>
      <c r="I86" s="7" t="n">
        <v>3.9</v>
      </c>
      <c r="J86" s="1" t="n">
        <v>32.9</v>
      </c>
      <c r="K86" s="1" t="n">
        <v>65407</v>
      </c>
      <c r="L86" s="1" t="n">
        <v>416</v>
      </c>
      <c r="M86" s="7" t="n">
        <v>89.4</v>
      </c>
      <c r="N86" s="7"/>
      <c r="O86" s="7"/>
      <c r="P86" s="1" t="n">
        <v>49.1</v>
      </c>
      <c r="Q86" s="1" t="n">
        <v>24.37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customFormat="false" ht="12.75" hidden="false" customHeight="true" outlineLevel="0" collapsed="false">
      <c r="A87" s="7" t="n">
        <v>1967</v>
      </c>
      <c r="B87" s="7" t="s">
        <v>18</v>
      </c>
      <c r="C87" s="7" t="n">
        <v>2</v>
      </c>
      <c r="D87" s="7" t="str">
        <f aca="false">IF(LEN(C87)&lt;2,CONCATENATE(0,C87),C87)</f>
        <v>02</v>
      </c>
      <c r="E87" s="7" t="str">
        <f aca="false">CONCATENATE(A87,D87)</f>
        <v>196702</v>
      </c>
      <c r="F87" s="7" t="n">
        <f aca="false">IF(TRIM(B87)="JANUARY",1,IF(TRIM(B87)="FEBRUARY",2,IF(TRIM(B87)="MARCH",3,IF(TRIM(B87)="APRIL",4,IF(TRIM(B87)="MAY",5,IF(TRIM(B87)="JUNE",6,IF(TRIM(B87)="JULY",7,IF(TRIM(B87)="AUGUST",8,IF(TRIM(B87)="SEPTEMBER",9,IF(TRIM(B87)="OCTOBER",10,IF(TRIM(B87)="NOVEMBER",11,IF(TRIM(B87)="DECEMBER",12,13))))))))))))</f>
        <v>2</v>
      </c>
      <c r="G87" s="1" t="n">
        <v>4.5</v>
      </c>
      <c r="H87" s="1" t="n">
        <v>847.716666666667</v>
      </c>
      <c r="I87" s="7" t="n">
        <v>3.8</v>
      </c>
      <c r="J87" s="1" t="n">
        <v>33</v>
      </c>
      <c r="K87" s="1" t="n">
        <v>65428</v>
      </c>
      <c r="L87" s="1" t="n">
        <v>408</v>
      </c>
      <c r="M87" s="7" t="n">
        <v>88</v>
      </c>
      <c r="N87" s="7"/>
      <c r="O87" s="7"/>
      <c r="P87" s="1" t="n">
        <v>47.6</v>
      </c>
      <c r="Q87" s="1" t="n">
        <v>24.4466666666667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customFormat="false" ht="12.75" hidden="false" customHeight="true" outlineLevel="0" collapsed="false">
      <c r="A88" s="7" t="n">
        <v>1967</v>
      </c>
      <c r="B88" s="7" t="s">
        <v>19</v>
      </c>
      <c r="C88" s="7" t="n">
        <v>3</v>
      </c>
      <c r="D88" s="7" t="str">
        <f aca="false">IF(LEN(C88)&lt;2,CONCATENATE(0,C88),C88)</f>
        <v>03</v>
      </c>
      <c r="E88" s="7" t="str">
        <f aca="false">CONCATENATE(A88,D88)</f>
        <v>196703</v>
      </c>
      <c r="F88" s="7" t="n">
        <f aca="false">IF(TRIM(B88)="JANUARY",1,IF(TRIM(B88)="FEBRUARY",2,IF(TRIM(B88)="MARCH",3,IF(TRIM(B88)="APRIL",4,IF(TRIM(B88)="MAY",5,IF(TRIM(B88)="JUNE",6,IF(TRIM(B88)="JULY",7,IF(TRIM(B88)="AUGUST",8,IF(TRIM(B88)="SEPTEMBER",9,IF(TRIM(B88)="OCTOBER",10,IF(TRIM(B88)="NOVEMBER",11,IF(TRIM(B88)="DECEMBER",12,13))))))))))))</f>
        <v>3</v>
      </c>
      <c r="G88" s="1" t="n">
        <v>4.5</v>
      </c>
      <c r="H88" s="1" t="n">
        <v>849.387333333333</v>
      </c>
      <c r="I88" s="7" t="n">
        <v>3.8</v>
      </c>
      <c r="J88" s="1" t="n">
        <v>33</v>
      </c>
      <c r="K88" s="1" t="n">
        <v>65530</v>
      </c>
      <c r="L88" s="1" t="n">
        <v>439</v>
      </c>
      <c r="M88" s="7" t="n">
        <v>87.1</v>
      </c>
      <c r="N88" s="7"/>
      <c r="O88" s="7"/>
      <c r="P88" s="1" t="n">
        <v>45.3</v>
      </c>
      <c r="Q88" s="1" t="n">
        <v>24.5233333333333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customFormat="false" ht="12.75" hidden="false" customHeight="true" outlineLevel="0" collapsed="false">
      <c r="A89" s="7" t="n">
        <v>1967</v>
      </c>
      <c r="B89" s="7" t="s">
        <v>20</v>
      </c>
      <c r="C89" s="7" t="n">
        <v>4</v>
      </c>
      <c r="D89" s="7" t="str">
        <f aca="false">IF(LEN(C89)&lt;2,CONCATENATE(0,C89),C89)</f>
        <v>04</v>
      </c>
      <c r="E89" s="7" t="str">
        <f aca="false">CONCATENATE(A89,D89)</f>
        <v>196704</v>
      </c>
      <c r="F89" s="7" t="n">
        <f aca="false">IF(TRIM(B89)="JANUARY",1,IF(TRIM(B89)="FEBRUARY",2,IF(TRIM(B89)="MARCH",3,IF(TRIM(B89)="APRIL",4,IF(TRIM(B89)="MAY",5,IF(TRIM(B89)="JUNE",6,IF(TRIM(B89)="JULY",7,IF(TRIM(B89)="AUGUST",8,IF(TRIM(B89)="SEPTEMBER",9,IF(TRIM(B89)="OCTOBER",10,IF(TRIM(B89)="NOVEMBER",11,IF(TRIM(B89)="DECEMBER",12,13))))))))))))</f>
        <v>4</v>
      </c>
      <c r="G89" s="1" t="n">
        <v>4.1</v>
      </c>
      <c r="H89" s="1" t="n">
        <v>851.058</v>
      </c>
      <c r="I89" s="7" t="n">
        <v>3.8</v>
      </c>
      <c r="J89" s="1" t="n">
        <v>33.1</v>
      </c>
      <c r="K89" s="1" t="n">
        <v>65467</v>
      </c>
      <c r="L89" s="1" t="n">
        <v>479</v>
      </c>
      <c r="M89" s="7" t="n">
        <v>87.5</v>
      </c>
      <c r="N89" s="7"/>
      <c r="O89" s="7"/>
      <c r="P89" s="1" t="n">
        <v>42.8</v>
      </c>
      <c r="Q89" s="1" t="n">
        <v>24.6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customFormat="false" ht="12.75" hidden="false" customHeight="true" outlineLevel="0" collapsed="false">
      <c r="A90" s="7" t="n">
        <v>1967</v>
      </c>
      <c r="B90" s="7" t="s">
        <v>21</v>
      </c>
      <c r="C90" s="7" t="n">
        <v>5</v>
      </c>
      <c r="D90" s="7" t="str">
        <f aca="false">IF(LEN(C90)&lt;2,CONCATENATE(0,C90),C90)</f>
        <v>05</v>
      </c>
      <c r="E90" s="7" t="str">
        <f aca="false">CONCATENATE(A90,D90)</f>
        <v>196705</v>
      </c>
      <c r="F90" s="7" t="n">
        <f aca="false">IF(TRIM(B90)="JANUARY",1,IF(TRIM(B90)="FEBRUARY",2,IF(TRIM(B90)="MARCH",3,IF(TRIM(B90)="APRIL",4,IF(TRIM(B90)="MAY",5,IF(TRIM(B90)="JUNE",6,IF(TRIM(B90)="JULY",7,IF(TRIM(B90)="AUGUST",8,IF(TRIM(B90)="SEPTEMBER",9,IF(TRIM(B90)="OCTOBER",10,IF(TRIM(B90)="NOVEMBER",11,IF(TRIM(B90)="DECEMBER",12,13))))))))))))</f>
        <v>5</v>
      </c>
      <c r="G90" s="1" t="n">
        <v>4</v>
      </c>
      <c r="H90" s="1" t="n">
        <v>856.243333333333</v>
      </c>
      <c r="I90" s="7" t="n">
        <v>3.8</v>
      </c>
      <c r="J90" s="1" t="n">
        <v>33.1</v>
      </c>
      <c r="K90" s="1" t="n">
        <v>65619</v>
      </c>
      <c r="L90" s="1" t="n">
        <v>503</v>
      </c>
      <c r="M90" s="7" t="n">
        <v>86.4</v>
      </c>
      <c r="N90" s="7"/>
      <c r="O90" s="7"/>
      <c r="P90" s="1" t="n">
        <v>44.5</v>
      </c>
      <c r="Q90" s="1" t="n">
        <v>24.681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customFormat="false" ht="12.75" hidden="false" customHeight="true" outlineLevel="0" collapsed="false">
      <c r="A91" s="7" t="n">
        <v>1967</v>
      </c>
      <c r="B91" s="7" t="s">
        <v>22</v>
      </c>
      <c r="C91" s="7" t="n">
        <v>6</v>
      </c>
      <c r="D91" s="7" t="str">
        <f aca="false">IF(LEN(C91)&lt;2,CONCATENATE(0,C91),C91)</f>
        <v>06</v>
      </c>
      <c r="E91" s="7" t="str">
        <f aca="false">CONCATENATE(A91,D91)</f>
        <v>196706</v>
      </c>
      <c r="F91" s="7" t="n">
        <f aca="false">IF(TRIM(B91)="JANUARY",1,IF(TRIM(B91)="FEBRUARY",2,IF(TRIM(B91)="MARCH",3,IF(TRIM(B91)="APRIL",4,IF(TRIM(B91)="MAY",5,IF(TRIM(B91)="JUNE",6,IF(TRIM(B91)="JULY",7,IF(TRIM(B91)="AUGUST",8,IF(TRIM(B91)="SEPTEMBER",9,IF(TRIM(B91)="OCTOBER",10,IF(TRIM(B91)="NOVEMBER",11,IF(TRIM(B91)="DECEMBER",12,13))))))))))))</f>
        <v>6</v>
      </c>
      <c r="G91" s="1" t="n">
        <v>4</v>
      </c>
      <c r="H91" s="1" t="n">
        <v>861.428666666667</v>
      </c>
      <c r="I91" s="7" t="n">
        <v>3.9</v>
      </c>
      <c r="J91" s="1" t="n">
        <v>33.3</v>
      </c>
      <c r="K91" s="1" t="n">
        <v>65750</v>
      </c>
      <c r="L91" s="1" t="n">
        <v>499</v>
      </c>
      <c r="M91" s="7" t="n">
        <v>86</v>
      </c>
      <c r="N91" s="7"/>
      <c r="O91" s="7"/>
      <c r="P91" s="1" t="n">
        <v>46.8</v>
      </c>
      <c r="Q91" s="1" t="n">
        <v>24.762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customFormat="false" ht="12.75" hidden="false" customHeight="true" outlineLevel="0" collapsed="false">
      <c r="A92" s="7" t="n">
        <v>1967</v>
      </c>
      <c r="B92" s="7" t="s">
        <v>23</v>
      </c>
      <c r="C92" s="7" t="n">
        <v>7</v>
      </c>
      <c r="D92" s="7" t="str">
        <f aca="false">IF(LEN(C92)&lt;2,CONCATENATE(0,C92),C92)</f>
        <v>07</v>
      </c>
      <c r="E92" s="7" t="str">
        <f aca="false">CONCATENATE(A92,D92)</f>
        <v>196707</v>
      </c>
      <c r="F92" s="7" t="n">
        <f aca="false">IF(TRIM(B92)="JANUARY",1,IF(TRIM(B92)="FEBRUARY",2,IF(TRIM(B92)="MARCH",3,IF(TRIM(B92)="APRIL",4,IF(TRIM(B92)="MAY",5,IF(TRIM(B92)="JUNE",6,IF(TRIM(B92)="JULY",7,IF(TRIM(B92)="AUGUST",8,IF(TRIM(B92)="SEPTEMBER",9,IF(TRIM(B92)="OCTOBER",10,IF(TRIM(B92)="NOVEMBER",11,IF(TRIM(B92)="DECEMBER",12,13))))))))))))</f>
        <v>7</v>
      </c>
      <c r="G92" s="1" t="n">
        <v>4</v>
      </c>
      <c r="H92" s="1" t="n">
        <v>866.614</v>
      </c>
      <c r="I92" s="7" t="n">
        <v>3.8</v>
      </c>
      <c r="J92" s="1" t="n">
        <v>33.4</v>
      </c>
      <c r="K92" s="1" t="n">
        <v>65887</v>
      </c>
      <c r="L92" s="1" t="n">
        <v>515</v>
      </c>
      <c r="M92" s="7" t="n">
        <v>85.4</v>
      </c>
      <c r="N92" s="7"/>
      <c r="O92" s="7"/>
      <c r="P92" s="1" t="n">
        <v>49.5</v>
      </c>
      <c r="Q92" s="1" t="n">
        <v>24.843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customFormat="false" ht="12.75" hidden="false" customHeight="true" outlineLevel="0" collapsed="false">
      <c r="A93" s="7" t="n">
        <v>1967</v>
      </c>
      <c r="B93" s="7" t="s">
        <v>24</v>
      </c>
      <c r="C93" s="7" t="n">
        <v>8</v>
      </c>
      <c r="D93" s="7" t="str">
        <f aca="false">IF(LEN(C93)&lt;2,CONCATENATE(0,C93),C93)</f>
        <v>08</v>
      </c>
      <c r="E93" s="7" t="str">
        <f aca="false">CONCATENATE(A93,D93)</f>
        <v>196708</v>
      </c>
      <c r="F93" s="7" t="n">
        <f aca="false">IF(TRIM(B93)="JANUARY",1,IF(TRIM(B93)="FEBRUARY",2,IF(TRIM(B93)="MARCH",3,IF(TRIM(B93)="APRIL",4,IF(TRIM(B93)="MAY",5,IF(TRIM(B93)="JUNE",6,IF(TRIM(B93)="JULY",7,IF(TRIM(B93)="AUGUST",8,IF(TRIM(B93)="SEPTEMBER",9,IF(TRIM(B93)="OCTOBER",10,IF(TRIM(B93)="NOVEMBER",11,IF(TRIM(B93)="DECEMBER",12,13))))))))))))</f>
        <v>8</v>
      </c>
      <c r="G93" s="1" t="n">
        <v>4</v>
      </c>
      <c r="H93" s="1" t="n">
        <v>872.143</v>
      </c>
      <c r="I93" s="7" t="n">
        <v>3.8</v>
      </c>
      <c r="J93" s="1" t="n">
        <v>33.5</v>
      </c>
      <c r="K93" s="1" t="n">
        <v>66142</v>
      </c>
      <c r="L93" s="1" t="n">
        <v>504</v>
      </c>
      <c r="M93" s="7" t="n">
        <v>86.6</v>
      </c>
      <c r="N93" s="7"/>
      <c r="O93" s="7"/>
      <c r="P93" s="1" t="n">
        <v>52.2</v>
      </c>
      <c r="Q93" s="1" t="n">
        <v>24.915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customFormat="false" ht="12.75" hidden="false" customHeight="true" outlineLevel="0" collapsed="false">
      <c r="A94" s="7" t="n">
        <v>1967</v>
      </c>
      <c r="B94" s="7" t="s">
        <v>25</v>
      </c>
      <c r="C94" s="7" t="n">
        <v>9</v>
      </c>
      <c r="D94" s="7" t="str">
        <f aca="false">IF(LEN(C94)&lt;2,CONCATENATE(0,C94),C94)</f>
        <v>09</v>
      </c>
      <c r="E94" s="7" t="str">
        <f aca="false">CONCATENATE(A94,D94)</f>
        <v>196709</v>
      </c>
      <c r="F94" s="7" t="n">
        <f aca="false">IF(TRIM(B94)="JANUARY",1,IF(TRIM(B94)="FEBRUARY",2,IF(TRIM(B94)="MARCH",3,IF(TRIM(B94)="APRIL",4,IF(TRIM(B94)="MAY",5,IF(TRIM(B94)="JUNE",6,IF(TRIM(B94)="JULY",7,IF(TRIM(B94)="AUGUST",8,IF(TRIM(B94)="SEPTEMBER",9,IF(TRIM(B94)="OCTOBER",10,IF(TRIM(B94)="NOVEMBER",11,IF(TRIM(B94)="DECEMBER",12,13))))))))))))</f>
        <v>9</v>
      </c>
      <c r="G94" s="1" t="n">
        <v>4</v>
      </c>
      <c r="H94" s="1" t="n">
        <v>877.672</v>
      </c>
      <c r="I94" s="7" t="n">
        <v>3.8</v>
      </c>
      <c r="J94" s="1" t="n">
        <v>33.6</v>
      </c>
      <c r="K94" s="1" t="n">
        <v>66164</v>
      </c>
      <c r="L94" s="1" t="n">
        <v>531</v>
      </c>
      <c r="M94" s="7" t="n">
        <v>86.1</v>
      </c>
      <c r="N94" s="7"/>
      <c r="O94" s="7"/>
      <c r="P94" s="1" t="n">
        <v>54.9</v>
      </c>
      <c r="Q94" s="1" t="n">
        <v>24.987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customFormat="false" ht="12.75" hidden="false" customHeight="true" outlineLevel="0" collapsed="false">
      <c r="A95" s="7" t="n">
        <v>1967</v>
      </c>
      <c r="B95" s="7" t="s">
        <v>26</v>
      </c>
      <c r="C95" s="7" t="n">
        <v>10</v>
      </c>
      <c r="D95" s="7" t="n">
        <f aca="false">IF(LEN(C95)&lt;2,CONCATENATE(0,C95),C95)</f>
        <v>10</v>
      </c>
      <c r="E95" s="7" t="str">
        <f aca="false">CONCATENATE(A95,D95)</f>
        <v>196710</v>
      </c>
      <c r="F95" s="7" t="n">
        <f aca="false">IF(TRIM(B95)="JANUARY",1,IF(TRIM(B95)="FEBRUARY",2,IF(TRIM(B95)="MARCH",3,IF(TRIM(B95)="APRIL",4,IF(TRIM(B95)="MAY",5,IF(TRIM(B95)="JUNE",6,IF(TRIM(B95)="JULY",7,IF(TRIM(B95)="AUGUST",8,IF(TRIM(B95)="SEPTEMBER",9,IF(TRIM(B95)="OCTOBER",10,IF(TRIM(B95)="NOVEMBER",11,IF(TRIM(B95)="DECEMBER",12,13))))))))))))</f>
        <v>10</v>
      </c>
      <c r="G95" s="1" t="n">
        <v>4</v>
      </c>
      <c r="H95" s="1" t="n">
        <v>883.201</v>
      </c>
      <c r="I95" s="7" t="n">
        <v>4</v>
      </c>
      <c r="J95" s="1" t="n">
        <v>33.7</v>
      </c>
      <c r="K95" s="1" t="n">
        <v>66225</v>
      </c>
      <c r="L95" s="1" t="n">
        <v>566</v>
      </c>
      <c r="M95" s="7" t="n">
        <v>86.4</v>
      </c>
      <c r="N95" s="7"/>
      <c r="O95" s="7"/>
      <c r="P95" s="1" t="n">
        <v>54.1</v>
      </c>
      <c r="Q95" s="1" t="n">
        <v>25.059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customFormat="false" ht="12.75" hidden="false" customHeight="true" outlineLevel="0" collapsed="false">
      <c r="A96" s="7" t="n">
        <v>1967</v>
      </c>
      <c r="B96" s="7" t="s">
        <v>27</v>
      </c>
      <c r="C96" s="7" t="n">
        <v>11</v>
      </c>
      <c r="D96" s="7" t="n">
        <f aca="false">IF(LEN(C96)&lt;2,CONCATENATE(0,C96),C96)</f>
        <v>11</v>
      </c>
      <c r="E96" s="7" t="str">
        <f aca="false">CONCATENATE(A96,D96)</f>
        <v>196711</v>
      </c>
      <c r="F96" s="7" t="n">
        <f aca="false">IF(TRIM(B96)="JANUARY",1,IF(TRIM(B96)="FEBRUARY",2,IF(TRIM(B96)="MARCH",3,IF(TRIM(B96)="APRIL",4,IF(TRIM(B96)="MAY",5,IF(TRIM(B96)="JUNE",6,IF(TRIM(B96)="JULY",7,IF(TRIM(B96)="AUGUST",8,IF(TRIM(B96)="SEPTEMBER",9,IF(TRIM(B96)="OCTOBER",10,IF(TRIM(B96)="NOVEMBER",11,IF(TRIM(B96)="DECEMBER",12,13))))))))))))</f>
        <v>11</v>
      </c>
      <c r="G96" s="1" t="n">
        <v>4.18</v>
      </c>
      <c r="H96" s="1" t="n">
        <v>892.512333333333</v>
      </c>
      <c r="I96" s="7" t="n">
        <v>3.9</v>
      </c>
      <c r="J96" s="1" t="n">
        <v>33.9</v>
      </c>
      <c r="K96" s="1" t="n">
        <v>66703</v>
      </c>
      <c r="L96" s="1" t="n">
        <v>500</v>
      </c>
      <c r="M96" s="7" t="n">
        <v>87.3</v>
      </c>
      <c r="N96" s="7"/>
      <c r="O96" s="7"/>
      <c r="P96" s="1" t="n">
        <v>54.2</v>
      </c>
      <c r="Q96" s="1" t="n">
        <v>25.123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customFormat="false" ht="12.75" hidden="false" customHeight="true" outlineLevel="0" collapsed="false">
      <c r="A97" s="7" t="n">
        <v>1967</v>
      </c>
      <c r="B97" s="7" t="s">
        <v>28</v>
      </c>
      <c r="C97" s="7" t="n">
        <v>12</v>
      </c>
      <c r="D97" s="7" t="n">
        <f aca="false">IF(LEN(C97)&lt;2,CONCATENATE(0,C97),C97)</f>
        <v>12</v>
      </c>
      <c r="E97" s="7" t="str">
        <f aca="false">CONCATENATE(A97,D97)</f>
        <v>196712</v>
      </c>
      <c r="F97" s="7" t="n">
        <f aca="false">IF(TRIM(B97)="JANUARY",1,IF(TRIM(B97)="FEBRUARY",2,IF(TRIM(B97)="MARCH",3,IF(TRIM(B97)="APRIL",4,IF(TRIM(B97)="MAY",5,IF(TRIM(B97)="JUNE",6,IF(TRIM(B97)="JULY",7,IF(TRIM(B97)="AUGUST",8,IF(TRIM(B97)="SEPTEMBER",9,IF(TRIM(B97)="OCTOBER",10,IF(TRIM(B97)="NOVEMBER",11,IF(TRIM(B97)="DECEMBER",12,13))))))))))))</f>
        <v>12</v>
      </c>
      <c r="G97" s="1" t="n">
        <v>4.5</v>
      </c>
      <c r="H97" s="1" t="n">
        <v>901.823666666667</v>
      </c>
      <c r="I97" s="7" t="n">
        <v>3.8</v>
      </c>
      <c r="J97" s="1" t="n">
        <v>34</v>
      </c>
      <c r="K97" s="1" t="n">
        <v>66900</v>
      </c>
      <c r="L97" s="1" t="n">
        <v>502</v>
      </c>
      <c r="M97" s="7" t="n">
        <v>87.8</v>
      </c>
      <c r="N97" s="7"/>
      <c r="O97" s="7"/>
      <c r="P97" s="1" t="n">
        <v>55.6</v>
      </c>
      <c r="Q97" s="1" t="n">
        <v>25.187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customFormat="false" ht="12.75" hidden="false" customHeight="true" outlineLevel="0" collapsed="false">
      <c r="A98" s="7" t="n">
        <v>1968</v>
      </c>
      <c r="B98" s="7" t="s">
        <v>17</v>
      </c>
      <c r="C98" s="7" t="n">
        <v>1</v>
      </c>
      <c r="D98" s="7" t="str">
        <f aca="false">IF(LEN(C98)&lt;2,CONCATENATE(0,C98),C98)</f>
        <v>01</v>
      </c>
      <c r="E98" s="7" t="str">
        <f aca="false">CONCATENATE(A98,D98)</f>
        <v>196801</v>
      </c>
      <c r="F98" s="7" t="n">
        <f aca="false">IF(TRIM(B98)="JANUARY",1,IF(TRIM(B98)="FEBRUARY",2,IF(TRIM(B98)="MARCH",3,IF(TRIM(B98)="APRIL",4,IF(TRIM(B98)="MAY",5,IF(TRIM(B98)="JUNE",6,IF(TRIM(B98)="JULY",7,IF(TRIM(B98)="AUGUST",8,IF(TRIM(B98)="SEPTEMBER",9,IF(TRIM(B98)="OCTOBER",10,IF(TRIM(B98)="NOVEMBER",11,IF(TRIM(B98)="DECEMBER",12,13))))))))))))</f>
        <v>1</v>
      </c>
      <c r="G98" s="1" t="n">
        <v>4.5</v>
      </c>
      <c r="H98" s="1" t="n">
        <v>911.135</v>
      </c>
      <c r="I98" s="7" t="n">
        <v>3.7</v>
      </c>
      <c r="J98" s="1" t="n">
        <v>34.1</v>
      </c>
      <c r="K98" s="1" t="n">
        <v>66805</v>
      </c>
      <c r="L98" s="1" t="n">
        <v>494</v>
      </c>
      <c r="M98" s="7" t="n">
        <v>87.4</v>
      </c>
      <c r="N98" s="7"/>
      <c r="O98" s="7"/>
      <c r="P98" s="1" t="n">
        <v>56.6</v>
      </c>
      <c r="Q98" s="1" t="n">
        <v>25.251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customFormat="false" ht="12.75" hidden="false" customHeight="true" outlineLevel="0" collapsed="false">
      <c r="A99" s="7" t="n">
        <v>1968</v>
      </c>
      <c r="B99" s="7" t="s">
        <v>18</v>
      </c>
      <c r="C99" s="7" t="n">
        <v>2</v>
      </c>
      <c r="D99" s="7" t="str">
        <f aca="false">IF(LEN(C99)&lt;2,CONCATENATE(0,C99),C99)</f>
        <v>02</v>
      </c>
      <c r="E99" s="7" t="str">
        <f aca="false">CONCATENATE(A99,D99)</f>
        <v>196802</v>
      </c>
      <c r="F99" s="7" t="n">
        <f aca="false">IF(TRIM(B99)="JANUARY",1,IF(TRIM(B99)="FEBRUARY",2,IF(TRIM(B99)="MARCH",3,IF(TRIM(B99)="APRIL",4,IF(TRIM(B99)="MAY",5,IF(TRIM(B99)="JUNE",6,IF(TRIM(B99)="JULY",7,IF(TRIM(B99)="AUGUST",8,IF(TRIM(B99)="SEPTEMBER",9,IF(TRIM(B99)="OCTOBER",10,IF(TRIM(B99)="NOVEMBER",11,IF(TRIM(B99)="DECEMBER",12,13))))))))))))</f>
        <v>2</v>
      </c>
      <c r="G99" s="1" t="n">
        <v>4.5</v>
      </c>
      <c r="H99" s="1" t="n">
        <v>919.522333333333</v>
      </c>
      <c r="I99" s="7" t="n">
        <v>3.8</v>
      </c>
      <c r="J99" s="1" t="n">
        <v>34.2</v>
      </c>
      <c r="K99" s="1" t="n">
        <v>67215</v>
      </c>
      <c r="L99" s="1" t="n">
        <v>543</v>
      </c>
      <c r="M99" s="7" t="n">
        <v>87.3</v>
      </c>
      <c r="N99" s="7"/>
      <c r="O99" s="7"/>
      <c r="P99" s="1" t="n">
        <v>55</v>
      </c>
      <c r="Q99" s="1" t="n">
        <v>25.3093333333333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customFormat="false" ht="12.75" hidden="false" customHeight="true" outlineLevel="0" collapsed="false">
      <c r="A100" s="7" t="n">
        <v>1968</v>
      </c>
      <c r="B100" s="7" t="s">
        <v>19</v>
      </c>
      <c r="C100" s="7" t="n">
        <v>3</v>
      </c>
      <c r="D100" s="7" t="str">
        <f aca="false">IF(LEN(C100)&lt;2,CONCATENATE(0,C100),C100)</f>
        <v>03</v>
      </c>
      <c r="E100" s="7" t="str">
        <f aca="false">CONCATENATE(A100,D100)</f>
        <v>196803</v>
      </c>
      <c r="F100" s="7" t="n">
        <f aca="false">IF(TRIM(B100)="JANUARY",1,IF(TRIM(B100)="FEBRUARY",2,IF(TRIM(B100)="MARCH",3,IF(TRIM(B100)="APRIL",4,IF(TRIM(B100)="MAY",5,IF(TRIM(B100)="JUNE",6,IF(TRIM(B100)="JULY",7,IF(TRIM(B100)="AUGUST",8,IF(TRIM(B100)="SEPTEMBER",9,IF(TRIM(B100)="OCTOBER",10,IF(TRIM(B100)="NOVEMBER",11,IF(TRIM(B100)="DECEMBER",12,13))))))))))))</f>
        <v>3</v>
      </c>
      <c r="G100" s="1" t="n">
        <v>4.66</v>
      </c>
      <c r="H100" s="1" t="n">
        <v>927.909666666667</v>
      </c>
      <c r="I100" s="7" t="n">
        <v>3.7</v>
      </c>
      <c r="J100" s="1" t="n">
        <v>34.3</v>
      </c>
      <c r="K100" s="1" t="n">
        <v>67295</v>
      </c>
      <c r="L100" s="1" t="n">
        <v>490</v>
      </c>
      <c r="M100" s="7" t="n">
        <v>87.3</v>
      </c>
      <c r="N100" s="7"/>
      <c r="O100" s="7"/>
      <c r="P100" s="1" t="n">
        <v>53.8</v>
      </c>
      <c r="Q100" s="1" t="n">
        <v>25.3676666666667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customFormat="false" ht="12.75" hidden="false" customHeight="true" outlineLevel="0" collapsed="false">
      <c r="A101" s="7" t="n">
        <v>1968</v>
      </c>
      <c r="B101" s="7" t="s">
        <v>20</v>
      </c>
      <c r="C101" s="7" t="n">
        <v>4</v>
      </c>
      <c r="D101" s="7" t="str">
        <f aca="false">IF(LEN(C101)&lt;2,CONCATENATE(0,C101),C101)</f>
        <v>04</v>
      </c>
      <c r="E101" s="7" t="str">
        <f aca="false">CONCATENATE(A101,D101)</f>
        <v>196804</v>
      </c>
      <c r="F101" s="7" t="n">
        <f aca="false">IF(TRIM(B101)="JANUARY",1,IF(TRIM(B101)="FEBRUARY",2,IF(TRIM(B101)="MARCH",3,IF(TRIM(B101)="APRIL",4,IF(TRIM(B101)="MAY",5,IF(TRIM(B101)="JUNE",6,IF(TRIM(B101)="JULY",7,IF(TRIM(B101)="AUGUST",8,IF(TRIM(B101)="SEPTEMBER",9,IF(TRIM(B101)="OCTOBER",10,IF(TRIM(B101)="NOVEMBER",11,IF(TRIM(B101)="DECEMBER",12,13))))))))))))</f>
        <v>4</v>
      </c>
      <c r="G101" s="1" t="n">
        <v>5.2</v>
      </c>
      <c r="H101" s="1" t="n">
        <v>936.297</v>
      </c>
      <c r="I101" s="7" t="n">
        <v>3.5</v>
      </c>
      <c r="J101" s="1" t="n">
        <v>34.4</v>
      </c>
      <c r="K101" s="1" t="n">
        <v>67555</v>
      </c>
      <c r="L101" s="1" t="n">
        <v>501</v>
      </c>
      <c r="M101" s="7" t="n">
        <v>87.1</v>
      </c>
      <c r="N101" s="7"/>
      <c r="O101" s="7"/>
      <c r="P101" s="1" t="n">
        <v>58</v>
      </c>
      <c r="Q101" s="1" t="n">
        <v>25.426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customFormat="false" ht="12.75" hidden="false" customHeight="true" outlineLevel="0" collapsed="false">
      <c r="A102" s="7" t="n">
        <v>1968</v>
      </c>
      <c r="B102" s="7" t="s">
        <v>21</v>
      </c>
      <c r="C102" s="7" t="n">
        <v>5</v>
      </c>
      <c r="D102" s="7" t="str">
        <f aca="false">IF(LEN(C102)&lt;2,CONCATENATE(0,C102),C102)</f>
        <v>05</v>
      </c>
      <c r="E102" s="7" t="str">
        <f aca="false">CONCATENATE(A102,D102)</f>
        <v>196805</v>
      </c>
      <c r="F102" s="7" t="n">
        <f aca="false">IF(TRIM(B102)="JANUARY",1,IF(TRIM(B102)="FEBRUARY",2,IF(TRIM(B102)="MARCH",3,IF(TRIM(B102)="APRIL",4,IF(TRIM(B102)="MAY",5,IF(TRIM(B102)="JUNE",6,IF(TRIM(B102)="JULY",7,IF(TRIM(B102)="AUGUST",8,IF(TRIM(B102)="SEPTEMBER",9,IF(TRIM(B102)="OCTOBER",10,IF(TRIM(B102)="NOVEMBER",11,IF(TRIM(B102)="DECEMBER",12,13))))))))))))</f>
        <v>5</v>
      </c>
      <c r="G102" s="1" t="n">
        <v>5.5</v>
      </c>
      <c r="H102" s="1" t="n">
        <v>941.647</v>
      </c>
      <c r="I102" s="7" t="n">
        <v>3.5</v>
      </c>
      <c r="J102" s="1" t="n">
        <v>34.5</v>
      </c>
      <c r="K102" s="1" t="n">
        <v>67653</v>
      </c>
      <c r="L102" s="1" t="n">
        <v>441</v>
      </c>
      <c r="M102" s="7" t="n">
        <v>87.7</v>
      </c>
      <c r="N102" s="7"/>
      <c r="O102" s="7"/>
      <c r="P102" s="1" t="n">
        <v>55.3</v>
      </c>
      <c r="Q102" s="1" t="n">
        <v>25.5753333333333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customFormat="false" ht="12.75" hidden="false" customHeight="true" outlineLevel="0" collapsed="false">
      <c r="A103" s="7" t="n">
        <v>1968</v>
      </c>
      <c r="B103" s="7" t="s">
        <v>22</v>
      </c>
      <c r="C103" s="7" t="n">
        <v>6</v>
      </c>
      <c r="D103" s="7" t="str">
        <f aca="false">IF(LEN(C103)&lt;2,CONCATENATE(0,C103),C103)</f>
        <v>06</v>
      </c>
      <c r="E103" s="7" t="str">
        <f aca="false">CONCATENATE(A103,D103)</f>
        <v>196806</v>
      </c>
      <c r="F103" s="7" t="n">
        <f aca="false">IF(TRIM(B103)="JANUARY",1,IF(TRIM(B103)="FEBRUARY",2,IF(TRIM(B103)="MARCH",3,IF(TRIM(B103)="APRIL",4,IF(TRIM(B103)="MAY",5,IF(TRIM(B103)="JUNE",6,IF(TRIM(B103)="JULY",7,IF(TRIM(B103)="AUGUST",8,IF(TRIM(B103)="SEPTEMBER",9,IF(TRIM(B103)="OCTOBER",10,IF(TRIM(B103)="NOVEMBER",11,IF(TRIM(B103)="DECEMBER",12,13))))))))))))</f>
        <v>6</v>
      </c>
      <c r="G103" s="1" t="n">
        <v>5.5</v>
      </c>
      <c r="H103" s="1" t="n">
        <v>946.997</v>
      </c>
      <c r="I103" s="7" t="n">
        <v>3.7</v>
      </c>
      <c r="J103" s="1" t="n">
        <v>34.7</v>
      </c>
      <c r="K103" s="1" t="n">
        <v>67904</v>
      </c>
      <c r="L103" s="1" t="n">
        <v>441</v>
      </c>
      <c r="M103" s="7" t="n">
        <v>87.7</v>
      </c>
      <c r="N103" s="7"/>
      <c r="O103" s="7"/>
      <c r="P103" s="1" t="n">
        <v>53.5</v>
      </c>
      <c r="Q103" s="1" t="n">
        <v>25.7246666666667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customFormat="false" ht="12.75" hidden="false" customHeight="true" outlineLevel="0" collapsed="false">
      <c r="A104" s="7" t="n">
        <v>1968</v>
      </c>
      <c r="B104" s="7" t="s">
        <v>23</v>
      </c>
      <c r="C104" s="7" t="n">
        <v>7</v>
      </c>
      <c r="D104" s="7" t="str">
        <f aca="false">IF(LEN(C104)&lt;2,CONCATENATE(0,C104),C104)</f>
        <v>07</v>
      </c>
      <c r="E104" s="7" t="str">
        <f aca="false">CONCATENATE(A104,D104)</f>
        <v>196807</v>
      </c>
      <c r="F104" s="7" t="n">
        <f aca="false">IF(TRIM(B104)="JANUARY",1,IF(TRIM(B104)="FEBRUARY",2,IF(TRIM(B104)="MARCH",3,IF(TRIM(B104)="APRIL",4,IF(TRIM(B104)="MAY",5,IF(TRIM(B104)="JUNE",6,IF(TRIM(B104)="JULY",7,IF(TRIM(B104)="AUGUST",8,IF(TRIM(B104)="SEPTEMBER",9,IF(TRIM(B104)="OCTOBER",10,IF(TRIM(B104)="NOVEMBER",11,IF(TRIM(B104)="DECEMBER",12,13))))))))))))</f>
        <v>7</v>
      </c>
      <c r="G104" s="1" t="n">
        <v>5.5</v>
      </c>
      <c r="H104" s="1" t="n">
        <v>952.347</v>
      </c>
      <c r="I104" s="7" t="n">
        <v>3.7</v>
      </c>
      <c r="J104" s="1" t="n">
        <v>34.9</v>
      </c>
      <c r="K104" s="1" t="n">
        <v>68125</v>
      </c>
      <c r="L104" s="1" t="n">
        <v>493</v>
      </c>
      <c r="M104" s="7" t="n">
        <v>87.2</v>
      </c>
      <c r="N104" s="7"/>
      <c r="O104" s="7"/>
      <c r="P104" s="1" t="n">
        <v>54.1</v>
      </c>
      <c r="Q104" s="1" t="n">
        <v>25.874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customFormat="false" ht="12.75" hidden="false" customHeight="true" outlineLevel="0" collapsed="false">
      <c r="A105" s="7" t="n">
        <v>1968</v>
      </c>
      <c r="B105" s="7" t="s">
        <v>24</v>
      </c>
      <c r="C105" s="7" t="n">
        <v>8</v>
      </c>
      <c r="D105" s="7" t="str">
        <f aca="false">IF(LEN(C105)&lt;2,CONCATENATE(0,C105),C105)</f>
        <v>08</v>
      </c>
      <c r="E105" s="7" t="str">
        <f aca="false">CONCATENATE(A105,D105)</f>
        <v>196808</v>
      </c>
      <c r="F105" s="7" t="n">
        <f aca="false">IF(TRIM(B105)="JANUARY",1,IF(TRIM(B105)="FEBRUARY",2,IF(TRIM(B105)="MARCH",3,IF(TRIM(B105)="APRIL",4,IF(TRIM(B105)="MAY",5,IF(TRIM(B105)="JUNE",6,IF(TRIM(B105)="JULY",7,IF(TRIM(B105)="AUGUST",8,IF(TRIM(B105)="SEPTEMBER",9,IF(TRIM(B105)="OCTOBER",10,IF(TRIM(B105)="NOVEMBER",11,IF(TRIM(B105)="DECEMBER",12,13))))))))))))</f>
        <v>8</v>
      </c>
      <c r="G105" s="1" t="n">
        <v>5.48</v>
      </c>
      <c r="H105" s="1" t="n">
        <v>958.274333333333</v>
      </c>
      <c r="I105" s="7" t="n">
        <v>3.5</v>
      </c>
      <c r="J105" s="1" t="n">
        <v>35</v>
      </c>
      <c r="K105" s="1" t="n">
        <v>68328</v>
      </c>
      <c r="L105" s="1" t="n">
        <v>507</v>
      </c>
      <c r="M105" s="7" t="n">
        <v>87.1</v>
      </c>
      <c r="N105" s="7"/>
      <c r="O105" s="7"/>
      <c r="P105" s="1" t="n">
        <v>52.7</v>
      </c>
      <c r="Q105" s="1" t="n">
        <v>26.0563333333333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customFormat="false" ht="12.75" hidden="false" customHeight="true" outlineLevel="0" collapsed="false">
      <c r="A106" s="7" t="n">
        <v>1968</v>
      </c>
      <c r="B106" s="7" t="s">
        <v>25</v>
      </c>
      <c r="C106" s="7" t="n">
        <v>9</v>
      </c>
      <c r="D106" s="7" t="str">
        <f aca="false">IF(LEN(C106)&lt;2,CONCATENATE(0,C106),C106)</f>
        <v>09</v>
      </c>
      <c r="E106" s="7" t="str">
        <f aca="false">CONCATENATE(A106,D106)</f>
        <v>196809</v>
      </c>
      <c r="F106" s="7" t="n">
        <f aca="false">IF(TRIM(B106)="JANUARY",1,IF(TRIM(B106)="FEBRUARY",2,IF(TRIM(B106)="MARCH",3,IF(TRIM(B106)="APRIL",4,IF(TRIM(B106)="MAY",5,IF(TRIM(B106)="JUNE",6,IF(TRIM(B106)="JULY",7,IF(TRIM(B106)="AUGUST",8,IF(TRIM(B106)="SEPTEMBER",9,IF(TRIM(B106)="OCTOBER",10,IF(TRIM(B106)="NOVEMBER",11,IF(TRIM(B106)="DECEMBER",12,13))))))))))))</f>
        <v>9</v>
      </c>
      <c r="G106" s="1" t="n">
        <v>5.25</v>
      </c>
      <c r="H106" s="1" t="n">
        <v>964.201666666667</v>
      </c>
      <c r="I106" s="7" t="n">
        <v>3.4</v>
      </c>
      <c r="J106" s="1" t="n">
        <v>35.1</v>
      </c>
      <c r="K106" s="1" t="n">
        <v>68487</v>
      </c>
      <c r="L106" s="1" t="n">
        <v>501</v>
      </c>
      <c r="M106" s="7" t="n">
        <v>87.1</v>
      </c>
      <c r="N106" s="7"/>
      <c r="O106" s="7"/>
      <c r="P106" s="1" t="n">
        <v>51.8</v>
      </c>
      <c r="Q106" s="1" t="n">
        <v>26.2386666666667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customFormat="false" ht="12.75" hidden="false" customHeight="true" outlineLevel="0" collapsed="false">
      <c r="A107" s="7" t="n">
        <v>1968</v>
      </c>
      <c r="B107" s="7" t="s">
        <v>26</v>
      </c>
      <c r="C107" s="7" t="n">
        <v>10</v>
      </c>
      <c r="D107" s="7" t="n">
        <f aca="false">IF(LEN(C107)&lt;2,CONCATENATE(0,C107),C107)</f>
        <v>10</v>
      </c>
      <c r="E107" s="7" t="str">
        <f aca="false">CONCATENATE(A107,D107)</f>
        <v>196810</v>
      </c>
      <c r="F107" s="7" t="n">
        <f aca="false">IF(TRIM(B107)="JANUARY",1,IF(TRIM(B107)="FEBRUARY",2,IF(TRIM(B107)="MARCH",3,IF(TRIM(B107)="APRIL",4,IF(TRIM(B107)="MAY",5,IF(TRIM(B107)="JUNE",6,IF(TRIM(B107)="JULY",7,IF(TRIM(B107)="AUGUST",8,IF(TRIM(B107)="SEPTEMBER",9,IF(TRIM(B107)="OCTOBER",10,IF(TRIM(B107)="NOVEMBER",11,IF(TRIM(B107)="DECEMBER",12,13))))))))))))</f>
        <v>10</v>
      </c>
      <c r="G107" s="1" t="n">
        <v>5.25</v>
      </c>
      <c r="H107" s="1" t="n">
        <v>970.129</v>
      </c>
      <c r="I107" s="7" t="n">
        <v>3.4</v>
      </c>
      <c r="J107" s="1" t="n">
        <v>35.3</v>
      </c>
      <c r="K107" s="1" t="n">
        <v>68720</v>
      </c>
      <c r="L107" s="1" t="n">
        <v>502</v>
      </c>
      <c r="M107" s="7" t="n">
        <v>86.9</v>
      </c>
      <c r="N107" s="7"/>
      <c r="O107" s="7"/>
      <c r="P107" s="1" t="n">
        <v>55.8</v>
      </c>
      <c r="Q107" s="1" t="n">
        <v>26.421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customFormat="false" ht="12.75" hidden="false" customHeight="true" outlineLevel="0" collapsed="false">
      <c r="A108" s="7" t="n">
        <v>1968</v>
      </c>
      <c r="B108" s="7" t="s">
        <v>27</v>
      </c>
      <c r="C108" s="7" t="n">
        <v>11</v>
      </c>
      <c r="D108" s="7" t="n">
        <f aca="false">IF(LEN(C108)&lt;2,CONCATENATE(0,C108),C108)</f>
        <v>11</v>
      </c>
      <c r="E108" s="7" t="str">
        <f aca="false">CONCATENATE(A108,D108)</f>
        <v>196811</v>
      </c>
      <c r="F108" s="7" t="n">
        <f aca="false">IF(TRIM(B108)="JANUARY",1,IF(TRIM(B108)="FEBRUARY",2,IF(TRIM(B108)="MARCH",3,IF(TRIM(B108)="APRIL",4,IF(TRIM(B108)="MAY",5,IF(TRIM(B108)="JUNE",6,IF(TRIM(B108)="JULY",7,IF(TRIM(B108)="AUGUST",8,IF(TRIM(B108)="SEPTEMBER",9,IF(TRIM(B108)="OCTOBER",10,IF(TRIM(B108)="NOVEMBER",11,IF(TRIM(B108)="DECEMBER",12,13))))))))))))</f>
        <v>11</v>
      </c>
      <c r="G108" s="1" t="n">
        <v>5.25</v>
      </c>
      <c r="H108" s="1" t="n">
        <v>978.559</v>
      </c>
      <c r="I108" s="7" t="n">
        <v>3.4</v>
      </c>
      <c r="J108" s="1" t="n">
        <v>35.4</v>
      </c>
      <c r="K108" s="1" t="n">
        <v>68985</v>
      </c>
      <c r="L108" s="1" t="n">
        <v>469</v>
      </c>
      <c r="M108" s="7" t="n">
        <v>87.7</v>
      </c>
      <c r="N108" s="7"/>
      <c r="O108" s="7"/>
      <c r="P108" s="1" t="n">
        <v>58.1</v>
      </c>
      <c r="Q108" s="1" t="n">
        <v>26.4396666666667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customFormat="false" ht="12.75" hidden="false" customHeight="true" outlineLevel="0" collapsed="false">
      <c r="A109" s="7" t="n">
        <v>1968</v>
      </c>
      <c r="B109" s="7" t="s">
        <v>28</v>
      </c>
      <c r="C109" s="7" t="n">
        <v>12</v>
      </c>
      <c r="D109" s="7" t="n">
        <f aca="false">IF(LEN(C109)&lt;2,CONCATENATE(0,C109),C109)</f>
        <v>12</v>
      </c>
      <c r="E109" s="7" t="str">
        <f aca="false">CONCATENATE(A109,D109)</f>
        <v>196812</v>
      </c>
      <c r="F109" s="7" t="n">
        <f aca="false">IF(TRIM(B109)="JANUARY",1,IF(TRIM(B109)="FEBRUARY",2,IF(TRIM(B109)="MARCH",3,IF(TRIM(B109)="APRIL",4,IF(TRIM(B109)="MAY",5,IF(TRIM(B109)="JUNE",6,IF(TRIM(B109)="JULY",7,IF(TRIM(B109)="AUGUST",8,IF(TRIM(B109)="SEPTEMBER",9,IF(TRIM(B109)="OCTOBER",10,IF(TRIM(B109)="NOVEMBER",11,IF(TRIM(B109)="DECEMBER",12,13))))))))))))</f>
        <v>12</v>
      </c>
      <c r="G109" s="1" t="n">
        <v>5.36</v>
      </c>
      <c r="H109" s="1" t="n">
        <v>986.989</v>
      </c>
      <c r="I109" s="7" t="n">
        <v>3.4</v>
      </c>
      <c r="J109" s="1" t="n">
        <v>35.6</v>
      </c>
      <c r="K109" s="1" t="n">
        <v>69246</v>
      </c>
      <c r="L109" s="1" t="n">
        <v>511</v>
      </c>
      <c r="M109" s="7" t="n">
        <v>87.6</v>
      </c>
      <c r="N109" s="7"/>
      <c r="O109" s="7"/>
      <c r="P109" s="1" t="n">
        <v>56.1</v>
      </c>
      <c r="Q109" s="1" t="n">
        <v>26.4583333333333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customFormat="false" ht="12.75" hidden="false" customHeight="true" outlineLevel="0" collapsed="false">
      <c r="A110" s="7" t="n">
        <v>1969</v>
      </c>
      <c r="B110" s="7" t="s">
        <v>17</v>
      </c>
      <c r="C110" s="7" t="n">
        <v>1</v>
      </c>
      <c r="D110" s="7" t="str">
        <f aca="false">IF(LEN(C110)&lt;2,CONCATENATE(0,C110),C110)</f>
        <v>01</v>
      </c>
      <c r="E110" s="7" t="str">
        <f aca="false">CONCATENATE(A110,D110)</f>
        <v>196901</v>
      </c>
      <c r="F110" s="7" t="n">
        <f aca="false">IF(TRIM(B110)="JANUARY",1,IF(TRIM(B110)="FEBRUARY",2,IF(TRIM(B110)="MARCH",3,IF(TRIM(B110)="APRIL",4,IF(TRIM(B110)="MAY",5,IF(TRIM(B110)="JUNE",6,IF(TRIM(B110)="JULY",7,IF(TRIM(B110)="AUGUST",8,IF(TRIM(B110)="SEPTEMBER",9,IF(TRIM(B110)="OCTOBER",10,IF(TRIM(B110)="NOVEMBER",11,IF(TRIM(B110)="DECEMBER",12,13))))))))))))</f>
        <v>1</v>
      </c>
      <c r="G110" s="1" t="n">
        <v>5.5</v>
      </c>
      <c r="H110" s="1" t="n">
        <v>995.419</v>
      </c>
      <c r="I110" s="7" t="n">
        <v>3.4</v>
      </c>
      <c r="J110" s="1" t="n">
        <v>35.7</v>
      </c>
      <c r="K110" s="1" t="n">
        <v>69438</v>
      </c>
      <c r="L110" s="1" t="n">
        <v>480</v>
      </c>
      <c r="M110" s="7" t="n">
        <v>87.8</v>
      </c>
      <c r="N110" s="7"/>
      <c r="O110" s="7"/>
      <c r="P110" s="1" t="n">
        <v>54.9</v>
      </c>
      <c r="Q110" s="1" t="n">
        <v>26.477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customFormat="false" ht="12.75" hidden="false" customHeight="true" outlineLevel="0" collapsed="false">
      <c r="A111" s="7" t="n">
        <v>1969</v>
      </c>
      <c r="B111" s="7" t="s">
        <v>18</v>
      </c>
      <c r="C111" s="7" t="n">
        <v>2</v>
      </c>
      <c r="D111" s="7" t="str">
        <f aca="false">IF(LEN(C111)&lt;2,CONCATENATE(0,C111),C111)</f>
        <v>02</v>
      </c>
      <c r="E111" s="7" t="str">
        <f aca="false">CONCATENATE(A111,D111)</f>
        <v>196902</v>
      </c>
      <c r="F111" s="7" t="n">
        <f aca="false">IF(TRIM(B111)="JANUARY",1,IF(TRIM(B111)="FEBRUARY",2,IF(TRIM(B111)="MARCH",3,IF(TRIM(B111)="APRIL",4,IF(TRIM(B111)="MAY",5,IF(TRIM(B111)="JUNE",6,IF(TRIM(B111)="JULY",7,IF(TRIM(B111)="AUGUST",8,IF(TRIM(B111)="SEPTEMBER",9,IF(TRIM(B111)="OCTOBER",10,IF(TRIM(B111)="NOVEMBER",11,IF(TRIM(B111)="DECEMBER",12,13))))))))))))</f>
        <v>2</v>
      </c>
      <c r="G111" s="1" t="n">
        <v>5.5</v>
      </c>
      <c r="H111" s="1" t="n">
        <v>1000.733</v>
      </c>
      <c r="I111" s="7" t="n">
        <v>3.4</v>
      </c>
      <c r="J111" s="1" t="n">
        <v>35.8</v>
      </c>
      <c r="K111" s="1" t="n">
        <v>69700</v>
      </c>
      <c r="L111" s="1" t="n">
        <v>524</v>
      </c>
      <c r="M111" s="7" t="n">
        <v>88.1</v>
      </c>
      <c r="N111" s="7"/>
      <c r="O111" s="7"/>
      <c r="P111" s="1" t="n">
        <v>57</v>
      </c>
      <c r="Q111" s="1" t="n">
        <v>26.7103333333333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customFormat="false" ht="12.75" hidden="false" customHeight="true" outlineLevel="0" collapsed="false">
      <c r="A112" s="7" t="n">
        <v>1969</v>
      </c>
      <c r="B112" s="7" t="s">
        <v>19</v>
      </c>
      <c r="C112" s="7" t="n">
        <v>3</v>
      </c>
      <c r="D112" s="7" t="str">
        <f aca="false">IF(LEN(C112)&lt;2,CONCATENATE(0,C112),C112)</f>
        <v>03</v>
      </c>
      <c r="E112" s="7" t="str">
        <f aca="false">CONCATENATE(A112,D112)</f>
        <v>196903</v>
      </c>
      <c r="F112" s="7" t="n">
        <f aca="false">IF(TRIM(B112)="JANUARY",1,IF(TRIM(B112)="FEBRUARY",2,IF(TRIM(B112)="MARCH",3,IF(TRIM(B112)="APRIL",4,IF(TRIM(B112)="MAY",5,IF(TRIM(B112)="JUNE",6,IF(TRIM(B112)="JULY",7,IF(TRIM(B112)="AUGUST",8,IF(TRIM(B112)="SEPTEMBER",9,IF(TRIM(B112)="OCTOBER",10,IF(TRIM(B112)="NOVEMBER",11,IF(TRIM(B112)="DECEMBER",12,13))))))))))))</f>
        <v>3</v>
      </c>
      <c r="G112" s="1" t="n">
        <v>5.5</v>
      </c>
      <c r="H112" s="1" t="n">
        <v>1006.047</v>
      </c>
      <c r="I112" s="7" t="n">
        <v>3.4</v>
      </c>
      <c r="J112" s="1" t="n">
        <v>36.1</v>
      </c>
      <c r="K112" s="1" t="n">
        <v>69905</v>
      </c>
      <c r="L112" s="1" t="n">
        <v>474</v>
      </c>
      <c r="M112" s="7" t="n">
        <v>88.5</v>
      </c>
      <c r="N112" s="7"/>
      <c r="O112" s="7"/>
      <c r="P112" s="1" t="n">
        <v>57.1</v>
      </c>
      <c r="Q112" s="1" t="n">
        <v>26.9436666666667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customFormat="false" ht="12.75" hidden="false" customHeight="true" outlineLevel="0" collapsed="false">
      <c r="A113" s="7" t="n">
        <v>1969</v>
      </c>
      <c r="B113" s="7" t="s">
        <v>20</v>
      </c>
      <c r="C113" s="7" t="n">
        <v>4</v>
      </c>
      <c r="D113" s="7" t="str">
        <f aca="false">IF(LEN(C113)&lt;2,CONCATENATE(0,C113),C113)</f>
        <v>04</v>
      </c>
      <c r="E113" s="7" t="str">
        <f aca="false">CONCATENATE(A113,D113)</f>
        <v>196904</v>
      </c>
      <c r="F113" s="7" t="n">
        <f aca="false">IF(TRIM(B113)="JANUARY",1,IF(TRIM(B113)="FEBRUARY",2,IF(TRIM(B113)="MARCH",3,IF(TRIM(B113)="APRIL",4,IF(TRIM(B113)="MAY",5,IF(TRIM(B113)="JUNE",6,IF(TRIM(B113)="JULY",7,IF(TRIM(B113)="AUGUST",8,IF(TRIM(B113)="SEPTEMBER",9,IF(TRIM(B113)="OCTOBER",10,IF(TRIM(B113)="NOVEMBER",11,IF(TRIM(B113)="DECEMBER",12,13))))))))))))</f>
        <v>4</v>
      </c>
      <c r="G113" s="1" t="n">
        <v>5.95</v>
      </c>
      <c r="H113" s="1" t="n">
        <v>1011.361</v>
      </c>
      <c r="I113" s="7" t="n">
        <v>3.4</v>
      </c>
      <c r="J113" s="1" t="n">
        <v>36.3</v>
      </c>
      <c r="K113" s="1" t="n">
        <v>70072</v>
      </c>
      <c r="L113" s="1" t="n">
        <v>450</v>
      </c>
      <c r="M113" s="7" t="n">
        <v>87.8</v>
      </c>
      <c r="N113" s="7"/>
      <c r="O113" s="7"/>
      <c r="P113" s="1" t="n">
        <v>55.2</v>
      </c>
      <c r="Q113" s="1" t="n">
        <v>27.177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customFormat="false" ht="12.75" hidden="false" customHeight="true" outlineLevel="0" collapsed="false">
      <c r="A114" s="7" t="n">
        <v>1969</v>
      </c>
      <c r="B114" s="7" t="s">
        <v>21</v>
      </c>
      <c r="C114" s="7" t="n">
        <v>5</v>
      </c>
      <c r="D114" s="7" t="str">
        <f aca="false">IF(LEN(C114)&lt;2,CONCATENATE(0,C114),C114)</f>
        <v>05</v>
      </c>
      <c r="E114" s="7" t="str">
        <f aca="false">CONCATENATE(A114,D114)</f>
        <v>196905</v>
      </c>
      <c r="F114" s="7" t="n">
        <f aca="false">IF(TRIM(B114)="JANUARY",1,IF(TRIM(B114)="FEBRUARY",2,IF(TRIM(B114)="MARCH",3,IF(TRIM(B114)="APRIL",4,IF(TRIM(B114)="MAY",5,IF(TRIM(B114)="JUNE",6,IF(TRIM(B114)="JULY",7,IF(TRIM(B114)="AUGUST",8,IF(TRIM(B114)="SEPTEMBER",9,IF(TRIM(B114)="OCTOBER",10,IF(TRIM(B114)="NOVEMBER",11,IF(TRIM(B114)="DECEMBER",12,13))))))))))))</f>
        <v>5</v>
      </c>
      <c r="G114" s="1" t="n">
        <v>6</v>
      </c>
      <c r="H114" s="1" t="n">
        <v>1018.246</v>
      </c>
      <c r="I114" s="7" t="n">
        <v>3.4</v>
      </c>
      <c r="J114" s="1" t="n">
        <v>36.4</v>
      </c>
      <c r="K114" s="1" t="n">
        <v>70328</v>
      </c>
      <c r="L114" s="1" t="n">
        <v>447</v>
      </c>
      <c r="M114" s="7" t="n">
        <v>87.2</v>
      </c>
      <c r="N114" s="7"/>
      <c r="O114" s="7"/>
      <c r="P114" s="1" t="n">
        <v>56.7</v>
      </c>
      <c r="Q114" s="1" t="n">
        <v>27.3463333333333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customFormat="false" ht="12.75" hidden="false" customHeight="true" outlineLevel="0" collapsed="false">
      <c r="A115" s="7" t="n">
        <v>1969</v>
      </c>
      <c r="B115" s="7" t="s">
        <v>22</v>
      </c>
      <c r="C115" s="7" t="n">
        <v>6</v>
      </c>
      <c r="D115" s="7" t="str">
        <f aca="false">IF(LEN(C115)&lt;2,CONCATENATE(0,C115),C115)</f>
        <v>06</v>
      </c>
      <c r="E115" s="7" t="str">
        <f aca="false">CONCATENATE(A115,D115)</f>
        <v>196906</v>
      </c>
      <c r="F115" s="7" t="n">
        <f aca="false">IF(TRIM(B115)="JANUARY",1,IF(TRIM(B115)="FEBRUARY",2,IF(TRIM(B115)="MARCH",3,IF(TRIM(B115)="APRIL",4,IF(TRIM(B115)="MAY",5,IF(TRIM(B115)="JUNE",6,IF(TRIM(B115)="JULY",7,IF(TRIM(B115)="AUGUST",8,IF(TRIM(B115)="SEPTEMBER",9,IF(TRIM(B115)="OCTOBER",10,IF(TRIM(B115)="NOVEMBER",11,IF(TRIM(B115)="DECEMBER",12,13))))))))))))</f>
        <v>6</v>
      </c>
      <c r="G115" s="1" t="n">
        <v>6</v>
      </c>
      <c r="H115" s="1" t="n">
        <v>1025.131</v>
      </c>
      <c r="I115" s="7" t="n">
        <v>3.5</v>
      </c>
      <c r="J115" s="1" t="n">
        <v>36.6</v>
      </c>
      <c r="K115" s="1" t="n">
        <v>70636</v>
      </c>
      <c r="L115" s="1" t="n">
        <v>461</v>
      </c>
      <c r="M115" s="7" t="n">
        <v>87.7</v>
      </c>
      <c r="N115" s="7"/>
      <c r="O115" s="7"/>
      <c r="P115" s="1" t="n">
        <v>55.5</v>
      </c>
      <c r="Q115" s="1" t="n">
        <v>27.5156666666667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customFormat="false" ht="12.75" hidden="false" customHeight="true" outlineLevel="0" collapsed="false">
      <c r="A116" s="7" t="n">
        <v>1969</v>
      </c>
      <c r="B116" s="7" t="s">
        <v>23</v>
      </c>
      <c r="C116" s="7" t="n">
        <v>7</v>
      </c>
      <c r="D116" s="7" t="str">
        <f aca="false">IF(LEN(C116)&lt;2,CONCATENATE(0,C116),C116)</f>
        <v>07</v>
      </c>
      <c r="E116" s="7" t="str">
        <f aca="false">CONCATENATE(A116,D116)</f>
        <v>196907</v>
      </c>
      <c r="F116" s="7" t="n">
        <f aca="false">IF(TRIM(B116)="JANUARY",1,IF(TRIM(B116)="FEBRUARY",2,IF(TRIM(B116)="MARCH",3,IF(TRIM(B116)="APRIL",4,IF(TRIM(B116)="MAY",5,IF(TRIM(B116)="JUNE",6,IF(TRIM(B116)="JULY",7,IF(TRIM(B116)="AUGUST",8,IF(TRIM(B116)="SEPTEMBER",9,IF(TRIM(B116)="OCTOBER",10,IF(TRIM(B116)="NOVEMBER",11,IF(TRIM(B116)="DECEMBER",12,13))))))))))))</f>
        <v>7</v>
      </c>
      <c r="G116" s="1" t="n">
        <v>6</v>
      </c>
      <c r="H116" s="1" t="n">
        <v>1032.016</v>
      </c>
      <c r="I116" s="7" t="n">
        <v>3.5</v>
      </c>
      <c r="J116" s="1" t="n">
        <v>36.8</v>
      </c>
      <c r="K116" s="1" t="n">
        <v>70729</v>
      </c>
      <c r="L116" s="1" t="n">
        <v>436</v>
      </c>
      <c r="M116" s="7" t="n">
        <v>87.9</v>
      </c>
      <c r="N116" s="7"/>
      <c r="O116" s="7"/>
      <c r="P116" s="1" t="n">
        <v>53.1</v>
      </c>
      <c r="Q116" s="1" t="n">
        <v>27.685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customFormat="false" ht="12.75" hidden="false" customHeight="true" outlineLevel="0" collapsed="false">
      <c r="A117" s="7" t="n">
        <v>1969</v>
      </c>
      <c r="B117" s="7" t="s">
        <v>24</v>
      </c>
      <c r="C117" s="7" t="n">
        <v>8</v>
      </c>
      <c r="D117" s="7" t="str">
        <f aca="false">IF(LEN(C117)&lt;2,CONCATENATE(0,C117),C117)</f>
        <v>08</v>
      </c>
      <c r="E117" s="7" t="str">
        <f aca="false">CONCATENATE(A117,D117)</f>
        <v>196908</v>
      </c>
      <c r="F117" s="7" t="n">
        <f aca="false">IF(TRIM(B117)="JANUARY",1,IF(TRIM(B117)="FEBRUARY",2,IF(TRIM(B117)="MARCH",3,IF(TRIM(B117)="APRIL",4,IF(TRIM(B117)="MAY",5,IF(TRIM(B117)="JUNE",6,IF(TRIM(B117)="JULY",7,IF(TRIM(B117)="AUGUST",8,IF(TRIM(B117)="SEPTEMBER",9,IF(TRIM(B117)="OCTOBER",10,IF(TRIM(B117)="NOVEMBER",11,IF(TRIM(B117)="DECEMBER",12,13))))))))))))</f>
        <v>8</v>
      </c>
      <c r="G117" s="1" t="n">
        <v>6</v>
      </c>
      <c r="H117" s="1" t="n">
        <v>1034.92433333333</v>
      </c>
      <c r="I117" s="7" t="n">
        <v>3.5</v>
      </c>
      <c r="J117" s="1" t="n">
        <v>36.9</v>
      </c>
      <c r="K117" s="1" t="n">
        <v>71006</v>
      </c>
      <c r="L117" s="1" t="n">
        <v>422</v>
      </c>
      <c r="M117" s="7" t="n">
        <v>87.8</v>
      </c>
      <c r="N117" s="7"/>
      <c r="O117" s="7"/>
      <c r="P117" s="1" t="n">
        <v>54.8</v>
      </c>
      <c r="Q117" s="1" t="n">
        <v>27.9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customFormat="false" ht="12.75" hidden="false" customHeight="true" outlineLevel="0" collapsed="false">
      <c r="A118" s="7" t="n">
        <v>1969</v>
      </c>
      <c r="B118" s="7" t="s">
        <v>25</v>
      </c>
      <c r="C118" s="7" t="n">
        <v>9</v>
      </c>
      <c r="D118" s="7" t="str">
        <f aca="false">IF(LEN(C118)&lt;2,CONCATENATE(0,C118),C118)</f>
        <v>09</v>
      </c>
      <c r="E118" s="7" t="str">
        <f aca="false">CONCATENATE(A118,D118)</f>
        <v>196909</v>
      </c>
      <c r="F118" s="7" t="n">
        <f aca="false">IF(TRIM(B118)="JANUARY",1,IF(TRIM(B118)="FEBRUARY",2,IF(TRIM(B118)="MARCH",3,IF(TRIM(B118)="APRIL",4,IF(TRIM(B118)="MAY",5,IF(TRIM(B118)="JUNE",6,IF(TRIM(B118)="JULY",7,IF(TRIM(B118)="AUGUST",8,IF(TRIM(B118)="SEPTEMBER",9,IF(TRIM(B118)="OCTOBER",10,IF(TRIM(B118)="NOVEMBER",11,IF(TRIM(B118)="DECEMBER",12,13))))))))))))</f>
        <v>9</v>
      </c>
      <c r="G118" s="1" t="n">
        <v>6</v>
      </c>
      <c r="H118" s="1" t="n">
        <v>1037.83266666667</v>
      </c>
      <c r="I118" s="7" t="n">
        <v>3.7</v>
      </c>
      <c r="J118" s="1" t="n">
        <v>37.1</v>
      </c>
      <c r="K118" s="1" t="n">
        <v>70917</v>
      </c>
      <c r="L118" s="1" t="n">
        <v>396</v>
      </c>
      <c r="M118" s="7" t="n">
        <v>87.4</v>
      </c>
      <c r="N118" s="7"/>
      <c r="O118" s="7"/>
      <c r="P118" s="1" t="n">
        <v>54.1</v>
      </c>
      <c r="Q118" s="1" t="n">
        <v>28.115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customFormat="false" ht="12.75" hidden="false" customHeight="true" outlineLevel="0" collapsed="false">
      <c r="A119" s="7" t="n">
        <v>1969</v>
      </c>
      <c r="B119" s="7" t="s">
        <v>26</v>
      </c>
      <c r="C119" s="7" t="n">
        <v>10</v>
      </c>
      <c r="D119" s="7" t="n">
        <f aca="false">IF(LEN(C119)&lt;2,CONCATENATE(0,C119),C119)</f>
        <v>10</v>
      </c>
      <c r="E119" s="7" t="str">
        <f aca="false">CONCATENATE(A119,D119)</f>
        <v>196910</v>
      </c>
      <c r="F119" s="7" t="n">
        <f aca="false">IF(TRIM(B119)="JANUARY",1,IF(TRIM(B119)="FEBRUARY",2,IF(TRIM(B119)="MARCH",3,IF(TRIM(B119)="APRIL",4,IF(TRIM(B119)="MAY",5,IF(TRIM(B119)="JUNE",6,IF(TRIM(B119)="JULY",7,IF(TRIM(B119)="AUGUST",8,IF(TRIM(B119)="SEPTEMBER",9,IF(TRIM(B119)="OCTOBER",10,IF(TRIM(B119)="NOVEMBER",11,IF(TRIM(B119)="DECEMBER",12,13))))))))))))</f>
        <v>10</v>
      </c>
      <c r="G119" s="1" t="n">
        <v>6</v>
      </c>
      <c r="H119" s="1" t="n">
        <v>1040.741</v>
      </c>
      <c r="I119" s="7" t="n">
        <v>3.7</v>
      </c>
      <c r="J119" s="1" t="n">
        <v>37.3</v>
      </c>
      <c r="K119" s="1" t="n">
        <v>71120</v>
      </c>
      <c r="L119" s="1" t="n">
        <v>401</v>
      </c>
      <c r="M119" s="7" t="n">
        <v>87.1</v>
      </c>
      <c r="N119" s="7"/>
      <c r="O119" s="7"/>
      <c r="P119" s="1" t="n">
        <v>54.6</v>
      </c>
      <c r="Q119" s="1" t="n">
        <v>28.33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customFormat="false" ht="12.75" hidden="false" customHeight="true" outlineLevel="0" collapsed="false">
      <c r="A120" s="7" t="n">
        <v>1969</v>
      </c>
      <c r="B120" s="7" t="s">
        <v>27</v>
      </c>
      <c r="C120" s="7" t="n">
        <v>11</v>
      </c>
      <c r="D120" s="7" t="n">
        <f aca="false">IF(LEN(C120)&lt;2,CONCATENATE(0,C120),C120)</f>
        <v>11</v>
      </c>
      <c r="E120" s="7" t="str">
        <f aca="false">CONCATENATE(A120,D120)</f>
        <v>196911</v>
      </c>
      <c r="F120" s="7" t="n">
        <f aca="false">IF(TRIM(B120)="JANUARY",1,IF(TRIM(B120)="FEBRUARY",2,IF(TRIM(B120)="MARCH",3,IF(TRIM(B120)="APRIL",4,IF(TRIM(B120)="MAY",5,IF(TRIM(B120)="JUNE",6,IF(TRIM(B120)="JULY",7,IF(TRIM(B120)="AUGUST",8,IF(TRIM(B120)="SEPTEMBER",9,IF(TRIM(B120)="OCTOBER",10,IF(TRIM(B120)="NOVEMBER",11,IF(TRIM(B120)="DECEMBER",12,13))))))))))))</f>
        <v>11</v>
      </c>
      <c r="G120" s="1" t="n">
        <v>6</v>
      </c>
      <c r="H120" s="1" t="n">
        <v>1045.00333333333</v>
      </c>
      <c r="I120" s="7" t="n">
        <v>3.5</v>
      </c>
      <c r="J120" s="1" t="n">
        <v>37.5</v>
      </c>
      <c r="K120" s="1" t="n">
        <v>71087</v>
      </c>
      <c r="L120" s="1" t="n">
        <v>441</v>
      </c>
      <c r="M120" s="7" t="n">
        <v>86</v>
      </c>
      <c r="N120" s="7"/>
      <c r="O120" s="7"/>
      <c r="P120" s="1" t="n">
        <v>53.2</v>
      </c>
      <c r="Q120" s="1" t="n">
        <v>28.47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customFormat="false" ht="12.75" hidden="false" customHeight="true" outlineLevel="0" collapsed="false">
      <c r="A121" s="7" t="n">
        <v>1969</v>
      </c>
      <c r="B121" s="7" t="s">
        <v>28</v>
      </c>
      <c r="C121" s="7" t="n">
        <v>12</v>
      </c>
      <c r="D121" s="7" t="n">
        <f aca="false">IF(LEN(C121)&lt;2,CONCATENATE(0,C121),C121)</f>
        <v>12</v>
      </c>
      <c r="E121" s="7" t="str">
        <f aca="false">CONCATENATE(A121,D121)</f>
        <v>196912</v>
      </c>
      <c r="F121" s="7" t="n">
        <f aca="false">IF(TRIM(B121)="JANUARY",1,IF(TRIM(B121)="FEBRUARY",2,IF(TRIM(B121)="MARCH",3,IF(TRIM(B121)="APRIL",4,IF(TRIM(B121)="MAY",5,IF(TRIM(B121)="JUNE",6,IF(TRIM(B121)="JULY",7,IF(TRIM(B121)="AUGUST",8,IF(TRIM(B121)="SEPTEMBER",9,IF(TRIM(B121)="OCTOBER",10,IF(TRIM(B121)="NOVEMBER",11,IF(TRIM(B121)="DECEMBER",12,13))))))))))))</f>
        <v>12</v>
      </c>
      <c r="G121" s="1" t="n">
        <v>6</v>
      </c>
      <c r="H121" s="1" t="n">
        <v>1049.26566666667</v>
      </c>
      <c r="I121" s="7" t="n">
        <v>3.5</v>
      </c>
      <c r="J121" s="1" t="n">
        <v>37.7</v>
      </c>
      <c r="K121" s="1" t="n">
        <v>71240</v>
      </c>
      <c r="L121" s="1" t="n">
        <v>452</v>
      </c>
      <c r="M121" s="7" t="n">
        <v>85.5</v>
      </c>
      <c r="N121" s="7"/>
      <c r="O121" s="7"/>
      <c r="P121" s="1" t="n">
        <v>52</v>
      </c>
      <c r="Q121" s="1" t="n">
        <v>28.61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customFormat="false" ht="12.75" hidden="false" customHeight="true" outlineLevel="0" collapsed="false">
      <c r="A122" s="7" t="n">
        <v>1970</v>
      </c>
      <c r="B122" s="7" t="s">
        <v>17</v>
      </c>
      <c r="C122" s="7" t="n">
        <v>1</v>
      </c>
      <c r="D122" s="7" t="str">
        <f aca="false">IF(LEN(C122)&lt;2,CONCATENATE(0,C122),C122)</f>
        <v>01</v>
      </c>
      <c r="E122" s="7" t="str">
        <f aca="false">CONCATENATE(A122,D122)</f>
        <v>197001</v>
      </c>
      <c r="F122" s="7" t="n">
        <f aca="false">IF(TRIM(B122)="JANUARY",1,IF(TRIM(B122)="FEBRUARY",2,IF(TRIM(B122)="MARCH",3,IF(TRIM(B122)="APRIL",4,IF(TRIM(B122)="MAY",5,IF(TRIM(B122)="JUNE",6,IF(TRIM(B122)="JULY",7,IF(TRIM(B122)="AUGUST",8,IF(TRIM(B122)="SEPTEMBER",9,IF(TRIM(B122)="OCTOBER",10,IF(TRIM(B122)="NOVEMBER",11,IF(TRIM(B122)="DECEMBER",12,13))))))))))))</f>
        <v>1</v>
      </c>
      <c r="G122" s="1" t="n">
        <v>6</v>
      </c>
      <c r="H122" s="1" t="n">
        <v>1053.528</v>
      </c>
      <c r="I122" s="7" t="n">
        <v>3.9</v>
      </c>
      <c r="J122" s="1" t="n">
        <v>37.9</v>
      </c>
      <c r="K122" s="1" t="n">
        <v>71176</v>
      </c>
      <c r="L122" s="1" t="n">
        <v>461</v>
      </c>
      <c r="M122" s="7" t="n">
        <v>83.6</v>
      </c>
      <c r="N122" s="7"/>
      <c r="O122" s="7"/>
      <c r="P122" s="1" t="n">
        <v>48.7</v>
      </c>
      <c r="Q122" s="1" t="n">
        <v>28.75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customFormat="false" ht="12.75" hidden="false" customHeight="true" outlineLevel="0" collapsed="false">
      <c r="A123" s="7" t="n">
        <v>1970</v>
      </c>
      <c r="B123" s="7" t="s">
        <v>18</v>
      </c>
      <c r="C123" s="7" t="n">
        <v>2</v>
      </c>
      <c r="D123" s="7" t="str">
        <f aca="false">IF(LEN(C123)&lt;2,CONCATENATE(0,C123),C123)</f>
        <v>02</v>
      </c>
      <c r="E123" s="7" t="str">
        <f aca="false">CONCATENATE(A123,D123)</f>
        <v>197002</v>
      </c>
      <c r="F123" s="7" t="n">
        <f aca="false">IF(TRIM(B123)="JANUARY",1,IF(TRIM(B123)="FEBRUARY",2,IF(TRIM(B123)="MARCH",3,IF(TRIM(B123)="APRIL",4,IF(TRIM(B123)="MAY",5,IF(TRIM(B123)="JUNE",6,IF(TRIM(B123)="JULY",7,IF(TRIM(B123)="AUGUST",8,IF(TRIM(B123)="SEPTEMBER",9,IF(TRIM(B123)="OCTOBER",10,IF(TRIM(B123)="NOVEMBER",11,IF(TRIM(B123)="DECEMBER",12,13))))))))))))</f>
        <v>2</v>
      </c>
      <c r="G123" s="1" t="n">
        <v>6</v>
      </c>
      <c r="H123" s="1" t="n">
        <v>1059.05533333333</v>
      </c>
      <c r="I123" s="7" t="n">
        <v>4.2</v>
      </c>
      <c r="J123" s="1" t="n">
        <v>38.1</v>
      </c>
      <c r="K123" s="1" t="n">
        <v>71304</v>
      </c>
      <c r="L123" s="1" t="n">
        <v>373</v>
      </c>
      <c r="M123" s="7" t="n">
        <v>83.3</v>
      </c>
      <c r="N123" s="7"/>
      <c r="O123" s="7"/>
      <c r="P123" s="1" t="n">
        <v>47.4</v>
      </c>
      <c r="Q123" s="1" t="n">
        <v>28.754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customFormat="false" ht="12.75" hidden="false" customHeight="true" outlineLevel="0" collapsed="false">
      <c r="A124" s="7" t="n">
        <v>1970</v>
      </c>
      <c r="B124" s="7" t="s">
        <v>19</v>
      </c>
      <c r="C124" s="7" t="n">
        <v>3</v>
      </c>
      <c r="D124" s="7" t="str">
        <f aca="false">IF(LEN(C124)&lt;2,CONCATENATE(0,C124),C124)</f>
        <v>03</v>
      </c>
      <c r="E124" s="7" t="str">
        <f aca="false">CONCATENATE(A124,D124)</f>
        <v>197003</v>
      </c>
      <c r="F124" s="7" t="n">
        <f aca="false">IF(TRIM(B124)="JANUARY",1,IF(TRIM(B124)="FEBRUARY",2,IF(TRIM(B124)="MARCH",3,IF(TRIM(B124)="APRIL",4,IF(TRIM(B124)="MAY",5,IF(TRIM(B124)="JUNE",6,IF(TRIM(B124)="JULY",7,IF(TRIM(B124)="AUGUST",8,IF(TRIM(B124)="SEPTEMBER",9,IF(TRIM(B124)="OCTOBER",10,IF(TRIM(B124)="NOVEMBER",11,IF(TRIM(B124)="DECEMBER",12,13))))))))))))</f>
        <v>3</v>
      </c>
      <c r="G124" s="1" t="n">
        <v>6</v>
      </c>
      <c r="H124" s="1" t="n">
        <v>1064.58266666667</v>
      </c>
      <c r="I124" s="7" t="n">
        <v>4.4</v>
      </c>
      <c r="J124" s="1" t="n">
        <v>38.3</v>
      </c>
      <c r="K124" s="1" t="n">
        <v>71452</v>
      </c>
      <c r="L124" s="1" t="n">
        <v>389</v>
      </c>
      <c r="M124" s="7" t="n">
        <v>82.9</v>
      </c>
      <c r="N124" s="7"/>
      <c r="O124" s="7"/>
      <c r="P124" s="1" t="n">
        <v>46.9</v>
      </c>
      <c r="Q124" s="1" t="n">
        <v>28.758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customFormat="false" ht="12.75" hidden="false" customHeight="true" outlineLevel="0" collapsed="false">
      <c r="A125" s="7" t="n">
        <v>1970</v>
      </c>
      <c r="B125" s="7" t="s">
        <v>20</v>
      </c>
      <c r="C125" s="7" t="n">
        <v>4</v>
      </c>
      <c r="D125" s="7" t="str">
        <f aca="false">IF(LEN(C125)&lt;2,CONCATENATE(0,C125),C125)</f>
        <v>04</v>
      </c>
      <c r="E125" s="7" t="str">
        <f aca="false">CONCATENATE(A125,D125)</f>
        <v>197004</v>
      </c>
      <c r="F125" s="7" t="n">
        <f aca="false">IF(TRIM(B125)="JANUARY",1,IF(TRIM(B125)="FEBRUARY",2,IF(TRIM(B125)="MARCH",3,IF(TRIM(B125)="APRIL",4,IF(TRIM(B125)="MAY",5,IF(TRIM(B125)="JUNE",6,IF(TRIM(B125)="JULY",7,IF(TRIM(B125)="AUGUST",8,IF(TRIM(B125)="SEPTEMBER",9,IF(TRIM(B125)="OCTOBER",10,IF(TRIM(B125)="NOVEMBER",11,IF(TRIM(B125)="DECEMBER",12,13))))))))))))</f>
        <v>4</v>
      </c>
      <c r="G125" s="1" t="n">
        <v>6</v>
      </c>
      <c r="H125" s="1" t="n">
        <v>1070.11</v>
      </c>
      <c r="I125" s="7" t="n">
        <v>4.6</v>
      </c>
      <c r="J125" s="1" t="n">
        <v>38.5</v>
      </c>
      <c r="K125" s="1" t="n">
        <v>71348</v>
      </c>
      <c r="L125" s="1" t="n">
        <v>445</v>
      </c>
      <c r="M125" s="7" t="n">
        <v>82.5</v>
      </c>
      <c r="N125" s="7"/>
      <c r="O125" s="7"/>
      <c r="P125" s="1" t="n">
        <v>45</v>
      </c>
      <c r="Q125" s="1" t="n">
        <v>28.762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customFormat="false" ht="12.75" hidden="false" customHeight="true" outlineLevel="0" collapsed="false">
      <c r="A126" s="7" t="n">
        <v>1970</v>
      </c>
      <c r="B126" s="7" t="s">
        <v>21</v>
      </c>
      <c r="C126" s="7" t="n">
        <v>5</v>
      </c>
      <c r="D126" s="7" t="str">
        <f aca="false">IF(LEN(C126)&lt;2,CONCATENATE(0,C126),C126)</f>
        <v>05</v>
      </c>
      <c r="E126" s="7" t="str">
        <f aca="false">CONCATENATE(A126,D126)</f>
        <v>197005</v>
      </c>
      <c r="F126" s="7" t="n">
        <f aca="false">IF(TRIM(B126)="JANUARY",1,IF(TRIM(B126)="FEBRUARY",2,IF(TRIM(B126)="MARCH",3,IF(TRIM(B126)="APRIL",4,IF(TRIM(B126)="MAY",5,IF(TRIM(B126)="JUNE",6,IF(TRIM(B126)="JULY",7,IF(TRIM(B126)="AUGUST",8,IF(TRIM(B126)="SEPTEMBER",9,IF(TRIM(B126)="OCTOBER",10,IF(TRIM(B126)="NOVEMBER",11,IF(TRIM(B126)="DECEMBER",12,13))))))))))))</f>
        <v>5</v>
      </c>
      <c r="G126" s="1" t="n">
        <v>6</v>
      </c>
      <c r="H126" s="1" t="n">
        <v>1076.227</v>
      </c>
      <c r="I126" s="7" t="n">
        <v>4.8</v>
      </c>
      <c r="J126" s="1" t="n">
        <v>38.6</v>
      </c>
      <c r="K126" s="1" t="n">
        <v>71123</v>
      </c>
      <c r="L126" s="1" t="n">
        <v>466</v>
      </c>
      <c r="M126" s="7" t="n">
        <v>82.1</v>
      </c>
      <c r="N126" s="7"/>
      <c r="O126" s="7"/>
      <c r="P126" s="1" t="n">
        <v>47.2</v>
      </c>
      <c r="Q126" s="1" t="n">
        <v>28.767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customFormat="false" ht="12.75" hidden="false" customHeight="true" outlineLevel="0" collapsed="false">
      <c r="A127" s="7" t="n">
        <v>1970</v>
      </c>
      <c r="B127" s="7" t="s">
        <v>22</v>
      </c>
      <c r="C127" s="7" t="n">
        <v>6</v>
      </c>
      <c r="D127" s="7" t="str">
        <f aca="false">IF(LEN(C127)&lt;2,CONCATENATE(0,C127),C127)</f>
        <v>06</v>
      </c>
      <c r="E127" s="7" t="str">
        <f aca="false">CONCATENATE(A127,D127)</f>
        <v>197006</v>
      </c>
      <c r="F127" s="7" t="n">
        <f aca="false">IF(TRIM(B127)="JANUARY",1,IF(TRIM(B127)="FEBRUARY",2,IF(TRIM(B127)="MARCH",3,IF(TRIM(B127)="APRIL",4,IF(TRIM(B127)="MAY",5,IF(TRIM(B127)="JUNE",6,IF(TRIM(B127)="JULY",7,IF(TRIM(B127)="AUGUST",8,IF(TRIM(B127)="SEPTEMBER",9,IF(TRIM(B127)="OCTOBER",10,IF(TRIM(B127)="NOVEMBER",11,IF(TRIM(B127)="DECEMBER",12,13))))))))))))</f>
        <v>6</v>
      </c>
      <c r="G127" s="1" t="n">
        <v>6</v>
      </c>
      <c r="H127" s="1" t="n">
        <v>1082.344</v>
      </c>
      <c r="I127" s="7" t="n">
        <v>4.9</v>
      </c>
      <c r="J127" s="1" t="n">
        <v>38.8</v>
      </c>
      <c r="K127" s="1" t="n">
        <v>71029</v>
      </c>
      <c r="L127" s="1" t="n">
        <v>485</v>
      </c>
      <c r="M127" s="7" t="n">
        <v>81.6</v>
      </c>
      <c r="N127" s="7"/>
      <c r="O127" s="7"/>
      <c r="P127" s="1" t="n">
        <v>51.1</v>
      </c>
      <c r="Q127" s="1" t="n">
        <v>28.772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customFormat="false" ht="12.75" hidden="false" customHeight="true" outlineLevel="0" collapsed="false">
      <c r="A128" s="7" t="n">
        <v>1970</v>
      </c>
      <c r="B128" s="7" t="s">
        <v>23</v>
      </c>
      <c r="C128" s="7" t="n">
        <v>7</v>
      </c>
      <c r="D128" s="7" t="str">
        <f aca="false">IF(LEN(C128)&lt;2,CONCATENATE(0,C128),C128)</f>
        <v>07</v>
      </c>
      <c r="E128" s="7" t="str">
        <f aca="false">CONCATENATE(A128,D128)</f>
        <v>197007</v>
      </c>
      <c r="F128" s="7" t="n">
        <f aca="false">IF(TRIM(B128)="JANUARY",1,IF(TRIM(B128)="FEBRUARY",2,IF(TRIM(B128)="MARCH",3,IF(TRIM(B128)="APRIL",4,IF(TRIM(B128)="MAY",5,IF(TRIM(B128)="JUNE",6,IF(TRIM(B128)="JULY",7,IF(TRIM(B128)="AUGUST",8,IF(TRIM(B128)="SEPTEMBER",9,IF(TRIM(B128)="OCTOBER",10,IF(TRIM(B128)="NOVEMBER",11,IF(TRIM(B128)="DECEMBER",12,13))))))))))))</f>
        <v>7</v>
      </c>
      <c r="G128" s="1" t="n">
        <v>6</v>
      </c>
      <c r="H128" s="1" t="n">
        <v>1088.461</v>
      </c>
      <c r="I128" s="7" t="n">
        <v>5</v>
      </c>
      <c r="J128" s="1" t="n">
        <v>38.9</v>
      </c>
      <c r="K128" s="1" t="n">
        <v>71053</v>
      </c>
      <c r="L128" s="1" t="n">
        <v>481</v>
      </c>
      <c r="M128" s="7" t="n">
        <v>81.5</v>
      </c>
      <c r="N128" s="7"/>
      <c r="O128" s="7"/>
      <c r="P128" s="1" t="n">
        <v>49.5</v>
      </c>
      <c r="Q128" s="1" t="n">
        <v>28.777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customFormat="false" ht="12.75" hidden="false" customHeight="true" outlineLevel="0" collapsed="false">
      <c r="A129" s="7" t="n">
        <v>1970</v>
      </c>
      <c r="B129" s="7" t="s">
        <v>24</v>
      </c>
      <c r="C129" s="7" t="n">
        <v>8</v>
      </c>
      <c r="D129" s="7" t="str">
        <f aca="false">IF(LEN(C129)&lt;2,CONCATENATE(0,C129),C129)</f>
        <v>08</v>
      </c>
      <c r="E129" s="7" t="str">
        <f aca="false">CONCATENATE(A129,D129)</f>
        <v>197008</v>
      </c>
      <c r="F129" s="7" t="n">
        <f aca="false">IF(TRIM(B129)="JANUARY",1,IF(TRIM(B129)="FEBRUARY",2,IF(TRIM(B129)="MARCH",3,IF(TRIM(B129)="APRIL",4,IF(TRIM(B129)="MAY",5,IF(TRIM(B129)="JUNE",6,IF(TRIM(B129)="JULY",7,IF(TRIM(B129)="AUGUST",8,IF(TRIM(B129)="SEPTEMBER",9,IF(TRIM(B129)="OCTOBER",10,IF(TRIM(B129)="NOVEMBER",11,IF(TRIM(B129)="DECEMBER",12,13))))))))))))</f>
        <v>8</v>
      </c>
      <c r="G129" s="1" t="n">
        <v>6</v>
      </c>
      <c r="H129" s="1" t="n">
        <v>1089.46133333333</v>
      </c>
      <c r="I129" s="7" t="n">
        <v>5.1</v>
      </c>
      <c r="J129" s="1" t="n">
        <v>39</v>
      </c>
      <c r="K129" s="1" t="n">
        <v>70933</v>
      </c>
      <c r="L129" s="1" t="n">
        <v>515</v>
      </c>
      <c r="M129" s="7" t="n">
        <v>81.1</v>
      </c>
      <c r="N129" s="7"/>
      <c r="O129" s="7"/>
      <c r="P129" s="1" t="n">
        <v>47.3</v>
      </c>
      <c r="Q129" s="1" t="n">
        <v>28.951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customFormat="false" ht="12.75" hidden="false" customHeight="true" outlineLevel="0" collapsed="false">
      <c r="A130" s="7" t="n">
        <v>1970</v>
      </c>
      <c r="B130" s="7" t="s">
        <v>25</v>
      </c>
      <c r="C130" s="7" t="n">
        <v>9</v>
      </c>
      <c r="D130" s="7" t="str">
        <f aca="false">IF(LEN(C130)&lt;2,CONCATENATE(0,C130),C130)</f>
        <v>09</v>
      </c>
      <c r="E130" s="7" t="str">
        <f aca="false">CONCATENATE(A130,D130)</f>
        <v>197009</v>
      </c>
      <c r="F130" s="7" t="n">
        <f aca="false">IF(TRIM(B130)="JANUARY",1,IF(TRIM(B130)="FEBRUARY",2,IF(TRIM(B130)="MARCH",3,IF(TRIM(B130)="APRIL",4,IF(TRIM(B130)="MAY",5,IF(TRIM(B130)="JUNE",6,IF(TRIM(B130)="JULY",7,IF(TRIM(B130)="AUGUST",8,IF(TRIM(B130)="SEPTEMBER",9,IF(TRIM(B130)="OCTOBER",10,IF(TRIM(B130)="NOVEMBER",11,IF(TRIM(B130)="DECEMBER",12,13))))))))))))</f>
        <v>9</v>
      </c>
      <c r="G130" s="1" t="n">
        <v>6</v>
      </c>
      <c r="H130" s="1" t="n">
        <v>1090.46166666667</v>
      </c>
      <c r="I130" s="7" t="n">
        <v>5.4</v>
      </c>
      <c r="J130" s="1" t="n">
        <v>39.2</v>
      </c>
      <c r="K130" s="1" t="n">
        <v>70948</v>
      </c>
      <c r="L130" s="1" t="n">
        <v>564</v>
      </c>
      <c r="M130" s="7" t="n">
        <v>80.3</v>
      </c>
      <c r="N130" s="7"/>
      <c r="O130" s="7"/>
      <c r="P130" s="1" t="n">
        <v>44.1</v>
      </c>
      <c r="Q130" s="1" t="n">
        <v>29.125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customFormat="false" ht="12.75" hidden="false" customHeight="true" outlineLevel="0" collapsed="false">
      <c r="A131" s="7" t="n">
        <v>1970</v>
      </c>
      <c r="B131" s="7" t="s">
        <v>26</v>
      </c>
      <c r="C131" s="7" t="n">
        <v>10</v>
      </c>
      <c r="D131" s="7" t="n">
        <f aca="false">IF(LEN(C131)&lt;2,CONCATENATE(0,C131),C131)</f>
        <v>10</v>
      </c>
      <c r="E131" s="7" t="str">
        <f aca="false">CONCATENATE(A131,D131)</f>
        <v>197010</v>
      </c>
      <c r="F131" s="7" t="n">
        <f aca="false">IF(TRIM(B131)="JANUARY",1,IF(TRIM(B131)="FEBRUARY",2,IF(TRIM(B131)="MARCH",3,IF(TRIM(B131)="APRIL",4,IF(TRIM(B131)="MAY",5,IF(TRIM(B131)="JUNE",6,IF(TRIM(B131)="JULY",7,IF(TRIM(B131)="AUGUST",8,IF(TRIM(B131)="SEPTEMBER",9,IF(TRIM(B131)="OCTOBER",10,IF(TRIM(B131)="NOVEMBER",11,IF(TRIM(B131)="DECEMBER",12,13))))))))))))</f>
        <v>10</v>
      </c>
      <c r="G131" s="1" t="n">
        <v>6</v>
      </c>
      <c r="H131" s="1" t="n">
        <v>1091.462</v>
      </c>
      <c r="I131" s="7" t="n">
        <v>5.5</v>
      </c>
      <c r="J131" s="1" t="n">
        <v>39.4</v>
      </c>
      <c r="K131" s="1" t="n">
        <v>70519</v>
      </c>
      <c r="L131" s="1" t="n">
        <v>545</v>
      </c>
      <c r="M131" s="7" t="n">
        <v>78.5</v>
      </c>
      <c r="N131" s="7"/>
      <c r="O131" s="7"/>
      <c r="P131" s="1" t="n">
        <v>42.4</v>
      </c>
      <c r="Q131" s="1" t="n">
        <v>29.299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customFormat="false" ht="12.75" hidden="false" customHeight="true" outlineLevel="0" collapsed="false">
      <c r="A132" s="7" t="n">
        <v>1970</v>
      </c>
      <c r="B132" s="7" t="s">
        <v>27</v>
      </c>
      <c r="C132" s="7" t="n">
        <v>11</v>
      </c>
      <c r="D132" s="7" t="n">
        <f aca="false">IF(LEN(C132)&lt;2,CONCATENATE(0,C132),C132)</f>
        <v>11</v>
      </c>
      <c r="E132" s="7" t="str">
        <f aca="false">CONCATENATE(A132,D132)</f>
        <v>197011</v>
      </c>
      <c r="F132" s="7" t="n">
        <f aca="false">IF(TRIM(B132)="JANUARY",1,IF(TRIM(B132)="FEBRUARY",2,IF(TRIM(B132)="MARCH",3,IF(TRIM(B132)="APRIL",4,IF(TRIM(B132)="MAY",5,IF(TRIM(B132)="JUNE",6,IF(TRIM(B132)="JULY",7,IF(TRIM(B132)="AUGUST",8,IF(TRIM(B132)="SEPTEMBER",9,IF(TRIM(B132)="OCTOBER",10,IF(TRIM(B132)="NOVEMBER",11,IF(TRIM(B132)="DECEMBER",12,13))))))))))))</f>
        <v>11</v>
      </c>
      <c r="G132" s="1" t="n">
        <v>5.85</v>
      </c>
      <c r="H132" s="1" t="n">
        <v>1106.912</v>
      </c>
      <c r="I132" s="7" t="n">
        <v>5.9</v>
      </c>
      <c r="J132" s="1" t="n">
        <v>39.6</v>
      </c>
      <c r="K132" s="1" t="n">
        <v>70409</v>
      </c>
      <c r="L132" s="1" t="n">
        <v>570</v>
      </c>
      <c r="M132" s="7" t="n">
        <v>77.8</v>
      </c>
      <c r="N132" s="7"/>
      <c r="O132" s="7"/>
      <c r="P132" s="1" t="n">
        <v>39.7</v>
      </c>
      <c r="Q132" s="1" t="n">
        <v>29.2086666666667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customFormat="false" ht="12.75" hidden="false" customHeight="true" outlineLevel="0" collapsed="false">
      <c r="A133" s="7" t="n">
        <v>1970</v>
      </c>
      <c r="B133" s="7" t="s">
        <v>28</v>
      </c>
      <c r="C133" s="7" t="n">
        <v>12</v>
      </c>
      <c r="D133" s="7" t="n">
        <f aca="false">IF(LEN(C133)&lt;2,CONCATENATE(0,C133),C133)</f>
        <v>12</v>
      </c>
      <c r="E133" s="7" t="str">
        <f aca="false">CONCATENATE(A133,D133)</f>
        <v>197012</v>
      </c>
      <c r="F133" s="7" t="n">
        <f aca="false">IF(TRIM(B133)="JANUARY",1,IF(TRIM(B133)="FEBRUARY",2,IF(TRIM(B133)="MARCH",3,IF(TRIM(B133)="APRIL",4,IF(TRIM(B133)="MAY",5,IF(TRIM(B133)="JUNE",6,IF(TRIM(B133)="JULY",7,IF(TRIM(B133)="AUGUST",8,IF(TRIM(B133)="SEPTEMBER",9,IF(TRIM(B133)="OCTOBER",10,IF(TRIM(B133)="NOVEMBER",11,IF(TRIM(B133)="DECEMBER",12,13))))))))))))</f>
        <v>12</v>
      </c>
      <c r="G133" s="1" t="n">
        <v>5.52</v>
      </c>
      <c r="H133" s="1" t="n">
        <v>1122.362</v>
      </c>
      <c r="I133" s="7" t="n">
        <v>6.1</v>
      </c>
      <c r="J133" s="1" t="n">
        <v>39.8</v>
      </c>
      <c r="K133" s="1" t="n">
        <v>70790</v>
      </c>
      <c r="L133" s="1" t="n">
        <v>582</v>
      </c>
      <c r="M133" s="7" t="n">
        <v>79.3</v>
      </c>
      <c r="N133" s="7"/>
      <c r="O133" s="7"/>
      <c r="P133" s="1" t="n">
        <v>45.4</v>
      </c>
      <c r="Q133" s="1" t="n">
        <v>29.1183333333333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customFormat="false" ht="12.75" hidden="false" customHeight="true" outlineLevel="0" collapsed="false">
      <c r="A134" s="7" t="n">
        <v>1971</v>
      </c>
      <c r="B134" s="7" t="s">
        <v>17</v>
      </c>
      <c r="C134" s="7" t="n">
        <v>1</v>
      </c>
      <c r="D134" s="7" t="str">
        <f aca="false">IF(LEN(C134)&lt;2,CONCATENATE(0,C134),C134)</f>
        <v>01</v>
      </c>
      <c r="E134" s="7" t="str">
        <f aca="false">CONCATENATE(A134,D134)</f>
        <v>197101</v>
      </c>
      <c r="F134" s="7" t="n">
        <f aca="false">IF(TRIM(B134)="JANUARY",1,IF(TRIM(B134)="FEBRUARY",2,IF(TRIM(B134)="MARCH",3,IF(TRIM(B134)="APRIL",4,IF(TRIM(B134)="MAY",5,IF(TRIM(B134)="JUNE",6,IF(TRIM(B134)="JULY",7,IF(TRIM(B134)="AUGUST",8,IF(TRIM(B134)="SEPTEMBER",9,IF(TRIM(B134)="OCTOBER",10,IF(TRIM(B134)="NOVEMBER",11,IF(TRIM(B134)="DECEMBER",12,13))))))))))))</f>
        <v>1</v>
      </c>
      <c r="G134" s="1" t="n">
        <v>5.23</v>
      </c>
      <c r="H134" s="1" t="n">
        <v>1137.812</v>
      </c>
      <c r="I134" s="7" t="n">
        <v>5.9</v>
      </c>
      <c r="J134" s="1" t="n">
        <v>39.9</v>
      </c>
      <c r="K134" s="1" t="n">
        <v>70866</v>
      </c>
      <c r="L134" s="1" t="n">
        <v>618</v>
      </c>
      <c r="M134" s="7" t="n">
        <v>79.7</v>
      </c>
      <c r="N134" s="7"/>
      <c r="O134" s="7"/>
      <c r="P134" s="1" t="n">
        <v>47.9</v>
      </c>
      <c r="Q134" s="1" t="n">
        <v>29.028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customFormat="false" ht="12.75" hidden="false" customHeight="true" outlineLevel="0" collapsed="false">
      <c r="A135" s="7" t="n">
        <v>1971</v>
      </c>
      <c r="B135" s="7" t="s">
        <v>18</v>
      </c>
      <c r="C135" s="7" t="n">
        <v>2</v>
      </c>
      <c r="D135" s="7" t="str">
        <f aca="false">IF(LEN(C135)&lt;2,CONCATENATE(0,C135),C135)</f>
        <v>02</v>
      </c>
      <c r="E135" s="7" t="str">
        <f aca="false">CONCATENATE(A135,D135)</f>
        <v>197102</v>
      </c>
      <c r="F135" s="7" t="n">
        <f aca="false">IF(TRIM(B135)="JANUARY",1,IF(TRIM(B135)="FEBRUARY",2,IF(TRIM(B135)="MARCH",3,IF(TRIM(B135)="APRIL",4,IF(TRIM(B135)="MAY",5,IF(TRIM(B135)="JUNE",6,IF(TRIM(B135)="JULY",7,IF(TRIM(B135)="AUGUST",8,IF(TRIM(B135)="SEPTEMBER",9,IF(TRIM(B135)="OCTOBER",10,IF(TRIM(B135)="NOVEMBER",11,IF(TRIM(B135)="DECEMBER",12,13))))))))))))</f>
        <v>2</v>
      </c>
      <c r="G135" s="1" t="n">
        <v>4.91</v>
      </c>
      <c r="H135" s="1" t="n">
        <v>1144.993</v>
      </c>
      <c r="I135" s="7" t="n">
        <v>5.9</v>
      </c>
      <c r="J135" s="1" t="n">
        <v>39.9</v>
      </c>
      <c r="K135" s="1" t="n">
        <v>70806</v>
      </c>
      <c r="L135" s="1" t="n">
        <v>618</v>
      </c>
      <c r="M135" s="7" t="n">
        <v>79.4</v>
      </c>
      <c r="N135" s="7"/>
      <c r="O135" s="7"/>
      <c r="P135" s="1" t="n">
        <v>54.8</v>
      </c>
      <c r="Q135" s="1" t="n">
        <v>29.1263333333333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customFormat="false" ht="12.75" hidden="false" customHeight="true" outlineLevel="0" collapsed="false">
      <c r="A136" s="7" t="n">
        <v>1971</v>
      </c>
      <c r="B136" s="7" t="s">
        <v>19</v>
      </c>
      <c r="C136" s="7" t="n">
        <v>3</v>
      </c>
      <c r="D136" s="7" t="str">
        <f aca="false">IF(LEN(C136)&lt;2,CONCATENATE(0,C136),C136)</f>
        <v>03</v>
      </c>
      <c r="E136" s="7" t="str">
        <f aca="false">CONCATENATE(A136,D136)</f>
        <v>197103</v>
      </c>
      <c r="F136" s="7" t="n">
        <f aca="false">IF(TRIM(B136)="JANUARY",1,IF(TRIM(B136)="FEBRUARY",2,IF(TRIM(B136)="MARCH",3,IF(TRIM(B136)="APRIL",4,IF(TRIM(B136)="MAY",5,IF(TRIM(B136)="JUNE",6,IF(TRIM(B136)="JULY",7,IF(TRIM(B136)="AUGUST",8,IF(TRIM(B136)="SEPTEMBER",9,IF(TRIM(B136)="OCTOBER",10,IF(TRIM(B136)="NOVEMBER",11,IF(TRIM(B136)="DECEMBER",12,13))))))))))))</f>
        <v>3</v>
      </c>
      <c r="G136" s="1" t="n">
        <v>4.75</v>
      </c>
      <c r="H136" s="1" t="n">
        <v>1152.174</v>
      </c>
      <c r="I136" s="7" t="n">
        <v>6</v>
      </c>
      <c r="J136" s="1" t="n">
        <v>40</v>
      </c>
      <c r="K136" s="1" t="n">
        <v>70859</v>
      </c>
      <c r="L136" s="1" t="n">
        <v>681</v>
      </c>
      <c r="M136" s="7" t="n">
        <v>79.1</v>
      </c>
      <c r="N136" s="7"/>
      <c r="O136" s="7"/>
      <c r="P136" s="1" t="n">
        <v>51.2</v>
      </c>
      <c r="Q136" s="1" t="n">
        <v>29.2246666666667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customFormat="false" ht="12.75" hidden="false" customHeight="true" outlineLevel="0" collapsed="false">
      <c r="A137" s="7" t="n">
        <v>1971</v>
      </c>
      <c r="B137" s="7" t="s">
        <v>20</v>
      </c>
      <c r="C137" s="7" t="n">
        <v>4</v>
      </c>
      <c r="D137" s="7" t="str">
        <f aca="false">IF(LEN(C137)&lt;2,CONCATENATE(0,C137),C137)</f>
        <v>04</v>
      </c>
      <c r="E137" s="7" t="str">
        <f aca="false">CONCATENATE(A137,D137)</f>
        <v>197104</v>
      </c>
      <c r="F137" s="7" t="n">
        <f aca="false">IF(TRIM(B137)="JANUARY",1,IF(TRIM(B137)="FEBRUARY",2,IF(TRIM(B137)="MARCH",3,IF(TRIM(B137)="APRIL",4,IF(TRIM(B137)="MAY",5,IF(TRIM(B137)="JUNE",6,IF(TRIM(B137)="JULY",7,IF(TRIM(B137)="AUGUST",8,IF(TRIM(B137)="SEPTEMBER",9,IF(TRIM(B137)="OCTOBER",10,IF(TRIM(B137)="NOVEMBER",11,IF(TRIM(B137)="DECEMBER",12,13))))))))))))</f>
        <v>4</v>
      </c>
      <c r="G137" s="1" t="n">
        <v>4.75</v>
      </c>
      <c r="H137" s="1" t="n">
        <v>1159.355</v>
      </c>
      <c r="I137" s="7" t="n">
        <v>5.9</v>
      </c>
      <c r="J137" s="1" t="n">
        <v>40.1</v>
      </c>
      <c r="K137" s="1" t="n">
        <v>71037</v>
      </c>
      <c r="L137" s="1" t="n">
        <v>662</v>
      </c>
      <c r="M137" s="7" t="n">
        <v>79.3</v>
      </c>
      <c r="N137" s="7"/>
      <c r="O137" s="7"/>
      <c r="P137" s="1" t="n">
        <v>54.5</v>
      </c>
      <c r="Q137" s="1" t="n">
        <v>29.323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customFormat="false" ht="12.75" hidden="false" customHeight="true" outlineLevel="0" collapsed="false">
      <c r="A138" s="7" t="n">
        <v>1971</v>
      </c>
      <c r="B138" s="7" t="s">
        <v>21</v>
      </c>
      <c r="C138" s="7" t="n">
        <v>5</v>
      </c>
      <c r="D138" s="7" t="str">
        <f aca="false">IF(LEN(C138)&lt;2,CONCATENATE(0,C138),C138)</f>
        <v>05</v>
      </c>
      <c r="E138" s="7" t="str">
        <f aca="false">CONCATENATE(A138,D138)</f>
        <v>197105</v>
      </c>
      <c r="F138" s="7" t="n">
        <f aca="false">IF(TRIM(B138)="JANUARY",1,IF(TRIM(B138)="FEBRUARY",2,IF(TRIM(B138)="MARCH",3,IF(TRIM(B138)="APRIL",4,IF(TRIM(B138)="MAY",5,IF(TRIM(B138)="JUNE",6,IF(TRIM(B138)="JULY",7,IF(TRIM(B138)="AUGUST",8,IF(TRIM(B138)="SEPTEMBER",9,IF(TRIM(B138)="OCTOBER",10,IF(TRIM(B138)="NOVEMBER",11,IF(TRIM(B138)="DECEMBER",12,13))))))))))))</f>
        <v>5</v>
      </c>
      <c r="G138" s="1" t="n">
        <v>4.75</v>
      </c>
      <c r="H138" s="1" t="n">
        <v>1166.341</v>
      </c>
      <c r="I138" s="7" t="n">
        <v>5.9</v>
      </c>
      <c r="J138" s="1" t="n">
        <v>40.3</v>
      </c>
      <c r="K138" s="1" t="n">
        <v>71247</v>
      </c>
      <c r="L138" s="1" t="n">
        <v>618</v>
      </c>
      <c r="M138" s="7" t="n">
        <v>79.5</v>
      </c>
      <c r="N138" s="7"/>
      <c r="O138" s="7"/>
      <c r="P138" s="1" t="n">
        <v>54.2</v>
      </c>
      <c r="Q138" s="1" t="n">
        <v>29.378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customFormat="false" ht="12.75" hidden="false" customHeight="true" outlineLevel="0" collapsed="false">
      <c r="A139" s="7" t="n">
        <v>1971</v>
      </c>
      <c r="B139" s="7" t="s">
        <v>22</v>
      </c>
      <c r="C139" s="7" t="n">
        <v>6</v>
      </c>
      <c r="D139" s="7" t="str">
        <f aca="false">IF(LEN(C139)&lt;2,CONCATENATE(0,C139),C139)</f>
        <v>06</v>
      </c>
      <c r="E139" s="7" t="str">
        <f aca="false">CONCATENATE(A139,D139)</f>
        <v>197106</v>
      </c>
      <c r="F139" s="7" t="n">
        <f aca="false">IF(TRIM(B139)="JANUARY",1,IF(TRIM(B139)="FEBRUARY",2,IF(TRIM(B139)="MARCH",3,IF(TRIM(B139)="APRIL",4,IF(TRIM(B139)="MAY",5,IF(TRIM(B139)="JUNE",6,IF(TRIM(B139)="JULY",7,IF(TRIM(B139)="AUGUST",8,IF(TRIM(B139)="SEPTEMBER",9,IF(TRIM(B139)="OCTOBER",10,IF(TRIM(B139)="NOVEMBER",11,IF(TRIM(B139)="DECEMBER",12,13))))))))))))</f>
        <v>6</v>
      </c>
      <c r="G139" s="1" t="n">
        <v>4.75</v>
      </c>
      <c r="H139" s="1" t="n">
        <v>1173.327</v>
      </c>
      <c r="I139" s="7" t="n">
        <v>5.9</v>
      </c>
      <c r="J139" s="1" t="n">
        <v>40.5</v>
      </c>
      <c r="K139" s="1" t="n">
        <v>71253</v>
      </c>
      <c r="L139" s="1" t="n">
        <v>646</v>
      </c>
      <c r="M139" s="7" t="n">
        <v>79.6</v>
      </c>
      <c r="N139" s="7"/>
      <c r="O139" s="7"/>
      <c r="P139" s="1" t="n">
        <v>53.8</v>
      </c>
      <c r="Q139" s="1" t="n">
        <v>29.433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customFormat="false" ht="12.75" hidden="false" customHeight="true" outlineLevel="0" collapsed="false">
      <c r="A140" s="7" t="n">
        <v>1971</v>
      </c>
      <c r="B140" s="7" t="s">
        <v>23</v>
      </c>
      <c r="C140" s="7" t="n">
        <v>7</v>
      </c>
      <c r="D140" s="7" t="str">
        <f aca="false">IF(LEN(C140)&lt;2,CONCATENATE(0,C140),C140)</f>
        <v>07</v>
      </c>
      <c r="E140" s="7" t="str">
        <f aca="false">CONCATENATE(A140,D140)</f>
        <v>197107</v>
      </c>
      <c r="F140" s="7" t="n">
        <f aca="false">IF(TRIM(B140)="JANUARY",1,IF(TRIM(B140)="FEBRUARY",2,IF(TRIM(B140)="MARCH",3,IF(TRIM(B140)="APRIL",4,IF(TRIM(B140)="MAY",5,IF(TRIM(B140)="JUNE",6,IF(TRIM(B140)="JULY",7,IF(TRIM(B140)="AUGUST",8,IF(TRIM(B140)="SEPTEMBER",9,IF(TRIM(B140)="OCTOBER",10,IF(TRIM(B140)="NOVEMBER",11,IF(TRIM(B140)="DECEMBER",12,13))))))))))))</f>
        <v>7</v>
      </c>
      <c r="G140" s="1" t="n">
        <v>4.88</v>
      </c>
      <c r="H140" s="1" t="n">
        <v>1180.313</v>
      </c>
      <c r="I140" s="7" t="n">
        <v>6</v>
      </c>
      <c r="J140" s="1" t="n">
        <v>40.6</v>
      </c>
      <c r="K140" s="1" t="n">
        <v>71315</v>
      </c>
      <c r="L140" s="1" t="n">
        <v>706</v>
      </c>
      <c r="M140" s="7" t="n">
        <v>79.2</v>
      </c>
      <c r="N140" s="7"/>
      <c r="O140" s="7"/>
      <c r="P140" s="1" t="n">
        <v>54.4</v>
      </c>
      <c r="Q140" s="1" t="n">
        <v>29.488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customFormat="false" ht="12.75" hidden="false" customHeight="true" outlineLevel="0" collapsed="false">
      <c r="A141" s="7" t="n">
        <v>1971</v>
      </c>
      <c r="B141" s="7" t="s">
        <v>24</v>
      </c>
      <c r="C141" s="7" t="n">
        <v>8</v>
      </c>
      <c r="D141" s="7" t="str">
        <f aca="false">IF(LEN(C141)&lt;2,CONCATENATE(0,C141),C141)</f>
        <v>08</v>
      </c>
      <c r="E141" s="7" t="str">
        <f aca="false">CONCATENATE(A141,D141)</f>
        <v>197108</v>
      </c>
      <c r="F141" s="7" t="n">
        <f aca="false">IF(TRIM(B141)="JANUARY",1,IF(TRIM(B141)="FEBRUARY",2,IF(TRIM(B141)="MARCH",3,IF(TRIM(B141)="APRIL",4,IF(TRIM(B141)="MAY",5,IF(TRIM(B141)="JUNE",6,IF(TRIM(B141)="JULY",7,IF(TRIM(B141)="AUGUST",8,IF(TRIM(B141)="SEPTEMBER",9,IF(TRIM(B141)="OCTOBER",10,IF(TRIM(B141)="NOVEMBER",11,IF(TRIM(B141)="DECEMBER",12,13))))))))))))</f>
        <v>8</v>
      </c>
      <c r="G141" s="1" t="n">
        <v>5</v>
      </c>
      <c r="H141" s="1" t="n">
        <v>1184.737</v>
      </c>
      <c r="I141" s="7" t="n">
        <v>6.1</v>
      </c>
      <c r="J141" s="1" t="n">
        <v>40.7</v>
      </c>
      <c r="K141" s="1" t="n">
        <v>71370</v>
      </c>
      <c r="L141" s="1" t="n">
        <v>659</v>
      </c>
      <c r="M141" s="7" t="n">
        <v>78.5</v>
      </c>
      <c r="N141" s="7"/>
      <c r="O141" s="7"/>
      <c r="P141" s="1" t="n">
        <v>53.6</v>
      </c>
      <c r="Q141" s="1" t="n">
        <v>29.6356666666667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customFormat="false" ht="12.75" hidden="false" customHeight="true" outlineLevel="0" collapsed="false">
      <c r="A142" s="7" t="n">
        <v>1971</v>
      </c>
      <c r="B142" s="7" t="s">
        <v>25</v>
      </c>
      <c r="C142" s="7" t="n">
        <v>9</v>
      </c>
      <c r="D142" s="7" t="str">
        <f aca="false">IF(LEN(C142)&lt;2,CONCATENATE(0,C142),C142)</f>
        <v>09</v>
      </c>
      <c r="E142" s="7" t="str">
        <f aca="false">CONCATENATE(A142,D142)</f>
        <v>197109</v>
      </c>
      <c r="F142" s="7" t="n">
        <f aca="false">IF(TRIM(B142)="JANUARY",1,IF(TRIM(B142)="FEBRUARY",2,IF(TRIM(B142)="MARCH",3,IF(TRIM(B142)="APRIL",4,IF(TRIM(B142)="MAY",5,IF(TRIM(B142)="JUNE",6,IF(TRIM(B142)="JULY",7,IF(TRIM(B142)="AUGUST",8,IF(TRIM(B142)="SEPTEMBER",9,IF(TRIM(B142)="OCTOBER",10,IF(TRIM(B142)="NOVEMBER",11,IF(TRIM(B142)="DECEMBER",12,13))))))))))))</f>
        <v>9</v>
      </c>
      <c r="G142" s="1" t="n">
        <v>5</v>
      </c>
      <c r="H142" s="1" t="n">
        <v>1189.161</v>
      </c>
      <c r="I142" s="7" t="n">
        <v>6</v>
      </c>
      <c r="J142" s="1" t="n">
        <v>40.8</v>
      </c>
      <c r="K142" s="1" t="n">
        <v>71617</v>
      </c>
      <c r="L142" s="1" t="n">
        <v>625</v>
      </c>
      <c r="M142" s="7" t="n">
        <v>79.6</v>
      </c>
      <c r="N142" s="7"/>
      <c r="O142" s="7"/>
      <c r="P142" s="1" t="n">
        <v>55.1</v>
      </c>
      <c r="Q142" s="1" t="n">
        <v>29.7833333333333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customFormat="false" ht="12.75" hidden="false" customHeight="true" outlineLevel="0" collapsed="false">
      <c r="A143" s="7" t="n">
        <v>1971</v>
      </c>
      <c r="B143" s="7" t="s">
        <v>26</v>
      </c>
      <c r="C143" s="7" t="n">
        <v>10</v>
      </c>
      <c r="D143" s="7" t="n">
        <f aca="false">IF(LEN(C143)&lt;2,CONCATENATE(0,C143),C143)</f>
        <v>10</v>
      </c>
      <c r="E143" s="7" t="str">
        <f aca="false">CONCATENATE(A143,D143)</f>
        <v>197110</v>
      </c>
      <c r="F143" s="7" t="n">
        <f aca="false">IF(TRIM(B143)="JANUARY",1,IF(TRIM(B143)="FEBRUARY",2,IF(TRIM(B143)="MARCH",3,IF(TRIM(B143)="APRIL",4,IF(TRIM(B143)="MAY",5,IF(TRIM(B143)="JUNE",6,IF(TRIM(B143)="JULY",7,IF(TRIM(B143)="AUGUST",8,IF(TRIM(B143)="SEPTEMBER",9,IF(TRIM(B143)="OCTOBER",10,IF(TRIM(B143)="NOVEMBER",11,IF(TRIM(B143)="DECEMBER",12,13))))))))))))</f>
        <v>10</v>
      </c>
      <c r="G143" s="1" t="n">
        <v>5</v>
      </c>
      <c r="H143" s="1" t="n">
        <v>1193.585</v>
      </c>
      <c r="I143" s="7" t="n">
        <v>5.8</v>
      </c>
      <c r="J143" s="1" t="n">
        <v>40.9</v>
      </c>
      <c r="K143" s="1" t="n">
        <v>71642</v>
      </c>
      <c r="L143" s="1" t="n">
        <v>647</v>
      </c>
      <c r="M143" s="7" t="n">
        <v>80</v>
      </c>
      <c r="N143" s="7"/>
      <c r="O143" s="7"/>
      <c r="P143" s="1" t="n">
        <v>55</v>
      </c>
      <c r="Q143" s="1" t="n">
        <v>29.931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customFormat="false" ht="12.75" hidden="false" customHeight="true" outlineLevel="0" collapsed="false">
      <c r="A144" s="7" t="n">
        <v>1971</v>
      </c>
      <c r="B144" s="7" t="s">
        <v>27</v>
      </c>
      <c r="C144" s="7" t="n">
        <v>11</v>
      </c>
      <c r="D144" s="7" t="n">
        <f aca="false">IF(LEN(C144)&lt;2,CONCATENATE(0,C144),C144)</f>
        <v>11</v>
      </c>
      <c r="E144" s="7" t="str">
        <f aca="false">CONCATENATE(A144,D144)</f>
        <v>197111</v>
      </c>
      <c r="F144" s="7" t="n">
        <f aca="false">IF(TRIM(B144)="JANUARY",1,IF(TRIM(B144)="FEBRUARY",2,IF(TRIM(B144)="MARCH",3,IF(TRIM(B144)="APRIL",4,IF(TRIM(B144)="MAY",5,IF(TRIM(B144)="JUNE",6,IF(TRIM(B144)="JULY",7,IF(TRIM(B144)="AUGUST",8,IF(TRIM(B144)="SEPTEMBER",9,IF(TRIM(B144)="OCTOBER",10,IF(TRIM(B144)="NOVEMBER",11,IF(TRIM(B144)="DECEMBER",12,13))))))))))))</f>
        <v>11</v>
      </c>
      <c r="G144" s="1" t="n">
        <v>4.9</v>
      </c>
      <c r="H144" s="1" t="n">
        <v>1206.99233333333</v>
      </c>
      <c r="I144" s="7" t="n">
        <v>6</v>
      </c>
      <c r="J144" s="1" t="n">
        <v>41</v>
      </c>
      <c r="K144" s="1" t="n">
        <v>71846</v>
      </c>
      <c r="L144" s="1" t="n">
        <v>710</v>
      </c>
      <c r="M144" s="7" t="n">
        <v>80.2</v>
      </c>
      <c r="N144" s="7"/>
      <c r="O144" s="7"/>
      <c r="P144" s="1" t="n">
        <v>52.3</v>
      </c>
      <c r="Q144" s="1" t="n">
        <v>30.084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customFormat="false" ht="12.75" hidden="false" customHeight="true" outlineLevel="0" collapsed="false">
      <c r="A145" s="7" t="n">
        <v>1971</v>
      </c>
      <c r="B145" s="7" t="s">
        <v>28</v>
      </c>
      <c r="C145" s="7" t="n">
        <v>12</v>
      </c>
      <c r="D145" s="7" t="n">
        <f aca="false">IF(LEN(C145)&lt;2,CONCATENATE(0,C145),C145)</f>
        <v>12</v>
      </c>
      <c r="E145" s="7" t="str">
        <f aca="false">CONCATENATE(A145,D145)</f>
        <v>197112</v>
      </c>
      <c r="F145" s="7" t="n">
        <f aca="false">IF(TRIM(B145)="JANUARY",1,IF(TRIM(B145)="FEBRUARY",2,IF(TRIM(B145)="MARCH",3,IF(TRIM(B145)="APRIL",4,IF(TRIM(B145)="MAY",5,IF(TRIM(B145)="JUNE",6,IF(TRIM(B145)="JULY",7,IF(TRIM(B145)="AUGUST",8,IF(TRIM(B145)="SEPTEMBER",9,IF(TRIM(B145)="OCTOBER",10,IF(TRIM(B145)="NOVEMBER",11,IF(TRIM(B145)="DECEMBER",12,13))))))))))))</f>
        <v>12</v>
      </c>
      <c r="G145" s="1" t="n">
        <v>4.63</v>
      </c>
      <c r="H145" s="1" t="n">
        <v>1220.39966666667</v>
      </c>
      <c r="I145" s="7" t="n">
        <v>6</v>
      </c>
      <c r="J145" s="1" t="n">
        <v>41.1</v>
      </c>
      <c r="K145" s="1" t="n">
        <v>72108</v>
      </c>
      <c r="L145" s="1" t="n">
        <v>689</v>
      </c>
      <c r="M145" s="7" t="n">
        <v>80.9</v>
      </c>
      <c r="N145" s="7"/>
      <c r="O145" s="7"/>
      <c r="P145" s="1" t="n">
        <v>57.6</v>
      </c>
      <c r="Q145" s="1" t="n">
        <v>30.237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customFormat="false" ht="12.75" hidden="false" customHeight="true" outlineLevel="0" collapsed="false">
      <c r="A146" s="7" t="n">
        <v>1972</v>
      </c>
      <c r="B146" s="7" t="s">
        <v>17</v>
      </c>
      <c r="C146" s="7" t="n">
        <v>1</v>
      </c>
      <c r="D146" s="7" t="str">
        <f aca="false">IF(LEN(C146)&lt;2,CONCATENATE(0,C146),C146)</f>
        <v>01</v>
      </c>
      <c r="E146" s="7" t="str">
        <f aca="false">CONCATENATE(A146,D146)</f>
        <v>197201</v>
      </c>
      <c r="F146" s="7" t="n">
        <f aca="false">IF(TRIM(B146)="JANUARY",1,IF(TRIM(B146)="FEBRUARY",2,IF(TRIM(B146)="MARCH",3,IF(TRIM(B146)="APRIL",4,IF(TRIM(B146)="MAY",5,IF(TRIM(B146)="JUNE",6,IF(TRIM(B146)="JULY",7,IF(TRIM(B146)="AUGUST",8,IF(TRIM(B146)="SEPTEMBER",9,IF(TRIM(B146)="OCTOBER",10,IF(TRIM(B146)="NOVEMBER",11,IF(TRIM(B146)="DECEMBER",12,13))))))))))))</f>
        <v>1</v>
      </c>
      <c r="G146" s="1" t="n">
        <v>4.5</v>
      </c>
      <c r="H146" s="1" t="n">
        <v>1233.807</v>
      </c>
      <c r="I146" s="7" t="n">
        <v>5.8</v>
      </c>
      <c r="J146" s="1" t="n">
        <v>41.2</v>
      </c>
      <c r="K146" s="1" t="n">
        <v>72445</v>
      </c>
      <c r="L146" s="1" t="n">
        <v>698</v>
      </c>
      <c r="M146" s="7" t="n">
        <v>82.6</v>
      </c>
      <c r="N146" s="7"/>
      <c r="O146" s="7"/>
      <c r="P146" s="1" t="n">
        <v>59.6</v>
      </c>
      <c r="Q146" s="1" t="n">
        <v>30.39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customFormat="false" ht="12.75" hidden="false" customHeight="true" outlineLevel="0" collapsed="false">
      <c r="A147" s="7" t="n">
        <v>1972</v>
      </c>
      <c r="B147" s="7" t="s">
        <v>18</v>
      </c>
      <c r="C147" s="7" t="n">
        <v>2</v>
      </c>
      <c r="D147" s="7" t="str">
        <f aca="false">IF(LEN(C147)&lt;2,CONCATENATE(0,C147),C147)</f>
        <v>02</v>
      </c>
      <c r="E147" s="7" t="str">
        <f aca="false">CONCATENATE(A147,D147)</f>
        <v>197202</v>
      </c>
      <c r="F147" s="7" t="n">
        <f aca="false">IF(TRIM(B147)="JANUARY",1,IF(TRIM(B147)="FEBRUARY",2,IF(TRIM(B147)="MARCH",3,IF(TRIM(B147)="APRIL",4,IF(TRIM(B147)="MAY",5,IF(TRIM(B147)="JUNE",6,IF(TRIM(B147)="JULY",7,IF(TRIM(B147)="AUGUST",8,IF(TRIM(B147)="SEPTEMBER",9,IF(TRIM(B147)="OCTOBER",10,IF(TRIM(B147)="NOVEMBER",11,IF(TRIM(B147)="DECEMBER",12,13))))))))))))</f>
        <v>2</v>
      </c>
      <c r="G147" s="1" t="n">
        <v>4.5</v>
      </c>
      <c r="H147" s="1" t="n">
        <v>1245.912</v>
      </c>
      <c r="I147" s="7" t="n">
        <v>5.7</v>
      </c>
      <c r="J147" s="1" t="n">
        <v>41.4</v>
      </c>
      <c r="K147" s="1" t="n">
        <v>72652</v>
      </c>
      <c r="L147" s="1" t="n">
        <v>711</v>
      </c>
      <c r="M147" s="7" t="n">
        <v>83.2</v>
      </c>
      <c r="N147" s="7"/>
      <c r="O147" s="7"/>
      <c r="P147" s="1" t="n">
        <v>60.6</v>
      </c>
      <c r="Q147" s="1" t="n">
        <v>30.2596666666667</v>
      </c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customFormat="false" ht="12.75" hidden="false" customHeight="true" outlineLevel="0" collapsed="false">
      <c r="A148" s="7" t="n">
        <v>1972</v>
      </c>
      <c r="B148" s="7" t="s">
        <v>19</v>
      </c>
      <c r="C148" s="7" t="n">
        <v>3</v>
      </c>
      <c r="D148" s="7" t="str">
        <f aca="false">IF(LEN(C148)&lt;2,CONCATENATE(0,C148),C148)</f>
        <v>03</v>
      </c>
      <c r="E148" s="7" t="str">
        <f aca="false">CONCATENATE(A148,D148)</f>
        <v>197203</v>
      </c>
      <c r="F148" s="7" t="n">
        <f aca="false">IF(TRIM(B148)="JANUARY",1,IF(TRIM(B148)="FEBRUARY",2,IF(TRIM(B148)="MARCH",3,IF(TRIM(B148)="APRIL",4,IF(TRIM(B148)="MAY",5,IF(TRIM(B148)="JUNE",6,IF(TRIM(B148)="JULY",7,IF(TRIM(B148)="AUGUST",8,IF(TRIM(B148)="SEPTEMBER",9,IF(TRIM(B148)="OCTOBER",10,IF(TRIM(B148)="NOVEMBER",11,IF(TRIM(B148)="DECEMBER",12,13))))))))))))</f>
        <v>3</v>
      </c>
      <c r="G148" s="1" t="n">
        <v>4.5</v>
      </c>
      <c r="H148" s="1" t="n">
        <v>1258.017</v>
      </c>
      <c r="I148" s="7" t="n">
        <v>5.8</v>
      </c>
      <c r="J148" s="1" t="n">
        <v>41.4</v>
      </c>
      <c r="K148" s="1" t="n">
        <v>72945</v>
      </c>
      <c r="L148" s="1" t="n">
        <v>640</v>
      </c>
      <c r="M148" s="7" t="n">
        <v>83.6</v>
      </c>
      <c r="N148" s="7"/>
      <c r="O148" s="7"/>
      <c r="P148" s="1" t="n">
        <v>59.8</v>
      </c>
      <c r="Q148" s="1" t="n">
        <v>30.1293333333333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customFormat="false" ht="12.75" hidden="false" customHeight="true" outlineLevel="0" collapsed="false">
      <c r="A149" s="7" t="n">
        <v>1972</v>
      </c>
      <c r="B149" s="7" t="s">
        <v>20</v>
      </c>
      <c r="C149" s="7" t="n">
        <v>4</v>
      </c>
      <c r="D149" s="7" t="str">
        <f aca="false">IF(LEN(C149)&lt;2,CONCATENATE(0,C149),C149)</f>
        <v>04</v>
      </c>
      <c r="E149" s="7" t="str">
        <f aca="false">CONCATENATE(A149,D149)</f>
        <v>197204</v>
      </c>
      <c r="F149" s="7" t="n">
        <f aca="false">IF(TRIM(B149)="JANUARY",1,IF(TRIM(B149)="FEBRUARY",2,IF(TRIM(B149)="MARCH",3,IF(TRIM(B149)="APRIL",4,IF(TRIM(B149)="MAY",5,IF(TRIM(B149)="JUNE",6,IF(TRIM(B149)="JULY",7,IF(TRIM(B149)="AUGUST",8,IF(TRIM(B149)="SEPTEMBER",9,IF(TRIM(B149)="OCTOBER",10,IF(TRIM(B149)="NOVEMBER",11,IF(TRIM(B149)="DECEMBER",12,13))))))))))))</f>
        <v>4</v>
      </c>
      <c r="G149" s="1" t="n">
        <v>4.5</v>
      </c>
      <c r="H149" s="1" t="n">
        <v>1270.122</v>
      </c>
      <c r="I149" s="7" t="n">
        <v>5.7</v>
      </c>
      <c r="J149" s="1" t="n">
        <v>41.5</v>
      </c>
      <c r="K149" s="1" t="n">
        <v>73163</v>
      </c>
      <c r="L149" s="1" t="n">
        <v>684</v>
      </c>
      <c r="M149" s="7" t="n">
        <v>84.3</v>
      </c>
      <c r="N149" s="7"/>
      <c r="O149" s="7"/>
      <c r="P149" s="1" t="n">
        <v>59.3</v>
      </c>
      <c r="Q149" s="1" t="n">
        <v>29.999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customFormat="false" ht="12.75" hidden="false" customHeight="true" outlineLevel="0" collapsed="false">
      <c r="A150" s="7" t="n">
        <v>1972</v>
      </c>
      <c r="B150" s="7" t="s">
        <v>21</v>
      </c>
      <c r="C150" s="7" t="n">
        <v>5</v>
      </c>
      <c r="D150" s="7" t="str">
        <f aca="false">IF(LEN(C150)&lt;2,CONCATENATE(0,C150),C150)</f>
        <v>05</v>
      </c>
      <c r="E150" s="7" t="str">
        <f aca="false">CONCATENATE(A150,D150)</f>
        <v>197205</v>
      </c>
      <c r="F150" s="7" t="n">
        <f aca="false">IF(TRIM(B150)="JANUARY",1,IF(TRIM(B150)="FEBRUARY",2,IF(TRIM(B150)="MARCH",3,IF(TRIM(B150)="APRIL",4,IF(TRIM(B150)="MAY",5,IF(TRIM(B150)="JUNE",6,IF(TRIM(B150)="JULY",7,IF(TRIM(B150)="AUGUST",8,IF(TRIM(B150)="SEPTEMBER",9,IF(TRIM(B150)="OCTOBER",10,IF(TRIM(B150)="NOVEMBER",11,IF(TRIM(B150)="DECEMBER",12,13))))))))))))</f>
        <v>5</v>
      </c>
      <c r="G150" s="1" t="n">
        <v>4.5</v>
      </c>
      <c r="H150" s="1" t="n">
        <v>1278.027</v>
      </c>
      <c r="I150" s="7" t="n">
        <v>5.7</v>
      </c>
      <c r="J150" s="1" t="n">
        <v>41.6</v>
      </c>
      <c r="K150" s="1" t="n">
        <v>73467</v>
      </c>
      <c r="L150" s="1" t="n">
        <v>677</v>
      </c>
      <c r="M150" s="7" t="n">
        <v>84</v>
      </c>
      <c r="N150" s="7"/>
      <c r="O150" s="7"/>
      <c r="P150" s="1" t="n">
        <v>61.4</v>
      </c>
      <c r="Q150" s="1" t="n">
        <v>30.0796666666667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customFormat="false" ht="12.75" hidden="false" customHeight="true" outlineLevel="0" collapsed="false">
      <c r="A151" s="7" t="n">
        <v>1972</v>
      </c>
      <c r="B151" s="7" t="s">
        <v>22</v>
      </c>
      <c r="C151" s="7" t="n">
        <v>6</v>
      </c>
      <c r="D151" s="7" t="str">
        <f aca="false">IF(LEN(C151)&lt;2,CONCATENATE(0,C151),C151)</f>
        <v>06</v>
      </c>
      <c r="E151" s="7" t="str">
        <f aca="false">CONCATENATE(A151,D151)</f>
        <v>197206</v>
      </c>
      <c r="F151" s="7" t="n">
        <f aca="false">IF(TRIM(B151)="JANUARY",1,IF(TRIM(B151)="FEBRUARY",2,IF(TRIM(B151)="MARCH",3,IF(TRIM(B151)="APRIL",4,IF(TRIM(B151)="MAY",5,IF(TRIM(B151)="JUNE",6,IF(TRIM(B151)="JULY",7,IF(TRIM(B151)="AUGUST",8,IF(TRIM(B151)="SEPTEMBER",9,IF(TRIM(B151)="OCTOBER",10,IF(TRIM(B151)="NOVEMBER",11,IF(TRIM(B151)="DECEMBER",12,13))))))))))))</f>
        <v>6</v>
      </c>
      <c r="G151" s="1" t="n">
        <v>4.5</v>
      </c>
      <c r="H151" s="1" t="n">
        <v>1285.932</v>
      </c>
      <c r="I151" s="7" t="n">
        <v>5.7</v>
      </c>
      <c r="J151" s="1" t="n">
        <v>41.7</v>
      </c>
      <c r="K151" s="1" t="n">
        <v>73760</v>
      </c>
      <c r="L151" s="1" t="n">
        <v>687</v>
      </c>
      <c r="M151" s="7" t="n">
        <v>84.1</v>
      </c>
      <c r="N151" s="7"/>
      <c r="O151" s="7"/>
      <c r="P151" s="1" t="n">
        <v>58.6</v>
      </c>
      <c r="Q151" s="1" t="n">
        <v>30.1603333333333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customFormat="false" ht="12.75" hidden="false" customHeight="true" outlineLevel="0" collapsed="false">
      <c r="A152" s="7" t="n">
        <v>1972</v>
      </c>
      <c r="B152" s="7" t="s">
        <v>23</v>
      </c>
      <c r="C152" s="7" t="n">
        <v>7</v>
      </c>
      <c r="D152" s="7" t="str">
        <f aca="false">IF(LEN(C152)&lt;2,CONCATENATE(0,C152),C152)</f>
        <v>07</v>
      </c>
      <c r="E152" s="7" t="str">
        <f aca="false">CONCATENATE(A152,D152)</f>
        <v>197207</v>
      </c>
      <c r="F152" s="7" t="n">
        <f aca="false">IF(TRIM(B152)="JANUARY",1,IF(TRIM(B152)="FEBRUARY",2,IF(TRIM(B152)="MARCH",3,IF(TRIM(B152)="APRIL",4,IF(TRIM(B152)="MAY",5,IF(TRIM(B152)="JUNE",6,IF(TRIM(B152)="JULY",7,IF(TRIM(B152)="AUGUST",8,IF(TRIM(B152)="SEPTEMBER",9,IF(TRIM(B152)="OCTOBER",10,IF(TRIM(B152)="NOVEMBER",11,IF(TRIM(B152)="DECEMBER",12,13))))))))))))</f>
        <v>7</v>
      </c>
      <c r="G152" s="1" t="n">
        <v>4.5</v>
      </c>
      <c r="H152" s="1" t="n">
        <v>1293.837</v>
      </c>
      <c r="I152" s="7" t="n">
        <v>5.6</v>
      </c>
      <c r="J152" s="1" t="n">
        <v>41.8</v>
      </c>
      <c r="K152" s="1" t="n">
        <v>73708</v>
      </c>
      <c r="L152" s="1" t="n">
        <v>681</v>
      </c>
      <c r="M152" s="7" t="n">
        <v>83.8</v>
      </c>
      <c r="N152" s="7"/>
      <c r="O152" s="7"/>
      <c r="P152" s="1" t="n">
        <v>60.1</v>
      </c>
      <c r="Q152" s="1" t="n">
        <v>30.241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customFormat="false" ht="12.75" hidden="false" customHeight="true" outlineLevel="0" collapsed="false">
      <c r="A153" s="7" t="n">
        <v>1972</v>
      </c>
      <c r="B153" s="7" t="s">
        <v>24</v>
      </c>
      <c r="C153" s="7" t="n">
        <v>8</v>
      </c>
      <c r="D153" s="7" t="str">
        <f aca="false">IF(LEN(C153)&lt;2,CONCATENATE(0,C153),C153)</f>
        <v>08</v>
      </c>
      <c r="E153" s="7" t="str">
        <f aca="false">CONCATENATE(A153,D153)</f>
        <v>197208</v>
      </c>
      <c r="F153" s="7" t="n">
        <f aca="false">IF(TRIM(B153)="JANUARY",1,IF(TRIM(B153)="FEBRUARY",2,IF(TRIM(B153)="MARCH",3,IF(TRIM(B153)="APRIL",4,IF(TRIM(B153)="MAY",5,IF(TRIM(B153)="JUNE",6,IF(TRIM(B153)="JULY",7,IF(TRIM(B153)="AUGUST",8,IF(TRIM(B153)="SEPTEMBER",9,IF(TRIM(B153)="OCTOBER",10,IF(TRIM(B153)="NOVEMBER",11,IF(TRIM(B153)="DECEMBER",12,13))))))))))))</f>
        <v>8</v>
      </c>
      <c r="G153" s="1" t="n">
        <v>4.5</v>
      </c>
      <c r="H153" s="1" t="n">
        <v>1306.56566666667</v>
      </c>
      <c r="I153" s="7" t="n">
        <v>5.6</v>
      </c>
      <c r="J153" s="1" t="n">
        <v>41.9</v>
      </c>
      <c r="K153" s="1" t="n">
        <v>74138</v>
      </c>
      <c r="L153" s="1" t="n">
        <v>773</v>
      </c>
      <c r="M153" s="7" t="n">
        <v>84.7</v>
      </c>
      <c r="N153" s="7"/>
      <c r="O153" s="7"/>
      <c r="P153" s="1" t="n">
        <v>61.7</v>
      </c>
      <c r="Q153" s="1" t="n">
        <v>30.3383333333333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customFormat="false" ht="12.75" hidden="false" customHeight="true" outlineLevel="0" collapsed="false">
      <c r="A154" s="7" t="n">
        <v>1972</v>
      </c>
      <c r="B154" s="7" t="s">
        <v>25</v>
      </c>
      <c r="C154" s="7" t="n">
        <v>9</v>
      </c>
      <c r="D154" s="7" t="str">
        <f aca="false">IF(LEN(C154)&lt;2,CONCATENATE(0,C154),C154)</f>
        <v>09</v>
      </c>
      <c r="E154" s="7" t="str">
        <f aca="false">CONCATENATE(A154,D154)</f>
        <v>197209</v>
      </c>
      <c r="F154" s="7" t="n">
        <f aca="false">IF(TRIM(B154)="JANUARY",1,IF(TRIM(B154)="FEBRUARY",2,IF(TRIM(B154)="MARCH",3,IF(TRIM(B154)="APRIL",4,IF(TRIM(B154)="MAY",5,IF(TRIM(B154)="JUNE",6,IF(TRIM(B154)="JULY",7,IF(TRIM(B154)="AUGUST",8,IF(TRIM(B154)="SEPTEMBER",9,IF(TRIM(B154)="OCTOBER",10,IF(TRIM(B154)="NOVEMBER",11,IF(TRIM(B154)="DECEMBER",12,13))))))))))))</f>
        <v>9</v>
      </c>
      <c r="G154" s="1" t="n">
        <v>4.5</v>
      </c>
      <c r="H154" s="1" t="n">
        <v>1319.29433333333</v>
      </c>
      <c r="I154" s="7" t="n">
        <v>5.5</v>
      </c>
      <c r="J154" s="1" t="n">
        <v>42.1</v>
      </c>
      <c r="K154" s="1" t="n">
        <v>74263</v>
      </c>
      <c r="L154" s="1" t="n">
        <v>767</v>
      </c>
      <c r="M154" s="7" t="n">
        <v>85.1</v>
      </c>
      <c r="N154" s="7"/>
      <c r="O154" s="7"/>
      <c r="P154" s="1" t="n">
        <v>65.1</v>
      </c>
      <c r="Q154" s="1" t="n">
        <v>30.4356666666667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customFormat="false" ht="12.75" hidden="false" customHeight="true" outlineLevel="0" collapsed="false">
      <c r="A155" s="7" t="n">
        <v>1972</v>
      </c>
      <c r="B155" s="7" t="s">
        <v>26</v>
      </c>
      <c r="C155" s="7" t="n">
        <v>10</v>
      </c>
      <c r="D155" s="7" t="n">
        <f aca="false">IF(LEN(C155)&lt;2,CONCATENATE(0,C155),C155)</f>
        <v>10</v>
      </c>
      <c r="E155" s="7" t="str">
        <f aca="false">CONCATENATE(A155,D155)</f>
        <v>197210</v>
      </c>
      <c r="F155" s="7" t="n">
        <f aca="false">IF(TRIM(B155)="JANUARY",1,IF(TRIM(B155)="FEBRUARY",2,IF(TRIM(B155)="MARCH",3,IF(TRIM(B155)="APRIL",4,IF(TRIM(B155)="MAY",5,IF(TRIM(B155)="JUNE",6,IF(TRIM(B155)="JULY",7,IF(TRIM(B155)="AUGUST",8,IF(TRIM(B155)="SEPTEMBER",9,IF(TRIM(B155)="OCTOBER",10,IF(TRIM(B155)="NOVEMBER",11,IF(TRIM(B155)="DECEMBER",12,13))))))))))))</f>
        <v>10</v>
      </c>
      <c r="G155" s="1" t="n">
        <v>4.5</v>
      </c>
      <c r="H155" s="1" t="n">
        <v>1332.023</v>
      </c>
      <c r="I155" s="7" t="n">
        <v>5.6</v>
      </c>
      <c r="J155" s="1" t="n">
        <v>42.2</v>
      </c>
      <c r="K155" s="1" t="n">
        <v>74673</v>
      </c>
      <c r="L155" s="1" t="n">
        <v>843</v>
      </c>
      <c r="M155" s="7" t="n">
        <v>86</v>
      </c>
      <c r="N155" s="7"/>
      <c r="O155" s="7"/>
      <c r="P155" s="1" t="n">
        <v>67</v>
      </c>
      <c r="Q155" s="1" t="n">
        <v>30.533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customFormat="false" ht="12.75" hidden="false" customHeight="true" outlineLevel="0" collapsed="false">
      <c r="A156" s="7" t="n">
        <v>1972</v>
      </c>
      <c r="B156" s="7" t="s">
        <v>27</v>
      </c>
      <c r="C156" s="7" t="n">
        <v>11</v>
      </c>
      <c r="D156" s="7" t="n">
        <f aca="false">IF(LEN(C156)&lt;2,CONCATENATE(0,C156),C156)</f>
        <v>11</v>
      </c>
      <c r="E156" s="7" t="str">
        <f aca="false">CONCATENATE(A156,D156)</f>
        <v>197211</v>
      </c>
      <c r="F156" s="7" t="n">
        <f aca="false">IF(TRIM(B156)="JANUARY",1,IF(TRIM(B156)="FEBRUARY",2,IF(TRIM(B156)="MARCH",3,IF(TRIM(B156)="APRIL",4,IF(TRIM(B156)="MAY",5,IF(TRIM(B156)="JUNE",6,IF(TRIM(B156)="JULY",7,IF(TRIM(B156)="AUGUST",8,IF(TRIM(B156)="SEPTEMBER",9,IF(TRIM(B156)="OCTOBER",10,IF(TRIM(B156)="NOVEMBER",11,IF(TRIM(B156)="DECEMBER",12,13))))))))))))</f>
        <v>11</v>
      </c>
      <c r="G156" s="1" t="n">
        <v>4.5</v>
      </c>
      <c r="H156" s="1" t="n">
        <v>1348.242</v>
      </c>
      <c r="I156" s="7" t="n">
        <v>5.3</v>
      </c>
      <c r="J156" s="1" t="n">
        <v>42.4</v>
      </c>
      <c r="K156" s="1" t="n">
        <v>74967</v>
      </c>
      <c r="L156" s="1" t="n">
        <v>735</v>
      </c>
      <c r="M156" s="7" t="n">
        <v>86.7</v>
      </c>
      <c r="N156" s="7"/>
      <c r="O156" s="7"/>
      <c r="P156" s="1" t="n">
        <v>69.9</v>
      </c>
      <c r="Q156" s="1" t="n">
        <v>30.6403333333333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customFormat="false" ht="12.75" hidden="false" customHeight="true" outlineLevel="0" collapsed="false">
      <c r="A157" s="7" t="n">
        <v>1972</v>
      </c>
      <c r="B157" s="7" t="s">
        <v>28</v>
      </c>
      <c r="C157" s="7" t="n">
        <v>12</v>
      </c>
      <c r="D157" s="7" t="n">
        <f aca="false">IF(LEN(C157)&lt;2,CONCATENATE(0,C157),C157)</f>
        <v>12</v>
      </c>
      <c r="E157" s="7" t="str">
        <f aca="false">CONCATENATE(A157,D157)</f>
        <v>197212</v>
      </c>
      <c r="F157" s="7" t="n">
        <f aca="false">IF(TRIM(B157)="JANUARY",1,IF(TRIM(B157)="FEBRUARY",2,IF(TRIM(B157)="MARCH",3,IF(TRIM(B157)="APRIL",4,IF(TRIM(B157)="MAY",5,IF(TRIM(B157)="JUNE",6,IF(TRIM(B157)="JULY",7,IF(TRIM(B157)="AUGUST",8,IF(TRIM(B157)="SEPTEMBER",9,IF(TRIM(B157)="OCTOBER",10,IF(TRIM(B157)="NOVEMBER",11,IF(TRIM(B157)="DECEMBER",12,13))))))))))))</f>
        <v>12</v>
      </c>
      <c r="G157" s="1" t="n">
        <v>4.5</v>
      </c>
      <c r="H157" s="1" t="n">
        <v>1364.461</v>
      </c>
      <c r="I157" s="7" t="n">
        <v>5.2</v>
      </c>
      <c r="J157" s="1" t="n">
        <v>42.5</v>
      </c>
      <c r="K157" s="1" t="n">
        <v>75270</v>
      </c>
      <c r="L157" s="1" t="n">
        <v>772</v>
      </c>
      <c r="M157" s="7" t="n">
        <v>87.5</v>
      </c>
      <c r="N157" s="7"/>
      <c r="O157" s="7"/>
      <c r="P157" s="1" t="n">
        <v>70.5</v>
      </c>
      <c r="Q157" s="1" t="n">
        <v>30.7476666666667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customFormat="false" ht="12.75" hidden="false" customHeight="true" outlineLevel="0" collapsed="false">
      <c r="A158" s="7" t="n">
        <v>1973</v>
      </c>
      <c r="B158" s="7" t="s">
        <v>17</v>
      </c>
      <c r="C158" s="7" t="n">
        <v>1</v>
      </c>
      <c r="D158" s="7" t="str">
        <f aca="false">IF(LEN(C158)&lt;2,CONCATENATE(0,C158),C158)</f>
        <v>01</v>
      </c>
      <c r="E158" s="7" t="str">
        <f aca="false">CONCATENATE(A158,D158)</f>
        <v>197301</v>
      </c>
      <c r="F158" s="7" t="n">
        <f aca="false">IF(TRIM(B158)="JANUARY",1,IF(TRIM(B158)="FEBRUARY",2,IF(TRIM(B158)="MARCH",3,IF(TRIM(B158)="APRIL",4,IF(TRIM(B158)="MAY",5,IF(TRIM(B158)="JUNE",6,IF(TRIM(B158)="JULY",7,IF(TRIM(B158)="AUGUST",8,IF(TRIM(B158)="SEPTEMBER",9,IF(TRIM(B158)="OCTOBER",10,IF(TRIM(B158)="NOVEMBER",11,IF(TRIM(B158)="DECEMBER",12,13))))))))))))</f>
        <v>1</v>
      </c>
      <c r="G158" s="1" t="n">
        <v>4.77</v>
      </c>
      <c r="H158" s="1" t="n">
        <v>1380.68</v>
      </c>
      <c r="I158" s="7" t="n">
        <v>4.9</v>
      </c>
      <c r="J158" s="1" t="n">
        <v>42.7</v>
      </c>
      <c r="K158" s="1" t="n">
        <v>75621</v>
      </c>
      <c r="L158" s="1" t="n">
        <v>781</v>
      </c>
      <c r="M158" s="7" t="n">
        <v>87.8</v>
      </c>
      <c r="N158" s="1" t="n">
        <v>100.5463</v>
      </c>
      <c r="O158" s="7"/>
      <c r="P158" s="1" t="n">
        <v>72.1</v>
      </c>
      <c r="Q158" s="1" t="n">
        <v>30.855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customFormat="false" ht="12.75" hidden="false" customHeight="true" outlineLevel="0" collapsed="false">
      <c r="A159" s="7" t="n">
        <v>1973</v>
      </c>
      <c r="B159" s="7" t="s">
        <v>18</v>
      </c>
      <c r="C159" s="7" t="n">
        <v>2</v>
      </c>
      <c r="D159" s="7" t="str">
        <f aca="false">IF(LEN(C159)&lt;2,CONCATENATE(0,C159),C159)</f>
        <v>02</v>
      </c>
      <c r="E159" s="7" t="str">
        <f aca="false">CONCATENATE(A159,D159)</f>
        <v>197302</v>
      </c>
      <c r="F159" s="7" t="n">
        <f aca="false">IF(TRIM(B159)="JANUARY",1,IF(TRIM(B159)="FEBRUARY",2,IF(TRIM(B159)="MARCH",3,IF(TRIM(B159)="APRIL",4,IF(TRIM(B159)="MAY",5,IF(TRIM(B159)="JUNE",6,IF(TRIM(B159)="JULY",7,IF(TRIM(B159)="AUGUST",8,IF(TRIM(B159)="SEPTEMBER",9,IF(TRIM(B159)="OCTOBER",10,IF(TRIM(B159)="NOVEMBER",11,IF(TRIM(B159)="DECEMBER",12,13))))))))))))</f>
        <v>2</v>
      </c>
      <c r="G159" s="1" t="n">
        <v>5.05</v>
      </c>
      <c r="H159" s="1" t="n">
        <v>1392.985</v>
      </c>
      <c r="I159" s="7" t="n">
        <v>5</v>
      </c>
      <c r="J159" s="1" t="n">
        <v>43</v>
      </c>
      <c r="K159" s="1" t="n">
        <v>76017</v>
      </c>
      <c r="L159" s="1" t="n">
        <v>737</v>
      </c>
      <c r="M159" s="7" t="n">
        <v>88.8</v>
      </c>
      <c r="N159" s="1" t="n">
        <v>100.5341</v>
      </c>
      <c r="O159" s="7"/>
      <c r="P159" s="1" t="n">
        <v>69.6</v>
      </c>
      <c r="Q159" s="1" t="n">
        <v>30.965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customFormat="false" ht="12.75" hidden="false" customHeight="true" outlineLevel="0" collapsed="false">
      <c r="A160" s="7" t="n">
        <v>1973</v>
      </c>
      <c r="B160" s="7" t="s">
        <v>19</v>
      </c>
      <c r="C160" s="7" t="n">
        <v>3</v>
      </c>
      <c r="D160" s="7" t="str">
        <f aca="false">IF(LEN(C160)&lt;2,CONCATENATE(0,C160),C160)</f>
        <v>03</v>
      </c>
      <c r="E160" s="7" t="str">
        <f aca="false">CONCATENATE(A160,D160)</f>
        <v>197303</v>
      </c>
      <c r="F160" s="7" t="n">
        <f aca="false">IF(TRIM(B160)="JANUARY",1,IF(TRIM(B160)="FEBRUARY",2,IF(TRIM(B160)="MARCH",3,IF(TRIM(B160)="APRIL",4,IF(TRIM(B160)="MAY",5,IF(TRIM(B160)="JUNE",6,IF(TRIM(B160)="JULY",7,IF(TRIM(B160)="AUGUST",8,IF(TRIM(B160)="SEPTEMBER",9,IF(TRIM(B160)="OCTOBER",10,IF(TRIM(B160)="NOVEMBER",11,IF(TRIM(B160)="DECEMBER",12,13))))))))))))</f>
        <v>3</v>
      </c>
      <c r="G160" s="1" t="n">
        <v>5.5</v>
      </c>
      <c r="H160" s="1" t="n">
        <v>1405.29</v>
      </c>
      <c r="I160" s="7" t="n">
        <v>4.9</v>
      </c>
      <c r="J160" s="1" t="n">
        <v>43.4</v>
      </c>
      <c r="K160" s="1" t="n">
        <v>76285</v>
      </c>
      <c r="L160" s="1" t="n">
        <v>725</v>
      </c>
      <c r="M160" s="7" t="n">
        <v>88.5</v>
      </c>
      <c r="N160" s="1" t="n">
        <v>100.4344</v>
      </c>
      <c r="O160" s="7"/>
      <c r="P160" s="1" t="n">
        <v>69.6</v>
      </c>
      <c r="Q160" s="1" t="n">
        <v>31.075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customFormat="false" ht="12.75" hidden="false" customHeight="true" outlineLevel="0" collapsed="false">
      <c r="A161" s="7" t="n">
        <v>1973</v>
      </c>
      <c r="B161" s="7" t="s">
        <v>20</v>
      </c>
      <c r="C161" s="7" t="n">
        <v>4</v>
      </c>
      <c r="D161" s="7" t="str">
        <f aca="false">IF(LEN(C161)&lt;2,CONCATENATE(0,C161),C161)</f>
        <v>04</v>
      </c>
      <c r="E161" s="7" t="str">
        <f aca="false">CONCATENATE(A161,D161)</f>
        <v>197304</v>
      </c>
      <c r="F161" s="7" t="n">
        <f aca="false">IF(TRIM(B161)="JANUARY",1,IF(TRIM(B161)="FEBRUARY",2,IF(TRIM(B161)="MARCH",3,IF(TRIM(B161)="APRIL",4,IF(TRIM(B161)="MAY",5,IF(TRIM(B161)="JUNE",6,IF(TRIM(B161)="JULY",7,IF(TRIM(B161)="AUGUST",8,IF(TRIM(B161)="SEPTEMBER",9,IF(TRIM(B161)="OCTOBER",10,IF(TRIM(B161)="NOVEMBER",11,IF(TRIM(B161)="DECEMBER",12,13))))))))))))</f>
        <v>4</v>
      </c>
      <c r="G161" s="1" t="n">
        <v>5.5</v>
      </c>
      <c r="H161" s="1" t="n">
        <v>1417.595</v>
      </c>
      <c r="I161" s="7" t="n">
        <v>5</v>
      </c>
      <c r="J161" s="1" t="n">
        <v>43.7</v>
      </c>
      <c r="K161" s="1" t="n">
        <v>76455</v>
      </c>
      <c r="L161" s="1" t="n">
        <v>661</v>
      </c>
      <c r="M161" s="7" t="n">
        <v>88.1</v>
      </c>
      <c r="N161" s="1" t="n">
        <v>100.2673</v>
      </c>
      <c r="O161" s="7"/>
      <c r="P161" s="1" t="n">
        <v>67.7</v>
      </c>
      <c r="Q161" s="1" t="n">
        <v>31.185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customFormat="false" ht="12.75" hidden="false" customHeight="true" outlineLevel="0" collapsed="false">
      <c r="A162" s="7" t="n">
        <v>1973</v>
      </c>
      <c r="B162" s="7" t="s">
        <v>21</v>
      </c>
      <c r="C162" s="7" t="n">
        <v>5</v>
      </c>
      <c r="D162" s="7" t="str">
        <f aca="false">IF(LEN(C162)&lt;2,CONCATENATE(0,C162),C162)</f>
        <v>05</v>
      </c>
      <c r="E162" s="7" t="str">
        <f aca="false">CONCATENATE(A162,D162)</f>
        <v>197305</v>
      </c>
      <c r="F162" s="7" t="n">
        <f aca="false">IF(TRIM(B162)="JANUARY",1,IF(TRIM(B162)="FEBRUARY",2,IF(TRIM(B162)="MARCH",3,IF(TRIM(B162)="APRIL",4,IF(TRIM(B162)="MAY",5,IF(TRIM(B162)="JUNE",6,IF(TRIM(B162)="JULY",7,IF(TRIM(B162)="AUGUST",8,IF(TRIM(B162)="SEPTEMBER",9,IF(TRIM(B162)="OCTOBER",10,IF(TRIM(B162)="NOVEMBER",11,IF(TRIM(B162)="DECEMBER",12,13))))))))))))</f>
        <v>5</v>
      </c>
      <c r="G162" s="1" t="n">
        <v>5.9</v>
      </c>
      <c r="H162" s="1" t="n">
        <v>1424.001</v>
      </c>
      <c r="I162" s="7" t="n">
        <v>4.9</v>
      </c>
      <c r="J162" s="1" t="n">
        <v>43.9</v>
      </c>
      <c r="K162" s="1" t="n">
        <v>76646</v>
      </c>
      <c r="L162" s="1" t="n">
        <v>660</v>
      </c>
      <c r="M162" s="7" t="n">
        <v>88.3</v>
      </c>
      <c r="N162" s="1" t="n">
        <v>100.1687</v>
      </c>
      <c r="O162" s="7"/>
      <c r="P162" s="1" t="n">
        <v>64.8</v>
      </c>
      <c r="Q162" s="1" t="n">
        <v>31.5303333333333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customFormat="false" ht="12.75" hidden="false" customHeight="true" outlineLevel="0" collapsed="false">
      <c r="A163" s="7" t="n">
        <v>1973</v>
      </c>
      <c r="B163" s="7" t="s">
        <v>22</v>
      </c>
      <c r="C163" s="7" t="n">
        <v>6</v>
      </c>
      <c r="D163" s="7" t="str">
        <f aca="false">IF(LEN(C163)&lt;2,CONCATENATE(0,C163),C163)</f>
        <v>06</v>
      </c>
      <c r="E163" s="7" t="str">
        <f aca="false">CONCATENATE(A163,D163)</f>
        <v>197306</v>
      </c>
      <c r="F163" s="7" t="n">
        <f aca="false">IF(TRIM(B163)="JANUARY",1,IF(TRIM(B163)="FEBRUARY",2,IF(TRIM(B163)="MARCH",3,IF(TRIM(B163)="APRIL",4,IF(TRIM(B163)="MAY",5,IF(TRIM(B163)="JUNE",6,IF(TRIM(B163)="JULY",7,IF(TRIM(B163)="AUGUST",8,IF(TRIM(B163)="SEPTEMBER",9,IF(TRIM(B163)="OCTOBER",10,IF(TRIM(B163)="NOVEMBER",11,IF(TRIM(B163)="DECEMBER",12,13))))))))))))</f>
        <v>6</v>
      </c>
      <c r="G163" s="1" t="n">
        <v>6.33</v>
      </c>
      <c r="H163" s="1" t="n">
        <v>1430.407</v>
      </c>
      <c r="I163" s="7" t="n">
        <v>4.9</v>
      </c>
      <c r="J163" s="1" t="n">
        <v>44.2</v>
      </c>
      <c r="K163" s="1" t="n">
        <v>76887</v>
      </c>
      <c r="L163" s="1" t="n">
        <v>650</v>
      </c>
      <c r="M163" s="7" t="n">
        <v>88.1</v>
      </c>
      <c r="N163" s="1" t="n">
        <v>100.1917</v>
      </c>
      <c r="O163" s="7"/>
      <c r="P163" s="1" t="n">
        <v>65</v>
      </c>
      <c r="Q163" s="1" t="n">
        <v>31.8756666666667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customFormat="false" ht="12.75" hidden="false" customHeight="true" outlineLevel="0" collapsed="false">
      <c r="A164" s="7" t="n">
        <v>1973</v>
      </c>
      <c r="B164" s="7" t="s">
        <v>23</v>
      </c>
      <c r="C164" s="7" t="n">
        <v>7</v>
      </c>
      <c r="D164" s="7" t="str">
        <f aca="false">IF(LEN(C164)&lt;2,CONCATENATE(0,C164),C164)</f>
        <v>07</v>
      </c>
      <c r="E164" s="7" t="str">
        <f aca="false">CONCATENATE(A164,D164)</f>
        <v>197307</v>
      </c>
      <c r="F164" s="7" t="n">
        <f aca="false">IF(TRIM(B164)="JANUARY",1,IF(TRIM(B164)="FEBRUARY",2,IF(TRIM(B164)="MARCH",3,IF(TRIM(B164)="APRIL",4,IF(TRIM(B164)="MAY",5,IF(TRIM(B164)="JUNE",6,IF(TRIM(B164)="JULY",7,IF(TRIM(B164)="AUGUST",8,IF(TRIM(B164)="SEPTEMBER",9,IF(TRIM(B164)="OCTOBER",10,IF(TRIM(B164)="NOVEMBER",11,IF(TRIM(B164)="DECEMBER",12,13))))))))))))</f>
        <v>7</v>
      </c>
      <c r="G164" s="1" t="n">
        <v>6.98</v>
      </c>
      <c r="H164" s="1" t="n">
        <v>1436.813</v>
      </c>
      <c r="I164" s="7" t="n">
        <v>4.8</v>
      </c>
      <c r="J164" s="1" t="n">
        <v>44.2</v>
      </c>
      <c r="K164" s="1" t="n">
        <v>76911</v>
      </c>
      <c r="L164" s="1" t="n">
        <v>601</v>
      </c>
      <c r="M164" s="7" t="n">
        <v>88.2</v>
      </c>
      <c r="N164" s="1" t="n">
        <v>100.3144</v>
      </c>
      <c r="O164" s="7"/>
      <c r="P164" s="1" t="n">
        <v>57.8</v>
      </c>
      <c r="Q164" s="1" t="n">
        <v>32.221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customFormat="false" ht="12.75" hidden="false" customHeight="true" outlineLevel="0" collapsed="false">
      <c r="A165" s="7" t="n">
        <v>1973</v>
      </c>
      <c r="B165" s="7" t="s">
        <v>24</v>
      </c>
      <c r="C165" s="7" t="n">
        <v>8</v>
      </c>
      <c r="D165" s="7" t="str">
        <f aca="false">IF(LEN(C165)&lt;2,CONCATENATE(0,C165),C165)</f>
        <v>08</v>
      </c>
      <c r="E165" s="7" t="str">
        <f aca="false">CONCATENATE(A165,D165)</f>
        <v>197308</v>
      </c>
      <c r="F165" s="7" t="n">
        <f aca="false">IF(TRIM(B165)="JANUARY",1,IF(TRIM(B165)="FEBRUARY",2,IF(TRIM(B165)="MARCH",3,IF(TRIM(B165)="APRIL",4,IF(TRIM(B165)="MAY",5,IF(TRIM(B165)="JUNE",6,IF(TRIM(B165)="JULY",7,IF(TRIM(B165)="AUGUST",8,IF(TRIM(B165)="SEPTEMBER",9,IF(TRIM(B165)="OCTOBER",10,IF(TRIM(B165)="NOVEMBER",11,IF(TRIM(B165)="DECEMBER",12,13))))))))))))</f>
        <v>8</v>
      </c>
      <c r="G165" s="1" t="n">
        <v>7.29</v>
      </c>
      <c r="H165" s="1" t="n">
        <v>1450.89833333333</v>
      </c>
      <c r="I165" s="7" t="n">
        <v>4.8</v>
      </c>
      <c r="J165" s="1" t="n">
        <v>45</v>
      </c>
      <c r="K165" s="1" t="n">
        <v>77166</v>
      </c>
      <c r="L165" s="1" t="n">
        <v>566</v>
      </c>
      <c r="M165" s="7" t="n">
        <v>87.7</v>
      </c>
      <c r="N165" s="1" t="n">
        <v>100.4166</v>
      </c>
      <c r="O165" s="7"/>
      <c r="P165" s="1" t="n">
        <v>62.7</v>
      </c>
      <c r="Q165" s="1" t="n">
        <v>32.381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customFormat="false" ht="12.75" hidden="false" customHeight="true" outlineLevel="0" collapsed="false">
      <c r="A166" s="7" t="n">
        <v>1973</v>
      </c>
      <c r="B166" s="7" t="s">
        <v>25</v>
      </c>
      <c r="C166" s="7" t="n">
        <v>9</v>
      </c>
      <c r="D166" s="7" t="str">
        <f aca="false">IF(LEN(C166)&lt;2,CONCATENATE(0,C166),C166)</f>
        <v>09</v>
      </c>
      <c r="E166" s="7" t="str">
        <f aca="false">CONCATENATE(A166,D166)</f>
        <v>197309</v>
      </c>
      <c r="F166" s="7" t="n">
        <f aca="false">IF(TRIM(B166)="JANUARY",1,IF(TRIM(B166)="FEBRUARY",2,IF(TRIM(B166)="MARCH",3,IF(TRIM(B166)="APRIL",4,IF(TRIM(B166)="MAY",5,IF(TRIM(B166)="JUNE",6,IF(TRIM(B166)="JULY",7,IF(TRIM(B166)="AUGUST",8,IF(TRIM(B166)="SEPTEMBER",9,IF(TRIM(B166)="OCTOBER",10,IF(TRIM(B166)="NOVEMBER",11,IF(TRIM(B166)="DECEMBER",12,13))))))))))))</f>
        <v>9</v>
      </c>
      <c r="G166" s="1" t="n">
        <v>7.5</v>
      </c>
      <c r="H166" s="1" t="n">
        <v>1464.98366666667</v>
      </c>
      <c r="I166" s="7" t="n">
        <v>4.8</v>
      </c>
      <c r="J166" s="1" t="n">
        <v>45.2</v>
      </c>
      <c r="K166" s="1" t="n">
        <v>77276</v>
      </c>
      <c r="L166" s="1" t="n">
        <v>561</v>
      </c>
      <c r="M166" s="7" t="n">
        <v>88.2</v>
      </c>
      <c r="N166" s="1" t="n">
        <v>100.5225</v>
      </c>
      <c r="O166" s="7"/>
      <c r="P166" s="1" t="n">
        <v>63.5</v>
      </c>
      <c r="Q166" s="1" t="n">
        <v>32.541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customFormat="false" ht="12.75" hidden="false" customHeight="true" outlineLevel="0" collapsed="false">
      <c r="A167" s="7" t="n">
        <v>1973</v>
      </c>
      <c r="B167" s="7" t="s">
        <v>26</v>
      </c>
      <c r="C167" s="7" t="n">
        <v>10</v>
      </c>
      <c r="D167" s="7" t="n">
        <f aca="false">IF(LEN(C167)&lt;2,CONCATENATE(0,C167),C167)</f>
        <v>10</v>
      </c>
      <c r="E167" s="7" t="str">
        <f aca="false">CONCATENATE(A167,D167)</f>
        <v>197310</v>
      </c>
      <c r="F167" s="7" t="n">
        <f aca="false">IF(TRIM(B167)="JANUARY",1,IF(TRIM(B167)="FEBRUARY",2,IF(TRIM(B167)="MARCH",3,IF(TRIM(B167)="APRIL",4,IF(TRIM(B167)="MAY",5,IF(TRIM(B167)="JUNE",6,IF(TRIM(B167)="JULY",7,IF(TRIM(B167)="AUGUST",8,IF(TRIM(B167)="SEPTEMBER",9,IF(TRIM(B167)="OCTOBER",10,IF(TRIM(B167)="NOVEMBER",11,IF(TRIM(B167)="DECEMBER",12,13))))))))))))</f>
        <v>10</v>
      </c>
      <c r="G167" s="1" t="n">
        <v>7.5</v>
      </c>
      <c r="H167" s="1" t="n">
        <v>1479.069</v>
      </c>
      <c r="I167" s="7" t="n">
        <v>4.6</v>
      </c>
      <c r="J167" s="1" t="n">
        <v>45.6</v>
      </c>
      <c r="K167" s="1" t="n">
        <v>77606</v>
      </c>
      <c r="L167" s="1" t="n">
        <v>565</v>
      </c>
      <c r="M167" s="7" t="n">
        <v>88.5</v>
      </c>
      <c r="N167" s="1" t="n">
        <v>100.6071</v>
      </c>
      <c r="O167" s="7"/>
      <c r="P167" s="1" t="n">
        <v>66.2</v>
      </c>
      <c r="Q167" s="1" t="n">
        <v>32.701</v>
      </c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customFormat="false" ht="12.75" hidden="false" customHeight="true" outlineLevel="0" collapsed="false">
      <c r="A168" s="7" t="n">
        <v>1973</v>
      </c>
      <c r="B168" s="7" t="s">
        <v>27</v>
      </c>
      <c r="C168" s="7" t="n">
        <v>11</v>
      </c>
      <c r="D168" s="7" t="n">
        <f aca="false">IF(LEN(C168)&lt;2,CONCATENATE(0,C168),C168)</f>
        <v>11</v>
      </c>
      <c r="E168" s="7" t="str">
        <f aca="false">CONCATENATE(A168,D168)</f>
        <v>197311</v>
      </c>
      <c r="F168" s="7" t="n">
        <f aca="false">IF(TRIM(B168)="JANUARY",1,IF(TRIM(B168)="FEBRUARY",2,IF(TRIM(B168)="MARCH",3,IF(TRIM(B168)="APRIL",4,IF(TRIM(B168)="MAY",5,IF(TRIM(B168)="JUNE",6,IF(TRIM(B168)="JULY",7,IF(TRIM(B168)="AUGUST",8,IF(TRIM(B168)="SEPTEMBER",9,IF(TRIM(B168)="OCTOBER",10,IF(TRIM(B168)="NOVEMBER",11,IF(TRIM(B168)="DECEMBER",12,13))))))))))))</f>
        <v>11</v>
      </c>
      <c r="G168" s="1" t="n">
        <v>7.5</v>
      </c>
      <c r="H168" s="1" t="n">
        <v>1484.264</v>
      </c>
      <c r="I168" s="7" t="n">
        <v>4.8</v>
      </c>
      <c r="J168" s="1" t="n">
        <v>45.9</v>
      </c>
      <c r="K168" s="1" t="n">
        <v>77912</v>
      </c>
      <c r="L168" s="1" t="n">
        <v>547</v>
      </c>
      <c r="M168" s="7" t="n">
        <v>88.7</v>
      </c>
      <c r="N168" s="1" t="n">
        <v>100.4903</v>
      </c>
      <c r="O168" s="7"/>
      <c r="P168" s="1" t="n">
        <v>68.1</v>
      </c>
      <c r="Q168" s="1" t="n">
        <v>33.0536666666667</v>
      </c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customFormat="false" ht="12.75" hidden="false" customHeight="true" outlineLevel="0" collapsed="false">
      <c r="A169" s="7" t="n">
        <v>1973</v>
      </c>
      <c r="B169" s="7" t="s">
        <v>28</v>
      </c>
      <c r="C169" s="7" t="n">
        <v>12</v>
      </c>
      <c r="D169" s="7" t="n">
        <f aca="false">IF(LEN(C169)&lt;2,CONCATENATE(0,C169),C169)</f>
        <v>12</v>
      </c>
      <c r="E169" s="7" t="str">
        <f aca="false">CONCATENATE(A169,D169)</f>
        <v>197312</v>
      </c>
      <c r="F169" s="7" t="n">
        <f aca="false">IF(TRIM(B169)="JANUARY",1,IF(TRIM(B169)="FEBRUARY",2,IF(TRIM(B169)="MARCH",3,IF(TRIM(B169)="APRIL",4,IF(TRIM(B169)="MAY",5,IF(TRIM(B169)="JUNE",6,IF(TRIM(B169)="JULY",7,IF(TRIM(B169)="AUGUST",8,IF(TRIM(B169)="SEPTEMBER",9,IF(TRIM(B169)="OCTOBER",10,IF(TRIM(B169)="NOVEMBER",11,IF(TRIM(B169)="DECEMBER",12,13))))))))))))</f>
        <v>12</v>
      </c>
      <c r="G169" s="1" t="n">
        <v>7.5</v>
      </c>
      <c r="H169" s="1" t="n">
        <v>1489.459</v>
      </c>
      <c r="I169" s="7" t="n">
        <v>4.9</v>
      </c>
      <c r="J169" s="1" t="n">
        <v>46.3</v>
      </c>
      <c r="K169" s="1" t="n">
        <v>78035</v>
      </c>
      <c r="L169" s="1" t="n">
        <v>519</v>
      </c>
      <c r="M169" s="7" t="n">
        <v>88.3</v>
      </c>
      <c r="N169" s="1" t="n">
        <v>100.1182</v>
      </c>
      <c r="O169" s="7"/>
      <c r="P169" s="1" t="n">
        <v>63.6</v>
      </c>
      <c r="Q169" s="1" t="n">
        <v>33.4063333333333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customFormat="false" ht="12.75" hidden="false" customHeight="true" outlineLevel="0" collapsed="false">
      <c r="A170" s="7" t="n">
        <v>1974</v>
      </c>
      <c r="B170" s="7" t="s">
        <v>17</v>
      </c>
      <c r="C170" s="7" t="n">
        <v>1</v>
      </c>
      <c r="D170" s="7" t="str">
        <f aca="false">IF(LEN(C170)&lt;2,CONCATENATE(0,C170),C170)</f>
        <v>01</v>
      </c>
      <c r="E170" s="7" t="str">
        <f aca="false">CONCATENATE(A170,D170)</f>
        <v>197401</v>
      </c>
      <c r="F170" s="7" t="n">
        <f aca="false">IF(TRIM(B170)="JANUARY",1,IF(TRIM(B170)="FEBRUARY",2,IF(TRIM(B170)="MARCH",3,IF(TRIM(B170)="APRIL",4,IF(TRIM(B170)="MAY",5,IF(TRIM(B170)="JUNE",6,IF(TRIM(B170)="JULY",7,IF(TRIM(B170)="AUGUST",8,IF(TRIM(B170)="SEPTEMBER",9,IF(TRIM(B170)="OCTOBER",10,IF(TRIM(B170)="NOVEMBER",11,IF(TRIM(B170)="DECEMBER",12,13))))))))))))</f>
        <v>1</v>
      </c>
      <c r="G170" s="1" t="n">
        <v>7.5</v>
      </c>
      <c r="H170" s="1" t="n">
        <v>1494.654</v>
      </c>
      <c r="I170" s="7" t="n">
        <v>5.1</v>
      </c>
      <c r="J170" s="1" t="n">
        <v>46.8</v>
      </c>
      <c r="K170" s="1" t="n">
        <v>78104</v>
      </c>
      <c r="L170" s="1" t="n">
        <v>523</v>
      </c>
      <c r="M170" s="7" t="n">
        <v>87.4</v>
      </c>
      <c r="N170" s="1" t="n">
        <v>99.58759</v>
      </c>
      <c r="O170" s="7"/>
      <c r="P170" s="1" t="n">
        <v>62.1</v>
      </c>
      <c r="Q170" s="1" t="n">
        <v>33.759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customFormat="false" ht="12.75" hidden="false" customHeight="true" outlineLevel="0" collapsed="false">
      <c r="A171" s="7" t="n">
        <v>1974</v>
      </c>
      <c r="B171" s="7" t="s">
        <v>18</v>
      </c>
      <c r="C171" s="7" t="n">
        <v>2</v>
      </c>
      <c r="D171" s="7" t="str">
        <f aca="false">IF(LEN(C171)&lt;2,CONCATENATE(0,C171),C171)</f>
        <v>02</v>
      </c>
      <c r="E171" s="7" t="str">
        <f aca="false">CONCATENATE(A171,D171)</f>
        <v>197402</v>
      </c>
      <c r="F171" s="7" t="n">
        <f aca="false">IF(TRIM(B171)="JANUARY",1,IF(TRIM(B171)="FEBRUARY",2,IF(TRIM(B171)="MARCH",3,IF(TRIM(B171)="APRIL",4,IF(TRIM(B171)="MAY",5,IF(TRIM(B171)="JUNE",6,IF(TRIM(B171)="JULY",7,IF(TRIM(B171)="AUGUST",8,IF(TRIM(B171)="SEPTEMBER",9,IF(TRIM(B171)="OCTOBER",10,IF(TRIM(B171)="NOVEMBER",11,IF(TRIM(B171)="DECEMBER",12,13))))))))))))</f>
        <v>2</v>
      </c>
      <c r="G171" s="1" t="n">
        <v>7.5</v>
      </c>
      <c r="H171" s="1" t="n">
        <v>1507.84266666667</v>
      </c>
      <c r="I171" s="7" t="n">
        <v>5.2</v>
      </c>
      <c r="J171" s="1" t="n">
        <v>47.3</v>
      </c>
      <c r="K171" s="1" t="n">
        <v>78254</v>
      </c>
      <c r="L171" s="1" t="n">
        <v>539</v>
      </c>
      <c r="M171" s="7" t="n">
        <v>86.9</v>
      </c>
      <c r="N171" s="1" t="n">
        <v>99.33621</v>
      </c>
      <c r="O171" s="7"/>
      <c r="P171" s="1" t="n">
        <v>58.6</v>
      </c>
      <c r="Q171" s="1" t="n">
        <v>34.0666666666667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customFormat="false" ht="12.75" hidden="false" customHeight="true" outlineLevel="0" collapsed="false">
      <c r="A172" s="7" t="n">
        <v>1974</v>
      </c>
      <c r="B172" s="7" t="s">
        <v>19</v>
      </c>
      <c r="C172" s="7" t="n">
        <v>3</v>
      </c>
      <c r="D172" s="7" t="str">
        <f aca="false">IF(LEN(C172)&lt;2,CONCATENATE(0,C172),C172)</f>
        <v>03</v>
      </c>
      <c r="E172" s="7" t="str">
        <f aca="false">CONCATENATE(A172,D172)</f>
        <v>197403</v>
      </c>
      <c r="F172" s="7" t="n">
        <f aca="false">IF(TRIM(B172)="JANUARY",1,IF(TRIM(B172)="FEBRUARY",2,IF(TRIM(B172)="MARCH",3,IF(TRIM(B172)="APRIL",4,IF(TRIM(B172)="MAY",5,IF(TRIM(B172)="JUNE",6,IF(TRIM(B172)="JULY",7,IF(TRIM(B172)="AUGUST",8,IF(TRIM(B172)="SEPTEMBER",9,IF(TRIM(B172)="OCTOBER",10,IF(TRIM(B172)="NOVEMBER",11,IF(TRIM(B172)="DECEMBER",12,13))))))))))))</f>
        <v>3</v>
      </c>
      <c r="G172" s="1" t="n">
        <v>7.5</v>
      </c>
      <c r="H172" s="1" t="n">
        <v>1521.03133333333</v>
      </c>
      <c r="I172" s="7" t="n">
        <v>5.1</v>
      </c>
      <c r="J172" s="1" t="n">
        <v>47.8</v>
      </c>
      <c r="K172" s="1" t="n">
        <v>78296</v>
      </c>
      <c r="L172" s="1" t="n">
        <v>572</v>
      </c>
      <c r="M172" s="7" t="n">
        <v>86.7</v>
      </c>
      <c r="N172" s="1" t="n">
        <v>99.3941</v>
      </c>
      <c r="O172" s="7"/>
      <c r="P172" s="1" t="n">
        <v>61.8</v>
      </c>
      <c r="Q172" s="1" t="n">
        <v>34.3743333333333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customFormat="false" ht="12.75" hidden="false" customHeight="true" outlineLevel="0" collapsed="false">
      <c r="A173" s="7" t="n">
        <v>1974</v>
      </c>
      <c r="B173" s="7" t="s">
        <v>20</v>
      </c>
      <c r="C173" s="7" t="n">
        <v>4</v>
      </c>
      <c r="D173" s="7" t="str">
        <f aca="false">IF(LEN(C173)&lt;2,CONCATENATE(0,C173),C173)</f>
        <v>04</v>
      </c>
      <c r="E173" s="7" t="str">
        <f aca="false">CONCATENATE(A173,D173)</f>
        <v>197404</v>
      </c>
      <c r="F173" s="7" t="n">
        <f aca="false">IF(TRIM(B173)="JANUARY",1,IF(TRIM(B173)="FEBRUARY",2,IF(TRIM(B173)="MARCH",3,IF(TRIM(B173)="APRIL",4,IF(TRIM(B173)="MAY",5,IF(TRIM(B173)="JUNE",6,IF(TRIM(B173)="JULY",7,IF(TRIM(B173)="AUGUST",8,IF(TRIM(B173)="SEPTEMBER",9,IF(TRIM(B173)="OCTOBER",10,IF(TRIM(B173)="NOVEMBER",11,IF(TRIM(B173)="DECEMBER",12,13))))))))))))</f>
        <v>4</v>
      </c>
      <c r="G173" s="1" t="n">
        <v>7.6</v>
      </c>
      <c r="H173" s="1" t="n">
        <v>1534.22</v>
      </c>
      <c r="I173" s="7" t="n">
        <v>5.1</v>
      </c>
      <c r="J173" s="1" t="n">
        <v>48.1</v>
      </c>
      <c r="K173" s="1" t="n">
        <v>78382</v>
      </c>
      <c r="L173" s="1" t="n">
        <v>544</v>
      </c>
      <c r="M173" s="7" t="n">
        <v>86.2</v>
      </c>
      <c r="N173" s="1" t="n">
        <v>99.63515</v>
      </c>
      <c r="O173" s="7"/>
      <c r="P173" s="1" t="n">
        <v>59.9</v>
      </c>
      <c r="Q173" s="1" t="n">
        <v>34.682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customFormat="false" ht="12.75" hidden="false" customHeight="true" outlineLevel="0" collapsed="false">
      <c r="A174" s="7" t="n">
        <v>1974</v>
      </c>
      <c r="B174" s="7" t="s">
        <v>21</v>
      </c>
      <c r="C174" s="7" t="n">
        <v>5</v>
      </c>
      <c r="D174" s="7" t="str">
        <f aca="false">IF(LEN(C174)&lt;2,CONCATENATE(0,C174),C174)</f>
        <v>05</v>
      </c>
      <c r="E174" s="7" t="str">
        <f aca="false">CONCATENATE(A174,D174)</f>
        <v>197405</v>
      </c>
      <c r="F174" s="7" t="n">
        <f aca="false">IF(TRIM(B174)="JANUARY",1,IF(TRIM(B174)="FEBRUARY",2,IF(TRIM(B174)="MARCH",3,IF(TRIM(B174)="APRIL",4,IF(TRIM(B174)="MAY",5,IF(TRIM(B174)="JUNE",6,IF(TRIM(B174)="JULY",7,IF(TRIM(B174)="AUGUST",8,IF(TRIM(B174)="SEPTEMBER",9,IF(TRIM(B174)="OCTOBER",10,IF(TRIM(B174)="NOVEMBER",11,IF(TRIM(B174)="DECEMBER",12,13))))))))))))</f>
        <v>5</v>
      </c>
      <c r="G174" s="1" t="n">
        <v>8</v>
      </c>
      <c r="H174" s="1" t="n">
        <v>1543.94533333333</v>
      </c>
      <c r="I174" s="7" t="n">
        <v>5.1</v>
      </c>
      <c r="J174" s="1" t="n">
        <v>48.6</v>
      </c>
      <c r="K174" s="1" t="n">
        <v>78547</v>
      </c>
      <c r="L174" s="1" t="n">
        <v>590</v>
      </c>
      <c r="M174" s="7" t="n">
        <v>86.6</v>
      </c>
      <c r="N174" s="1" t="n">
        <v>99.81049</v>
      </c>
      <c r="O174" s="7"/>
      <c r="P174" s="1" t="n">
        <v>55.7</v>
      </c>
      <c r="Q174" s="1" t="n">
        <v>35.1606666666667</v>
      </c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customFormat="false" ht="12.75" hidden="false" customHeight="true" outlineLevel="0" collapsed="false">
      <c r="A175" s="7" t="n">
        <v>1974</v>
      </c>
      <c r="B175" s="7" t="s">
        <v>22</v>
      </c>
      <c r="C175" s="7" t="n">
        <v>6</v>
      </c>
      <c r="D175" s="7" t="str">
        <f aca="false">IF(LEN(C175)&lt;2,CONCATENATE(0,C175),C175)</f>
        <v>06</v>
      </c>
      <c r="E175" s="7" t="str">
        <f aca="false">CONCATENATE(A175,D175)</f>
        <v>197406</v>
      </c>
      <c r="F175" s="7" t="n">
        <f aca="false">IF(TRIM(B175)="JANUARY",1,IF(TRIM(B175)="FEBRUARY",2,IF(TRIM(B175)="MARCH",3,IF(TRIM(B175)="APRIL",4,IF(TRIM(B175)="MAY",5,IF(TRIM(B175)="JUNE",6,IF(TRIM(B175)="JULY",7,IF(TRIM(B175)="AUGUST",8,IF(TRIM(B175)="SEPTEMBER",9,IF(TRIM(B175)="OCTOBER",10,IF(TRIM(B175)="NOVEMBER",11,IF(TRIM(B175)="DECEMBER",12,13))))))))))))</f>
        <v>6</v>
      </c>
      <c r="G175" s="1" t="n">
        <v>8</v>
      </c>
      <c r="H175" s="1" t="n">
        <v>1553.67066666667</v>
      </c>
      <c r="I175" s="7" t="n">
        <v>5.4</v>
      </c>
      <c r="J175" s="1" t="n">
        <v>49</v>
      </c>
      <c r="K175" s="1" t="n">
        <v>78602</v>
      </c>
      <c r="L175" s="1" t="n">
        <v>534</v>
      </c>
      <c r="M175" s="7" t="n">
        <v>86.4</v>
      </c>
      <c r="N175" s="1" t="n">
        <v>99.85555</v>
      </c>
      <c r="O175" s="7"/>
      <c r="P175" s="1" t="n">
        <v>54.7</v>
      </c>
      <c r="Q175" s="1" t="n">
        <v>35.6393333333333</v>
      </c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customFormat="false" ht="12.75" hidden="false" customHeight="true" outlineLevel="0" collapsed="false">
      <c r="A176" s="7" t="n">
        <v>1974</v>
      </c>
      <c r="B176" s="7" t="s">
        <v>23</v>
      </c>
      <c r="C176" s="7" t="n">
        <v>7</v>
      </c>
      <c r="D176" s="7" t="str">
        <f aca="false">IF(LEN(C176)&lt;2,CONCATENATE(0,C176),C176)</f>
        <v>07</v>
      </c>
      <c r="E176" s="7" t="str">
        <f aca="false">CONCATENATE(A176,D176)</f>
        <v>197407</v>
      </c>
      <c r="F176" s="7" t="n">
        <f aca="false">IF(TRIM(B176)="JANUARY",1,IF(TRIM(B176)="FEBRUARY",2,IF(TRIM(B176)="MARCH",3,IF(TRIM(B176)="APRIL",4,IF(TRIM(B176)="MAY",5,IF(TRIM(B176)="JUNE",6,IF(TRIM(B176)="JULY",7,IF(TRIM(B176)="AUGUST",8,IF(TRIM(B176)="SEPTEMBER",9,IF(TRIM(B176)="OCTOBER",10,IF(TRIM(B176)="NOVEMBER",11,IF(TRIM(B176)="DECEMBER",12,13))))))))))))</f>
        <v>7</v>
      </c>
      <c r="G176" s="1" t="n">
        <v>8</v>
      </c>
      <c r="H176" s="1" t="n">
        <v>1563.396</v>
      </c>
      <c r="I176" s="7" t="n">
        <v>5.5</v>
      </c>
      <c r="J176" s="1" t="n">
        <v>49.3</v>
      </c>
      <c r="K176" s="1" t="n">
        <v>78635</v>
      </c>
      <c r="L176" s="1" t="n">
        <v>534</v>
      </c>
      <c r="M176" s="7" t="n">
        <v>86.2</v>
      </c>
      <c r="N176" s="1" t="n">
        <v>99.80602</v>
      </c>
      <c r="O176" s="7"/>
      <c r="P176" s="1" t="n">
        <v>54.8</v>
      </c>
      <c r="Q176" s="1" t="n">
        <v>36.118</v>
      </c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customFormat="false" ht="12.75" hidden="false" customHeight="true" outlineLevel="0" collapsed="false">
      <c r="A177" s="7" t="n">
        <v>1974</v>
      </c>
      <c r="B177" s="7" t="s">
        <v>24</v>
      </c>
      <c r="C177" s="7" t="n">
        <v>8</v>
      </c>
      <c r="D177" s="7" t="str">
        <f aca="false">IF(LEN(C177)&lt;2,CONCATENATE(0,C177),C177)</f>
        <v>08</v>
      </c>
      <c r="E177" s="7" t="str">
        <f aca="false">CONCATENATE(A177,D177)</f>
        <v>197408</v>
      </c>
      <c r="F177" s="7" t="n">
        <f aca="false">IF(TRIM(B177)="JANUARY",1,IF(TRIM(B177)="FEBRUARY",2,IF(TRIM(B177)="MARCH",3,IF(TRIM(B177)="APRIL",4,IF(TRIM(B177)="MAY",5,IF(TRIM(B177)="JUNE",6,IF(TRIM(B177)="JULY",7,IF(TRIM(B177)="AUGUST",8,IF(TRIM(B177)="SEPTEMBER",9,IF(TRIM(B177)="OCTOBER",10,IF(TRIM(B177)="NOVEMBER",11,IF(TRIM(B177)="DECEMBER",12,13))))))))))))</f>
        <v>8</v>
      </c>
      <c r="G177" s="1" t="n">
        <v>8</v>
      </c>
      <c r="H177" s="1" t="n">
        <v>1576.59866666667</v>
      </c>
      <c r="I177" s="7" t="n">
        <v>5.5</v>
      </c>
      <c r="J177" s="1" t="n">
        <v>49.9</v>
      </c>
      <c r="K177" s="1" t="n">
        <v>78619</v>
      </c>
      <c r="L177" s="1" t="n">
        <v>492</v>
      </c>
      <c r="M177" s="7" t="n">
        <v>85.2</v>
      </c>
      <c r="N177" s="1" t="n">
        <v>99.75279</v>
      </c>
      <c r="O177" s="7"/>
      <c r="P177" s="1" t="n">
        <v>52.9</v>
      </c>
      <c r="Q177" s="1" t="n">
        <v>36.323</v>
      </c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customFormat="false" ht="12.75" hidden="false" customHeight="true" outlineLevel="0" collapsed="false">
      <c r="A178" s="7" t="n">
        <v>1974</v>
      </c>
      <c r="B178" s="7" t="s">
        <v>25</v>
      </c>
      <c r="C178" s="7" t="n">
        <v>9</v>
      </c>
      <c r="D178" s="7" t="str">
        <f aca="false">IF(LEN(C178)&lt;2,CONCATENATE(0,C178),C178)</f>
        <v>09</v>
      </c>
      <c r="E178" s="7" t="str">
        <f aca="false">CONCATENATE(A178,D178)</f>
        <v>197409</v>
      </c>
      <c r="F178" s="7" t="n">
        <f aca="false">IF(TRIM(B178)="JANUARY",1,IF(TRIM(B178)="FEBRUARY",2,IF(TRIM(B178)="MARCH",3,IF(TRIM(B178)="APRIL",4,IF(TRIM(B178)="MAY",5,IF(TRIM(B178)="JUNE",6,IF(TRIM(B178)="JULY",7,IF(TRIM(B178)="AUGUST",8,IF(TRIM(B178)="SEPTEMBER",9,IF(TRIM(B178)="OCTOBER",10,IF(TRIM(B178)="NOVEMBER",11,IF(TRIM(B178)="DECEMBER",12,13))))))))))))</f>
        <v>9</v>
      </c>
      <c r="G178" s="1" t="n">
        <v>8</v>
      </c>
      <c r="H178" s="1" t="n">
        <v>1589.80133333333</v>
      </c>
      <c r="I178" s="7" t="n">
        <v>5.9</v>
      </c>
      <c r="J178" s="1" t="n">
        <v>50.6</v>
      </c>
      <c r="K178" s="1" t="n">
        <v>78611</v>
      </c>
      <c r="L178" s="1" t="n">
        <v>511</v>
      </c>
      <c r="M178" s="7" t="n">
        <v>85.1</v>
      </c>
      <c r="N178" s="1" t="n">
        <v>99.70885</v>
      </c>
      <c r="O178" s="7"/>
      <c r="P178" s="1" t="n">
        <v>46.2</v>
      </c>
      <c r="Q178" s="1" t="n">
        <v>36.528</v>
      </c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customFormat="false" ht="12.75" hidden="false" customHeight="true" outlineLevel="0" collapsed="false">
      <c r="A179" s="7" t="n">
        <v>1974</v>
      </c>
      <c r="B179" s="7" t="s">
        <v>26</v>
      </c>
      <c r="C179" s="7" t="n">
        <v>10</v>
      </c>
      <c r="D179" s="7" t="n">
        <f aca="false">IF(LEN(C179)&lt;2,CONCATENATE(0,C179),C179)</f>
        <v>10</v>
      </c>
      <c r="E179" s="7" t="str">
        <f aca="false">CONCATENATE(A179,D179)</f>
        <v>197410</v>
      </c>
      <c r="F179" s="7" t="n">
        <f aca="false">IF(TRIM(B179)="JANUARY",1,IF(TRIM(B179)="FEBRUARY",2,IF(TRIM(B179)="MARCH",3,IF(TRIM(B179)="APRIL",4,IF(TRIM(B179)="MAY",5,IF(TRIM(B179)="JUNE",6,IF(TRIM(B179)="JULY",7,IF(TRIM(B179)="AUGUST",8,IF(TRIM(B179)="SEPTEMBER",9,IF(TRIM(B179)="OCTOBER",10,IF(TRIM(B179)="NOVEMBER",11,IF(TRIM(B179)="DECEMBER",12,13))))))))))))</f>
        <v>10</v>
      </c>
      <c r="G179" s="1" t="n">
        <v>8</v>
      </c>
      <c r="H179" s="1" t="n">
        <v>1603.004</v>
      </c>
      <c r="I179" s="7" t="n">
        <v>6</v>
      </c>
      <c r="J179" s="1" t="n">
        <v>51</v>
      </c>
      <c r="K179" s="1" t="n">
        <v>78629</v>
      </c>
      <c r="L179" s="1" t="n">
        <v>448</v>
      </c>
      <c r="M179" s="7" t="n">
        <v>84.6</v>
      </c>
      <c r="N179" s="1" t="n">
        <v>99.66247</v>
      </c>
      <c r="O179" s="7"/>
      <c r="P179" s="1" t="n">
        <v>42.7</v>
      </c>
      <c r="Q179" s="1" t="n">
        <v>36.733</v>
      </c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customFormat="false" ht="12.75" hidden="false" customHeight="true" outlineLevel="0" collapsed="false">
      <c r="A180" s="7" t="n">
        <v>1974</v>
      </c>
      <c r="B180" s="7" t="s">
        <v>27</v>
      </c>
      <c r="C180" s="7" t="n">
        <v>11</v>
      </c>
      <c r="D180" s="7" t="n">
        <f aca="false">IF(LEN(C180)&lt;2,CONCATENATE(0,C180),C180)</f>
        <v>11</v>
      </c>
      <c r="E180" s="7" t="str">
        <f aca="false">CONCATENATE(A180,D180)</f>
        <v>197411</v>
      </c>
      <c r="F180" s="7" t="n">
        <f aca="false">IF(TRIM(B180)="JANUARY",1,IF(TRIM(B180)="FEBRUARY",2,IF(TRIM(B180)="MARCH",3,IF(TRIM(B180)="APRIL",4,IF(TRIM(B180)="MAY",5,IF(TRIM(B180)="JUNE",6,IF(TRIM(B180)="JULY",7,IF(TRIM(B180)="AUGUST",8,IF(TRIM(B180)="SEPTEMBER",9,IF(TRIM(B180)="OCTOBER",10,IF(TRIM(B180)="NOVEMBER",11,IF(TRIM(B180)="DECEMBER",12,13))))))))))))</f>
        <v>11</v>
      </c>
      <c r="G180" s="1" t="n">
        <v>8</v>
      </c>
      <c r="H180" s="1" t="n">
        <v>1608.52033333333</v>
      </c>
      <c r="I180" s="7" t="n">
        <v>6.6</v>
      </c>
      <c r="J180" s="1" t="n">
        <v>51.5</v>
      </c>
      <c r="K180" s="1" t="n">
        <v>78261</v>
      </c>
      <c r="L180" s="1" t="n">
        <v>450</v>
      </c>
      <c r="M180" s="7" t="n">
        <v>81.7</v>
      </c>
      <c r="N180" s="1" t="n">
        <v>99.62112</v>
      </c>
      <c r="O180" s="7"/>
      <c r="P180" s="1" t="n">
        <v>37.9</v>
      </c>
      <c r="Q180" s="1" t="n">
        <v>36.961</v>
      </c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customFormat="false" ht="12.75" hidden="false" customHeight="true" outlineLevel="0" collapsed="false">
      <c r="A181" s="7" t="n">
        <v>1974</v>
      </c>
      <c r="B181" s="7" t="s">
        <v>28</v>
      </c>
      <c r="C181" s="7" t="n">
        <v>12</v>
      </c>
      <c r="D181" s="7" t="n">
        <f aca="false">IF(LEN(C181)&lt;2,CONCATENATE(0,C181),C181)</f>
        <v>12</v>
      </c>
      <c r="E181" s="7" t="str">
        <f aca="false">CONCATENATE(A181,D181)</f>
        <v>197412</v>
      </c>
      <c r="F181" s="7" t="n">
        <f aca="false">IF(TRIM(B181)="JANUARY",1,IF(TRIM(B181)="FEBRUARY",2,IF(TRIM(B181)="MARCH",3,IF(TRIM(B181)="APRIL",4,IF(TRIM(B181)="MAY",5,IF(TRIM(B181)="JUNE",6,IF(TRIM(B181)="JULY",7,IF(TRIM(B181)="AUGUST",8,IF(TRIM(B181)="SEPTEMBER",9,IF(TRIM(B181)="OCTOBER",10,IF(TRIM(B181)="NOVEMBER",11,IF(TRIM(B181)="DECEMBER",12,13))))))))))))</f>
        <v>12</v>
      </c>
      <c r="G181" s="1" t="n">
        <v>7.81</v>
      </c>
      <c r="H181" s="1" t="n">
        <v>1614.03666666667</v>
      </c>
      <c r="I181" s="7" t="n">
        <v>7.2</v>
      </c>
      <c r="J181" s="1" t="n">
        <v>51.9</v>
      </c>
      <c r="K181" s="1" t="n">
        <v>77657</v>
      </c>
      <c r="L181" s="1" t="n">
        <v>417</v>
      </c>
      <c r="M181" s="7" t="n">
        <v>78.6</v>
      </c>
      <c r="N181" s="1" t="n">
        <v>99.56657</v>
      </c>
      <c r="O181" s="7"/>
      <c r="P181" s="1" t="n">
        <v>30.9</v>
      </c>
      <c r="Q181" s="1" t="n">
        <v>37.189</v>
      </c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customFormat="false" ht="12.75" hidden="false" customHeight="true" outlineLevel="0" collapsed="false">
      <c r="A182" s="7" t="n">
        <v>1975</v>
      </c>
      <c r="B182" s="7" t="s">
        <v>17</v>
      </c>
      <c r="C182" s="7" t="n">
        <v>1</v>
      </c>
      <c r="D182" s="7" t="str">
        <f aca="false">IF(LEN(C182)&lt;2,CONCATENATE(0,C182),C182)</f>
        <v>01</v>
      </c>
      <c r="E182" s="7" t="str">
        <f aca="false">CONCATENATE(A182,D182)</f>
        <v>197501</v>
      </c>
      <c r="F182" s="7" t="n">
        <f aca="false">IF(TRIM(B182)="JANUARY",1,IF(TRIM(B182)="FEBRUARY",2,IF(TRIM(B182)="MARCH",3,IF(TRIM(B182)="APRIL",4,IF(TRIM(B182)="MAY",5,IF(TRIM(B182)="JUNE",6,IF(TRIM(B182)="JULY",7,IF(TRIM(B182)="AUGUST",8,IF(TRIM(B182)="SEPTEMBER",9,IF(TRIM(B182)="OCTOBER",10,IF(TRIM(B182)="NOVEMBER",11,IF(TRIM(B182)="DECEMBER",12,13))))))))))))</f>
        <v>1</v>
      </c>
      <c r="G182" s="1" t="n">
        <v>7.4</v>
      </c>
      <c r="H182" s="1" t="n">
        <v>1619.553</v>
      </c>
      <c r="I182" s="7" t="n">
        <v>8.1</v>
      </c>
      <c r="J182" s="1" t="n">
        <v>52.3</v>
      </c>
      <c r="K182" s="1" t="n">
        <v>77297</v>
      </c>
      <c r="L182" s="1" t="n">
        <v>416</v>
      </c>
      <c r="M182" s="7" t="n">
        <v>77.4</v>
      </c>
      <c r="N182" s="1" t="n">
        <v>99.4962</v>
      </c>
      <c r="O182" s="7"/>
      <c r="P182" s="1" t="n">
        <v>30.7</v>
      </c>
      <c r="Q182" s="1" t="n">
        <v>37.417</v>
      </c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customFormat="false" ht="12.75" hidden="false" customHeight="true" outlineLevel="0" collapsed="false">
      <c r="A183" s="7" t="n">
        <v>1975</v>
      </c>
      <c r="B183" s="7" t="s">
        <v>18</v>
      </c>
      <c r="C183" s="7" t="n">
        <v>2</v>
      </c>
      <c r="D183" s="7" t="str">
        <f aca="false">IF(LEN(C183)&lt;2,CONCATENATE(0,C183),C183)</f>
        <v>02</v>
      </c>
      <c r="E183" s="7" t="str">
        <f aca="false">CONCATENATE(A183,D183)</f>
        <v>197502</v>
      </c>
      <c r="F183" s="7" t="n">
        <f aca="false">IF(TRIM(B183)="JANUARY",1,IF(TRIM(B183)="FEBRUARY",2,IF(TRIM(B183)="MARCH",3,IF(TRIM(B183)="APRIL",4,IF(TRIM(B183)="MAY",5,IF(TRIM(B183)="JUNE",6,IF(TRIM(B183)="JULY",7,IF(TRIM(B183)="AUGUST",8,IF(TRIM(B183)="SEPTEMBER",9,IF(TRIM(B183)="OCTOBER",10,IF(TRIM(B183)="NOVEMBER",11,IF(TRIM(B183)="DECEMBER",12,13))))))))))))</f>
        <v>2</v>
      </c>
      <c r="G183" s="1" t="n">
        <v>6.82</v>
      </c>
      <c r="H183" s="1" t="n">
        <v>1631.85133333333</v>
      </c>
      <c r="I183" s="7" t="n">
        <v>8.1</v>
      </c>
      <c r="J183" s="1" t="n">
        <v>52.6</v>
      </c>
      <c r="K183" s="1" t="n">
        <v>76919</v>
      </c>
      <c r="L183" s="1" t="n">
        <v>422</v>
      </c>
      <c r="M183" s="7" t="n">
        <v>75.5</v>
      </c>
      <c r="N183" s="1" t="n">
        <v>99.47757</v>
      </c>
      <c r="O183" s="7"/>
      <c r="P183" s="1" t="n">
        <v>34.4</v>
      </c>
      <c r="Q183" s="1" t="n">
        <v>37.466</v>
      </c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customFormat="false" ht="12.75" hidden="false" customHeight="true" outlineLevel="0" collapsed="false">
      <c r="A184" s="7" t="n">
        <v>1975</v>
      </c>
      <c r="B184" s="7" t="s">
        <v>19</v>
      </c>
      <c r="C184" s="7" t="n">
        <v>3</v>
      </c>
      <c r="D184" s="7" t="str">
        <f aca="false">IF(LEN(C184)&lt;2,CONCATENATE(0,C184),C184)</f>
        <v>03</v>
      </c>
      <c r="E184" s="7" t="str">
        <f aca="false">CONCATENATE(A184,D184)</f>
        <v>197503</v>
      </c>
      <c r="F184" s="7" t="n">
        <f aca="false">IF(TRIM(B184)="JANUARY",1,IF(TRIM(B184)="FEBRUARY",2,IF(TRIM(B184)="MARCH",3,IF(TRIM(B184)="APRIL",4,IF(TRIM(B184)="MAY",5,IF(TRIM(B184)="JUNE",6,IF(TRIM(B184)="JULY",7,IF(TRIM(B184)="AUGUST",8,IF(TRIM(B184)="SEPTEMBER",9,IF(TRIM(B184)="OCTOBER",10,IF(TRIM(B184)="NOVEMBER",11,IF(TRIM(B184)="DECEMBER",12,13))))))))))))</f>
        <v>3</v>
      </c>
      <c r="G184" s="1" t="n">
        <v>6.4</v>
      </c>
      <c r="H184" s="1" t="n">
        <v>1644.14966666667</v>
      </c>
      <c r="I184" s="7" t="n">
        <v>8.6</v>
      </c>
      <c r="J184" s="1" t="n">
        <v>52.8</v>
      </c>
      <c r="K184" s="1" t="n">
        <v>76649</v>
      </c>
      <c r="L184" s="1" t="n">
        <v>477</v>
      </c>
      <c r="M184" s="7" t="n">
        <v>74.6</v>
      </c>
      <c r="N184" s="1" t="n">
        <v>99.44473</v>
      </c>
      <c r="O184" s="7"/>
      <c r="P184" s="1" t="n">
        <v>31.6</v>
      </c>
      <c r="Q184" s="1" t="n">
        <v>37.515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customFormat="false" ht="12.75" hidden="false" customHeight="true" outlineLevel="0" collapsed="false">
      <c r="A185" s="7" t="n">
        <v>1975</v>
      </c>
      <c r="B185" s="7" t="s">
        <v>20</v>
      </c>
      <c r="C185" s="7" t="n">
        <v>4</v>
      </c>
      <c r="D185" s="7" t="str">
        <f aca="false">IF(LEN(C185)&lt;2,CONCATENATE(0,C185),C185)</f>
        <v>04</v>
      </c>
      <c r="E185" s="7" t="str">
        <f aca="false">CONCATENATE(A185,D185)</f>
        <v>197504</v>
      </c>
      <c r="F185" s="7" t="n">
        <f aca="false">IF(TRIM(B185)="JANUARY",1,IF(TRIM(B185)="FEBRUARY",2,IF(TRIM(B185)="MARCH",3,IF(TRIM(B185)="APRIL",4,IF(TRIM(B185)="MAY",5,IF(TRIM(B185)="JUNE",6,IF(TRIM(B185)="JULY",7,IF(TRIM(B185)="AUGUST",8,IF(TRIM(B185)="SEPTEMBER",9,IF(TRIM(B185)="OCTOBER",10,IF(TRIM(B185)="NOVEMBER",11,IF(TRIM(B185)="DECEMBER",12,13))))))))))))</f>
        <v>4</v>
      </c>
      <c r="G185" s="1" t="n">
        <v>6.25</v>
      </c>
      <c r="H185" s="1" t="n">
        <v>1656.448</v>
      </c>
      <c r="I185" s="7" t="n">
        <v>8.8</v>
      </c>
      <c r="J185" s="1" t="n">
        <v>53</v>
      </c>
      <c r="K185" s="1" t="n">
        <v>76461</v>
      </c>
      <c r="L185" s="1" t="n">
        <v>543</v>
      </c>
      <c r="M185" s="7" t="n">
        <v>74.5</v>
      </c>
      <c r="N185" s="1" t="n">
        <v>99.39954</v>
      </c>
      <c r="O185" s="7"/>
      <c r="P185" s="1" t="n">
        <v>37.5</v>
      </c>
      <c r="Q185" s="1" t="n">
        <v>37.564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customFormat="false" ht="12.75" hidden="false" customHeight="true" outlineLevel="0" collapsed="false">
      <c r="A186" s="7" t="n">
        <v>1975</v>
      </c>
      <c r="B186" s="7" t="s">
        <v>21</v>
      </c>
      <c r="C186" s="7" t="n">
        <v>5</v>
      </c>
      <c r="D186" s="7" t="str">
        <f aca="false">IF(LEN(C186)&lt;2,CONCATENATE(0,C186),C186)</f>
        <v>05</v>
      </c>
      <c r="E186" s="7" t="str">
        <f aca="false">CONCATENATE(A186,D186)</f>
        <v>197505</v>
      </c>
      <c r="F186" s="7" t="n">
        <f aca="false">IF(TRIM(B186)="JANUARY",1,IF(TRIM(B186)="FEBRUARY",2,IF(TRIM(B186)="MARCH",3,IF(TRIM(B186)="APRIL",4,IF(TRIM(B186)="MAY",5,IF(TRIM(B186)="JUNE",6,IF(TRIM(B186)="JULY",7,IF(TRIM(B186)="AUGUST",8,IF(TRIM(B186)="SEPTEMBER",9,IF(TRIM(B186)="OCTOBER",10,IF(TRIM(B186)="NOVEMBER",11,IF(TRIM(B186)="DECEMBER",12,13))))))))))))</f>
        <v>5</v>
      </c>
      <c r="G186" s="1" t="n">
        <v>6.12</v>
      </c>
      <c r="H186" s="1" t="n">
        <v>1675.56933333333</v>
      </c>
      <c r="I186" s="7" t="n">
        <v>9</v>
      </c>
      <c r="J186" s="1" t="n">
        <v>53.1</v>
      </c>
      <c r="K186" s="1" t="n">
        <v>76623</v>
      </c>
      <c r="L186" s="1" t="n">
        <v>579</v>
      </c>
      <c r="M186" s="7" t="n">
        <v>74.2</v>
      </c>
      <c r="N186" s="1" t="n">
        <v>99.35322</v>
      </c>
      <c r="O186" s="7"/>
      <c r="P186" s="1" t="n">
        <v>41.2</v>
      </c>
      <c r="Q186" s="1" t="n">
        <v>37.6103333333333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customFormat="false" ht="12.75" hidden="false" customHeight="true" outlineLevel="0" collapsed="false">
      <c r="A187" s="7" t="n">
        <v>1975</v>
      </c>
      <c r="B187" s="7" t="s">
        <v>22</v>
      </c>
      <c r="C187" s="7" t="n">
        <v>6</v>
      </c>
      <c r="D187" s="7" t="str">
        <f aca="false">IF(LEN(C187)&lt;2,CONCATENATE(0,C187),C187)</f>
        <v>06</v>
      </c>
      <c r="E187" s="7" t="str">
        <f aca="false">CONCATENATE(A187,D187)</f>
        <v>197506</v>
      </c>
      <c r="F187" s="7" t="n">
        <f aca="false">IF(TRIM(B187)="JANUARY",1,IF(TRIM(B187)="FEBRUARY",2,IF(TRIM(B187)="MARCH",3,IF(TRIM(B187)="APRIL",4,IF(TRIM(B187)="MAY",5,IF(TRIM(B187)="JUNE",6,IF(TRIM(B187)="JULY",7,IF(TRIM(B187)="AUGUST",8,IF(TRIM(B187)="SEPTEMBER",9,IF(TRIM(B187)="OCTOBER",10,IF(TRIM(B187)="NOVEMBER",11,IF(TRIM(B187)="DECEMBER",12,13))))))))))))</f>
        <v>6</v>
      </c>
      <c r="G187" s="1" t="n">
        <v>6</v>
      </c>
      <c r="H187" s="1" t="n">
        <v>1694.69066666667</v>
      </c>
      <c r="I187" s="7" t="n">
        <v>8.8</v>
      </c>
      <c r="J187" s="1" t="n">
        <v>53.5</v>
      </c>
      <c r="K187" s="1" t="n">
        <v>76520</v>
      </c>
      <c r="L187" s="1" t="n">
        <v>557</v>
      </c>
      <c r="M187" s="7" t="n">
        <v>74.6</v>
      </c>
      <c r="N187" s="1" t="n">
        <v>99.28013</v>
      </c>
      <c r="O187" s="7"/>
      <c r="P187" s="1" t="n">
        <v>45.1</v>
      </c>
      <c r="Q187" s="1" t="n">
        <v>37.6566666666667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customFormat="false" ht="12.75" hidden="false" customHeight="true" outlineLevel="0" collapsed="false">
      <c r="A188" s="7" t="n">
        <v>1975</v>
      </c>
      <c r="B188" s="7" t="s">
        <v>23</v>
      </c>
      <c r="C188" s="7" t="n">
        <v>7</v>
      </c>
      <c r="D188" s="7" t="str">
        <f aca="false">IF(LEN(C188)&lt;2,CONCATENATE(0,C188),C188)</f>
        <v>07</v>
      </c>
      <c r="E188" s="7" t="str">
        <f aca="false">CONCATENATE(A188,D188)</f>
        <v>197507</v>
      </c>
      <c r="F188" s="7" t="n">
        <f aca="false">IF(TRIM(B188)="JANUARY",1,IF(TRIM(B188)="FEBRUARY",2,IF(TRIM(B188)="MARCH",3,IF(TRIM(B188)="APRIL",4,IF(TRIM(B188)="MAY",5,IF(TRIM(B188)="JUNE",6,IF(TRIM(B188)="JULY",7,IF(TRIM(B188)="AUGUST",8,IF(TRIM(B188)="SEPTEMBER",9,IF(TRIM(B188)="OCTOBER",10,IF(TRIM(B188)="NOVEMBER",11,IF(TRIM(B188)="DECEMBER",12,13))))))))))))</f>
        <v>7</v>
      </c>
      <c r="G188" s="1" t="n">
        <v>6</v>
      </c>
      <c r="H188" s="1" t="n">
        <v>1713.812</v>
      </c>
      <c r="I188" s="7" t="n">
        <v>8.6</v>
      </c>
      <c r="J188" s="1" t="n">
        <v>54</v>
      </c>
      <c r="K188" s="1" t="n">
        <v>76769</v>
      </c>
      <c r="L188" s="1" t="n">
        <v>569</v>
      </c>
      <c r="M188" s="7" t="n">
        <v>75.2</v>
      </c>
      <c r="N188" s="1" t="n">
        <v>99.16414</v>
      </c>
      <c r="O188" s="7"/>
      <c r="P188" s="1" t="n">
        <v>47.2</v>
      </c>
      <c r="Q188" s="1" t="n">
        <v>37.703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customFormat="false" ht="12.75" hidden="false" customHeight="true" outlineLevel="0" collapsed="false">
      <c r="A189" s="7" t="n">
        <v>1975</v>
      </c>
      <c r="B189" s="7" t="s">
        <v>24</v>
      </c>
      <c r="C189" s="7" t="n">
        <v>8</v>
      </c>
      <c r="D189" s="7" t="str">
        <f aca="false">IF(LEN(C189)&lt;2,CONCATENATE(0,C189),C189)</f>
        <v>08</v>
      </c>
      <c r="E189" s="7" t="str">
        <f aca="false">CONCATENATE(A189,D189)</f>
        <v>197508</v>
      </c>
      <c r="F189" s="7" t="n">
        <f aca="false">IF(TRIM(B189)="JANUARY",1,IF(TRIM(B189)="FEBRUARY",2,IF(TRIM(B189)="MARCH",3,IF(TRIM(B189)="APRIL",4,IF(TRIM(B189)="MAY",5,IF(TRIM(B189)="JUNE",6,IF(TRIM(B189)="JULY",7,IF(TRIM(B189)="AUGUST",8,IF(TRIM(B189)="SEPTEMBER",9,IF(TRIM(B189)="OCTOBER",10,IF(TRIM(B189)="NOVEMBER",11,IF(TRIM(B189)="DECEMBER",12,13))))))))))))</f>
        <v>8</v>
      </c>
      <c r="G189" s="1" t="n">
        <v>6</v>
      </c>
      <c r="H189" s="1" t="n">
        <v>1731.16366666667</v>
      </c>
      <c r="I189" s="7" t="n">
        <v>8.4</v>
      </c>
      <c r="J189" s="1" t="n">
        <v>54.2</v>
      </c>
      <c r="K189" s="1" t="n">
        <v>77155</v>
      </c>
      <c r="L189" s="1" t="n">
        <v>566</v>
      </c>
      <c r="M189" s="7" t="n">
        <v>75.8</v>
      </c>
      <c r="N189" s="1" t="n">
        <v>99.07168</v>
      </c>
      <c r="O189" s="7"/>
      <c r="P189" s="1" t="n">
        <v>51.4</v>
      </c>
      <c r="Q189" s="1" t="n">
        <v>37.9183333333333</v>
      </c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customFormat="false" ht="12.75" hidden="false" customHeight="true" outlineLevel="0" collapsed="false">
      <c r="A190" s="7" t="n">
        <v>1975</v>
      </c>
      <c r="B190" s="7" t="s">
        <v>25</v>
      </c>
      <c r="C190" s="7" t="n">
        <v>9</v>
      </c>
      <c r="D190" s="7" t="str">
        <f aca="false">IF(LEN(C190)&lt;2,CONCATENATE(0,C190),C190)</f>
        <v>09</v>
      </c>
      <c r="E190" s="7" t="str">
        <f aca="false">CONCATENATE(A190,D190)</f>
        <v>197509</v>
      </c>
      <c r="F190" s="7" t="n">
        <f aca="false">IF(TRIM(B190)="JANUARY",1,IF(TRIM(B190)="FEBRUARY",2,IF(TRIM(B190)="MARCH",3,IF(TRIM(B190)="APRIL",4,IF(TRIM(B190)="MAY",5,IF(TRIM(B190)="JUNE",6,IF(TRIM(B190)="JULY",7,IF(TRIM(B190)="AUGUST",8,IF(TRIM(B190)="SEPTEMBER",9,IF(TRIM(B190)="OCTOBER",10,IF(TRIM(B190)="NOVEMBER",11,IF(TRIM(B190)="DECEMBER",12,13))))))))))))</f>
        <v>9</v>
      </c>
      <c r="G190" s="1" t="n">
        <v>6</v>
      </c>
      <c r="H190" s="1" t="n">
        <v>1748.51533333333</v>
      </c>
      <c r="I190" s="7" t="n">
        <v>8.4</v>
      </c>
      <c r="J190" s="1" t="n">
        <v>54.6</v>
      </c>
      <c r="K190" s="1" t="n">
        <v>77230</v>
      </c>
      <c r="L190" s="1" t="n">
        <v>556</v>
      </c>
      <c r="M190" s="7" t="n">
        <v>76.6</v>
      </c>
      <c r="N190" s="1" t="n">
        <v>98.99373</v>
      </c>
      <c r="O190" s="7"/>
      <c r="P190" s="1" t="n">
        <v>54.4</v>
      </c>
      <c r="Q190" s="1" t="n">
        <v>38.1336666666667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customFormat="false" ht="12.75" hidden="false" customHeight="true" outlineLevel="0" collapsed="false">
      <c r="A191" s="7" t="n">
        <v>1975</v>
      </c>
      <c r="B191" s="7" t="s">
        <v>26</v>
      </c>
      <c r="C191" s="7" t="n">
        <v>10</v>
      </c>
      <c r="D191" s="7" t="n">
        <f aca="false">IF(LEN(C191)&lt;2,CONCATENATE(0,C191),C191)</f>
        <v>10</v>
      </c>
      <c r="E191" s="7" t="str">
        <f aca="false">CONCATENATE(A191,D191)</f>
        <v>197510</v>
      </c>
      <c r="F191" s="7" t="n">
        <f aca="false">IF(TRIM(B191)="JANUARY",1,IF(TRIM(B191)="FEBRUARY",2,IF(TRIM(B191)="MARCH",3,IF(TRIM(B191)="APRIL",4,IF(TRIM(B191)="MAY",5,IF(TRIM(B191)="JUNE",6,IF(TRIM(B191)="JULY",7,IF(TRIM(B191)="AUGUST",8,IF(TRIM(B191)="SEPTEMBER",9,IF(TRIM(B191)="OCTOBER",10,IF(TRIM(B191)="NOVEMBER",11,IF(TRIM(B191)="DECEMBER",12,13))))))))))))</f>
        <v>10</v>
      </c>
      <c r="G191" s="1" t="n">
        <v>6</v>
      </c>
      <c r="H191" s="1" t="n">
        <v>1765.867</v>
      </c>
      <c r="I191" s="7" t="n">
        <v>8.4</v>
      </c>
      <c r="J191" s="1" t="n">
        <v>54.9</v>
      </c>
      <c r="K191" s="1" t="n">
        <v>77535</v>
      </c>
      <c r="L191" s="1" t="n">
        <v>609</v>
      </c>
      <c r="M191" s="7" t="n">
        <v>76.8</v>
      </c>
      <c r="N191" s="1" t="n">
        <v>98.93826</v>
      </c>
      <c r="O191" s="7"/>
      <c r="P191" s="1" t="n">
        <v>55.5</v>
      </c>
      <c r="Q191" s="1" t="n">
        <v>38.349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customFormat="false" ht="12.75" hidden="false" customHeight="true" outlineLevel="0" collapsed="false">
      <c r="A192" s="7" t="n">
        <v>1975</v>
      </c>
      <c r="B192" s="7" t="s">
        <v>27</v>
      </c>
      <c r="C192" s="7" t="n">
        <v>11</v>
      </c>
      <c r="D192" s="7" t="n">
        <f aca="false">IF(LEN(C192)&lt;2,CONCATENATE(0,C192),C192)</f>
        <v>11</v>
      </c>
      <c r="E192" s="7" t="str">
        <f aca="false">CONCATENATE(A192,D192)</f>
        <v>197511</v>
      </c>
      <c r="F192" s="7" t="n">
        <f aca="false">IF(TRIM(B192)="JANUARY",1,IF(TRIM(B192)="FEBRUARY",2,IF(TRIM(B192)="MARCH",3,IF(TRIM(B192)="APRIL",4,IF(TRIM(B192)="MAY",5,IF(TRIM(B192)="JUNE",6,IF(TRIM(B192)="JULY",7,IF(TRIM(B192)="AUGUST",8,IF(TRIM(B192)="SEPTEMBER",9,IF(TRIM(B192)="OCTOBER",10,IF(TRIM(B192)="NOVEMBER",11,IF(TRIM(B192)="DECEMBER",12,13))))))))))))</f>
        <v>11</v>
      </c>
      <c r="G192" s="1" t="n">
        <v>6</v>
      </c>
      <c r="H192" s="1" t="n">
        <v>1785.41433333333</v>
      </c>
      <c r="I192" s="7" t="n">
        <v>8.3</v>
      </c>
      <c r="J192" s="1" t="n">
        <v>55.3</v>
      </c>
      <c r="K192" s="1" t="n">
        <v>77680</v>
      </c>
      <c r="L192" s="1" t="n">
        <v>680</v>
      </c>
      <c r="M192" s="7" t="n">
        <v>76.8</v>
      </c>
      <c r="N192" s="1" t="n">
        <v>99.0082</v>
      </c>
      <c r="O192" s="7"/>
      <c r="P192" s="1" t="n">
        <v>54.5</v>
      </c>
      <c r="Q192" s="1" t="n">
        <v>38.439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customFormat="false" ht="12.75" hidden="false" customHeight="true" outlineLevel="0" collapsed="false">
      <c r="A193" s="7" t="n">
        <v>1975</v>
      </c>
      <c r="B193" s="7" t="s">
        <v>28</v>
      </c>
      <c r="C193" s="7" t="n">
        <v>12</v>
      </c>
      <c r="D193" s="7" t="n">
        <f aca="false">IF(LEN(C193)&lt;2,CONCATENATE(0,C193),C193)</f>
        <v>12</v>
      </c>
      <c r="E193" s="7" t="str">
        <f aca="false">CONCATENATE(A193,D193)</f>
        <v>197512</v>
      </c>
      <c r="F193" s="7" t="n">
        <f aca="false">IF(TRIM(B193)="JANUARY",1,IF(TRIM(B193)="FEBRUARY",2,IF(TRIM(B193)="MARCH",3,IF(TRIM(B193)="APRIL",4,IF(TRIM(B193)="MAY",5,IF(TRIM(B193)="JUNE",6,IF(TRIM(B193)="JULY",7,IF(TRIM(B193)="AUGUST",8,IF(TRIM(B193)="SEPTEMBER",9,IF(TRIM(B193)="OCTOBER",10,IF(TRIM(B193)="NOVEMBER",11,IF(TRIM(B193)="DECEMBER",12,13))))))))))))</f>
        <v>12</v>
      </c>
      <c r="G193" s="1" t="n">
        <v>6</v>
      </c>
      <c r="H193" s="1" t="n">
        <v>1804.96166666667</v>
      </c>
      <c r="I193" s="7" t="n">
        <v>8.2</v>
      </c>
      <c r="J193" s="1" t="n">
        <v>55.6</v>
      </c>
      <c r="K193" s="1" t="n">
        <v>78018</v>
      </c>
      <c r="L193" s="1" t="n">
        <v>669</v>
      </c>
      <c r="M193" s="7" t="n">
        <v>77.6</v>
      </c>
      <c r="N193" s="1" t="n">
        <v>99.27421</v>
      </c>
      <c r="O193" s="7"/>
      <c r="P193" s="1" t="n">
        <v>54.9</v>
      </c>
      <c r="Q193" s="1" t="n">
        <v>38.529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customFormat="false" ht="12.75" hidden="false" customHeight="true" outlineLevel="0" collapsed="false">
      <c r="A194" s="7" t="n">
        <v>1976</v>
      </c>
      <c r="B194" s="7" t="s">
        <v>17</v>
      </c>
      <c r="C194" s="7" t="n">
        <v>1</v>
      </c>
      <c r="D194" s="7" t="str">
        <f aca="false">IF(LEN(C194)&lt;2,CONCATENATE(0,C194),C194)</f>
        <v>01</v>
      </c>
      <c r="E194" s="7" t="str">
        <f aca="false">CONCATENATE(A194,D194)</f>
        <v>197601</v>
      </c>
      <c r="F194" s="7" t="n">
        <f aca="false">IF(TRIM(B194)="JANUARY",1,IF(TRIM(B194)="FEBRUARY",2,IF(TRIM(B194)="MARCH",3,IF(TRIM(B194)="APRIL",4,IF(TRIM(B194)="MAY",5,IF(TRIM(B194)="JUNE",6,IF(TRIM(B194)="JULY",7,IF(TRIM(B194)="AUGUST",8,IF(TRIM(B194)="SEPTEMBER",9,IF(TRIM(B194)="OCTOBER",10,IF(TRIM(B194)="NOVEMBER",11,IF(TRIM(B194)="DECEMBER",12,13))))))))))))</f>
        <v>1</v>
      </c>
      <c r="G194" s="1" t="n">
        <v>5.79</v>
      </c>
      <c r="H194" s="1" t="n">
        <v>1824.509</v>
      </c>
      <c r="I194" s="7" t="n">
        <v>7.9</v>
      </c>
      <c r="J194" s="1" t="n">
        <v>55.8</v>
      </c>
      <c r="K194" s="1" t="n">
        <v>78506</v>
      </c>
      <c r="L194" s="1" t="n">
        <v>603</v>
      </c>
      <c r="M194" s="7" t="n">
        <v>78.6</v>
      </c>
      <c r="N194" s="1" t="n">
        <v>99.7047</v>
      </c>
      <c r="O194" s="7"/>
      <c r="P194" s="1" t="n">
        <v>58.8</v>
      </c>
      <c r="Q194" s="1" t="n">
        <v>38.619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customFormat="false" ht="12.75" hidden="false" customHeight="true" outlineLevel="0" collapsed="false">
      <c r="A195" s="7" t="n">
        <v>1976</v>
      </c>
      <c r="B195" s="7" t="s">
        <v>18</v>
      </c>
      <c r="C195" s="7" t="n">
        <v>2</v>
      </c>
      <c r="D195" s="7" t="str">
        <f aca="false">IF(LEN(C195)&lt;2,CONCATENATE(0,C195),C195)</f>
        <v>02</v>
      </c>
      <c r="E195" s="7" t="str">
        <f aca="false">CONCATENATE(A195,D195)</f>
        <v>197602</v>
      </c>
      <c r="F195" s="7" t="n">
        <f aca="false">IF(TRIM(B195)="JANUARY",1,IF(TRIM(B195)="FEBRUARY",2,IF(TRIM(B195)="MARCH",3,IF(TRIM(B195)="APRIL",4,IF(TRIM(B195)="MAY",5,IF(TRIM(B195)="JUNE",6,IF(TRIM(B195)="JULY",7,IF(TRIM(B195)="AUGUST",8,IF(TRIM(B195)="SEPTEMBER",9,IF(TRIM(B195)="OCTOBER",10,IF(TRIM(B195)="NOVEMBER",11,IF(TRIM(B195)="DECEMBER",12,13))))))))))))</f>
        <v>2</v>
      </c>
      <c r="G195" s="1" t="n">
        <v>5.5</v>
      </c>
      <c r="H195" s="1" t="n">
        <v>1835.32066666667</v>
      </c>
      <c r="I195" s="7" t="n">
        <v>7.7</v>
      </c>
      <c r="J195" s="1" t="n">
        <v>55.9</v>
      </c>
      <c r="K195" s="1" t="n">
        <v>78817</v>
      </c>
      <c r="L195" s="1" t="n">
        <v>644</v>
      </c>
      <c r="M195" s="7" t="n">
        <v>79.2</v>
      </c>
      <c r="N195" s="1" t="n">
        <v>99.99125</v>
      </c>
      <c r="O195" s="7"/>
      <c r="P195" s="1" t="n">
        <v>61.5</v>
      </c>
      <c r="Q195" s="1" t="n">
        <v>38.7636666666667</v>
      </c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customFormat="false" ht="12.75" hidden="false" customHeight="true" outlineLevel="0" collapsed="false">
      <c r="A196" s="7" t="n">
        <v>1976</v>
      </c>
      <c r="B196" s="7" t="s">
        <v>19</v>
      </c>
      <c r="C196" s="7" t="n">
        <v>3</v>
      </c>
      <c r="D196" s="7" t="str">
        <f aca="false">IF(LEN(C196)&lt;2,CONCATENATE(0,C196),C196)</f>
        <v>03</v>
      </c>
      <c r="E196" s="7" t="str">
        <f aca="false">CONCATENATE(A196,D196)</f>
        <v>197603</v>
      </c>
      <c r="F196" s="7" t="n">
        <f aca="false">IF(TRIM(B196)="JANUARY",1,IF(TRIM(B196)="FEBRUARY",2,IF(TRIM(B196)="MARCH",3,IF(TRIM(B196)="APRIL",4,IF(TRIM(B196)="MAY",5,IF(TRIM(B196)="JUNE",6,IF(TRIM(B196)="JULY",7,IF(TRIM(B196)="AUGUST",8,IF(TRIM(B196)="SEPTEMBER",9,IF(TRIM(B196)="OCTOBER",10,IF(TRIM(B196)="NOVEMBER",11,IF(TRIM(B196)="DECEMBER",12,13))))))))))))</f>
        <v>3</v>
      </c>
      <c r="G196" s="1" t="n">
        <v>5.5</v>
      </c>
      <c r="H196" s="1" t="n">
        <v>1846.13233333333</v>
      </c>
      <c r="I196" s="7" t="n">
        <v>7.6</v>
      </c>
      <c r="J196" s="1" t="n">
        <v>56</v>
      </c>
      <c r="K196" s="1" t="n">
        <v>79049</v>
      </c>
      <c r="L196" s="1" t="n">
        <v>591</v>
      </c>
      <c r="M196" s="7" t="n">
        <v>79.1</v>
      </c>
      <c r="N196" s="1" t="n">
        <v>100.0315</v>
      </c>
      <c r="O196" s="7"/>
      <c r="P196" s="1" t="n">
        <v>58.4</v>
      </c>
      <c r="Q196" s="1" t="n">
        <v>38.9083333333333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customFormat="false" ht="12.75" hidden="false" customHeight="true" outlineLevel="0" collapsed="false">
      <c r="A197" s="7" t="n">
        <v>1976</v>
      </c>
      <c r="B197" s="7" t="s">
        <v>20</v>
      </c>
      <c r="C197" s="7" t="n">
        <v>4</v>
      </c>
      <c r="D197" s="7" t="str">
        <f aca="false">IF(LEN(C197)&lt;2,CONCATENATE(0,C197),C197)</f>
        <v>04</v>
      </c>
      <c r="E197" s="7" t="str">
        <f aca="false">CONCATENATE(A197,D197)</f>
        <v>197604</v>
      </c>
      <c r="F197" s="7" t="n">
        <f aca="false">IF(TRIM(B197)="JANUARY",1,IF(TRIM(B197)="FEBRUARY",2,IF(TRIM(B197)="MARCH",3,IF(TRIM(B197)="APRIL",4,IF(TRIM(B197)="MAY",5,IF(TRIM(B197)="JUNE",6,IF(TRIM(B197)="JULY",7,IF(TRIM(B197)="AUGUST",8,IF(TRIM(B197)="SEPTEMBER",9,IF(TRIM(B197)="OCTOBER",10,IF(TRIM(B197)="NOVEMBER",11,IF(TRIM(B197)="DECEMBER",12,13))))))))))))</f>
        <v>4</v>
      </c>
      <c r="G197" s="1" t="n">
        <v>5.5</v>
      </c>
      <c r="H197" s="1" t="n">
        <v>1856.944</v>
      </c>
      <c r="I197" s="7" t="n">
        <v>7.7</v>
      </c>
      <c r="J197" s="1" t="n">
        <v>56.1</v>
      </c>
      <c r="K197" s="1" t="n">
        <v>79292</v>
      </c>
      <c r="L197" s="1" t="n">
        <v>611</v>
      </c>
      <c r="M197" s="7" t="n">
        <v>79.4</v>
      </c>
      <c r="N197" s="1" t="n">
        <v>99.91652</v>
      </c>
      <c r="O197" s="7"/>
      <c r="P197" s="1" t="n">
        <v>60.6</v>
      </c>
      <c r="Q197" s="1" t="n">
        <v>39.053</v>
      </c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customFormat="false" ht="12.75" hidden="false" customHeight="true" outlineLevel="0" collapsed="false">
      <c r="A198" s="7" t="n">
        <v>1976</v>
      </c>
      <c r="B198" s="7" t="s">
        <v>21</v>
      </c>
      <c r="C198" s="7" t="n">
        <v>5</v>
      </c>
      <c r="D198" s="7" t="str">
        <f aca="false">IF(LEN(C198)&lt;2,CONCATENATE(0,C198),C198)</f>
        <v>05</v>
      </c>
      <c r="E198" s="7" t="str">
        <f aca="false">CONCATENATE(A198,D198)</f>
        <v>197605</v>
      </c>
      <c r="F198" s="7" t="n">
        <f aca="false">IF(TRIM(B198)="JANUARY",1,IF(TRIM(B198)="FEBRUARY",2,IF(TRIM(B198)="MARCH",3,IF(TRIM(B198)="APRIL",4,IF(TRIM(B198)="MAY",5,IF(TRIM(B198)="JUNE",6,IF(TRIM(B198)="JULY",7,IF(TRIM(B198)="AUGUST",8,IF(TRIM(B198)="SEPTEMBER",9,IF(TRIM(B198)="OCTOBER",10,IF(TRIM(B198)="NOVEMBER",11,IF(TRIM(B198)="DECEMBER",12,13))))))))))))</f>
        <v>5</v>
      </c>
      <c r="G198" s="1" t="n">
        <v>5.5</v>
      </c>
      <c r="H198" s="1" t="n">
        <v>1868.12933333333</v>
      </c>
      <c r="I198" s="7" t="n">
        <v>7.4</v>
      </c>
      <c r="J198" s="1" t="n">
        <v>56.4</v>
      </c>
      <c r="K198" s="1" t="n">
        <v>79311</v>
      </c>
      <c r="L198" s="1" t="n">
        <v>570</v>
      </c>
      <c r="M198" s="7" t="n">
        <v>79.6</v>
      </c>
      <c r="N198" s="1" t="n">
        <v>99.7996</v>
      </c>
      <c r="O198" s="7"/>
      <c r="P198" s="1" t="n">
        <v>58.8</v>
      </c>
      <c r="Q198" s="1" t="n">
        <v>39.285</v>
      </c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customFormat="false" ht="12.75" hidden="false" customHeight="true" outlineLevel="0" collapsed="false">
      <c r="A199" s="7" t="n">
        <v>1976</v>
      </c>
      <c r="B199" s="7" t="s">
        <v>22</v>
      </c>
      <c r="C199" s="7" t="n">
        <v>6</v>
      </c>
      <c r="D199" s="7" t="str">
        <f aca="false">IF(LEN(C199)&lt;2,CONCATENATE(0,C199),C199)</f>
        <v>06</v>
      </c>
      <c r="E199" s="7" t="str">
        <f aca="false">CONCATENATE(A199,D199)</f>
        <v>197606</v>
      </c>
      <c r="F199" s="7" t="n">
        <f aca="false">IF(TRIM(B199)="JANUARY",1,IF(TRIM(B199)="FEBRUARY",2,IF(TRIM(B199)="MARCH",3,IF(TRIM(B199)="APRIL",4,IF(TRIM(B199)="MAY",5,IF(TRIM(B199)="JUNE",6,IF(TRIM(B199)="JULY",7,IF(TRIM(B199)="AUGUST",8,IF(TRIM(B199)="SEPTEMBER",9,IF(TRIM(B199)="OCTOBER",10,IF(TRIM(B199)="NOVEMBER",11,IF(TRIM(B199)="DECEMBER",12,13))))))))))))</f>
        <v>6</v>
      </c>
      <c r="G199" s="1" t="n">
        <v>5.5</v>
      </c>
      <c r="H199" s="1" t="n">
        <v>1879.31466666667</v>
      </c>
      <c r="I199" s="7" t="n">
        <v>7.6</v>
      </c>
      <c r="J199" s="1" t="n">
        <v>56.7</v>
      </c>
      <c r="K199" s="1" t="n">
        <v>79376</v>
      </c>
      <c r="L199" s="1" t="n">
        <v>591</v>
      </c>
      <c r="M199" s="7" t="n">
        <v>79.4</v>
      </c>
      <c r="N199" s="1" t="n">
        <v>99.73679</v>
      </c>
      <c r="O199" s="7"/>
      <c r="P199" s="1" t="n">
        <v>58.2</v>
      </c>
      <c r="Q199" s="1" t="n">
        <v>39.517</v>
      </c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customFormat="false" ht="12.75" hidden="false" customHeight="true" outlineLevel="0" collapsed="false">
      <c r="A200" s="7" t="n">
        <v>1976</v>
      </c>
      <c r="B200" s="7" t="s">
        <v>23</v>
      </c>
      <c r="C200" s="7" t="n">
        <v>7</v>
      </c>
      <c r="D200" s="7" t="str">
        <f aca="false">IF(LEN(C200)&lt;2,CONCATENATE(0,C200),C200)</f>
        <v>07</v>
      </c>
      <c r="E200" s="7" t="str">
        <f aca="false">CONCATENATE(A200,D200)</f>
        <v>197607</v>
      </c>
      <c r="F200" s="7" t="n">
        <f aca="false">IF(TRIM(B200)="JANUARY",1,IF(TRIM(B200)="FEBRUARY",2,IF(TRIM(B200)="MARCH",3,IF(TRIM(B200)="APRIL",4,IF(TRIM(B200)="MAY",5,IF(TRIM(B200)="JUNE",6,IF(TRIM(B200)="JULY",7,IF(TRIM(B200)="AUGUST",8,IF(TRIM(B200)="SEPTEMBER",9,IF(TRIM(B200)="OCTOBER",10,IF(TRIM(B200)="NOVEMBER",11,IF(TRIM(B200)="DECEMBER",12,13))))))))))))</f>
        <v>7</v>
      </c>
      <c r="G200" s="1" t="n">
        <v>5.5</v>
      </c>
      <c r="H200" s="1" t="n">
        <v>1890.5</v>
      </c>
      <c r="I200" s="7" t="n">
        <v>7.8</v>
      </c>
      <c r="J200" s="1" t="n">
        <v>57</v>
      </c>
      <c r="K200" s="1" t="n">
        <v>79547</v>
      </c>
      <c r="L200" s="1" t="n">
        <v>664</v>
      </c>
      <c r="M200" s="7" t="n">
        <v>79.7</v>
      </c>
      <c r="N200" s="1" t="n">
        <v>99.71265</v>
      </c>
      <c r="O200" s="7"/>
      <c r="P200" s="1" t="n">
        <v>55.9</v>
      </c>
      <c r="Q200" s="1" t="n">
        <v>39.749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customFormat="false" ht="12.75" hidden="false" customHeight="true" outlineLevel="0" collapsed="false">
      <c r="A201" s="7" t="n">
        <v>1976</v>
      </c>
      <c r="B201" s="7" t="s">
        <v>24</v>
      </c>
      <c r="C201" s="7" t="n">
        <v>8</v>
      </c>
      <c r="D201" s="7" t="str">
        <f aca="false">IF(LEN(C201)&lt;2,CONCATENATE(0,C201),C201)</f>
        <v>08</v>
      </c>
      <c r="E201" s="7" t="str">
        <f aca="false">CONCATENATE(A201,D201)</f>
        <v>197608</v>
      </c>
      <c r="F201" s="7" t="n">
        <f aca="false">IF(TRIM(B201)="JANUARY",1,IF(TRIM(B201)="FEBRUARY",2,IF(TRIM(B201)="MARCH",3,IF(TRIM(B201)="APRIL",4,IF(TRIM(B201)="MAY",5,IF(TRIM(B201)="JUNE",6,IF(TRIM(B201)="JULY",7,IF(TRIM(B201)="AUGUST",8,IF(TRIM(B201)="SEPTEMBER",9,IF(TRIM(B201)="OCTOBER",10,IF(TRIM(B201)="NOVEMBER",11,IF(TRIM(B201)="DECEMBER",12,13))))))))))))</f>
        <v>8</v>
      </c>
      <c r="G201" s="1" t="n">
        <v>5.5</v>
      </c>
      <c r="H201" s="1" t="n">
        <v>1906.471</v>
      </c>
      <c r="I201" s="7" t="n">
        <v>7.8</v>
      </c>
      <c r="J201" s="1" t="n">
        <v>57.3</v>
      </c>
      <c r="K201" s="1" t="n">
        <v>79704</v>
      </c>
      <c r="L201" s="1" t="n">
        <v>648</v>
      </c>
      <c r="M201" s="7" t="n">
        <v>80.1</v>
      </c>
      <c r="N201" s="1" t="n">
        <v>99.70307</v>
      </c>
      <c r="O201" s="7"/>
      <c r="P201" s="1" t="n">
        <v>54.5</v>
      </c>
      <c r="Q201" s="1" t="n">
        <v>39.9796666666667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customFormat="false" ht="12.75" hidden="false" customHeight="true" outlineLevel="0" collapsed="false">
      <c r="A202" s="7" t="n">
        <v>1976</v>
      </c>
      <c r="B202" s="7" t="s">
        <v>25</v>
      </c>
      <c r="C202" s="7" t="n">
        <v>9</v>
      </c>
      <c r="D202" s="7" t="str">
        <f aca="false">IF(LEN(C202)&lt;2,CONCATENATE(0,C202),C202)</f>
        <v>09</v>
      </c>
      <c r="E202" s="7" t="str">
        <f aca="false">CONCATENATE(A202,D202)</f>
        <v>197609</v>
      </c>
      <c r="F202" s="7" t="n">
        <f aca="false">IF(TRIM(B202)="JANUARY",1,IF(TRIM(B202)="FEBRUARY",2,IF(TRIM(B202)="MARCH",3,IF(TRIM(B202)="APRIL",4,IF(TRIM(B202)="MAY",5,IF(TRIM(B202)="JUNE",6,IF(TRIM(B202)="JULY",7,IF(TRIM(B202)="AUGUST",8,IF(TRIM(B202)="SEPTEMBER",9,IF(TRIM(B202)="OCTOBER",10,IF(TRIM(B202)="NOVEMBER",11,IF(TRIM(B202)="DECEMBER",12,13))))))))))))</f>
        <v>9</v>
      </c>
      <c r="G202" s="1" t="n">
        <v>5.5</v>
      </c>
      <c r="H202" s="1" t="n">
        <v>1922.442</v>
      </c>
      <c r="I202" s="7" t="n">
        <v>7.6</v>
      </c>
      <c r="J202" s="1" t="n">
        <v>57.6</v>
      </c>
      <c r="K202" s="1" t="n">
        <v>79892</v>
      </c>
      <c r="L202" s="1" t="n">
        <v>696</v>
      </c>
      <c r="M202" s="7" t="n">
        <v>80.1</v>
      </c>
      <c r="N202" s="1" t="n">
        <v>99.69934</v>
      </c>
      <c r="O202" s="7"/>
      <c r="P202" s="1" t="n">
        <v>53.6</v>
      </c>
      <c r="Q202" s="1" t="n">
        <v>40.2103333333333</v>
      </c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customFormat="false" ht="12.75" hidden="false" customHeight="true" outlineLevel="0" collapsed="false">
      <c r="A203" s="7" t="n">
        <v>1976</v>
      </c>
      <c r="B203" s="7" t="s">
        <v>26</v>
      </c>
      <c r="C203" s="7" t="n">
        <v>10</v>
      </c>
      <c r="D203" s="7" t="n">
        <f aca="false">IF(LEN(C203)&lt;2,CONCATENATE(0,C203),C203)</f>
        <v>10</v>
      </c>
      <c r="E203" s="7" t="str">
        <f aca="false">CONCATENATE(A203,D203)</f>
        <v>197610</v>
      </c>
      <c r="F203" s="7" t="n">
        <f aca="false">IF(TRIM(B203)="JANUARY",1,IF(TRIM(B203)="FEBRUARY",2,IF(TRIM(B203)="MARCH",3,IF(TRIM(B203)="APRIL",4,IF(TRIM(B203)="MAY",5,IF(TRIM(B203)="JUNE",6,IF(TRIM(B203)="JULY",7,IF(TRIM(B203)="AUGUST",8,IF(TRIM(B203)="SEPTEMBER",9,IF(TRIM(B203)="OCTOBER",10,IF(TRIM(B203)="NOVEMBER",11,IF(TRIM(B203)="DECEMBER",12,13))))))))))))</f>
        <v>10</v>
      </c>
      <c r="G203" s="1" t="n">
        <v>5.5</v>
      </c>
      <c r="H203" s="1" t="n">
        <v>1938.413</v>
      </c>
      <c r="I203" s="7" t="n">
        <v>7.7</v>
      </c>
      <c r="J203" s="1" t="n">
        <v>57.9</v>
      </c>
      <c r="K203" s="1" t="n">
        <v>79905</v>
      </c>
      <c r="L203" s="1" t="n">
        <v>708</v>
      </c>
      <c r="M203" s="7" t="n">
        <v>80</v>
      </c>
      <c r="N203" s="1" t="n">
        <v>99.71777</v>
      </c>
      <c r="O203" s="7"/>
      <c r="P203" s="1" t="n">
        <v>53.5</v>
      </c>
      <c r="Q203" s="1" t="n">
        <v>40.441</v>
      </c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customFormat="false" ht="12.75" hidden="false" customHeight="true" outlineLevel="0" collapsed="false">
      <c r="A204" s="7" t="n">
        <v>1976</v>
      </c>
      <c r="B204" s="7" t="s">
        <v>27</v>
      </c>
      <c r="C204" s="7" t="n">
        <v>11</v>
      </c>
      <c r="D204" s="7" t="n">
        <f aca="false">IF(LEN(C204)&lt;2,CONCATENATE(0,C204),C204)</f>
        <v>11</v>
      </c>
      <c r="E204" s="7" t="str">
        <f aca="false">CONCATENATE(A204,D204)</f>
        <v>197611</v>
      </c>
      <c r="F204" s="7" t="n">
        <f aca="false">IF(TRIM(B204)="JANUARY",1,IF(TRIM(B204)="FEBRUARY",2,IF(TRIM(B204)="MARCH",3,IF(TRIM(B204)="APRIL",4,IF(TRIM(B204)="MAY",5,IF(TRIM(B204)="JUNE",6,IF(TRIM(B204)="JULY",7,IF(TRIM(B204)="AUGUST",8,IF(TRIM(B204)="SEPTEMBER",9,IF(TRIM(B204)="OCTOBER",10,IF(TRIM(B204)="NOVEMBER",11,IF(TRIM(B204)="DECEMBER",12,13))))))))))))</f>
        <v>11</v>
      </c>
      <c r="G204" s="1" t="n">
        <v>5.43</v>
      </c>
      <c r="H204" s="1" t="n">
        <v>1956.45333333333</v>
      </c>
      <c r="I204" s="7" t="n">
        <v>7.8</v>
      </c>
      <c r="J204" s="1" t="n">
        <v>58.1</v>
      </c>
      <c r="K204" s="1" t="n">
        <v>80237</v>
      </c>
      <c r="L204" s="1" t="n">
        <v>735</v>
      </c>
      <c r="M204" s="7" t="n">
        <v>80.9</v>
      </c>
      <c r="N204" s="1" t="n">
        <v>99.80343</v>
      </c>
      <c r="O204" s="7"/>
      <c r="P204" s="1" t="n">
        <v>51.7</v>
      </c>
      <c r="Q204" s="1" t="n">
        <v>40.6156666666667</v>
      </c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customFormat="false" ht="12.75" hidden="false" customHeight="true" outlineLevel="0" collapsed="false">
      <c r="A205" s="7" t="n">
        <v>1976</v>
      </c>
      <c r="B205" s="7" t="s">
        <v>28</v>
      </c>
      <c r="C205" s="7" t="n">
        <v>12</v>
      </c>
      <c r="D205" s="7" t="n">
        <f aca="false">IF(LEN(C205)&lt;2,CONCATENATE(0,C205),C205)</f>
        <v>12</v>
      </c>
      <c r="E205" s="7" t="str">
        <f aca="false">CONCATENATE(A205,D205)</f>
        <v>197612</v>
      </c>
      <c r="F205" s="7" t="n">
        <f aca="false">IF(TRIM(B205)="JANUARY",1,IF(TRIM(B205)="FEBRUARY",2,IF(TRIM(B205)="MARCH",3,IF(TRIM(B205)="APRIL",4,IF(TRIM(B205)="MAY",5,IF(TRIM(B205)="JUNE",6,IF(TRIM(B205)="JULY",7,IF(TRIM(B205)="AUGUST",8,IF(TRIM(B205)="SEPTEMBER",9,IF(TRIM(B205)="OCTOBER",10,IF(TRIM(B205)="NOVEMBER",11,IF(TRIM(B205)="DECEMBER",12,13))))))))))))</f>
        <v>12</v>
      </c>
      <c r="G205" s="1" t="n">
        <v>5.25</v>
      </c>
      <c r="H205" s="1" t="n">
        <v>1974.49366666667</v>
      </c>
      <c r="I205" s="7" t="n">
        <v>7.8</v>
      </c>
      <c r="J205" s="1" t="n">
        <v>58.4</v>
      </c>
      <c r="K205" s="1" t="n">
        <v>80448</v>
      </c>
      <c r="L205" s="1" t="n">
        <v>767</v>
      </c>
      <c r="M205" s="7" t="n">
        <v>81.6</v>
      </c>
      <c r="N205" s="1" t="n">
        <v>100.0117</v>
      </c>
      <c r="O205" s="7"/>
      <c r="P205" s="1" t="n">
        <v>56.6</v>
      </c>
      <c r="Q205" s="1" t="n">
        <v>40.7903333333333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customFormat="false" ht="12.75" hidden="false" customHeight="true" outlineLevel="0" collapsed="false">
      <c r="A206" s="7" t="n">
        <v>1977</v>
      </c>
      <c r="B206" s="7" t="s">
        <v>17</v>
      </c>
      <c r="C206" s="7" t="n">
        <v>1</v>
      </c>
      <c r="D206" s="7" t="str">
        <f aca="false">IF(LEN(C206)&lt;2,CONCATENATE(0,C206),C206)</f>
        <v>01</v>
      </c>
      <c r="E206" s="7" t="str">
        <f aca="false">CONCATENATE(A206,D206)</f>
        <v>197701</v>
      </c>
      <c r="F206" s="7" t="n">
        <f aca="false">IF(TRIM(B206)="JANUARY",1,IF(TRIM(B206)="FEBRUARY",2,IF(TRIM(B206)="MARCH",3,IF(TRIM(B206)="APRIL",4,IF(TRIM(B206)="MAY",5,IF(TRIM(B206)="JUNE",6,IF(TRIM(B206)="JULY",7,IF(TRIM(B206)="AUGUST",8,IF(TRIM(B206)="SEPTEMBER",9,IF(TRIM(B206)="OCTOBER",10,IF(TRIM(B206)="NOVEMBER",11,IF(TRIM(B206)="DECEMBER",12,13))))))))))))</f>
        <v>1</v>
      </c>
      <c r="G206" s="1" t="n">
        <v>5.25</v>
      </c>
      <c r="H206" s="1" t="n">
        <v>1992.534</v>
      </c>
      <c r="I206" s="7" t="n">
        <v>7.5</v>
      </c>
      <c r="J206" s="1" t="n">
        <v>58.7</v>
      </c>
      <c r="K206" s="1" t="n">
        <v>80692</v>
      </c>
      <c r="L206" s="1" t="n">
        <v>825</v>
      </c>
      <c r="M206" s="7" t="n">
        <v>81</v>
      </c>
      <c r="N206" s="1" t="n">
        <v>100.3226</v>
      </c>
      <c r="O206" s="7"/>
      <c r="P206" s="1" t="n">
        <v>54.8</v>
      </c>
      <c r="Q206" s="1" t="n">
        <v>40.965</v>
      </c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customFormat="false" ht="12.75" hidden="false" customHeight="true" outlineLevel="0" collapsed="false">
      <c r="A207" s="7" t="n">
        <v>1977</v>
      </c>
      <c r="B207" s="7" t="s">
        <v>18</v>
      </c>
      <c r="C207" s="7" t="n">
        <v>2</v>
      </c>
      <c r="D207" s="7" t="str">
        <f aca="false">IF(LEN(C207)&lt;2,CONCATENATE(0,C207),C207)</f>
        <v>02</v>
      </c>
      <c r="E207" s="7" t="str">
        <f aca="false">CONCATENATE(A207,D207)</f>
        <v>197702</v>
      </c>
      <c r="F207" s="7" t="n">
        <f aca="false">IF(TRIM(B207)="JANUARY",1,IF(TRIM(B207)="FEBRUARY",2,IF(TRIM(B207)="MARCH",3,IF(TRIM(B207)="APRIL",4,IF(TRIM(B207)="MAY",5,IF(TRIM(B207)="JUNE",6,IF(TRIM(B207)="JULY",7,IF(TRIM(B207)="AUGUST",8,IF(TRIM(B207)="SEPTEMBER",9,IF(TRIM(B207)="OCTOBER",10,IF(TRIM(B207)="NOVEMBER",11,IF(TRIM(B207)="DECEMBER",12,13))))))))))))</f>
        <v>2</v>
      </c>
      <c r="G207" s="1" t="n">
        <v>5.25</v>
      </c>
      <c r="H207" s="1" t="n">
        <v>2015.07766666667</v>
      </c>
      <c r="I207" s="7" t="n">
        <v>7.6</v>
      </c>
      <c r="J207" s="1" t="n">
        <v>59.3</v>
      </c>
      <c r="K207" s="1" t="n">
        <v>80988</v>
      </c>
      <c r="L207" s="1" t="n">
        <v>839</v>
      </c>
      <c r="M207" s="7" t="n">
        <v>82</v>
      </c>
      <c r="N207" s="1" t="n">
        <v>100.5238</v>
      </c>
      <c r="O207" s="7"/>
      <c r="P207" s="1" t="n">
        <v>55</v>
      </c>
      <c r="Q207" s="1" t="n">
        <v>41.1646666666667</v>
      </c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customFormat="false" ht="12.75" hidden="false" customHeight="true" outlineLevel="0" collapsed="false">
      <c r="A208" s="7" t="n">
        <v>1977</v>
      </c>
      <c r="B208" s="7" t="s">
        <v>19</v>
      </c>
      <c r="C208" s="7" t="n">
        <v>3</v>
      </c>
      <c r="D208" s="7" t="str">
        <f aca="false">IF(LEN(C208)&lt;2,CONCATENATE(0,C208),C208)</f>
        <v>03</v>
      </c>
      <c r="E208" s="7" t="str">
        <f aca="false">CONCATENATE(A208,D208)</f>
        <v>197703</v>
      </c>
      <c r="F208" s="7" t="n">
        <f aca="false">IF(TRIM(B208)="JANUARY",1,IF(TRIM(B208)="FEBRUARY",2,IF(TRIM(B208)="MARCH",3,IF(TRIM(B208)="APRIL",4,IF(TRIM(B208)="MAY",5,IF(TRIM(B208)="JUNE",6,IF(TRIM(B208)="JULY",7,IF(TRIM(B208)="AUGUST",8,IF(TRIM(B208)="SEPTEMBER",9,IF(TRIM(B208)="OCTOBER",10,IF(TRIM(B208)="NOVEMBER",11,IF(TRIM(B208)="DECEMBER",12,13))))))))))))</f>
        <v>3</v>
      </c>
      <c r="G208" s="1" t="n">
        <v>5.25</v>
      </c>
      <c r="H208" s="1" t="n">
        <v>2037.62133333333</v>
      </c>
      <c r="I208" s="7" t="n">
        <v>7.4</v>
      </c>
      <c r="J208" s="1" t="n">
        <v>59.6</v>
      </c>
      <c r="K208" s="1" t="n">
        <v>81391</v>
      </c>
      <c r="L208" s="1" t="n">
        <v>872</v>
      </c>
      <c r="M208" s="7" t="n">
        <v>82.8</v>
      </c>
      <c r="N208" s="1" t="n">
        <v>100.5395</v>
      </c>
      <c r="O208" s="7"/>
      <c r="P208" s="1" t="n">
        <v>58.4</v>
      </c>
      <c r="Q208" s="1" t="n">
        <v>41.3643333333333</v>
      </c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customFormat="false" ht="12.75" hidden="false" customHeight="true" outlineLevel="0" collapsed="false">
      <c r="A209" s="7" t="n">
        <v>1977</v>
      </c>
      <c r="B209" s="7" t="s">
        <v>20</v>
      </c>
      <c r="C209" s="7" t="n">
        <v>4</v>
      </c>
      <c r="D209" s="7" t="str">
        <f aca="false">IF(LEN(C209)&lt;2,CONCATENATE(0,C209),C209)</f>
        <v>04</v>
      </c>
      <c r="E209" s="7" t="str">
        <f aca="false">CONCATENATE(A209,D209)</f>
        <v>197704</v>
      </c>
      <c r="F209" s="7" t="n">
        <f aca="false">IF(TRIM(B209)="JANUARY",1,IF(TRIM(B209)="FEBRUARY",2,IF(TRIM(B209)="MARCH",3,IF(TRIM(B209)="APRIL",4,IF(TRIM(B209)="MAY",5,IF(TRIM(B209)="JUNE",6,IF(TRIM(B209)="JULY",7,IF(TRIM(B209)="AUGUST",8,IF(TRIM(B209)="SEPTEMBER",9,IF(TRIM(B209)="OCTOBER",10,IF(TRIM(B209)="NOVEMBER",11,IF(TRIM(B209)="DECEMBER",12,13))))))))))))</f>
        <v>4</v>
      </c>
      <c r="G209" s="1" t="n">
        <v>5.25</v>
      </c>
      <c r="H209" s="1" t="n">
        <v>2060.165</v>
      </c>
      <c r="I209" s="7" t="n">
        <v>7.2</v>
      </c>
      <c r="J209" s="1" t="n">
        <v>60</v>
      </c>
      <c r="K209" s="1" t="n">
        <v>81729</v>
      </c>
      <c r="L209" s="1" t="n">
        <v>799</v>
      </c>
      <c r="M209" s="7" t="n">
        <v>83.4</v>
      </c>
      <c r="N209" s="1" t="n">
        <v>100.4114</v>
      </c>
      <c r="O209" s="7"/>
      <c r="P209" s="1" t="n">
        <v>56.9</v>
      </c>
      <c r="Q209" s="1" t="n">
        <v>41.564</v>
      </c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customFormat="false" ht="12.75" hidden="false" customHeight="true" outlineLevel="0" collapsed="false">
      <c r="A210" s="7" t="n">
        <v>1977</v>
      </c>
      <c r="B210" s="7" t="s">
        <v>21</v>
      </c>
      <c r="C210" s="7" t="n">
        <v>5</v>
      </c>
      <c r="D210" s="7" t="str">
        <f aca="false">IF(LEN(C210)&lt;2,CONCATENATE(0,C210),C210)</f>
        <v>05</v>
      </c>
      <c r="E210" s="7" t="str">
        <f aca="false">CONCATENATE(A210,D210)</f>
        <v>197705</v>
      </c>
      <c r="F210" s="7" t="n">
        <f aca="false">IF(TRIM(B210)="JANUARY",1,IF(TRIM(B210)="FEBRUARY",2,IF(TRIM(B210)="MARCH",3,IF(TRIM(B210)="APRIL",4,IF(TRIM(B210)="MAY",5,IF(TRIM(B210)="JUNE",6,IF(TRIM(B210)="JULY",7,IF(TRIM(B210)="AUGUST",8,IF(TRIM(B210)="SEPTEMBER",9,IF(TRIM(B210)="OCTOBER",10,IF(TRIM(B210)="NOVEMBER",11,IF(TRIM(B210)="DECEMBER",12,13))))))))))))</f>
        <v>5</v>
      </c>
      <c r="G210" s="1" t="n">
        <v>5.25</v>
      </c>
      <c r="H210" s="1" t="n">
        <v>2080.90566666667</v>
      </c>
      <c r="I210" s="7" t="n">
        <v>7</v>
      </c>
      <c r="J210" s="1" t="n">
        <v>60.2</v>
      </c>
      <c r="K210" s="1" t="n">
        <v>82089</v>
      </c>
      <c r="L210" s="1" t="n">
        <v>807</v>
      </c>
      <c r="M210" s="7" t="n">
        <v>83.9</v>
      </c>
      <c r="N210" s="1" t="n">
        <v>100.2832</v>
      </c>
      <c r="O210" s="7"/>
      <c r="P210" s="1" t="n">
        <v>59.7</v>
      </c>
      <c r="Q210" s="1" t="n">
        <v>41.6753333333333</v>
      </c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customFormat="false" ht="12.75" hidden="false" customHeight="true" outlineLevel="0" collapsed="false">
      <c r="A211" s="7" t="n">
        <v>1977</v>
      </c>
      <c r="B211" s="7" t="s">
        <v>22</v>
      </c>
      <c r="C211" s="7" t="n">
        <v>6</v>
      </c>
      <c r="D211" s="7" t="str">
        <f aca="false">IF(LEN(C211)&lt;2,CONCATENATE(0,C211),C211)</f>
        <v>06</v>
      </c>
      <c r="E211" s="7" t="str">
        <f aca="false">CONCATENATE(A211,D211)</f>
        <v>197706</v>
      </c>
      <c r="F211" s="7" t="n">
        <f aca="false">IF(TRIM(B211)="JANUARY",1,IF(TRIM(B211)="FEBRUARY",2,IF(TRIM(B211)="MARCH",3,IF(TRIM(B211)="APRIL",4,IF(TRIM(B211)="MAY",5,IF(TRIM(B211)="JUNE",6,IF(TRIM(B211)="JULY",7,IF(TRIM(B211)="AUGUST",8,IF(TRIM(B211)="SEPTEMBER",9,IF(TRIM(B211)="OCTOBER",10,IF(TRIM(B211)="NOVEMBER",11,IF(TRIM(B211)="DECEMBER",12,13))))))))))))</f>
        <v>6</v>
      </c>
      <c r="G211" s="1" t="n">
        <v>5.25</v>
      </c>
      <c r="H211" s="1" t="n">
        <v>2101.64633333333</v>
      </c>
      <c r="I211" s="7" t="n">
        <v>7.2</v>
      </c>
      <c r="J211" s="1" t="n">
        <v>60.5</v>
      </c>
      <c r="K211" s="1" t="n">
        <v>82488</v>
      </c>
      <c r="L211" s="1" t="n">
        <v>805</v>
      </c>
      <c r="M211" s="7" t="n">
        <v>84.3</v>
      </c>
      <c r="N211" s="1" t="n">
        <v>100.1635</v>
      </c>
      <c r="O211" s="7"/>
      <c r="P211" s="1" t="n">
        <v>56.8</v>
      </c>
      <c r="Q211" s="1" t="n">
        <v>41.7866666666667</v>
      </c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customFormat="false" ht="12.75" hidden="false" customHeight="true" outlineLevel="0" collapsed="false">
      <c r="A212" s="7" t="n">
        <v>1977</v>
      </c>
      <c r="B212" s="7" t="s">
        <v>23</v>
      </c>
      <c r="C212" s="7" t="n">
        <v>7</v>
      </c>
      <c r="D212" s="7" t="str">
        <f aca="false">IF(LEN(C212)&lt;2,CONCATENATE(0,C212),C212)</f>
        <v>07</v>
      </c>
      <c r="E212" s="7" t="str">
        <f aca="false">CONCATENATE(A212,D212)</f>
        <v>197707</v>
      </c>
      <c r="F212" s="7" t="n">
        <f aca="false">IF(TRIM(B212)="JANUARY",1,IF(TRIM(B212)="FEBRUARY",2,IF(TRIM(B212)="MARCH",3,IF(TRIM(B212)="APRIL",4,IF(TRIM(B212)="MAY",5,IF(TRIM(B212)="JUNE",6,IF(TRIM(B212)="JULY",7,IF(TRIM(B212)="AUGUST",8,IF(TRIM(B212)="SEPTEMBER",9,IF(TRIM(B212)="OCTOBER",10,IF(TRIM(B212)="NOVEMBER",11,IF(TRIM(B212)="DECEMBER",12,13))))))))))))</f>
        <v>7</v>
      </c>
      <c r="G212" s="1" t="n">
        <v>5.25</v>
      </c>
      <c r="H212" s="1" t="n">
        <v>2122.387</v>
      </c>
      <c r="I212" s="7" t="n">
        <v>6.9</v>
      </c>
      <c r="J212" s="1" t="n">
        <v>60.8</v>
      </c>
      <c r="K212" s="1" t="n">
        <v>82836</v>
      </c>
      <c r="L212" s="1" t="n">
        <v>755</v>
      </c>
      <c r="M212" s="7" t="n">
        <v>84.2</v>
      </c>
      <c r="N212" s="1" t="n">
        <v>100.0539</v>
      </c>
      <c r="O212" s="7"/>
      <c r="P212" s="1" t="n">
        <v>57.7</v>
      </c>
      <c r="Q212" s="1" t="n">
        <v>41.898</v>
      </c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customFormat="false" ht="12.75" hidden="false" customHeight="true" outlineLevel="0" collapsed="false">
      <c r="A213" s="7" t="n">
        <v>1977</v>
      </c>
      <c r="B213" s="7" t="s">
        <v>24</v>
      </c>
      <c r="C213" s="7" t="n">
        <v>8</v>
      </c>
      <c r="D213" s="7" t="str">
        <f aca="false">IF(LEN(C213)&lt;2,CONCATENATE(0,C213),C213)</f>
        <v>08</v>
      </c>
      <c r="E213" s="7" t="str">
        <f aca="false">CONCATENATE(A213,D213)</f>
        <v>197708</v>
      </c>
      <c r="F213" s="7" t="n">
        <f aca="false">IF(TRIM(B213)="JANUARY",1,IF(TRIM(B213)="FEBRUARY",2,IF(TRIM(B213)="MARCH",3,IF(TRIM(B213)="APRIL",4,IF(TRIM(B213)="MAY",5,IF(TRIM(B213)="JUNE",6,IF(TRIM(B213)="JULY",7,IF(TRIM(B213)="AUGUST",8,IF(TRIM(B213)="SEPTEMBER",9,IF(TRIM(B213)="OCTOBER",10,IF(TRIM(B213)="NOVEMBER",11,IF(TRIM(B213)="DECEMBER",12,13))))))))))))</f>
        <v>8</v>
      </c>
      <c r="G213" s="1" t="n">
        <v>5.27</v>
      </c>
      <c r="H213" s="1" t="n">
        <v>2137.83</v>
      </c>
      <c r="I213" s="7" t="n">
        <v>7</v>
      </c>
      <c r="J213" s="1" t="n">
        <v>61.1</v>
      </c>
      <c r="K213" s="1" t="n">
        <v>83074</v>
      </c>
      <c r="L213" s="1" t="n">
        <v>808</v>
      </c>
      <c r="M213" s="7" t="n">
        <v>84</v>
      </c>
      <c r="N213" s="1" t="n">
        <v>99.97717</v>
      </c>
      <c r="O213" s="7"/>
      <c r="P213" s="1" t="n">
        <v>54.9</v>
      </c>
      <c r="Q213" s="1" t="n">
        <v>42.2873333333333</v>
      </c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customFormat="false" ht="12.75" hidden="false" customHeight="true" outlineLevel="0" collapsed="false">
      <c r="A214" s="7" t="n">
        <v>1977</v>
      </c>
      <c r="B214" s="7" t="s">
        <v>25</v>
      </c>
      <c r="C214" s="7" t="n">
        <v>9</v>
      </c>
      <c r="D214" s="7" t="str">
        <f aca="false">IF(LEN(C214)&lt;2,CONCATENATE(0,C214),C214)</f>
        <v>09</v>
      </c>
      <c r="E214" s="7" t="str">
        <f aca="false">CONCATENATE(A214,D214)</f>
        <v>197709</v>
      </c>
      <c r="F214" s="7" t="n">
        <f aca="false">IF(TRIM(B214)="JANUARY",1,IF(TRIM(B214)="FEBRUARY",2,IF(TRIM(B214)="MARCH",3,IF(TRIM(B214)="APRIL",4,IF(TRIM(B214)="MAY",5,IF(TRIM(B214)="JUNE",6,IF(TRIM(B214)="JULY",7,IF(TRIM(B214)="AUGUST",8,IF(TRIM(B214)="SEPTEMBER",9,IF(TRIM(B214)="OCTOBER",10,IF(TRIM(B214)="NOVEMBER",11,IF(TRIM(B214)="DECEMBER",12,13))))))))))))</f>
        <v>9</v>
      </c>
      <c r="G214" s="1" t="n">
        <v>5.75</v>
      </c>
      <c r="H214" s="1" t="n">
        <v>2153.273</v>
      </c>
      <c r="I214" s="7" t="n">
        <v>6.8</v>
      </c>
      <c r="J214" s="1" t="n">
        <v>61.3</v>
      </c>
      <c r="K214" s="1" t="n">
        <v>83532</v>
      </c>
      <c r="L214" s="1" t="n">
        <v>842</v>
      </c>
      <c r="M214" s="7" t="n">
        <v>84.1</v>
      </c>
      <c r="N214" s="1" t="n">
        <v>99.90453</v>
      </c>
      <c r="O214" s="7"/>
      <c r="P214" s="1" t="n">
        <v>53.9</v>
      </c>
      <c r="Q214" s="1" t="n">
        <v>42.6766666666667</v>
      </c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customFormat="false" ht="12.75" hidden="false" customHeight="true" outlineLevel="0" collapsed="false">
      <c r="A215" s="7" t="n">
        <v>1977</v>
      </c>
      <c r="B215" s="7" t="s">
        <v>26</v>
      </c>
      <c r="C215" s="7" t="n">
        <v>10</v>
      </c>
      <c r="D215" s="7" t="n">
        <f aca="false">IF(LEN(C215)&lt;2,CONCATENATE(0,C215),C215)</f>
        <v>10</v>
      </c>
      <c r="E215" s="7" t="str">
        <f aca="false">CONCATENATE(A215,D215)</f>
        <v>197710</v>
      </c>
      <c r="F215" s="7" t="n">
        <f aca="false">IF(TRIM(B215)="JANUARY",1,IF(TRIM(B215)="FEBRUARY",2,IF(TRIM(B215)="MARCH",3,IF(TRIM(B215)="APRIL",4,IF(TRIM(B215)="MAY",5,IF(TRIM(B215)="JUNE",6,IF(TRIM(B215)="JULY",7,IF(TRIM(B215)="AUGUST",8,IF(TRIM(B215)="SEPTEMBER",9,IF(TRIM(B215)="OCTOBER",10,IF(TRIM(B215)="NOVEMBER",11,IF(TRIM(B215)="DECEMBER",12,13))))))))))))</f>
        <v>10</v>
      </c>
      <c r="G215" s="1" t="n">
        <v>5.8</v>
      </c>
      <c r="H215" s="1" t="n">
        <v>2168.716</v>
      </c>
      <c r="I215" s="7" t="n">
        <v>6.8</v>
      </c>
      <c r="J215" s="1" t="n">
        <v>61.6</v>
      </c>
      <c r="K215" s="1" t="n">
        <v>83794</v>
      </c>
      <c r="L215" s="1" t="n">
        <v>819</v>
      </c>
      <c r="M215" s="7" t="n">
        <v>84.1</v>
      </c>
      <c r="N215" s="1" t="n">
        <v>99.83202</v>
      </c>
      <c r="O215" s="7"/>
      <c r="P215" s="1" t="n">
        <v>55.4</v>
      </c>
      <c r="Q215" s="1" t="n">
        <v>43.066</v>
      </c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customFormat="false" ht="12.75" hidden="false" customHeight="true" outlineLevel="0" collapsed="false">
      <c r="A216" s="7" t="n">
        <v>1977</v>
      </c>
      <c r="B216" s="7" t="s">
        <v>27</v>
      </c>
      <c r="C216" s="7" t="n">
        <v>11</v>
      </c>
      <c r="D216" s="7" t="n">
        <f aca="false">IF(LEN(C216)&lt;2,CONCATENATE(0,C216),C216)</f>
        <v>11</v>
      </c>
      <c r="E216" s="7" t="str">
        <f aca="false">CONCATENATE(A216,D216)</f>
        <v>197711</v>
      </c>
      <c r="F216" s="7" t="n">
        <f aca="false">IF(TRIM(B216)="JANUARY",1,IF(TRIM(B216)="FEBRUARY",2,IF(TRIM(B216)="MARCH",3,IF(TRIM(B216)="APRIL",4,IF(TRIM(B216)="MAY",5,IF(TRIM(B216)="JUNE",6,IF(TRIM(B216)="JULY",7,IF(TRIM(B216)="AUGUST",8,IF(TRIM(B216)="SEPTEMBER",9,IF(TRIM(B216)="OCTOBER",10,IF(TRIM(B216)="NOVEMBER",11,IF(TRIM(B216)="DECEMBER",12,13))))))))))))</f>
        <v>11</v>
      </c>
      <c r="G216" s="1" t="n">
        <v>6</v>
      </c>
      <c r="H216" s="1" t="n">
        <v>2182.04</v>
      </c>
      <c r="I216" s="7" t="n">
        <v>6.8</v>
      </c>
      <c r="J216" s="1" t="n">
        <v>62</v>
      </c>
      <c r="K216" s="1" t="n">
        <v>84173</v>
      </c>
      <c r="L216" s="1" t="n">
        <v>829</v>
      </c>
      <c r="M216" s="7" t="n">
        <v>83.9</v>
      </c>
      <c r="N216" s="1" t="n">
        <v>99.85331</v>
      </c>
      <c r="O216" s="7"/>
      <c r="P216" s="1" t="n">
        <v>56.1</v>
      </c>
      <c r="Q216" s="1" t="n">
        <v>43.5936666666667</v>
      </c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customFormat="false" ht="12.75" hidden="false" customHeight="true" outlineLevel="0" collapsed="false">
      <c r="A217" s="7" t="n">
        <v>1977</v>
      </c>
      <c r="B217" s="7" t="s">
        <v>28</v>
      </c>
      <c r="C217" s="7" t="n">
        <v>12</v>
      </c>
      <c r="D217" s="7" t="n">
        <f aca="false">IF(LEN(C217)&lt;2,CONCATENATE(0,C217),C217)</f>
        <v>12</v>
      </c>
      <c r="E217" s="7" t="str">
        <f aca="false">CONCATENATE(A217,D217)</f>
        <v>197712</v>
      </c>
      <c r="F217" s="7" t="n">
        <f aca="false">IF(TRIM(B217)="JANUARY",1,IF(TRIM(B217)="FEBRUARY",2,IF(TRIM(B217)="MARCH",3,IF(TRIM(B217)="APRIL",4,IF(TRIM(B217)="MAY",5,IF(TRIM(B217)="JUNE",6,IF(TRIM(B217)="JULY",7,IF(TRIM(B217)="AUGUST",8,IF(TRIM(B217)="SEPTEMBER",9,IF(TRIM(B217)="OCTOBER",10,IF(TRIM(B217)="NOVEMBER",11,IF(TRIM(B217)="DECEMBER",12,13))))))))))))</f>
        <v>12</v>
      </c>
      <c r="G217" s="1" t="n">
        <v>6</v>
      </c>
      <c r="H217" s="1" t="n">
        <v>2195.364</v>
      </c>
      <c r="I217" s="7" t="n">
        <v>6.4</v>
      </c>
      <c r="J217" s="1" t="n">
        <v>62.3</v>
      </c>
      <c r="K217" s="1" t="n">
        <v>84408</v>
      </c>
      <c r="L217" s="1" t="n">
        <v>835</v>
      </c>
      <c r="M217" s="7" t="n">
        <v>83.8</v>
      </c>
      <c r="N217" s="1" t="n">
        <v>100.0494</v>
      </c>
      <c r="O217" s="7"/>
      <c r="P217" s="1" t="n">
        <v>59.8</v>
      </c>
      <c r="Q217" s="1" t="n">
        <v>44.1213333333333</v>
      </c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customFormat="false" ht="12.75" hidden="false" customHeight="true" outlineLevel="0" collapsed="false">
      <c r="A218" s="7" t="n">
        <v>1978</v>
      </c>
      <c r="B218" s="7" t="s">
        <v>17</v>
      </c>
      <c r="C218" s="7" t="n">
        <v>1</v>
      </c>
      <c r="D218" s="7" t="str">
        <f aca="false">IF(LEN(C218)&lt;2,CONCATENATE(0,C218),C218)</f>
        <v>01</v>
      </c>
      <c r="E218" s="7" t="str">
        <f aca="false">CONCATENATE(A218,D218)</f>
        <v>197801</v>
      </c>
      <c r="F218" s="7" t="n">
        <f aca="false">IF(TRIM(B218)="JANUARY",1,IF(TRIM(B218)="FEBRUARY",2,IF(TRIM(B218)="MARCH",3,IF(TRIM(B218)="APRIL",4,IF(TRIM(B218)="MAY",5,IF(TRIM(B218)="JUNE",6,IF(TRIM(B218)="JULY",7,IF(TRIM(B218)="AUGUST",8,IF(TRIM(B218)="SEPTEMBER",9,IF(TRIM(B218)="OCTOBER",10,IF(TRIM(B218)="NOVEMBER",11,IF(TRIM(B218)="DECEMBER",12,13))))))))))))</f>
        <v>1</v>
      </c>
      <c r="G218" s="1" t="n">
        <v>6.37</v>
      </c>
      <c r="H218" s="1" t="n">
        <v>2208.688</v>
      </c>
      <c r="I218" s="7" t="n">
        <v>6.4</v>
      </c>
      <c r="J218" s="1" t="n">
        <v>62.7</v>
      </c>
      <c r="K218" s="1" t="n">
        <v>84595</v>
      </c>
      <c r="L218" s="1" t="n">
        <v>795</v>
      </c>
      <c r="M218" s="7" t="n">
        <v>82.4</v>
      </c>
      <c r="N218" s="1" t="n">
        <v>100.3763</v>
      </c>
      <c r="O218" s="7"/>
      <c r="P218" s="1" t="n">
        <v>57.4</v>
      </c>
      <c r="Q218" s="1" t="n">
        <v>44.649</v>
      </c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customFormat="false" ht="12.75" hidden="false" customHeight="true" outlineLevel="0" collapsed="false">
      <c r="A219" s="7" t="n">
        <v>1978</v>
      </c>
      <c r="B219" s="7" t="s">
        <v>18</v>
      </c>
      <c r="C219" s="7" t="n">
        <v>2</v>
      </c>
      <c r="D219" s="7" t="str">
        <f aca="false">IF(LEN(C219)&lt;2,CONCATENATE(0,C219),C219)</f>
        <v>02</v>
      </c>
      <c r="E219" s="7" t="str">
        <f aca="false">CONCATENATE(A219,D219)</f>
        <v>197802</v>
      </c>
      <c r="F219" s="7" t="n">
        <f aca="false">IF(TRIM(B219)="JANUARY",1,IF(TRIM(B219)="FEBRUARY",2,IF(TRIM(B219)="MARCH",3,IF(TRIM(B219)="APRIL",4,IF(TRIM(B219)="MAY",5,IF(TRIM(B219)="JUNE",6,IF(TRIM(B219)="JULY",7,IF(TRIM(B219)="AUGUST",8,IF(TRIM(B219)="SEPTEMBER",9,IF(TRIM(B219)="OCTOBER",10,IF(TRIM(B219)="NOVEMBER",11,IF(TRIM(B219)="DECEMBER",12,13))))))))))))</f>
        <v>2</v>
      </c>
      <c r="G219" s="1" t="n">
        <v>6.5</v>
      </c>
      <c r="H219" s="1" t="n">
        <v>2251.313</v>
      </c>
      <c r="I219" s="7" t="n">
        <v>6.3</v>
      </c>
      <c r="J219" s="1" t="n">
        <v>63</v>
      </c>
      <c r="K219" s="1" t="n">
        <v>84948</v>
      </c>
      <c r="L219" s="1" t="n">
        <v>791</v>
      </c>
      <c r="M219" s="7" t="n">
        <v>82.6</v>
      </c>
      <c r="N219" s="1" t="n">
        <v>100.5596</v>
      </c>
      <c r="O219" s="7"/>
      <c r="P219" s="1" t="n">
        <v>55.9</v>
      </c>
      <c r="Q219" s="1" t="n">
        <v>44.5183333333333</v>
      </c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customFormat="false" ht="12.75" hidden="false" customHeight="true" outlineLevel="0" collapsed="false">
      <c r="A220" s="7" t="n">
        <v>1978</v>
      </c>
      <c r="B220" s="7" t="s">
        <v>19</v>
      </c>
      <c r="C220" s="7" t="n">
        <v>3</v>
      </c>
      <c r="D220" s="7" t="str">
        <f aca="false">IF(LEN(C220)&lt;2,CONCATENATE(0,C220),C220)</f>
        <v>03</v>
      </c>
      <c r="E220" s="7" t="str">
        <f aca="false">CONCATENATE(A220,D220)</f>
        <v>197803</v>
      </c>
      <c r="F220" s="7" t="n">
        <f aca="false">IF(TRIM(B220)="JANUARY",1,IF(TRIM(B220)="FEBRUARY",2,IF(TRIM(B220)="MARCH",3,IF(TRIM(B220)="APRIL",4,IF(TRIM(B220)="MAY",5,IF(TRIM(B220)="JUNE",6,IF(TRIM(B220)="JULY",7,IF(TRIM(B220)="AUGUST",8,IF(TRIM(B220)="SEPTEMBER",9,IF(TRIM(B220)="OCTOBER",10,IF(TRIM(B220)="NOVEMBER",11,IF(TRIM(B220)="DECEMBER",12,13))))))))))))</f>
        <v>3</v>
      </c>
      <c r="G220" s="1" t="n">
        <v>6.5</v>
      </c>
      <c r="H220" s="1" t="n">
        <v>2293.938</v>
      </c>
      <c r="I220" s="7" t="n">
        <v>6.3</v>
      </c>
      <c r="J220" s="1" t="n">
        <v>63.4</v>
      </c>
      <c r="K220" s="1" t="n">
        <v>85461</v>
      </c>
      <c r="L220" s="1" t="n">
        <v>814</v>
      </c>
      <c r="M220" s="7" t="n">
        <v>83.9</v>
      </c>
      <c r="N220" s="1" t="n">
        <v>100.4992</v>
      </c>
      <c r="O220" s="7"/>
      <c r="P220" s="1" t="n">
        <v>55</v>
      </c>
      <c r="Q220" s="1" t="n">
        <v>44.3876666666667</v>
      </c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customFormat="false" ht="12.75" hidden="false" customHeight="true" outlineLevel="0" collapsed="false">
      <c r="A221" s="7" t="n">
        <v>1978</v>
      </c>
      <c r="B221" s="7" t="s">
        <v>20</v>
      </c>
      <c r="C221" s="7" t="n">
        <v>4</v>
      </c>
      <c r="D221" s="7" t="str">
        <f aca="false">IF(LEN(C221)&lt;2,CONCATENATE(0,C221),C221)</f>
        <v>04</v>
      </c>
      <c r="E221" s="7" t="str">
        <f aca="false">CONCATENATE(A221,D221)</f>
        <v>197804</v>
      </c>
      <c r="F221" s="7" t="n">
        <f aca="false">IF(TRIM(B221)="JANUARY",1,IF(TRIM(B221)="FEBRUARY",2,IF(TRIM(B221)="MARCH",3,IF(TRIM(B221)="APRIL",4,IF(TRIM(B221)="MAY",5,IF(TRIM(B221)="JUNE",6,IF(TRIM(B221)="JULY",7,IF(TRIM(B221)="AUGUST",8,IF(TRIM(B221)="SEPTEMBER",9,IF(TRIM(B221)="OCTOBER",10,IF(TRIM(B221)="NOVEMBER",11,IF(TRIM(B221)="DECEMBER",12,13))))))))))))</f>
        <v>4</v>
      </c>
      <c r="G221" s="1" t="n">
        <v>6.5</v>
      </c>
      <c r="H221" s="1" t="n">
        <v>2336.563</v>
      </c>
      <c r="I221" s="7" t="n">
        <v>6.1</v>
      </c>
      <c r="J221" s="1" t="n">
        <v>63.9</v>
      </c>
      <c r="K221" s="1" t="n">
        <v>86163</v>
      </c>
      <c r="L221" s="1" t="n">
        <v>864</v>
      </c>
      <c r="M221" s="7" t="n">
        <v>85.4</v>
      </c>
      <c r="N221" s="1" t="n">
        <v>100.268</v>
      </c>
      <c r="O221" s="7"/>
      <c r="P221" s="1" t="n">
        <v>57.7</v>
      </c>
      <c r="Q221" s="1" t="n">
        <v>44.257</v>
      </c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customFormat="false" ht="12.75" hidden="false" customHeight="true" outlineLevel="0" collapsed="false">
      <c r="A222" s="7" t="n">
        <v>1978</v>
      </c>
      <c r="B222" s="7" t="s">
        <v>21</v>
      </c>
      <c r="C222" s="7" t="n">
        <v>5</v>
      </c>
      <c r="D222" s="7" t="str">
        <f aca="false">IF(LEN(C222)&lt;2,CONCATENATE(0,C222),C222)</f>
        <v>05</v>
      </c>
      <c r="E222" s="7" t="str">
        <f aca="false">CONCATENATE(A222,D222)</f>
        <v>197805</v>
      </c>
      <c r="F222" s="7" t="n">
        <f aca="false">IF(TRIM(B222)="JANUARY",1,IF(TRIM(B222)="FEBRUARY",2,IF(TRIM(B222)="MARCH",3,IF(TRIM(B222)="APRIL",4,IF(TRIM(B222)="MAY",5,IF(TRIM(B222)="JUNE",6,IF(TRIM(B222)="JULY",7,IF(TRIM(B222)="AUGUST",8,IF(TRIM(B222)="SEPTEMBER",9,IF(TRIM(B222)="OCTOBER",10,IF(TRIM(B222)="NOVEMBER",11,IF(TRIM(B222)="DECEMBER",12,13))))))))))))</f>
        <v>5</v>
      </c>
      <c r="G222" s="1" t="n">
        <v>6.84</v>
      </c>
      <c r="H222" s="1" t="n">
        <v>2357.33066666667</v>
      </c>
      <c r="I222" s="7" t="n">
        <v>6</v>
      </c>
      <c r="J222" s="1" t="n">
        <v>64.5</v>
      </c>
      <c r="K222" s="1" t="n">
        <v>86509</v>
      </c>
      <c r="L222" s="1" t="n">
        <v>857</v>
      </c>
      <c r="M222" s="7" t="n">
        <v>85.4</v>
      </c>
      <c r="N222" s="1" t="n">
        <v>100.0816</v>
      </c>
      <c r="O222" s="7"/>
      <c r="P222" s="1" t="n">
        <v>60.2</v>
      </c>
      <c r="Q222" s="1" t="n">
        <v>44.457</v>
      </c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customFormat="false" ht="12.75" hidden="false" customHeight="true" outlineLevel="0" collapsed="false">
      <c r="A223" s="7" t="n">
        <v>1978</v>
      </c>
      <c r="B223" s="7" t="s">
        <v>22</v>
      </c>
      <c r="C223" s="7" t="n">
        <v>6</v>
      </c>
      <c r="D223" s="7" t="str">
        <f aca="false">IF(LEN(C223)&lt;2,CONCATENATE(0,C223),C223)</f>
        <v>06</v>
      </c>
      <c r="E223" s="7" t="str">
        <f aca="false">CONCATENATE(A223,D223)</f>
        <v>197806</v>
      </c>
      <c r="F223" s="7" t="n">
        <f aca="false">IF(TRIM(B223)="JANUARY",1,IF(TRIM(B223)="FEBRUARY",2,IF(TRIM(B223)="MARCH",3,IF(TRIM(B223)="APRIL",4,IF(TRIM(B223)="MAY",5,IF(TRIM(B223)="JUNE",6,IF(TRIM(B223)="JULY",7,IF(TRIM(B223)="AUGUST",8,IF(TRIM(B223)="SEPTEMBER",9,IF(TRIM(B223)="OCTOBER",10,IF(TRIM(B223)="NOVEMBER",11,IF(TRIM(B223)="DECEMBER",12,13))))))))))))</f>
        <v>6</v>
      </c>
      <c r="G223" s="1" t="n">
        <v>7</v>
      </c>
      <c r="H223" s="1" t="n">
        <v>2378.09833333333</v>
      </c>
      <c r="I223" s="7" t="n">
        <v>5.9</v>
      </c>
      <c r="J223" s="1" t="n">
        <v>65</v>
      </c>
      <c r="K223" s="1" t="n">
        <v>86951</v>
      </c>
      <c r="L223" s="1" t="n">
        <v>834</v>
      </c>
      <c r="M223" s="7" t="n">
        <v>85.8</v>
      </c>
      <c r="N223" s="1" t="n">
        <v>99.98061</v>
      </c>
      <c r="O223" s="7"/>
      <c r="P223" s="1" t="n">
        <v>60.5</v>
      </c>
      <c r="Q223" s="1" t="n">
        <v>44.657</v>
      </c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customFormat="false" ht="12.75" hidden="false" customHeight="true" outlineLevel="0" collapsed="false">
      <c r="A224" s="7" t="n">
        <v>1978</v>
      </c>
      <c r="B224" s="7" t="s">
        <v>23</v>
      </c>
      <c r="C224" s="7" t="n">
        <v>7</v>
      </c>
      <c r="D224" s="7" t="str">
        <f aca="false">IF(LEN(C224)&lt;2,CONCATENATE(0,C224),C224)</f>
        <v>07</v>
      </c>
      <c r="E224" s="7" t="str">
        <f aca="false">CONCATENATE(A224,D224)</f>
        <v>197807</v>
      </c>
      <c r="F224" s="7" t="n">
        <f aca="false">IF(TRIM(B224)="JANUARY",1,IF(TRIM(B224)="FEBRUARY",2,IF(TRIM(B224)="MARCH",3,IF(TRIM(B224)="APRIL",4,IF(TRIM(B224)="MAY",5,IF(TRIM(B224)="JUNE",6,IF(TRIM(B224)="JULY",7,IF(TRIM(B224)="AUGUST",8,IF(TRIM(B224)="SEPTEMBER",9,IF(TRIM(B224)="OCTOBER",10,IF(TRIM(B224)="NOVEMBER",11,IF(TRIM(B224)="DECEMBER",12,13))))))))))))</f>
        <v>7</v>
      </c>
      <c r="G224" s="1" t="n">
        <v>7.23</v>
      </c>
      <c r="H224" s="1" t="n">
        <v>2398.866</v>
      </c>
      <c r="I224" s="7" t="n">
        <v>6.2</v>
      </c>
      <c r="J224" s="1" t="n">
        <v>65.5</v>
      </c>
      <c r="K224" s="1" t="n">
        <v>87205</v>
      </c>
      <c r="L224" s="1" t="n">
        <v>789</v>
      </c>
      <c r="M224" s="7" t="n">
        <v>85.5</v>
      </c>
      <c r="N224" s="1" t="n">
        <v>99.92641</v>
      </c>
      <c r="O224" s="7"/>
      <c r="P224" s="1" t="n">
        <v>62.2</v>
      </c>
      <c r="Q224" s="1" t="n">
        <v>44.857</v>
      </c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customFormat="false" ht="12.75" hidden="false" customHeight="true" outlineLevel="0" collapsed="false">
      <c r="A225" s="7" t="n">
        <v>1978</v>
      </c>
      <c r="B225" s="7" t="s">
        <v>24</v>
      </c>
      <c r="C225" s="7" t="n">
        <v>8</v>
      </c>
      <c r="D225" s="7" t="str">
        <f aca="false">IF(LEN(C225)&lt;2,CONCATENATE(0,C225),C225)</f>
        <v>08</v>
      </c>
      <c r="E225" s="7" t="str">
        <f aca="false">CONCATENATE(A225,D225)</f>
        <v>197808</v>
      </c>
      <c r="F225" s="7" t="n">
        <f aca="false">IF(TRIM(B225)="JANUARY",1,IF(TRIM(B225)="FEBRUARY",2,IF(TRIM(B225)="MARCH",3,IF(TRIM(B225)="APRIL",4,IF(TRIM(B225)="MAY",5,IF(TRIM(B225)="JUNE",6,IF(TRIM(B225)="JULY",7,IF(TRIM(B225)="AUGUST",8,IF(TRIM(B225)="SEPTEMBER",9,IF(TRIM(B225)="OCTOBER",10,IF(TRIM(B225)="NOVEMBER",11,IF(TRIM(B225)="DECEMBER",12,13))))))))))))</f>
        <v>8</v>
      </c>
      <c r="G225" s="1" t="n">
        <v>7.43</v>
      </c>
      <c r="H225" s="1" t="n">
        <v>2426.63033333333</v>
      </c>
      <c r="I225" s="7" t="n">
        <v>5.9</v>
      </c>
      <c r="J225" s="1" t="n">
        <v>65.9</v>
      </c>
      <c r="K225" s="1" t="n">
        <v>87481</v>
      </c>
      <c r="L225" s="1" t="n">
        <v>756</v>
      </c>
      <c r="M225" s="7" t="n">
        <v>85.6</v>
      </c>
      <c r="N225" s="1" t="n">
        <v>99.90185</v>
      </c>
      <c r="O225" s="7"/>
      <c r="P225" s="1" t="n">
        <v>60.3</v>
      </c>
      <c r="Q225" s="1" t="n">
        <v>45.1606666666667</v>
      </c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customFormat="false" ht="12.75" hidden="false" customHeight="true" outlineLevel="0" collapsed="false">
      <c r="A226" s="7" t="n">
        <v>1978</v>
      </c>
      <c r="B226" s="7" t="s">
        <v>25</v>
      </c>
      <c r="C226" s="7" t="n">
        <v>9</v>
      </c>
      <c r="D226" s="7" t="str">
        <f aca="false">IF(LEN(C226)&lt;2,CONCATENATE(0,C226),C226)</f>
        <v>09</v>
      </c>
      <c r="E226" s="7" t="str">
        <f aca="false">CONCATENATE(A226,D226)</f>
        <v>197809</v>
      </c>
      <c r="F226" s="7" t="n">
        <f aca="false">IF(TRIM(B226)="JANUARY",1,IF(TRIM(B226)="FEBRUARY",2,IF(TRIM(B226)="MARCH",3,IF(TRIM(B226)="APRIL",4,IF(TRIM(B226)="MAY",5,IF(TRIM(B226)="JUNE",6,IF(TRIM(B226)="JULY",7,IF(TRIM(B226)="AUGUST",8,IF(TRIM(B226)="SEPTEMBER",9,IF(TRIM(B226)="OCTOBER",10,IF(TRIM(B226)="NOVEMBER",11,IF(TRIM(B226)="DECEMBER",12,13))))))))))))</f>
        <v>9</v>
      </c>
      <c r="G226" s="1" t="n">
        <v>7.83</v>
      </c>
      <c r="H226" s="1" t="n">
        <v>2454.39466666667</v>
      </c>
      <c r="I226" s="7" t="n">
        <v>6</v>
      </c>
      <c r="J226" s="1" t="n">
        <v>66.5</v>
      </c>
      <c r="K226" s="1" t="n">
        <v>87618</v>
      </c>
      <c r="L226" s="1" t="n">
        <v>812</v>
      </c>
      <c r="M226" s="7" t="n">
        <v>85.6</v>
      </c>
      <c r="N226" s="1" t="n">
        <v>99.87408</v>
      </c>
      <c r="O226" s="7"/>
      <c r="P226" s="1" t="n">
        <v>60.5</v>
      </c>
      <c r="Q226" s="1" t="n">
        <v>45.4643333333333</v>
      </c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customFormat="false" ht="12.75" hidden="false" customHeight="true" outlineLevel="0" collapsed="false">
      <c r="A227" s="7" t="n">
        <v>1978</v>
      </c>
      <c r="B227" s="7" t="s">
        <v>26</v>
      </c>
      <c r="C227" s="7" t="n">
        <v>10</v>
      </c>
      <c r="D227" s="7" t="n">
        <f aca="false">IF(LEN(C227)&lt;2,CONCATENATE(0,C227),C227)</f>
        <v>10</v>
      </c>
      <c r="E227" s="7" t="str">
        <f aca="false">CONCATENATE(A227,D227)</f>
        <v>197810</v>
      </c>
      <c r="F227" s="7" t="n">
        <f aca="false">IF(TRIM(B227)="JANUARY",1,IF(TRIM(B227)="FEBRUARY",2,IF(TRIM(B227)="MARCH",3,IF(TRIM(B227)="APRIL",4,IF(TRIM(B227)="MAY",5,IF(TRIM(B227)="JUNE",6,IF(TRIM(B227)="JULY",7,IF(TRIM(B227)="AUGUST",8,IF(TRIM(B227)="SEPTEMBER",9,IF(TRIM(B227)="OCTOBER",10,IF(TRIM(B227)="NOVEMBER",11,IF(TRIM(B227)="DECEMBER",12,13))))))))))))</f>
        <v>10</v>
      </c>
      <c r="G227" s="1" t="n">
        <v>8.26</v>
      </c>
      <c r="H227" s="1" t="n">
        <v>2482.159</v>
      </c>
      <c r="I227" s="7" t="n">
        <v>5.8</v>
      </c>
      <c r="J227" s="1" t="n">
        <v>67.1</v>
      </c>
      <c r="K227" s="1" t="n">
        <v>87954</v>
      </c>
      <c r="L227" s="1" t="n">
        <v>872</v>
      </c>
      <c r="M227" s="7" t="n">
        <v>86.1</v>
      </c>
      <c r="N227" s="1" t="n">
        <v>99.81921</v>
      </c>
      <c r="O227" s="7"/>
      <c r="P227" s="1" t="n">
        <v>60.1</v>
      </c>
      <c r="Q227" s="1" t="n">
        <v>45.768</v>
      </c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customFormat="false" ht="12.75" hidden="false" customHeight="true" outlineLevel="0" collapsed="false">
      <c r="A228" s="7" t="n">
        <v>1978</v>
      </c>
      <c r="B228" s="7" t="s">
        <v>27</v>
      </c>
      <c r="C228" s="7" t="n">
        <v>11</v>
      </c>
      <c r="D228" s="7" t="n">
        <f aca="false">IF(LEN(C228)&lt;2,CONCATENATE(0,C228),C228)</f>
        <v>11</v>
      </c>
      <c r="E228" s="7" t="str">
        <f aca="false">CONCATENATE(A228,D228)</f>
        <v>197811</v>
      </c>
      <c r="F228" s="7" t="n">
        <f aca="false">IF(TRIM(B228)="JANUARY",1,IF(TRIM(B228)="FEBRUARY",2,IF(TRIM(B228)="MARCH",3,IF(TRIM(B228)="APRIL",4,IF(TRIM(B228)="MAY",5,IF(TRIM(B228)="JUNE",6,IF(TRIM(B228)="JULY",7,IF(TRIM(B228)="AUGUST",8,IF(TRIM(B228)="SEPTEMBER",9,IF(TRIM(B228)="OCTOBER",10,IF(TRIM(B228)="NOVEMBER",11,IF(TRIM(B228)="DECEMBER",12,13))))))))))))</f>
        <v>11</v>
      </c>
      <c r="G228" s="1" t="n">
        <v>9.5</v>
      </c>
      <c r="H228" s="1" t="n">
        <v>2498.62433333333</v>
      </c>
      <c r="I228" s="7" t="n">
        <v>5.9</v>
      </c>
      <c r="J228" s="1" t="n">
        <v>67.5</v>
      </c>
      <c r="K228" s="1" t="n">
        <v>88391</v>
      </c>
      <c r="L228" s="1" t="n">
        <v>798</v>
      </c>
      <c r="M228" s="7" t="n">
        <v>86.5</v>
      </c>
      <c r="N228" s="1" t="n">
        <v>99.75004</v>
      </c>
      <c r="O228" s="7"/>
      <c r="P228" s="1" t="n">
        <v>61.3</v>
      </c>
      <c r="Q228" s="1" t="n">
        <v>46.3256666666667</v>
      </c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customFormat="false" ht="12.75" hidden="false" customHeight="true" outlineLevel="0" collapsed="false">
      <c r="A229" s="7" t="n">
        <v>1978</v>
      </c>
      <c r="B229" s="7" t="s">
        <v>28</v>
      </c>
      <c r="C229" s="7" t="n">
        <v>12</v>
      </c>
      <c r="D229" s="7" t="n">
        <f aca="false">IF(LEN(C229)&lt;2,CONCATENATE(0,C229),C229)</f>
        <v>12</v>
      </c>
      <c r="E229" s="7" t="str">
        <f aca="false">CONCATENATE(A229,D229)</f>
        <v>197812</v>
      </c>
      <c r="F229" s="7" t="n">
        <f aca="false">IF(TRIM(B229)="JANUARY",1,IF(TRIM(B229)="FEBRUARY",2,IF(TRIM(B229)="MARCH",3,IF(TRIM(B229)="APRIL",4,IF(TRIM(B229)="MAY",5,IF(TRIM(B229)="JUNE",6,IF(TRIM(B229)="JULY",7,IF(TRIM(B229)="AUGUST",8,IF(TRIM(B229)="SEPTEMBER",9,IF(TRIM(B229)="OCTOBER",10,IF(TRIM(B229)="NOVEMBER",11,IF(TRIM(B229)="DECEMBER",12,13))))))))))))</f>
        <v>12</v>
      </c>
      <c r="G229" s="1" t="n">
        <v>9.5</v>
      </c>
      <c r="H229" s="1" t="n">
        <v>2515.08966666667</v>
      </c>
      <c r="I229" s="7" t="n">
        <v>6</v>
      </c>
      <c r="J229" s="1" t="n">
        <v>67.9</v>
      </c>
      <c r="K229" s="1" t="n">
        <v>88673</v>
      </c>
      <c r="L229" s="1" t="n">
        <v>805</v>
      </c>
      <c r="M229" s="7" t="n">
        <v>86.7</v>
      </c>
      <c r="N229" s="1" t="n">
        <v>99.67957</v>
      </c>
      <c r="O229" s="7"/>
      <c r="P229" s="1" t="n">
        <v>59.4</v>
      </c>
      <c r="Q229" s="1" t="n">
        <v>46.8833333333333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customFormat="false" ht="12.75" hidden="false" customHeight="true" outlineLevel="0" collapsed="false">
      <c r="A230" s="7" t="n">
        <v>1979</v>
      </c>
      <c r="B230" s="7" t="s">
        <v>17</v>
      </c>
      <c r="C230" s="7" t="n">
        <v>1</v>
      </c>
      <c r="D230" s="7" t="str">
        <f aca="false">IF(LEN(C230)&lt;2,CONCATENATE(0,C230),C230)</f>
        <v>01</v>
      </c>
      <c r="E230" s="7" t="str">
        <f aca="false">CONCATENATE(A230,D230)</f>
        <v>197901</v>
      </c>
      <c r="F230" s="7" t="n">
        <f aca="false">IF(TRIM(B230)="JANUARY",1,IF(TRIM(B230)="FEBRUARY",2,IF(TRIM(B230)="MARCH",3,IF(TRIM(B230)="APRIL",4,IF(TRIM(B230)="MAY",5,IF(TRIM(B230)="JUNE",6,IF(TRIM(B230)="JULY",7,IF(TRIM(B230)="AUGUST",8,IF(TRIM(B230)="SEPTEMBER",9,IF(TRIM(B230)="OCTOBER",10,IF(TRIM(B230)="NOVEMBER",11,IF(TRIM(B230)="DECEMBER",12,13))))))))))))</f>
        <v>1</v>
      </c>
      <c r="G230" s="1" t="n">
        <v>9.5</v>
      </c>
      <c r="H230" s="1" t="n">
        <v>2531.555</v>
      </c>
      <c r="I230" s="7" t="n">
        <v>5.9</v>
      </c>
      <c r="J230" s="1" t="n">
        <v>68.5</v>
      </c>
      <c r="K230" s="1" t="n">
        <v>88810</v>
      </c>
      <c r="L230" s="1" t="n">
        <v>754</v>
      </c>
      <c r="M230" s="7" t="n">
        <v>85.9</v>
      </c>
      <c r="N230" s="1" t="n">
        <v>99.59886</v>
      </c>
      <c r="O230" s="7"/>
      <c r="P230" s="1" t="n">
        <v>58.5</v>
      </c>
      <c r="Q230" s="1" t="n">
        <v>47.441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customFormat="false" ht="12.75" hidden="false" customHeight="true" outlineLevel="0" collapsed="false">
      <c r="A231" s="7" t="n">
        <v>1979</v>
      </c>
      <c r="B231" s="7" t="s">
        <v>18</v>
      </c>
      <c r="C231" s="7" t="n">
        <v>2</v>
      </c>
      <c r="D231" s="7" t="str">
        <f aca="false">IF(LEN(C231)&lt;2,CONCATENATE(0,C231),C231)</f>
        <v>02</v>
      </c>
      <c r="E231" s="7" t="str">
        <f aca="false">CONCATENATE(A231,D231)</f>
        <v>197902</v>
      </c>
      <c r="F231" s="7" t="n">
        <f aca="false">IF(TRIM(B231)="JANUARY",1,IF(TRIM(B231)="FEBRUARY",2,IF(TRIM(B231)="MARCH",3,IF(TRIM(B231)="APRIL",4,IF(TRIM(B231)="MAY",5,IF(TRIM(B231)="JUNE",6,IF(TRIM(B231)="JULY",7,IF(TRIM(B231)="AUGUST",8,IF(TRIM(B231)="SEPTEMBER",9,IF(TRIM(B231)="OCTOBER",10,IF(TRIM(B231)="NOVEMBER",11,IF(TRIM(B231)="DECEMBER",12,13))))))))))))</f>
        <v>2</v>
      </c>
      <c r="G231" s="1" t="n">
        <v>9.5</v>
      </c>
      <c r="H231" s="1" t="n">
        <v>2553.00633333333</v>
      </c>
      <c r="I231" s="7" t="n">
        <v>5.9</v>
      </c>
      <c r="J231" s="1" t="n">
        <v>69.2</v>
      </c>
      <c r="K231" s="1" t="n">
        <v>89054</v>
      </c>
      <c r="L231" s="1" t="n">
        <v>723</v>
      </c>
      <c r="M231" s="7" t="n">
        <v>86.2</v>
      </c>
      <c r="N231" s="1" t="n">
        <v>99.54746</v>
      </c>
      <c r="O231" s="7"/>
      <c r="P231" s="1" t="n">
        <v>58.2</v>
      </c>
      <c r="Q231" s="1" t="n">
        <v>47.8323333333333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customFormat="false" ht="12.75" hidden="false" customHeight="true" outlineLevel="0" collapsed="false">
      <c r="A232" s="7" t="n">
        <v>1979</v>
      </c>
      <c r="B232" s="7" t="s">
        <v>19</v>
      </c>
      <c r="C232" s="7" t="n">
        <v>3</v>
      </c>
      <c r="D232" s="7" t="str">
        <f aca="false">IF(LEN(C232)&lt;2,CONCATENATE(0,C232),C232)</f>
        <v>03</v>
      </c>
      <c r="E232" s="7" t="str">
        <f aca="false">CONCATENATE(A232,D232)</f>
        <v>197903</v>
      </c>
      <c r="F232" s="7" t="n">
        <f aca="false">IF(TRIM(B232)="JANUARY",1,IF(TRIM(B232)="FEBRUARY",2,IF(TRIM(B232)="MARCH",3,IF(TRIM(B232)="APRIL",4,IF(TRIM(B232)="MAY",5,IF(TRIM(B232)="JUNE",6,IF(TRIM(B232)="JULY",7,IF(TRIM(B232)="AUGUST",8,IF(TRIM(B232)="SEPTEMBER",9,IF(TRIM(B232)="OCTOBER",10,IF(TRIM(B232)="NOVEMBER",11,IF(TRIM(B232)="DECEMBER",12,13))))))))))))</f>
        <v>3</v>
      </c>
      <c r="G232" s="1" t="n">
        <v>9.5</v>
      </c>
      <c r="H232" s="1" t="n">
        <v>2574.45766666667</v>
      </c>
      <c r="I232" s="7" t="n">
        <v>5.8</v>
      </c>
      <c r="J232" s="1" t="n">
        <v>69.9</v>
      </c>
      <c r="K232" s="1" t="n">
        <v>89480</v>
      </c>
      <c r="L232" s="1" t="n">
        <v>793</v>
      </c>
      <c r="M232" s="7" t="n">
        <v>86.2</v>
      </c>
      <c r="N232" s="1" t="n">
        <v>99.51147</v>
      </c>
      <c r="O232" s="7"/>
      <c r="P232" s="1" t="n">
        <v>57.7</v>
      </c>
      <c r="Q232" s="1" t="n">
        <v>48.2236666666667</v>
      </c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customFormat="false" ht="12.75" hidden="false" customHeight="true" outlineLevel="0" collapsed="false">
      <c r="A233" s="7" t="n">
        <v>1979</v>
      </c>
      <c r="B233" s="7" t="s">
        <v>20</v>
      </c>
      <c r="C233" s="7" t="n">
        <v>4</v>
      </c>
      <c r="D233" s="7" t="str">
        <f aca="false">IF(LEN(C233)&lt;2,CONCATENATE(0,C233),C233)</f>
        <v>04</v>
      </c>
      <c r="E233" s="7" t="str">
        <f aca="false">CONCATENATE(A233,D233)</f>
        <v>197904</v>
      </c>
      <c r="F233" s="7" t="n">
        <f aca="false">IF(TRIM(B233)="JANUARY",1,IF(TRIM(B233)="FEBRUARY",2,IF(TRIM(B233)="MARCH",3,IF(TRIM(B233)="APRIL",4,IF(TRIM(B233)="MAY",5,IF(TRIM(B233)="JUNE",6,IF(TRIM(B233)="JULY",7,IF(TRIM(B233)="AUGUST",8,IF(TRIM(B233)="SEPTEMBER",9,IF(TRIM(B233)="OCTOBER",10,IF(TRIM(B233)="NOVEMBER",11,IF(TRIM(B233)="DECEMBER",12,13))))))))))))</f>
        <v>4</v>
      </c>
      <c r="G233" s="1" t="n">
        <v>9.5</v>
      </c>
      <c r="H233" s="1" t="n">
        <v>2595.909</v>
      </c>
      <c r="I233" s="7" t="n">
        <v>5.8</v>
      </c>
      <c r="J233" s="1" t="n">
        <v>70.6</v>
      </c>
      <c r="K233" s="1" t="n">
        <v>89418</v>
      </c>
      <c r="L233" s="1" t="n">
        <v>748</v>
      </c>
      <c r="M233" s="7" t="n">
        <v>85.1</v>
      </c>
      <c r="N233" s="1" t="n">
        <v>99.47491</v>
      </c>
      <c r="O233" s="7"/>
      <c r="P233" s="1" t="n">
        <v>56.2</v>
      </c>
      <c r="Q233" s="1" t="n">
        <v>48.615</v>
      </c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customFormat="false" ht="12.75" hidden="false" customHeight="true" outlineLevel="0" collapsed="false">
      <c r="A234" s="7" t="n">
        <v>1979</v>
      </c>
      <c r="B234" s="7" t="s">
        <v>21</v>
      </c>
      <c r="C234" s="7" t="n">
        <v>5</v>
      </c>
      <c r="D234" s="7" t="str">
        <f aca="false">IF(LEN(C234)&lt;2,CONCATENATE(0,C234),C234)</f>
        <v>05</v>
      </c>
      <c r="E234" s="7" t="str">
        <f aca="false">CONCATENATE(A234,D234)</f>
        <v>197905</v>
      </c>
      <c r="F234" s="7" t="n">
        <f aca="false">IF(TRIM(B234)="JANUARY",1,IF(TRIM(B234)="FEBRUARY",2,IF(TRIM(B234)="MARCH",3,IF(TRIM(B234)="APRIL",4,IF(TRIM(B234)="MAY",5,IF(TRIM(B234)="JUNE",6,IF(TRIM(B234)="JULY",7,IF(TRIM(B234)="AUGUST",8,IF(TRIM(B234)="SEPTEMBER",9,IF(TRIM(B234)="OCTOBER",10,IF(TRIM(B234)="NOVEMBER",11,IF(TRIM(B234)="DECEMBER",12,13))))))))))))</f>
        <v>5</v>
      </c>
      <c r="G234" s="1" t="n">
        <v>9.5</v>
      </c>
      <c r="H234" s="1" t="n">
        <v>2620.73533333333</v>
      </c>
      <c r="I234" s="7" t="n">
        <v>5.6</v>
      </c>
      <c r="J234" s="1" t="n">
        <v>71.4</v>
      </c>
      <c r="K234" s="1" t="n">
        <v>89791</v>
      </c>
      <c r="L234" s="1" t="n">
        <v>727</v>
      </c>
      <c r="M234" s="7" t="n">
        <v>85.5</v>
      </c>
      <c r="N234" s="1" t="n">
        <v>99.45574</v>
      </c>
      <c r="O234" s="7"/>
      <c r="P234" s="1" t="n">
        <v>54.4</v>
      </c>
      <c r="Q234" s="1" t="n">
        <v>48.9886666666667</v>
      </c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customFormat="false" ht="12.75" hidden="false" customHeight="true" outlineLevel="0" collapsed="false">
      <c r="A235" s="7" t="n">
        <v>1979</v>
      </c>
      <c r="B235" s="7" t="s">
        <v>22</v>
      </c>
      <c r="C235" s="7" t="n">
        <v>6</v>
      </c>
      <c r="D235" s="7" t="str">
        <f aca="false">IF(LEN(C235)&lt;2,CONCATENATE(0,C235),C235)</f>
        <v>06</v>
      </c>
      <c r="E235" s="7" t="str">
        <f aca="false">CONCATENATE(A235,D235)</f>
        <v>197906</v>
      </c>
      <c r="F235" s="7" t="n">
        <f aca="false">IF(TRIM(B235)="JANUARY",1,IF(TRIM(B235)="FEBRUARY",2,IF(TRIM(B235)="MARCH",3,IF(TRIM(B235)="APRIL",4,IF(TRIM(B235)="MAY",5,IF(TRIM(B235)="JUNE",6,IF(TRIM(B235)="JULY",7,IF(TRIM(B235)="AUGUST",8,IF(TRIM(B235)="SEPTEMBER",9,IF(TRIM(B235)="OCTOBER",10,IF(TRIM(B235)="NOVEMBER",11,IF(TRIM(B235)="DECEMBER",12,13))))))))))))</f>
        <v>6</v>
      </c>
      <c r="G235" s="1" t="n">
        <v>9.5</v>
      </c>
      <c r="H235" s="1" t="n">
        <v>2645.56166666667</v>
      </c>
      <c r="I235" s="7" t="n">
        <v>5.7</v>
      </c>
      <c r="J235" s="1" t="n">
        <v>72.2</v>
      </c>
      <c r="K235" s="1" t="n">
        <v>90109</v>
      </c>
      <c r="L235" s="1" t="n">
        <v>700</v>
      </c>
      <c r="M235" s="7" t="n">
        <v>85.3</v>
      </c>
      <c r="N235" s="1" t="n">
        <v>99.45108</v>
      </c>
      <c r="O235" s="7"/>
      <c r="P235" s="1" t="n">
        <v>52.7</v>
      </c>
      <c r="Q235" s="1" t="n">
        <v>49.3623333333333</v>
      </c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customFormat="false" ht="12.75" hidden="false" customHeight="true" outlineLevel="0" collapsed="false">
      <c r="A236" s="7" t="n">
        <v>1979</v>
      </c>
      <c r="B236" s="7" t="s">
        <v>23</v>
      </c>
      <c r="C236" s="7" t="n">
        <v>7</v>
      </c>
      <c r="D236" s="7" t="str">
        <f aca="false">IF(LEN(C236)&lt;2,CONCATENATE(0,C236),C236)</f>
        <v>07</v>
      </c>
      <c r="E236" s="7" t="str">
        <f aca="false">CONCATENATE(A236,D236)</f>
        <v>197907</v>
      </c>
      <c r="F236" s="7" t="n">
        <f aca="false">IF(TRIM(B236)="JANUARY",1,IF(TRIM(B236)="FEBRUARY",2,IF(TRIM(B236)="MARCH",3,IF(TRIM(B236)="APRIL",4,IF(TRIM(B236)="MAY",5,IF(TRIM(B236)="JUNE",6,IF(TRIM(B236)="JULY",7,IF(TRIM(B236)="AUGUST",8,IF(TRIM(B236)="SEPTEMBER",9,IF(TRIM(B236)="OCTOBER",10,IF(TRIM(B236)="NOVEMBER",11,IF(TRIM(B236)="DECEMBER",12,13))))))))))))</f>
        <v>7</v>
      </c>
      <c r="G236" s="1" t="n">
        <v>9.69</v>
      </c>
      <c r="H236" s="1" t="n">
        <v>2670.388</v>
      </c>
      <c r="I236" s="7" t="n">
        <v>5.7</v>
      </c>
      <c r="J236" s="1" t="n">
        <v>73</v>
      </c>
      <c r="K236" s="1" t="n">
        <v>90215</v>
      </c>
      <c r="L236" s="1" t="n">
        <v>715</v>
      </c>
      <c r="M236" s="7" t="n">
        <v>85</v>
      </c>
      <c r="N236" s="1" t="n">
        <v>99.45631</v>
      </c>
      <c r="O236" s="7"/>
      <c r="P236" s="1" t="n">
        <v>51.3</v>
      </c>
      <c r="Q236" s="1" t="n">
        <v>49.736</v>
      </c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customFormat="false" ht="12.75" hidden="false" customHeight="true" outlineLevel="0" collapsed="false">
      <c r="A237" s="7" t="n">
        <v>1979</v>
      </c>
      <c r="B237" s="7" t="s">
        <v>24</v>
      </c>
      <c r="C237" s="7" t="n">
        <v>8</v>
      </c>
      <c r="D237" s="7" t="str">
        <f aca="false">IF(LEN(C237)&lt;2,CONCATENATE(0,C237),C237)</f>
        <v>08</v>
      </c>
      <c r="E237" s="7" t="str">
        <f aca="false">CONCATENATE(A237,D237)</f>
        <v>197908</v>
      </c>
      <c r="F237" s="7" t="n">
        <f aca="false">IF(TRIM(B237)="JANUARY",1,IF(TRIM(B237)="FEBRUARY",2,IF(TRIM(B237)="MARCH",3,IF(TRIM(B237)="APRIL",4,IF(TRIM(B237)="MAY",5,IF(TRIM(B237)="JUNE",6,IF(TRIM(B237)="JULY",7,IF(TRIM(B237)="AUGUST",8,IF(TRIM(B237)="SEPTEMBER",9,IF(TRIM(B237)="OCTOBER",10,IF(TRIM(B237)="NOVEMBER",11,IF(TRIM(B237)="DECEMBER",12,13))))))))))))</f>
        <v>8</v>
      </c>
      <c r="G237" s="1" t="n">
        <v>10.24</v>
      </c>
      <c r="H237" s="1" t="n">
        <v>2690.49366666667</v>
      </c>
      <c r="I237" s="7" t="n">
        <v>6</v>
      </c>
      <c r="J237" s="1" t="n">
        <v>73.7</v>
      </c>
      <c r="K237" s="1" t="n">
        <v>90297</v>
      </c>
      <c r="L237" s="1" t="n">
        <v>729</v>
      </c>
      <c r="M237" s="7" t="n">
        <v>84.3</v>
      </c>
      <c r="N237" s="1" t="n">
        <v>99.46983</v>
      </c>
      <c r="O237" s="7"/>
      <c r="P237" s="1" t="n">
        <v>49.5</v>
      </c>
      <c r="Q237" s="1" t="n">
        <v>50.1686666666667</v>
      </c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customFormat="false" ht="12.75" hidden="false" customHeight="true" outlineLevel="0" collapsed="false">
      <c r="A238" s="7" t="n">
        <v>1979</v>
      </c>
      <c r="B238" s="7" t="s">
        <v>25</v>
      </c>
      <c r="C238" s="7" t="n">
        <v>9</v>
      </c>
      <c r="D238" s="7" t="str">
        <f aca="false">IF(LEN(C238)&lt;2,CONCATENATE(0,C238),C238)</f>
        <v>09</v>
      </c>
      <c r="E238" s="7" t="str">
        <f aca="false">CONCATENATE(A238,D238)</f>
        <v>197909</v>
      </c>
      <c r="F238" s="7" t="n">
        <f aca="false">IF(TRIM(B238)="JANUARY",1,IF(TRIM(B238)="FEBRUARY",2,IF(TRIM(B238)="MARCH",3,IF(TRIM(B238)="APRIL",4,IF(TRIM(B238)="MAY",5,IF(TRIM(B238)="JUNE",6,IF(TRIM(B238)="JULY",7,IF(TRIM(B238)="AUGUST",8,IF(TRIM(B238)="SEPTEMBER",9,IF(TRIM(B238)="OCTOBER",10,IF(TRIM(B238)="NOVEMBER",11,IF(TRIM(B238)="DECEMBER",12,13))))))))))))</f>
        <v>9</v>
      </c>
      <c r="G238" s="1" t="n">
        <v>10.7</v>
      </c>
      <c r="H238" s="1" t="n">
        <v>2710.59933333333</v>
      </c>
      <c r="I238" s="7" t="n">
        <v>5.9</v>
      </c>
      <c r="J238" s="1" t="n">
        <v>74.4</v>
      </c>
      <c r="K238" s="1" t="n">
        <v>90325</v>
      </c>
      <c r="L238" s="1" t="n">
        <v>727</v>
      </c>
      <c r="M238" s="7" t="n">
        <v>84.2</v>
      </c>
      <c r="N238" s="1" t="n">
        <v>99.48775</v>
      </c>
      <c r="O238" s="7"/>
      <c r="P238" s="1" t="n">
        <v>49.6</v>
      </c>
      <c r="Q238" s="1" t="n">
        <v>50.6013333333333</v>
      </c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customFormat="false" ht="12.75" hidden="false" customHeight="true" outlineLevel="0" collapsed="false">
      <c r="A239" s="7" t="n">
        <v>1979</v>
      </c>
      <c r="B239" s="7" t="s">
        <v>26</v>
      </c>
      <c r="C239" s="7" t="n">
        <v>10</v>
      </c>
      <c r="D239" s="7" t="n">
        <f aca="false">IF(LEN(C239)&lt;2,CONCATENATE(0,C239),C239)</f>
        <v>10</v>
      </c>
      <c r="E239" s="7" t="str">
        <f aca="false">CONCATENATE(A239,D239)</f>
        <v>197910</v>
      </c>
      <c r="F239" s="7" t="n">
        <f aca="false">IF(TRIM(B239)="JANUARY",1,IF(TRIM(B239)="FEBRUARY",2,IF(TRIM(B239)="MARCH",3,IF(TRIM(B239)="APRIL",4,IF(TRIM(B239)="MAY",5,IF(TRIM(B239)="JUNE",6,IF(TRIM(B239)="JULY",7,IF(TRIM(B239)="AUGUST",8,IF(TRIM(B239)="SEPTEMBER",9,IF(TRIM(B239)="OCTOBER",10,IF(TRIM(B239)="NOVEMBER",11,IF(TRIM(B239)="DECEMBER",12,13))))))))))))</f>
        <v>10</v>
      </c>
      <c r="G239" s="1" t="n">
        <v>11.77</v>
      </c>
      <c r="H239" s="1" t="n">
        <v>2730.705</v>
      </c>
      <c r="I239" s="7" t="n">
        <v>6</v>
      </c>
      <c r="J239" s="1" t="n">
        <v>75.2</v>
      </c>
      <c r="K239" s="1" t="n">
        <v>90482</v>
      </c>
      <c r="L239" s="1" t="n">
        <v>670</v>
      </c>
      <c r="M239" s="7" t="n">
        <v>84.5</v>
      </c>
      <c r="N239" s="1" t="n">
        <v>99.49041</v>
      </c>
      <c r="O239" s="7"/>
      <c r="P239" s="1" t="n">
        <v>49</v>
      </c>
      <c r="Q239" s="1" t="n">
        <v>51.034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customFormat="false" ht="12.75" hidden="false" customHeight="true" outlineLevel="0" collapsed="false">
      <c r="A240" s="7" t="n">
        <v>1979</v>
      </c>
      <c r="B240" s="7" t="s">
        <v>27</v>
      </c>
      <c r="C240" s="7" t="n">
        <v>11</v>
      </c>
      <c r="D240" s="7" t="n">
        <f aca="false">IF(LEN(C240)&lt;2,CONCATENATE(0,C240),C240)</f>
        <v>11</v>
      </c>
      <c r="E240" s="7" t="str">
        <f aca="false">CONCATENATE(A240,D240)</f>
        <v>197911</v>
      </c>
      <c r="F240" s="7" t="n">
        <f aca="false">IF(TRIM(B240)="JANUARY",1,IF(TRIM(B240)="FEBRUARY",2,IF(TRIM(B240)="MARCH",3,IF(TRIM(B240)="APRIL",4,IF(TRIM(B240)="MAY",5,IF(TRIM(B240)="JUNE",6,IF(TRIM(B240)="JULY",7,IF(TRIM(B240)="AUGUST",8,IF(TRIM(B240)="SEPTEMBER",9,IF(TRIM(B240)="OCTOBER",10,IF(TRIM(B240)="NOVEMBER",11,IF(TRIM(B240)="DECEMBER",12,13))))))))))))</f>
        <v>11</v>
      </c>
      <c r="G240" s="1" t="n">
        <v>12</v>
      </c>
      <c r="H240" s="1" t="n">
        <v>2752.64433333333</v>
      </c>
      <c r="I240" s="7" t="n">
        <v>5.9</v>
      </c>
      <c r="J240" s="1" t="n">
        <v>76</v>
      </c>
      <c r="K240" s="1" t="n">
        <v>90576</v>
      </c>
      <c r="L240" s="1" t="n">
        <v>597</v>
      </c>
      <c r="M240" s="7" t="n">
        <v>84.2</v>
      </c>
      <c r="N240" s="1" t="n">
        <v>99.42441</v>
      </c>
      <c r="O240" s="7"/>
      <c r="P240" s="1" t="n">
        <v>48</v>
      </c>
      <c r="Q240" s="1" t="n">
        <v>51.4393333333333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customFormat="false" ht="12.75" hidden="false" customHeight="true" outlineLevel="0" collapsed="false">
      <c r="A241" s="7" t="n">
        <v>1979</v>
      </c>
      <c r="B241" s="7" t="s">
        <v>28</v>
      </c>
      <c r="C241" s="7" t="n">
        <v>12</v>
      </c>
      <c r="D241" s="7" t="n">
        <f aca="false">IF(LEN(C241)&lt;2,CONCATENATE(0,C241),C241)</f>
        <v>12</v>
      </c>
      <c r="E241" s="7" t="str">
        <f aca="false">CONCATENATE(A241,D241)</f>
        <v>197912</v>
      </c>
      <c r="F241" s="7" t="n">
        <f aca="false">IF(TRIM(B241)="JANUARY",1,IF(TRIM(B241)="FEBRUARY",2,IF(TRIM(B241)="MARCH",3,IF(TRIM(B241)="APRIL",4,IF(TRIM(B241)="MAY",5,IF(TRIM(B241)="JUNE",6,IF(TRIM(B241)="JULY",7,IF(TRIM(B241)="AUGUST",8,IF(TRIM(B241)="SEPTEMBER",9,IF(TRIM(B241)="OCTOBER",10,IF(TRIM(B241)="NOVEMBER",11,IF(TRIM(B241)="DECEMBER",12,13))))))))))))</f>
        <v>12</v>
      </c>
      <c r="G241" s="1" t="n">
        <v>12</v>
      </c>
      <c r="H241" s="1" t="n">
        <v>2774.58366666667</v>
      </c>
      <c r="I241" s="7" t="n">
        <v>6</v>
      </c>
      <c r="J241" s="1" t="n">
        <v>76.9</v>
      </c>
      <c r="K241" s="1" t="n">
        <v>90673</v>
      </c>
      <c r="L241" s="1" t="n">
        <v>559</v>
      </c>
      <c r="M241" s="7" t="n">
        <v>84.1</v>
      </c>
      <c r="N241" s="1" t="n">
        <v>99.20002</v>
      </c>
      <c r="O241" s="7"/>
      <c r="P241" s="1" t="n">
        <v>44.8</v>
      </c>
      <c r="Q241" s="1" t="n">
        <v>51.8446666666667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customFormat="false" ht="12.75" hidden="false" customHeight="true" outlineLevel="0" collapsed="false">
      <c r="A242" s="7" t="n">
        <v>1980</v>
      </c>
      <c r="B242" s="7" t="s">
        <v>17</v>
      </c>
      <c r="C242" s="7" t="n">
        <v>1</v>
      </c>
      <c r="D242" s="7" t="str">
        <f aca="false">IF(LEN(C242)&lt;2,CONCATENATE(0,C242),C242)</f>
        <v>01</v>
      </c>
      <c r="E242" s="7" t="str">
        <f aca="false">CONCATENATE(A242,D242)</f>
        <v>198001</v>
      </c>
      <c r="F242" s="7" t="n">
        <f aca="false">IF(TRIM(B242)="JANUARY",1,IF(TRIM(B242)="FEBRUARY",2,IF(TRIM(B242)="MARCH",3,IF(TRIM(B242)="APRIL",4,IF(TRIM(B242)="MAY",5,IF(TRIM(B242)="JUNE",6,IF(TRIM(B242)="JULY",7,IF(TRIM(B242)="AUGUST",8,IF(TRIM(B242)="SEPTEMBER",9,IF(TRIM(B242)="OCTOBER",10,IF(TRIM(B242)="NOVEMBER",11,IF(TRIM(B242)="DECEMBER",12,13))))))))))))</f>
        <v>1</v>
      </c>
      <c r="G242" s="1" t="n">
        <v>12</v>
      </c>
      <c r="H242" s="1" t="n">
        <v>2796.523</v>
      </c>
      <c r="I242" s="7" t="n">
        <v>6.3</v>
      </c>
      <c r="J242" s="1" t="n">
        <v>78</v>
      </c>
      <c r="K242" s="1" t="n">
        <v>90802</v>
      </c>
      <c r="L242" s="1" t="n">
        <v>592</v>
      </c>
      <c r="M242" s="7" t="n">
        <v>84.3</v>
      </c>
      <c r="N242" s="1" t="n">
        <v>98.8485</v>
      </c>
      <c r="O242" s="7"/>
      <c r="P242" s="1" t="n">
        <v>46.2</v>
      </c>
      <c r="Q242" s="1" t="n">
        <v>52.25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customFormat="false" ht="12.75" hidden="false" customHeight="true" outlineLevel="0" collapsed="false">
      <c r="A243" s="7" t="n">
        <v>1980</v>
      </c>
      <c r="B243" s="7" t="s">
        <v>18</v>
      </c>
      <c r="C243" s="7" t="n">
        <v>2</v>
      </c>
      <c r="D243" s="7" t="str">
        <f aca="false">IF(LEN(C243)&lt;2,CONCATENATE(0,C243),C243)</f>
        <v>02</v>
      </c>
      <c r="E243" s="7" t="str">
        <f aca="false">CONCATENATE(A243,D243)</f>
        <v>198002</v>
      </c>
      <c r="F243" s="7" t="n">
        <f aca="false">IF(TRIM(B243)="JANUARY",1,IF(TRIM(B243)="FEBRUARY",2,IF(TRIM(B243)="MARCH",3,IF(TRIM(B243)="APRIL",4,IF(TRIM(B243)="MAY",5,IF(TRIM(B243)="JUNE",6,IF(TRIM(B243)="JULY",7,IF(TRIM(B243)="AUGUST",8,IF(TRIM(B243)="SEPTEMBER",9,IF(TRIM(B243)="OCTOBER",10,IF(TRIM(B243)="NOVEMBER",11,IF(TRIM(B243)="DECEMBER",12,13))))))))))))</f>
        <v>2</v>
      </c>
      <c r="G243" s="1" t="n">
        <v>12.52</v>
      </c>
      <c r="H243" s="1" t="n">
        <v>2797.66133333333</v>
      </c>
      <c r="I243" s="7" t="n">
        <v>6.3</v>
      </c>
      <c r="J243" s="1" t="n">
        <v>79</v>
      </c>
      <c r="K243" s="1" t="n">
        <v>90882</v>
      </c>
      <c r="L243" s="1" t="n">
        <v>541</v>
      </c>
      <c r="M243" s="7" t="n">
        <v>84.2</v>
      </c>
      <c r="N243" s="1" t="n">
        <v>98.5638</v>
      </c>
      <c r="O243" s="7"/>
      <c r="P243" s="1" t="n">
        <v>50.2</v>
      </c>
      <c r="Q243" s="1" t="n">
        <v>52.8943333333333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customFormat="false" ht="12.75" hidden="false" customHeight="true" outlineLevel="0" collapsed="false">
      <c r="A244" s="7" t="n">
        <v>1980</v>
      </c>
      <c r="B244" s="7" t="s">
        <v>19</v>
      </c>
      <c r="C244" s="7" t="n">
        <v>3</v>
      </c>
      <c r="D244" s="7" t="str">
        <f aca="false">IF(LEN(C244)&lt;2,CONCATENATE(0,C244),C244)</f>
        <v>03</v>
      </c>
      <c r="E244" s="7" t="str">
        <f aca="false">CONCATENATE(A244,D244)</f>
        <v>198003</v>
      </c>
      <c r="F244" s="7" t="n">
        <f aca="false">IF(TRIM(B244)="JANUARY",1,IF(TRIM(B244)="FEBRUARY",2,IF(TRIM(B244)="MARCH",3,IF(TRIM(B244)="APRIL",4,IF(TRIM(B244)="MAY",5,IF(TRIM(B244)="JUNE",6,IF(TRIM(B244)="JULY",7,IF(TRIM(B244)="AUGUST",8,IF(TRIM(B244)="SEPTEMBER",9,IF(TRIM(B244)="OCTOBER",10,IF(TRIM(B244)="NOVEMBER",11,IF(TRIM(B244)="DECEMBER",12,13))))))))))))</f>
        <v>3</v>
      </c>
      <c r="G244" s="1" t="n">
        <v>13</v>
      </c>
      <c r="H244" s="1" t="n">
        <v>2798.79966666667</v>
      </c>
      <c r="I244" s="7" t="n">
        <v>6.3</v>
      </c>
      <c r="J244" s="1" t="n">
        <v>80.1</v>
      </c>
      <c r="K244" s="1" t="n">
        <v>90994</v>
      </c>
      <c r="L244" s="1" t="n">
        <v>474</v>
      </c>
      <c r="M244" s="7" t="n">
        <v>83.8</v>
      </c>
      <c r="N244" s="1" t="n">
        <v>98.3233</v>
      </c>
      <c r="O244" s="7"/>
      <c r="P244" s="1" t="n">
        <v>43.6</v>
      </c>
      <c r="Q244" s="1" t="n">
        <v>53.5386666666667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customFormat="false" ht="12.75" hidden="false" customHeight="true" outlineLevel="0" collapsed="false">
      <c r="A245" s="7" t="n">
        <v>1980</v>
      </c>
      <c r="B245" s="7" t="s">
        <v>20</v>
      </c>
      <c r="C245" s="7" t="n">
        <v>4</v>
      </c>
      <c r="D245" s="7" t="str">
        <f aca="false">IF(LEN(C245)&lt;2,CONCATENATE(0,C245),C245)</f>
        <v>04</v>
      </c>
      <c r="E245" s="7" t="str">
        <f aca="false">CONCATENATE(A245,D245)</f>
        <v>198004</v>
      </c>
      <c r="F245" s="7" t="n">
        <f aca="false">IF(TRIM(B245)="JANUARY",1,IF(TRIM(B245)="FEBRUARY",2,IF(TRIM(B245)="MARCH",3,IF(TRIM(B245)="APRIL",4,IF(TRIM(B245)="MAY",5,IF(TRIM(B245)="JUNE",6,IF(TRIM(B245)="JULY",7,IF(TRIM(B245)="AUGUST",8,IF(TRIM(B245)="SEPTEMBER",9,IF(TRIM(B245)="OCTOBER",10,IF(TRIM(B245)="NOVEMBER",11,IF(TRIM(B245)="DECEMBER",12,13))))))))))))</f>
        <v>4</v>
      </c>
      <c r="G245" s="1" t="n">
        <v>13</v>
      </c>
      <c r="H245" s="1" t="n">
        <v>2799.938</v>
      </c>
      <c r="I245" s="7" t="n">
        <v>6.9</v>
      </c>
      <c r="J245" s="1" t="n">
        <v>80.9</v>
      </c>
      <c r="K245" s="1" t="n">
        <v>90850</v>
      </c>
      <c r="L245" s="1" t="n">
        <v>370</v>
      </c>
      <c r="M245" s="7" t="n">
        <v>81.9</v>
      </c>
      <c r="N245" s="1" t="n">
        <v>98.08121</v>
      </c>
      <c r="O245" s="7"/>
      <c r="P245" s="1" t="n">
        <v>37.4</v>
      </c>
      <c r="Q245" s="1" t="n">
        <v>54.183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customFormat="false" ht="12.75" hidden="false" customHeight="true" outlineLevel="0" collapsed="false">
      <c r="A246" s="7" t="n">
        <v>1980</v>
      </c>
      <c r="B246" s="7" t="s">
        <v>21</v>
      </c>
      <c r="C246" s="7" t="n">
        <v>5</v>
      </c>
      <c r="D246" s="7" t="str">
        <f aca="false">IF(LEN(C246)&lt;2,CONCATENATE(0,C246),C246)</f>
        <v>05</v>
      </c>
      <c r="E246" s="7" t="str">
        <f aca="false">CONCATENATE(A246,D246)</f>
        <v>198005</v>
      </c>
      <c r="F246" s="7" t="n">
        <f aca="false">IF(TRIM(B246)="JANUARY",1,IF(TRIM(B246)="FEBRUARY",2,IF(TRIM(B246)="MARCH",3,IF(TRIM(B246)="APRIL",4,IF(TRIM(B246)="MAY",5,IF(TRIM(B246)="JUNE",6,IF(TRIM(B246)="JULY",7,IF(TRIM(B246)="AUGUST",8,IF(TRIM(B246)="SEPTEMBER",9,IF(TRIM(B246)="OCTOBER",10,IF(TRIM(B246)="NOVEMBER",11,IF(TRIM(B246)="DECEMBER",12,13))))))))))))</f>
        <v>5</v>
      </c>
      <c r="G246" s="1" t="n">
        <v>12.94</v>
      </c>
      <c r="H246" s="1" t="n">
        <v>2819.97333333333</v>
      </c>
      <c r="I246" s="7" t="n">
        <v>7.5</v>
      </c>
      <c r="J246" s="1" t="n">
        <v>81.7</v>
      </c>
      <c r="K246" s="1" t="n">
        <v>90419</v>
      </c>
      <c r="L246" s="1" t="n">
        <v>469</v>
      </c>
      <c r="M246" s="7" t="n">
        <v>79.8</v>
      </c>
      <c r="N246" s="1" t="n">
        <v>97.91767</v>
      </c>
      <c r="O246" s="7"/>
      <c r="P246" s="1" t="n">
        <v>29.4</v>
      </c>
      <c r="Q246" s="1" t="n">
        <v>54.5983333333333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customFormat="false" ht="12.75" hidden="false" customHeight="true" outlineLevel="0" collapsed="false">
      <c r="A247" s="7" t="n">
        <v>1980</v>
      </c>
      <c r="B247" s="7" t="s">
        <v>22</v>
      </c>
      <c r="C247" s="7" t="n">
        <v>6</v>
      </c>
      <c r="D247" s="7" t="str">
        <f aca="false">IF(LEN(C247)&lt;2,CONCATENATE(0,C247),C247)</f>
        <v>06</v>
      </c>
      <c r="E247" s="7" t="str">
        <f aca="false">CONCATENATE(A247,D247)</f>
        <v>198006</v>
      </c>
      <c r="F247" s="7" t="n">
        <f aca="false">IF(TRIM(B247)="JANUARY",1,IF(TRIM(B247)="FEBRUARY",2,IF(TRIM(B247)="MARCH",3,IF(TRIM(B247)="APRIL",4,IF(TRIM(B247)="MAY",5,IF(TRIM(B247)="JUNE",6,IF(TRIM(B247)="JULY",7,IF(TRIM(B247)="AUGUST",8,IF(TRIM(B247)="SEPTEMBER",9,IF(TRIM(B247)="OCTOBER",10,IF(TRIM(B247)="NOVEMBER",11,IF(TRIM(B247)="DECEMBER",12,13))))))))))))</f>
        <v>6</v>
      </c>
      <c r="G247" s="1" t="n">
        <v>11.4</v>
      </c>
      <c r="H247" s="1" t="n">
        <v>2840.00866666667</v>
      </c>
      <c r="I247" s="7" t="n">
        <v>7.6</v>
      </c>
      <c r="J247" s="1" t="n">
        <v>82.5</v>
      </c>
      <c r="K247" s="1" t="n">
        <v>90099</v>
      </c>
      <c r="L247" s="1" t="n">
        <v>552</v>
      </c>
      <c r="M247" s="7" t="n">
        <v>78.6</v>
      </c>
      <c r="N247" s="1" t="n">
        <v>97.82419</v>
      </c>
      <c r="O247" s="7"/>
      <c r="P247" s="1" t="n">
        <v>30.3</v>
      </c>
      <c r="Q247" s="1" t="n">
        <v>55.0136666666667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customFormat="false" ht="12.75" hidden="false" customHeight="true" outlineLevel="0" collapsed="false">
      <c r="A248" s="7" t="n">
        <v>1980</v>
      </c>
      <c r="B248" s="7" t="s">
        <v>23</v>
      </c>
      <c r="C248" s="7" t="n">
        <v>7</v>
      </c>
      <c r="D248" s="7" t="str">
        <f aca="false">IF(LEN(C248)&lt;2,CONCATENATE(0,C248),C248)</f>
        <v>07</v>
      </c>
      <c r="E248" s="7" t="str">
        <f aca="false">CONCATENATE(A248,D248)</f>
        <v>198007</v>
      </c>
      <c r="F248" s="7" t="n">
        <f aca="false">IF(TRIM(B248)="JANUARY",1,IF(TRIM(B248)="FEBRUARY",2,IF(TRIM(B248)="MARCH",3,IF(TRIM(B248)="APRIL",4,IF(TRIM(B248)="MAY",5,IF(TRIM(B248)="JUNE",6,IF(TRIM(B248)="JULY",7,IF(TRIM(B248)="AUGUST",8,IF(TRIM(B248)="SEPTEMBER",9,IF(TRIM(B248)="OCTOBER",10,IF(TRIM(B248)="NOVEMBER",11,IF(TRIM(B248)="DECEMBER",12,13))))))))))))</f>
        <v>7</v>
      </c>
      <c r="G248" s="1" t="n">
        <v>10.87</v>
      </c>
      <c r="H248" s="1" t="n">
        <v>2860.044</v>
      </c>
      <c r="I248" s="7" t="n">
        <v>7.8</v>
      </c>
      <c r="J248" s="1" t="n">
        <v>82.6</v>
      </c>
      <c r="K248" s="1" t="n">
        <v>89837</v>
      </c>
      <c r="L248" s="1" t="n">
        <v>636</v>
      </c>
      <c r="M248" s="7" t="n">
        <v>77.8</v>
      </c>
      <c r="N248" s="1" t="n">
        <v>97.77576</v>
      </c>
      <c r="O248" s="7"/>
      <c r="P248" s="1" t="n">
        <v>35</v>
      </c>
      <c r="Q248" s="1" t="n">
        <v>55.429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customFormat="false" ht="12.75" hidden="false" customHeight="true" outlineLevel="0" collapsed="false">
      <c r="A249" s="7" t="n">
        <v>1980</v>
      </c>
      <c r="B249" s="7" t="s">
        <v>24</v>
      </c>
      <c r="C249" s="7" t="n">
        <v>8</v>
      </c>
      <c r="D249" s="7" t="str">
        <f aca="false">IF(LEN(C249)&lt;2,CONCATENATE(0,C249),C249)</f>
        <v>08</v>
      </c>
      <c r="E249" s="7" t="str">
        <f aca="false">CONCATENATE(A249,D249)</f>
        <v>198008</v>
      </c>
      <c r="F249" s="7" t="n">
        <f aca="false">IF(TRIM(B249)="JANUARY",1,IF(TRIM(B249)="FEBRUARY",2,IF(TRIM(B249)="MARCH",3,IF(TRIM(B249)="APRIL",4,IF(TRIM(B249)="MAY",5,IF(TRIM(B249)="JUNE",6,IF(TRIM(B249)="JULY",7,IF(TRIM(B249)="AUGUST",8,IF(TRIM(B249)="SEPTEMBER",9,IF(TRIM(B249)="OCTOBER",10,IF(TRIM(B249)="NOVEMBER",11,IF(TRIM(B249)="DECEMBER",12,13))))))))))))</f>
        <v>8</v>
      </c>
      <c r="G249" s="1" t="n">
        <v>10</v>
      </c>
      <c r="H249" s="1" t="n">
        <v>2904.53766666667</v>
      </c>
      <c r="I249" s="7" t="n">
        <v>7.7</v>
      </c>
      <c r="J249" s="1" t="n">
        <v>83.2</v>
      </c>
      <c r="K249" s="1" t="n">
        <v>90097</v>
      </c>
      <c r="L249" s="1" t="n">
        <v>659</v>
      </c>
      <c r="M249" s="7" t="n">
        <v>78</v>
      </c>
      <c r="N249" s="1" t="n">
        <v>97.73311</v>
      </c>
      <c r="O249" s="7"/>
      <c r="P249" s="1" t="n">
        <v>45.5</v>
      </c>
      <c r="Q249" s="1" t="n">
        <v>55.7093333333333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customFormat="false" ht="12.75" hidden="false" customHeight="true" outlineLevel="0" collapsed="false">
      <c r="A250" s="7" t="n">
        <v>1980</v>
      </c>
      <c r="B250" s="7" t="s">
        <v>25</v>
      </c>
      <c r="C250" s="7" t="n">
        <v>9</v>
      </c>
      <c r="D250" s="7" t="str">
        <f aca="false">IF(LEN(C250)&lt;2,CONCATENATE(0,C250),C250)</f>
        <v>09</v>
      </c>
      <c r="E250" s="7" t="str">
        <f aca="false">CONCATENATE(A250,D250)</f>
        <v>198009</v>
      </c>
      <c r="F250" s="7" t="n">
        <f aca="false">IF(TRIM(B250)="JANUARY",1,IF(TRIM(B250)="FEBRUARY",2,IF(TRIM(B250)="MARCH",3,IF(TRIM(B250)="APRIL",4,IF(TRIM(B250)="MAY",5,IF(TRIM(B250)="JUNE",6,IF(TRIM(B250)="JULY",7,IF(TRIM(B250)="AUGUST",8,IF(TRIM(B250)="SEPTEMBER",9,IF(TRIM(B250)="OCTOBER",10,IF(TRIM(B250)="NOVEMBER",11,IF(TRIM(B250)="DECEMBER",12,13))))))))))))</f>
        <v>9</v>
      </c>
      <c r="G250" s="1" t="n">
        <v>10.17</v>
      </c>
      <c r="H250" s="1" t="n">
        <v>2949.03133333333</v>
      </c>
      <c r="I250" s="7" t="n">
        <v>7.5</v>
      </c>
      <c r="J250" s="1" t="n">
        <v>83.9</v>
      </c>
      <c r="K250" s="1" t="n">
        <v>90210</v>
      </c>
      <c r="L250" s="1" t="n">
        <v>596</v>
      </c>
      <c r="M250" s="7" t="n">
        <v>79.1</v>
      </c>
      <c r="N250" s="1" t="n">
        <v>97.69099</v>
      </c>
      <c r="O250" s="7"/>
      <c r="P250" s="1" t="n">
        <v>50.1</v>
      </c>
      <c r="Q250" s="1" t="n">
        <v>55.9896666666667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customFormat="false" ht="12.75" hidden="false" customHeight="true" outlineLevel="0" collapsed="false">
      <c r="A251" s="7" t="n">
        <v>1980</v>
      </c>
      <c r="B251" s="7" t="s">
        <v>26</v>
      </c>
      <c r="C251" s="7" t="n">
        <v>10</v>
      </c>
      <c r="D251" s="7" t="n">
        <f aca="false">IF(LEN(C251)&lt;2,CONCATENATE(0,C251),C251)</f>
        <v>10</v>
      </c>
      <c r="E251" s="7" t="str">
        <f aca="false">CONCATENATE(A251,D251)</f>
        <v>198010</v>
      </c>
      <c r="F251" s="7" t="n">
        <f aca="false">IF(TRIM(B251)="JANUARY",1,IF(TRIM(B251)="FEBRUARY",2,IF(TRIM(B251)="MARCH",3,IF(TRIM(B251)="APRIL",4,IF(TRIM(B251)="MAY",5,IF(TRIM(B251)="JUNE",6,IF(TRIM(B251)="JULY",7,IF(TRIM(B251)="AUGUST",8,IF(TRIM(B251)="SEPTEMBER",9,IF(TRIM(B251)="OCTOBER",10,IF(TRIM(B251)="NOVEMBER",11,IF(TRIM(B251)="DECEMBER",12,13))))))))))))</f>
        <v>10</v>
      </c>
      <c r="G251" s="1" t="n">
        <v>11</v>
      </c>
      <c r="H251" s="1" t="n">
        <v>2993.525</v>
      </c>
      <c r="I251" s="7" t="n">
        <v>7.5</v>
      </c>
      <c r="J251" s="1" t="n">
        <v>84.7</v>
      </c>
      <c r="K251" s="1" t="n">
        <v>90491</v>
      </c>
      <c r="L251" s="1" t="n">
        <v>561</v>
      </c>
      <c r="M251" s="7" t="n">
        <v>79.9</v>
      </c>
      <c r="N251" s="1" t="n">
        <v>97.62962</v>
      </c>
      <c r="O251" s="7"/>
      <c r="P251" s="1" t="n">
        <v>55.5</v>
      </c>
      <c r="Q251" s="1" t="n">
        <v>56.27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customFormat="false" ht="12.75" hidden="false" customHeight="true" outlineLevel="0" collapsed="false">
      <c r="A252" s="7" t="n">
        <v>1980</v>
      </c>
      <c r="B252" s="7" t="s">
        <v>27</v>
      </c>
      <c r="C252" s="7" t="n">
        <v>11</v>
      </c>
      <c r="D252" s="7" t="n">
        <f aca="false">IF(LEN(C252)&lt;2,CONCATENATE(0,C252),C252)</f>
        <v>11</v>
      </c>
      <c r="E252" s="7" t="str">
        <f aca="false">CONCATENATE(A252,D252)</f>
        <v>198011</v>
      </c>
      <c r="F252" s="7" t="n">
        <f aca="false">IF(TRIM(B252)="JANUARY",1,IF(TRIM(B252)="FEBRUARY",2,IF(TRIM(B252)="MARCH",3,IF(TRIM(B252)="APRIL",4,IF(TRIM(B252)="MAY",5,IF(TRIM(B252)="JUNE",6,IF(TRIM(B252)="JULY",7,IF(TRIM(B252)="AUGUST",8,IF(TRIM(B252)="SEPTEMBER",9,IF(TRIM(B252)="OCTOBER",10,IF(TRIM(B252)="NOVEMBER",11,IF(TRIM(B252)="DECEMBER",12,13))))))))))))</f>
        <v>11</v>
      </c>
      <c r="G252" s="1" t="n">
        <v>11.47</v>
      </c>
      <c r="H252" s="1" t="n">
        <v>3039.61633333333</v>
      </c>
      <c r="I252" s="7" t="n">
        <v>7.5</v>
      </c>
      <c r="J252" s="1" t="n">
        <v>85.6</v>
      </c>
      <c r="K252" s="1" t="n">
        <v>90748</v>
      </c>
      <c r="L252" s="1" t="n">
        <v>562</v>
      </c>
      <c r="M252" s="7" t="n">
        <v>81.1</v>
      </c>
      <c r="N252" s="1" t="n">
        <v>97.55669</v>
      </c>
      <c r="O252" s="7"/>
      <c r="P252" s="1" t="n">
        <v>58.2</v>
      </c>
      <c r="Q252" s="1" t="n">
        <v>56.367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customFormat="false" ht="12.75" hidden="false" customHeight="true" outlineLevel="0" collapsed="false">
      <c r="A253" s="7" t="n">
        <v>1980</v>
      </c>
      <c r="B253" s="7" t="s">
        <v>28</v>
      </c>
      <c r="C253" s="7" t="n">
        <v>12</v>
      </c>
      <c r="D253" s="7" t="n">
        <f aca="false">IF(LEN(C253)&lt;2,CONCATENATE(0,C253),C253)</f>
        <v>12</v>
      </c>
      <c r="E253" s="7" t="str">
        <f aca="false">CONCATENATE(A253,D253)</f>
        <v>198012</v>
      </c>
      <c r="F253" s="7" t="n">
        <f aca="false">IF(TRIM(B253)="JANUARY",1,IF(TRIM(B253)="FEBRUARY",2,IF(TRIM(B253)="MARCH",3,IF(TRIM(B253)="APRIL",4,IF(TRIM(B253)="MAY",5,IF(TRIM(B253)="JUNE",6,IF(TRIM(B253)="JULY",7,IF(TRIM(B253)="AUGUST",8,IF(TRIM(B253)="SEPTEMBER",9,IF(TRIM(B253)="OCTOBER",10,IF(TRIM(B253)="NOVEMBER",11,IF(TRIM(B253)="DECEMBER",12,13))))))))))))</f>
        <v>12</v>
      </c>
      <c r="G253" s="1" t="n">
        <v>12.87</v>
      </c>
      <c r="H253" s="1" t="n">
        <v>3085.70766666667</v>
      </c>
      <c r="I253" s="7" t="n">
        <v>7.2</v>
      </c>
      <c r="J253" s="1" t="n">
        <v>86.4</v>
      </c>
      <c r="K253" s="1" t="n">
        <v>90943</v>
      </c>
      <c r="L253" s="1" t="n">
        <v>532</v>
      </c>
      <c r="M253" s="7" t="n">
        <v>81.3</v>
      </c>
      <c r="N253" s="1" t="n">
        <v>97.47746</v>
      </c>
      <c r="O253" s="7"/>
      <c r="P253" s="1" t="n">
        <v>53</v>
      </c>
      <c r="Q253" s="1" t="n">
        <v>56.464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customFormat="false" ht="12.75" hidden="false" customHeight="true" outlineLevel="0" collapsed="false">
      <c r="A254" s="7" t="n">
        <v>1981</v>
      </c>
      <c r="B254" s="7" t="s">
        <v>17</v>
      </c>
      <c r="C254" s="7" t="n">
        <v>1</v>
      </c>
      <c r="D254" s="7" t="str">
        <f aca="false">IF(LEN(C254)&lt;2,CONCATENATE(0,C254),C254)</f>
        <v>01</v>
      </c>
      <c r="E254" s="7" t="str">
        <f aca="false">CONCATENATE(A254,D254)</f>
        <v>198101</v>
      </c>
      <c r="F254" s="7" t="n">
        <f aca="false">IF(TRIM(B254)="JANUARY",1,IF(TRIM(B254)="FEBRUARY",2,IF(TRIM(B254)="MARCH",3,IF(TRIM(B254)="APRIL",4,IF(TRIM(B254)="MAY",5,IF(TRIM(B254)="JUNE",6,IF(TRIM(B254)="JULY",7,IF(TRIM(B254)="AUGUST",8,IF(TRIM(B254)="SEPTEMBER",9,IF(TRIM(B254)="OCTOBER",10,IF(TRIM(B254)="NOVEMBER",11,IF(TRIM(B254)="DECEMBER",12,13))))))))))))</f>
        <v>1</v>
      </c>
      <c r="G254" s="1" t="n">
        <v>13</v>
      </c>
      <c r="H254" s="1" t="n">
        <v>3131.799</v>
      </c>
      <c r="I254" s="7" t="n">
        <v>7.5</v>
      </c>
      <c r="J254" s="1" t="n">
        <v>87.2</v>
      </c>
      <c r="K254" s="1" t="n">
        <v>91037</v>
      </c>
      <c r="L254" s="1" t="n">
        <v>511</v>
      </c>
      <c r="M254" s="7" t="n">
        <v>80.7</v>
      </c>
      <c r="N254" s="1" t="n">
        <v>97.37635</v>
      </c>
      <c r="O254" s="7"/>
      <c r="P254" s="1" t="n">
        <v>49.2</v>
      </c>
      <c r="Q254" s="1" t="n">
        <v>56.561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customFormat="false" ht="12.75" hidden="false" customHeight="true" outlineLevel="0" collapsed="false">
      <c r="A255" s="7" t="n">
        <v>1981</v>
      </c>
      <c r="B255" s="7" t="s">
        <v>18</v>
      </c>
      <c r="C255" s="7" t="n">
        <v>2</v>
      </c>
      <c r="D255" s="7" t="str">
        <f aca="false">IF(LEN(C255)&lt;2,CONCATENATE(0,C255),C255)</f>
        <v>02</v>
      </c>
      <c r="E255" s="7" t="str">
        <f aca="false">CONCATENATE(A255,D255)</f>
        <v>198102</v>
      </c>
      <c r="F255" s="7" t="n">
        <f aca="false">IF(TRIM(B255)="JANUARY",1,IF(TRIM(B255)="FEBRUARY",2,IF(TRIM(B255)="MARCH",3,IF(TRIM(B255)="APRIL",4,IF(TRIM(B255)="MAY",5,IF(TRIM(B255)="JUNE",6,IF(TRIM(B255)="JULY",7,IF(TRIM(B255)="AUGUST",8,IF(TRIM(B255)="SEPTEMBER",9,IF(TRIM(B255)="OCTOBER",10,IF(TRIM(B255)="NOVEMBER",11,IF(TRIM(B255)="DECEMBER",12,13))))))))))))</f>
        <v>2</v>
      </c>
      <c r="G255" s="1" t="n">
        <v>13</v>
      </c>
      <c r="H255" s="1" t="n">
        <v>3143.61633333333</v>
      </c>
      <c r="I255" s="7" t="n">
        <v>7.4</v>
      </c>
      <c r="J255" s="1" t="n">
        <v>88</v>
      </c>
      <c r="K255" s="1" t="n">
        <v>91105</v>
      </c>
      <c r="L255" s="1" t="n">
        <v>510</v>
      </c>
      <c r="M255" s="7" t="n">
        <v>80.1</v>
      </c>
      <c r="N255" s="1" t="n">
        <v>97.2961</v>
      </c>
      <c r="O255" s="7"/>
      <c r="P255" s="1" t="n">
        <v>48.8</v>
      </c>
      <c r="Q255" s="1" t="n">
        <v>57.0746666666667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customFormat="false" ht="12.75" hidden="false" customHeight="true" outlineLevel="0" collapsed="false">
      <c r="A256" s="7" t="n">
        <v>1981</v>
      </c>
      <c r="B256" s="7" t="s">
        <v>19</v>
      </c>
      <c r="C256" s="7" t="n">
        <v>3</v>
      </c>
      <c r="D256" s="7" t="str">
        <f aca="false">IF(LEN(C256)&lt;2,CONCATENATE(0,C256),C256)</f>
        <v>03</v>
      </c>
      <c r="E256" s="7" t="str">
        <f aca="false">CONCATENATE(A256,D256)</f>
        <v>198103</v>
      </c>
      <c r="F256" s="7" t="n">
        <f aca="false">IF(TRIM(B256)="JANUARY",1,IF(TRIM(B256)="FEBRUARY",2,IF(TRIM(B256)="MARCH",3,IF(TRIM(B256)="APRIL",4,IF(TRIM(B256)="MAY",5,IF(TRIM(B256)="JUNE",6,IF(TRIM(B256)="JULY",7,IF(TRIM(B256)="AUGUST",8,IF(TRIM(B256)="SEPTEMBER",9,IF(TRIM(B256)="OCTOBER",10,IF(TRIM(B256)="NOVEMBER",11,IF(TRIM(B256)="DECEMBER",12,13))))))))))))</f>
        <v>3</v>
      </c>
      <c r="G256" s="1" t="n">
        <v>13</v>
      </c>
      <c r="H256" s="1" t="n">
        <v>3155.43366666667</v>
      </c>
      <c r="I256" s="7" t="n">
        <v>7.4</v>
      </c>
      <c r="J256" s="1" t="n">
        <v>88.6</v>
      </c>
      <c r="K256" s="1" t="n">
        <v>91210</v>
      </c>
      <c r="L256" s="1" t="n">
        <v>514</v>
      </c>
      <c r="M256" s="7" t="n">
        <v>80.3</v>
      </c>
      <c r="N256" s="1" t="n">
        <v>97.25629</v>
      </c>
      <c r="O256" s="7"/>
      <c r="P256" s="1" t="n">
        <v>49.6</v>
      </c>
      <c r="Q256" s="1" t="n">
        <v>57.5883333333333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customFormat="false" ht="12.75" hidden="false" customHeight="true" outlineLevel="0" collapsed="false">
      <c r="A257" s="7" t="n">
        <v>1981</v>
      </c>
      <c r="B257" s="7" t="s">
        <v>20</v>
      </c>
      <c r="C257" s="7" t="n">
        <v>4</v>
      </c>
      <c r="D257" s="7" t="str">
        <f aca="false">IF(LEN(C257)&lt;2,CONCATENATE(0,C257),C257)</f>
        <v>04</v>
      </c>
      <c r="E257" s="7" t="str">
        <f aca="false">CONCATENATE(A257,D257)</f>
        <v>198104</v>
      </c>
      <c r="F257" s="7" t="n">
        <f aca="false">IF(TRIM(B257)="JANUARY",1,IF(TRIM(B257)="FEBRUARY",2,IF(TRIM(B257)="MARCH",3,IF(TRIM(B257)="APRIL",4,IF(TRIM(B257)="MAY",5,IF(TRIM(B257)="JUNE",6,IF(TRIM(B257)="JULY",7,IF(TRIM(B257)="AUGUST",8,IF(TRIM(B257)="SEPTEMBER",9,IF(TRIM(B257)="OCTOBER",10,IF(TRIM(B257)="NOVEMBER",11,IF(TRIM(B257)="DECEMBER",12,13))))))))))))</f>
        <v>4</v>
      </c>
      <c r="G257" s="1" t="n">
        <v>13</v>
      </c>
      <c r="H257" s="1" t="n">
        <v>3167.251</v>
      </c>
      <c r="I257" s="7" t="n">
        <v>7.2</v>
      </c>
      <c r="J257" s="1" t="n">
        <v>89.1</v>
      </c>
      <c r="K257" s="1" t="n">
        <v>91283</v>
      </c>
      <c r="L257" s="1" t="n">
        <v>470</v>
      </c>
      <c r="M257" s="7" t="n">
        <v>79.8</v>
      </c>
      <c r="N257" s="1" t="n">
        <v>97.24213</v>
      </c>
      <c r="O257" s="7"/>
      <c r="P257" s="1" t="n">
        <v>51.6</v>
      </c>
      <c r="Q257" s="1" t="n">
        <v>58.102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customFormat="false" ht="12.75" hidden="false" customHeight="true" outlineLevel="0" collapsed="false">
      <c r="A258" s="7" t="n">
        <v>1981</v>
      </c>
      <c r="B258" s="7" t="s">
        <v>21</v>
      </c>
      <c r="C258" s="7" t="n">
        <v>5</v>
      </c>
      <c r="D258" s="7" t="str">
        <f aca="false">IF(LEN(C258)&lt;2,CONCATENATE(0,C258),C258)</f>
        <v>05</v>
      </c>
      <c r="E258" s="7" t="str">
        <f aca="false">CONCATENATE(A258,D258)</f>
        <v>198105</v>
      </c>
      <c r="F258" s="7" t="n">
        <f aca="false">IF(TRIM(B258)="JANUARY",1,IF(TRIM(B258)="FEBRUARY",2,IF(TRIM(B258)="MARCH",3,IF(TRIM(B258)="APRIL",4,IF(TRIM(B258)="MAY",5,IF(TRIM(B258)="JUNE",6,IF(TRIM(B258)="JULY",7,IF(TRIM(B258)="AUGUST",8,IF(TRIM(B258)="SEPTEMBER",9,IF(TRIM(B258)="OCTOBER",10,IF(TRIM(B258)="NOVEMBER",11,IF(TRIM(B258)="DECEMBER",12,13))))))))))))</f>
        <v>5</v>
      </c>
      <c r="G258" s="1" t="n">
        <v>13.87</v>
      </c>
      <c r="H258" s="1" t="n">
        <v>3198.56833333333</v>
      </c>
      <c r="I258" s="7" t="n">
        <v>7.5</v>
      </c>
      <c r="J258" s="1" t="n">
        <v>89.7</v>
      </c>
      <c r="K258" s="1" t="n">
        <v>91293</v>
      </c>
      <c r="L258" s="1" t="n">
        <v>467</v>
      </c>
      <c r="M258" s="7" t="n">
        <v>80</v>
      </c>
      <c r="N258" s="1" t="n">
        <v>97.24438</v>
      </c>
      <c r="O258" s="7"/>
      <c r="P258" s="1" t="n">
        <v>53.5</v>
      </c>
      <c r="Q258" s="1" t="n">
        <v>58.2616666666667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customFormat="false" ht="12.75" hidden="false" customHeight="true" outlineLevel="0" collapsed="false">
      <c r="A259" s="7" t="n">
        <v>1981</v>
      </c>
      <c r="B259" s="7" t="s">
        <v>22</v>
      </c>
      <c r="C259" s="7" t="n">
        <v>6</v>
      </c>
      <c r="D259" s="7" t="str">
        <f aca="false">IF(LEN(C259)&lt;2,CONCATENATE(0,C259),C259)</f>
        <v>06</v>
      </c>
      <c r="E259" s="7" t="str">
        <f aca="false">CONCATENATE(A259,D259)</f>
        <v>198106</v>
      </c>
      <c r="F259" s="7" t="n">
        <f aca="false">IF(TRIM(B259)="JANUARY",1,IF(TRIM(B259)="FEBRUARY",2,IF(TRIM(B259)="MARCH",3,IF(TRIM(B259)="APRIL",4,IF(TRIM(B259)="MAY",5,IF(TRIM(B259)="JUNE",6,IF(TRIM(B259)="JULY",7,IF(TRIM(B259)="AUGUST",8,IF(TRIM(B259)="SEPTEMBER",9,IF(TRIM(B259)="OCTOBER",10,IF(TRIM(B259)="NOVEMBER",11,IF(TRIM(B259)="DECEMBER",12,13))))))))))))</f>
        <v>6</v>
      </c>
      <c r="G259" s="1" t="n">
        <v>14</v>
      </c>
      <c r="H259" s="1" t="n">
        <v>3229.88566666667</v>
      </c>
      <c r="I259" s="7" t="n">
        <v>7.5</v>
      </c>
      <c r="J259" s="1" t="n">
        <v>90.5</v>
      </c>
      <c r="K259" s="1" t="n">
        <v>91490</v>
      </c>
      <c r="L259" s="1" t="n">
        <v>415</v>
      </c>
      <c r="M259" s="7" t="n">
        <v>80.2</v>
      </c>
      <c r="N259" s="1" t="n">
        <v>97.27343</v>
      </c>
      <c r="O259" s="7"/>
      <c r="P259" s="1" t="n">
        <v>50.7</v>
      </c>
      <c r="Q259" s="1" t="n">
        <v>58.4213333333333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customFormat="false" ht="12.75" hidden="false" customHeight="true" outlineLevel="0" collapsed="false">
      <c r="A260" s="7" t="n">
        <v>1981</v>
      </c>
      <c r="B260" s="7" t="s">
        <v>23</v>
      </c>
      <c r="C260" s="7" t="n">
        <v>7</v>
      </c>
      <c r="D260" s="7" t="str">
        <f aca="false">IF(LEN(C260)&lt;2,CONCATENATE(0,C260),C260)</f>
        <v>07</v>
      </c>
      <c r="E260" s="7" t="str">
        <f aca="false">CONCATENATE(A260,D260)</f>
        <v>198107</v>
      </c>
      <c r="F260" s="7" t="n">
        <f aca="false">IF(TRIM(B260)="JANUARY",1,IF(TRIM(B260)="FEBRUARY",2,IF(TRIM(B260)="MARCH",3,IF(TRIM(B260)="APRIL",4,IF(TRIM(B260)="MAY",5,IF(TRIM(B260)="JUNE",6,IF(TRIM(B260)="JULY",7,IF(TRIM(B260)="AUGUST",8,IF(TRIM(B260)="SEPTEMBER",9,IF(TRIM(B260)="OCTOBER",10,IF(TRIM(B260)="NOVEMBER",11,IF(TRIM(B260)="DECEMBER",12,13))))))))))))</f>
        <v>7</v>
      </c>
      <c r="G260" s="1" t="n">
        <v>14</v>
      </c>
      <c r="H260" s="1" t="n">
        <v>3261.203</v>
      </c>
      <c r="I260" s="7" t="n">
        <v>7.2</v>
      </c>
      <c r="J260" s="1" t="n">
        <v>91.5</v>
      </c>
      <c r="K260" s="1" t="n">
        <v>91602</v>
      </c>
      <c r="L260" s="1" t="n">
        <v>431</v>
      </c>
      <c r="M260" s="7" t="n">
        <v>80.5</v>
      </c>
      <c r="N260" s="1" t="n">
        <v>97.35712</v>
      </c>
      <c r="O260" s="7"/>
      <c r="P260" s="1" t="n">
        <v>46.7</v>
      </c>
      <c r="Q260" s="1" t="n">
        <v>58.581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customFormat="false" ht="12.75" hidden="false" customHeight="true" outlineLevel="0" collapsed="false">
      <c r="A261" s="7" t="n">
        <v>1981</v>
      </c>
      <c r="B261" s="7" t="s">
        <v>24</v>
      </c>
      <c r="C261" s="7" t="n">
        <v>8</v>
      </c>
      <c r="D261" s="7" t="str">
        <f aca="false">IF(LEN(C261)&lt;2,CONCATENATE(0,C261),C261)</f>
        <v>08</v>
      </c>
      <c r="E261" s="7" t="str">
        <f aca="false">CONCATENATE(A261,D261)</f>
        <v>198108</v>
      </c>
      <c r="F261" s="7" t="n">
        <f aca="false">IF(TRIM(B261)="JANUARY",1,IF(TRIM(B261)="FEBRUARY",2,IF(TRIM(B261)="MARCH",3,IF(TRIM(B261)="APRIL",4,IF(TRIM(B261)="MAY",5,IF(TRIM(B261)="JUNE",6,IF(TRIM(B261)="JULY",7,IF(TRIM(B261)="AUGUST",8,IF(TRIM(B261)="SEPTEMBER",9,IF(TRIM(B261)="OCTOBER",10,IF(TRIM(B261)="NOVEMBER",11,IF(TRIM(B261)="DECEMBER",12,13))))))))))))</f>
        <v>8</v>
      </c>
      <c r="G261" s="1" t="n">
        <v>14</v>
      </c>
      <c r="H261" s="1" t="n">
        <v>3268.64733333333</v>
      </c>
      <c r="I261" s="7" t="n">
        <v>7.4</v>
      </c>
      <c r="J261" s="1" t="n">
        <v>92.2</v>
      </c>
      <c r="K261" s="1" t="n">
        <v>91566</v>
      </c>
      <c r="L261" s="1" t="n">
        <v>378</v>
      </c>
      <c r="M261" s="7" t="n">
        <v>80.3</v>
      </c>
      <c r="N261" s="1" t="n">
        <v>97.4203</v>
      </c>
      <c r="O261" s="7"/>
      <c r="P261" s="1" t="n">
        <v>48.3</v>
      </c>
      <c r="Q261" s="1" t="n">
        <v>59.1573333333333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customFormat="false" ht="12.75" hidden="false" customHeight="true" outlineLevel="0" collapsed="false">
      <c r="A262" s="7" t="n">
        <v>1981</v>
      </c>
      <c r="B262" s="7" t="s">
        <v>25</v>
      </c>
      <c r="C262" s="7" t="n">
        <v>9</v>
      </c>
      <c r="D262" s="7" t="str">
        <f aca="false">IF(LEN(C262)&lt;2,CONCATENATE(0,C262),C262)</f>
        <v>09</v>
      </c>
      <c r="E262" s="7" t="str">
        <f aca="false">CONCATENATE(A262,D262)</f>
        <v>198109</v>
      </c>
      <c r="F262" s="7" t="n">
        <f aca="false">IF(TRIM(B262)="JANUARY",1,IF(TRIM(B262)="FEBRUARY",2,IF(TRIM(B262)="MARCH",3,IF(TRIM(B262)="APRIL",4,IF(TRIM(B262)="MAY",5,IF(TRIM(B262)="JUNE",6,IF(TRIM(B262)="JULY",7,IF(TRIM(B262)="AUGUST",8,IF(TRIM(B262)="SEPTEMBER",9,IF(TRIM(B262)="OCTOBER",10,IF(TRIM(B262)="NOVEMBER",11,IF(TRIM(B262)="DECEMBER",12,13))))))))))))</f>
        <v>9</v>
      </c>
      <c r="G262" s="1" t="n">
        <v>14</v>
      </c>
      <c r="H262" s="1" t="n">
        <v>3276.09166666667</v>
      </c>
      <c r="I262" s="7" t="n">
        <v>7.6</v>
      </c>
      <c r="J262" s="1" t="n">
        <v>93.1</v>
      </c>
      <c r="K262" s="1" t="n">
        <v>91479</v>
      </c>
      <c r="L262" s="1" t="n">
        <v>338</v>
      </c>
      <c r="M262" s="7" t="n">
        <v>79.6</v>
      </c>
      <c r="N262" s="1" t="n">
        <v>97.47515</v>
      </c>
      <c r="O262" s="7"/>
      <c r="P262" s="1" t="n">
        <v>42.5</v>
      </c>
      <c r="Q262" s="1" t="n">
        <v>59.7336666666667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customFormat="false" ht="12.75" hidden="false" customHeight="true" outlineLevel="0" collapsed="false">
      <c r="A263" s="7" t="n">
        <v>1981</v>
      </c>
      <c r="B263" s="7" t="s">
        <v>26</v>
      </c>
      <c r="C263" s="7" t="n">
        <v>10</v>
      </c>
      <c r="D263" s="7" t="n">
        <f aca="false">IF(LEN(C263)&lt;2,CONCATENATE(0,C263),C263)</f>
        <v>10</v>
      </c>
      <c r="E263" s="7" t="str">
        <f aca="false">CONCATENATE(A263,D263)</f>
        <v>198110</v>
      </c>
      <c r="F263" s="7" t="n">
        <f aca="false">IF(TRIM(B263)="JANUARY",1,IF(TRIM(B263)="FEBRUARY",2,IF(TRIM(B263)="MARCH",3,IF(TRIM(B263)="APRIL",4,IF(TRIM(B263)="MAY",5,IF(TRIM(B263)="JUNE",6,IF(TRIM(B263)="JULY",7,IF(TRIM(B263)="AUGUST",8,IF(TRIM(B263)="SEPTEMBER",9,IF(TRIM(B263)="OCTOBER",10,IF(TRIM(B263)="NOVEMBER",11,IF(TRIM(B263)="DECEMBER",12,13))))))))))))</f>
        <v>10</v>
      </c>
      <c r="G263" s="1" t="n">
        <v>14</v>
      </c>
      <c r="H263" s="1" t="n">
        <v>3283.536</v>
      </c>
      <c r="I263" s="7" t="n">
        <v>7.9</v>
      </c>
      <c r="J263" s="1" t="n">
        <v>93.4</v>
      </c>
      <c r="K263" s="1" t="n">
        <v>91380</v>
      </c>
      <c r="L263" s="1" t="n">
        <v>356</v>
      </c>
      <c r="M263" s="7" t="n">
        <v>78.9</v>
      </c>
      <c r="N263" s="1" t="n">
        <v>97.55809</v>
      </c>
      <c r="O263" s="7"/>
      <c r="P263" s="1" t="n">
        <v>40</v>
      </c>
      <c r="Q263" s="1" t="n">
        <v>60.31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customFormat="false" ht="12.75" hidden="false" customHeight="true" outlineLevel="0" collapsed="false">
      <c r="A264" s="7" t="n">
        <v>1981</v>
      </c>
      <c r="B264" s="7" t="s">
        <v>27</v>
      </c>
      <c r="C264" s="7" t="n">
        <v>11</v>
      </c>
      <c r="D264" s="7" t="n">
        <f aca="false">IF(LEN(C264)&lt;2,CONCATENATE(0,C264),C264)</f>
        <v>11</v>
      </c>
      <c r="E264" s="7" t="str">
        <f aca="false">CONCATENATE(A264,D264)</f>
        <v>198111</v>
      </c>
      <c r="F264" s="7" t="n">
        <f aca="false">IF(TRIM(B264)="JANUARY",1,IF(TRIM(B264)="FEBRUARY",2,IF(TRIM(B264)="MARCH",3,IF(TRIM(B264)="APRIL",4,IF(TRIM(B264)="MAY",5,IF(TRIM(B264)="JUNE",6,IF(TRIM(B264)="JULY",7,IF(TRIM(B264)="AUGUST",8,IF(TRIM(B264)="SEPTEMBER",9,IF(TRIM(B264)="OCTOBER",10,IF(TRIM(B264)="NOVEMBER",11,IF(TRIM(B264)="DECEMBER",12,13))))))))))))</f>
        <v>11</v>
      </c>
      <c r="G264" s="1" t="n">
        <v>13.03</v>
      </c>
      <c r="H264" s="1" t="n">
        <v>3280.29366666667</v>
      </c>
      <c r="I264" s="7" t="n">
        <v>8.3</v>
      </c>
      <c r="J264" s="1" t="n">
        <v>93.8</v>
      </c>
      <c r="K264" s="1" t="n">
        <v>91171</v>
      </c>
      <c r="L264" s="1" t="n">
        <v>382</v>
      </c>
      <c r="M264" s="7" t="n">
        <v>77.8</v>
      </c>
      <c r="N264" s="1" t="n">
        <v>97.58349</v>
      </c>
      <c r="O264" s="7"/>
      <c r="P264" s="1" t="n">
        <v>36.1</v>
      </c>
      <c r="Q264" s="1" t="n">
        <v>60.977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customFormat="false" ht="12.75" hidden="false" customHeight="true" outlineLevel="0" collapsed="false">
      <c r="A265" s="7" t="n">
        <v>1981</v>
      </c>
      <c r="B265" s="7" t="s">
        <v>28</v>
      </c>
      <c r="C265" s="7" t="n">
        <v>12</v>
      </c>
      <c r="D265" s="7" t="n">
        <f aca="false">IF(LEN(C265)&lt;2,CONCATENATE(0,C265),C265)</f>
        <v>12</v>
      </c>
      <c r="E265" s="7" t="str">
        <f aca="false">CONCATENATE(A265,D265)</f>
        <v>198112</v>
      </c>
      <c r="F265" s="7" t="n">
        <f aca="false">IF(TRIM(B265)="JANUARY",1,IF(TRIM(B265)="FEBRUARY",2,IF(TRIM(B265)="MARCH",3,IF(TRIM(B265)="APRIL",4,IF(TRIM(B265)="MAY",5,IF(TRIM(B265)="JUNE",6,IF(TRIM(B265)="JULY",7,IF(TRIM(B265)="AUGUST",8,IF(TRIM(B265)="SEPTEMBER",9,IF(TRIM(B265)="OCTOBER",10,IF(TRIM(B265)="NOVEMBER",11,IF(TRIM(B265)="DECEMBER",12,13))))))))))))</f>
        <v>12</v>
      </c>
      <c r="G265" s="1" t="n">
        <v>12.1</v>
      </c>
      <c r="H265" s="1" t="n">
        <v>3277.05133333333</v>
      </c>
      <c r="I265" s="7" t="n">
        <v>8.5</v>
      </c>
      <c r="J265" s="1" t="n">
        <v>94.1</v>
      </c>
      <c r="K265" s="1" t="n">
        <v>90893</v>
      </c>
      <c r="L265" s="1" t="n">
        <v>457</v>
      </c>
      <c r="M265" s="7" t="n">
        <v>76.7</v>
      </c>
      <c r="N265" s="1" t="n">
        <v>97.5348</v>
      </c>
      <c r="O265" s="7"/>
      <c r="P265" s="1" t="n">
        <v>37.8</v>
      </c>
      <c r="Q265" s="1" t="n">
        <v>61.644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customFormat="false" ht="12.75" hidden="false" customHeight="true" outlineLevel="0" collapsed="false">
      <c r="A266" s="7" t="n">
        <v>1982</v>
      </c>
      <c r="B266" s="7" t="s">
        <v>17</v>
      </c>
      <c r="C266" s="7" t="n">
        <v>1</v>
      </c>
      <c r="D266" s="7" t="str">
        <f aca="false">IF(LEN(C266)&lt;2,CONCATENATE(0,C266),C266)</f>
        <v>01</v>
      </c>
      <c r="E266" s="7" t="str">
        <f aca="false">CONCATENATE(A266,D266)</f>
        <v>198201</v>
      </c>
      <c r="F266" s="7" t="n">
        <f aca="false">IF(TRIM(B266)="JANUARY",1,IF(TRIM(B266)="FEBRUARY",2,IF(TRIM(B266)="MARCH",3,IF(TRIM(B266)="APRIL",4,IF(TRIM(B266)="MAY",5,IF(TRIM(B266)="JUNE",6,IF(TRIM(B266)="JULY",7,IF(TRIM(B266)="AUGUST",8,IF(TRIM(B266)="SEPTEMBER",9,IF(TRIM(B266)="OCTOBER",10,IF(TRIM(B266)="NOVEMBER",11,IF(TRIM(B266)="DECEMBER",12,13))))))))))))</f>
        <v>1</v>
      </c>
      <c r="G266" s="1" t="n">
        <v>12</v>
      </c>
      <c r="H266" s="1" t="n">
        <v>3273.809</v>
      </c>
      <c r="I266" s="7" t="n">
        <v>8.6</v>
      </c>
      <c r="J266" s="1" t="n">
        <v>94.4</v>
      </c>
      <c r="K266" s="1" t="n">
        <v>90567</v>
      </c>
      <c r="L266" s="1" t="n">
        <v>368</v>
      </c>
      <c r="M266" s="7" t="n">
        <v>75</v>
      </c>
      <c r="N266" s="1" t="n">
        <v>97.43915</v>
      </c>
      <c r="O266" s="7"/>
      <c r="P266" s="1" t="n">
        <v>38.2</v>
      </c>
      <c r="Q266" s="1" t="n">
        <v>62.311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customFormat="false" ht="12.75" hidden="false" customHeight="true" outlineLevel="0" collapsed="false">
      <c r="A267" s="7" t="n">
        <v>1982</v>
      </c>
      <c r="B267" s="7" t="s">
        <v>18</v>
      </c>
      <c r="C267" s="7" t="n">
        <v>2</v>
      </c>
      <c r="D267" s="7" t="str">
        <f aca="false">IF(LEN(C267)&lt;2,CONCATENATE(0,C267),C267)</f>
        <v>02</v>
      </c>
      <c r="E267" s="7" t="str">
        <f aca="false">CONCATENATE(A267,D267)</f>
        <v>198202</v>
      </c>
      <c r="F267" s="7" t="n">
        <f aca="false">IF(TRIM(B267)="JANUARY",1,IF(TRIM(B267)="FEBRUARY",2,IF(TRIM(B267)="MARCH",3,IF(TRIM(B267)="APRIL",4,IF(TRIM(B267)="MAY",5,IF(TRIM(B267)="JUNE",6,IF(TRIM(B267)="JULY",7,IF(TRIM(B267)="AUGUST",8,IF(TRIM(B267)="SEPTEMBER",9,IF(TRIM(B267)="OCTOBER",10,IF(TRIM(B267)="NOVEMBER",11,IF(TRIM(B267)="DECEMBER",12,13))))))))))))</f>
        <v>2</v>
      </c>
      <c r="G267" s="1" t="n">
        <v>12</v>
      </c>
      <c r="H267" s="1" t="n">
        <v>3292.96633333333</v>
      </c>
      <c r="I267" s="7" t="n">
        <v>8.9</v>
      </c>
      <c r="J267" s="1" t="n">
        <v>94.7</v>
      </c>
      <c r="K267" s="1" t="n">
        <v>90562</v>
      </c>
      <c r="L267" s="1" t="n">
        <v>365</v>
      </c>
      <c r="M267" s="7" t="n">
        <v>76.4</v>
      </c>
      <c r="N267" s="1" t="n">
        <v>97.41605</v>
      </c>
      <c r="O267" s="7"/>
      <c r="P267" s="1" t="n">
        <v>38.3</v>
      </c>
      <c r="Q267" s="1" t="n">
        <v>62.4596666666667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customFormat="false" ht="12.75" hidden="false" customHeight="true" outlineLevel="0" collapsed="false">
      <c r="A268" s="7" t="n">
        <v>1982</v>
      </c>
      <c r="B268" s="7" t="s">
        <v>19</v>
      </c>
      <c r="C268" s="7" t="n">
        <v>3</v>
      </c>
      <c r="D268" s="7" t="str">
        <f aca="false">IF(LEN(C268)&lt;2,CONCATENATE(0,C268),C268)</f>
        <v>03</v>
      </c>
      <c r="E268" s="7" t="str">
        <f aca="false">CONCATENATE(A268,D268)</f>
        <v>198203</v>
      </c>
      <c r="F268" s="7" t="n">
        <f aca="false">IF(TRIM(B268)="JANUARY",1,IF(TRIM(B268)="FEBRUARY",2,IF(TRIM(B268)="MARCH",3,IF(TRIM(B268)="APRIL",4,IF(TRIM(B268)="MAY",5,IF(TRIM(B268)="JUNE",6,IF(TRIM(B268)="JULY",7,IF(TRIM(B268)="AUGUST",8,IF(TRIM(B268)="SEPTEMBER",9,IF(TRIM(B268)="OCTOBER",10,IF(TRIM(B268)="NOVEMBER",11,IF(TRIM(B268)="DECEMBER",12,13))))))))))))</f>
        <v>3</v>
      </c>
      <c r="G268" s="1" t="n">
        <v>12</v>
      </c>
      <c r="H268" s="1" t="n">
        <v>3312.12366666667</v>
      </c>
      <c r="I268" s="7" t="n">
        <v>9</v>
      </c>
      <c r="J268" s="1" t="n">
        <v>94.7</v>
      </c>
      <c r="K268" s="1" t="n">
        <v>90432</v>
      </c>
      <c r="L268" s="1" t="n">
        <v>374</v>
      </c>
      <c r="M268" s="7" t="n">
        <v>75.7</v>
      </c>
      <c r="N268" s="1" t="n">
        <v>97.49899</v>
      </c>
      <c r="O268" s="7"/>
      <c r="P268" s="1" t="n">
        <v>36.8</v>
      </c>
      <c r="Q268" s="1" t="n">
        <v>62.6083333333333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customFormat="false" ht="12.75" hidden="false" customHeight="true" outlineLevel="0" collapsed="false">
      <c r="A269" s="7" t="n">
        <v>1982</v>
      </c>
      <c r="B269" s="7" t="s">
        <v>20</v>
      </c>
      <c r="C269" s="7" t="n">
        <v>4</v>
      </c>
      <c r="D269" s="7" t="str">
        <f aca="false">IF(LEN(C269)&lt;2,CONCATENATE(0,C269),C269)</f>
        <v>04</v>
      </c>
      <c r="E269" s="7" t="str">
        <f aca="false">CONCATENATE(A269,D269)</f>
        <v>198204</v>
      </c>
      <c r="F269" s="7" t="n">
        <f aca="false">IF(TRIM(B269)="JANUARY",1,IF(TRIM(B269)="FEBRUARY",2,IF(TRIM(B269)="MARCH",3,IF(TRIM(B269)="APRIL",4,IF(TRIM(B269)="MAY",5,IF(TRIM(B269)="JUNE",6,IF(TRIM(B269)="JULY",7,IF(TRIM(B269)="AUGUST",8,IF(TRIM(B269)="SEPTEMBER",9,IF(TRIM(B269)="OCTOBER",10,IF(TRIM(B269)="NOVEMBER",11,IF(TRIM(B269)="DECEMBER",12,13))))))))))))</f>
        <v>4</v>
      </c>
      <c r="G269" s="1" t="n">
        <v>12</v>
      </c>
      <c r="H269" s="1" t="n">
        <v>3331.281</v>
      </c>
      <c r="I269" s="7" t="n">
        <v>9.3</v>
      </c>
      <c r="J269" s="1" t="n">
        <v>95</v>
      </c>
      <c r="K269" s="1" t="n">
        <v>90152</v>
      </c>
      <c r="L269" s="1" t="n">
        <v>339</v>
      </c>
      <c r="M269" s="7" t="n">
        <v>74.8</v>
      </c>
      <c r="N269" s="1" t="n">
        <v>97.65857</v>
      </c>
      <c r="O269" s="7"/>
      <c r="P269" s="1" t="n">
        <v>37.8</v>
      </c>
      <c r="Q269" s="1" t="n">
        <v>62.757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customFormat="false" ht="12.75" hidden="false" customHeight="true" outlineLevel="0" collapsed="false">
      <c r="A270" s="7" t="n">
        <v>1982</v>
      </c>
      <c r="B270" s="7" t="s">
        <v>21</v>
      </c>
      <c r="C270" s="7" t="n">
        <v>5</v>
      </c>
      <c r="D270" s="7" t="str">
        <f aca="false">IF(LEN(C270)&lt;2,CONCATENATE(0,C270),C270)</f>
        <v>05</v>
      </c>
      <c r="E270" s="7" t="str">
        <f aca="false">CONCATENATE(A270,D270)</f>
        <v>198205</v>
      </c>
      <c r="F270" s="7" t="n">
        <f aca="false">IF(TRIM(B270)="JANUARY",1,IF(TRIM(B270)="FEBRUARY",2,IF(TRIM(B270)="MARCH",3,IF(TRIM(B270)="APRIL",4,IF(TRIM(B270)="MAY",5,IF(TRIM(B270)="JUNE",6,IF(TRIM(B270)="JULY",7,IF(TRIM(B270)="AUGUST",8,IF(TRIM(B270)="SEPTEMBER",9,IF(TRIM(B270)="OCTOBER",10,IF(TRIM(B270)="NOVEMBER",11,IF(TRIM(B270)="DECEMBER",12,13))))))))))))</f>
        <v>5</v>
      </c>
      <c r="G270" s="1" t="n">
        <v>12</v>
      </c>
      <c r="H270" s="1" t="n">
        <v>3343.21133333333</v>
      </c>
      <c r="I270" s="7" t="n">
        <v>9.4</v>
      </c>
      <c r="J270" s="1" t="n">
        <v>95.9</v>
      </c>
      <c r="K270" s="1" t="n">
        <v>90107</v>
      </c>
      <c r="L270" s="1" t="n">
        <v>384</v>
      </c>
      <c r="M270" s="7" t="n">
        <v>74.2</v>
      </c>
      <c r="N270" s="1" t="n">
        <v>97.7195</v>
      </c>
      <c r="O270" s="7"/>
      <c r="P270" s="1" t="n">
        <v>35.5</v>
      </c>
      <c r="Q270" s="1" t="n">
        <v>63.0456666666667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customFormat="false" ht="12.75" hidden="false" customHeight="true" outlineLevel="0" collapsed="false">
      <c r="A271" s="7" t="n">
        <v>1982</v>
      </c>
      <c r="B271" s="7" t="s">
        <v>22</v>
      </c>
      <c r="C271" s="7" t="n">
        <v>6</v>
      </c>
      <c r="D271" s="7" t="str">
        <f aca="false">IF(LEN(C271)&lt;2,CONCATENATE(0,C271),C271)</f>
        <v>06</v>
      </c>
      <c r="E271" s="7" t="str">
        <f aca="false">CONCATENATE(A271,D271)</f>
        <v>198206</v>
      </c>
      <c r="F271" s="7" t="n">
        <f aca="false">IF(TRIM(B271)="JANUARY",1,IF(TRIM(B271)="FEBRUARY",2,IF(TRIM(B271)="MARCH",3,IF(TRIM(B271)="APRIL",4,IF(TRIM(B271)="MAY",5,IF(TRIM(B271)="JUNE",6,IF(TRIM(B271)="JULY",7,IF(TRIM(B271)="AUGUST",8,IF(TRIM(B271)="SEPTEMBER",9,IF(TRIM(B271)="OCTOBER",10,IF(TRIM(B271)="NOVEMBER",11,IF(TRIM(B271)="DECEMBER",12,13))))))))))))</f>
        <v>6</v>
      </c>
      <c r="G271" s="1" t="n">
        <v>12</v>
      </c>
      <c r="H271" s="1" t="n">
        <v>3355.14166666667</v>
      </c>
      <c r="I271" s="7" t="n">
        <v>9.6</v>
      </c>
      <c r="J271" s="1" t="n">
        <v>97</v>
      </c>
      <c r="K271" s="1" t="n">
        <v>89864</v>
      </c>
      <c r="L271" s="1" t="n">
        <v>370</v>
      </c>
      <c r="M271" s="7" t="n">
        <v>73.9</v>
      </c>
      <c r="N271" s="1" t="n">
        <v>97.65778</v>
      </c>
      <c r="O271" s="7"/>
      <c r="P271" s="1" t="n">
        <v>38.3</v>
      </c>
      <c r="Q271" s="1" t="n">
        <v>63.3343333333333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customFormat="false" ht="12.75" hidden="false" customHeight="true" outlineLevel="0" collapsed="false">
      <c r="A272" s="7" t="n">
        <v>1982</v>
      </c>
      <c r="B272" s="7" t="s">
        <v>23</v>
      </c>
      <c r="C272" s="7" t="n">
        <v>7</v>
      </c>
      <c r="D272" s="7" t="str">
        <f aca="false">IF(LEN(C272)&lt;2,CONCATENATE(0,C272),C272)</f>
        <v>07</v>
      </c>
      <c r="E272" s="7" t="str">
        <f aca="false">CONCATENATE(A272,D272)</f>
        <v>198207</v>
      </c>
      <c r="F272" s="7" t="n">
        <f aca="false">IF(TRIM(B272)="JANUARY",1,IF(TRIM(B272)="FEBRUARY",2,IF(TRIM(B272)="MARCH",3,IF(TRIM(B272)="APRIL",4,IF(TRIM(B272)="MAY",5,IF(TRIM(B272)="JUNE",6,IF(TRIM(B272)="JULY",7,IF(TRIM(B272)="AUGUST",8,IF(TRIM(B272)="SEPTEMBER",9,IF(TRIM(B272)="OCTOBER",10,IF(TRIM(B272)="NOVEMBER",11,IF(TRIM(B272)="DECEMBER",12,13))))))))))))</f>
        <v>7</v>
      </c>
      <c r="G272" s="1" t="n">
        <v>11.81</v>
      </c>
      <c r="H272" s="1" t="n">
        <v>3367.072</v>
      </c>
      <c r="I272" s="7" t="n">
        <v>9.8</v>
      </c>
      <c r="J272" s="1" t="n">
        <v>97.5</v>
      </c>
      <c r="K272" s="1" t="n">
        <v>89522</v>
      </c>
      <c r="L272" s="1" t="n">
        <v>375</v>
      </c>
      <c r="M272" s="7" t="n">
        <v>73.6</v>
      </c>
      <c r="N272" s="1" t="n">
        <v>97.53981</v>
      </c>
      <c r="O272" s="7"/>
      <c r="P272" s="1" t="n">
        <v>38.4</v>
      </c>
      <c r="Q272" s="1" t="n">
        <v>63.623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customFormat="false" ht="12.75" hidden="false" customHeight="true" outlineLevel="0" collapsed="false">
      <c r="A273" s="7" t="n">
        <v>1982</v>
      </c>
      <c r="B273" s="7" t="s">
        <v>24</v>
      </c>
      <c r="C273" s="7" t="n">
        <v>8</v>
      </c>
      <c r="D273" s="7" t="str">
        <f aca="false">IF(LEN(C273)&lt;2,CONCATENATE(0,C273),C273)</f>
        <v>08</v>
      </c>
      <c r="E273" s="7" t="str">
        <f aca="false">CONCATENATE(A273,D273)</f>
        <v>198208</v>
      </c>
      <c r="F273" s="7" t="n">
        <f aca="false">IF(TRIM(B273)="JANUARY",1,IF(TRIM(B273)="FEBRUARY",2,IF(TRIM(B273)="MARCH",3,IF(TRIM(B273)="APRIL",4,IF(TRIM(B273)="MAY",5,IF(TRIM(B273)="JUNE",6,IF(TRIM(B273)="JULY",7,IF(TRIM(B273)="AUGUST",8,IF(TRIM(B273)="SEPTEMBER",9,IF(TRIM(B273)="OCTOBER",10,IF(TRIM(B273)="NOVEMBER",11,IF(TRIM(B273)="DECEMBER",12,13))))))))))))</f>
        <v>8</v>
      </c>
      <c r="G273" s="1" t="n">
        <v>10.68</v>
      </c>
      <c r="H273" s="1" t="n">
        <v>3380.65133333333</v>
      </c>
      <c r="I273" s="7" t="n">
        <v>9.8</v>
      </c>
      <c r="J273" s="1" t="n">
        <v>97.7</v>
      </c>
      <c r="K273" s="1" t="n">
        <v>89364</v>
      </c>
      <c r="L273" s="1" t="n">
        <v>407</v>
      </c>
      <c r="M273" s="7" t="n">
        <v>72.8</v>
      </c>
      <c r="N273" s="1" t="n">
        <v>97.40134</v>
      </c>
      <c r="O273" s="7"/>
      <c r="P273" s="1" t="n">
        <v>38.3</v>
      </c>
      <c r="Q273" s="1" t="n">
        <v>63.716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customFormat="false" ht="12.75" hidden="false" customHeight="true" outlineLevel="0" collapsed="false">
      <c r="A274" s="7" t="n">
        <v>1982</v>
      </c>
      <c r="B274" s="7" t="s">
        <v>25</v>
      </c>
      <c r="C274" s="7" t="n">
        <v>9</v>
      </c>
      <c r="D274" s="7" t="str">
        <f aca="false">IF(LEN(C274)&lt;2,CONCATENATE(0,C274),C274)</f>
        <v>09</v>
      </c>
      <c r="E274" s="7" t="str">
        <f aca="false">CONCATENATE(A274,D274)</f>
        <v>198209</v>
      </c>
      <c r="F274" s="7" t="n">
        <f aca="false">IF(TRIM(B274)="JANUARY",1,IF(TRIM(B274)="FEBRUARY",2,IF(TRIM(B274)="MARCH",3,IF(TRIM(B274)="APRIL",4,IF(TRIM(B274)="MAY",5,IF(TRIM(B274)="JUNE",6,IF(TRIM(B274)="JULY",7,IF(TRIM(B274)="AUGUST",8,IF(TRIM(B274)="SEPTEMBER",9,IF(TRIM(B274)="OCTOBER",10,IF(TRIM(B274)="NOVEMBER",11,IF(TRIM(B274)="DECEMBER",12,13))))))))))))</f>
        <v>9</v>
      </c>
      <c r="G274" s="1" t="n">
        <v>10</v>
      </c>
      <c r="H274" s="1" t="n">
        <v>3394.23066666667</v>
      </c>
      <c r="I274" s="7" t="n">
        <v>10.1</v>
      </c>
      <c r="J274" s="1" t="n">
        <v>97.7</v>
      </c>
      <c r="K274" s="1" t="n">
        <v>89183</v>
      </c>
      <c r="L274" s="1" t="n">
        <v>481</v>
      </c>
      <c r="M274" s="7" t="n">
        <v>72.5</v>
      </c>
      <c r="N274" s="1" t="n">
        <v>97.27413</v>
      </c>
      <c r="O274" s="7"/>
      <c r="P274" s="1" t="n">
        <v>38.8</v>
      </c>
      <c r="Q274" s="1" t="n">
        <v>63.809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customFormat="false" ht="12.75" hidden="false" customHeight="true" outlineLevel="0" collapsed="false">
      <c r="A275" s="7" t="n">
        <v>1982</v>
      </c>
      <c r="B275" s="7" t="s">
        <v>26</v>
      </c>
      <c r="C275" s="7" t="n">
        <v>10</v>
      </c>
      <c r="D275" s="7" t="n">
        <f aca="false">IF(LEN(C275)&lt;2,CONCATENATE(0,C275),C275)</f>
        <v>10</v>
      </c>
      <c r="E275" s="7" t="str">
        <f aca="false">CONCATENATE(A275,D275)</f>
        <v>198210</v>
      </c>
      <c r="F275" s="7" t="n">
        <f aca="false">IF(TRIM(B275)="JANUARY",1,IF(TRIM(B275)="FEBRUARY",2,IF(TRIM(B275)="MARCH",3,IF(TRIM(B275)="APRIL",4,IF(TRIM(B275)="MAY",5,IF(TRIM(B275)="JUNE",6,IF(TRIM(B275)="JULY",7,IF(TRIM(B275)="AUGUST",8,IF(TRIM(B275)="SEPTEMBER",9,IF(TRIM(B275)="OCTOBER",10,IF(TRIM(B275)="NOVEMBER",11,IF(TRIM(B275)="DECEMBER",12,13))))))))))))</f>
        <v>10</v>
      </c>
      <c r="G275" s="1" t="n">
        <v>9.68</v>
      </c>
      <c r="H275" s="1" t="n">
        <v>3407.81</v>
      </c>
      <c r="I275" s="7" t="n">
        <v>10.4</v>
      </c>
      <c r="J275" s="1" t="n">
        <v>98.1</v>
      </c>
      <c r="K275" s="1" t="n">
        <v>88906</v>
      </c>
      <c r="L275" s="1" t="n">
        <v>480</v>
      </c>
      <c r="M275" s="7" t="n">
        <v>71.8</v>
      </c>
      <c r="N275" s="1" t="n">
        <v>97.14178</v>
      </c>
      <c r="O275" s="7"/>
      <c r="P275" s="1" t="n">
        <v>39.4</v>
      </c>
      <c r="Q275" s="1" t="n">
        <v>63.902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customFormat="false" ht="12.75" hidden="false" customHeight="true" outlineLevel="0" collapsed="false">
      <c r="A276" s="7" t="n">
        <v>1982</v>
      </c>
      <c r="B276" s="7" t="s">
        <v>27</v>
      </c>
      <c r="C276" s="7" t="n">
        <v>11</v>
      </c>
      <c r="D276" s="7" t="n">
        <f aca="false">IF(LEN(C276)&lt;2,CONCATENATE(0,C276),C276)</f>
        <v>11</v>
      </c>
      <c r="E276" s="7" t="str">
        <f aca="false">CONCATENATE(A276,D276)</f>
        <v>198211</v>
      </c>
      <c r="F276" s="7" t="n">
        <f aca="false">IF(TRIM(B276)="JANUARY",1,IF(TRIM(B276)="FEBRUARY",2,IF(TRIM(B276)="MARCH",3,IF(TRIM(B276)="APRIL",4,IF(TRIM(B276)="MAY",5,IF(TRIM(B276)="JUNE",6,IF(TRIM(B276)="JULY",7,IF(TRIM(B276)="AUGUST",8,IF(TRIM(B276)="SEPTEMBER",9,IF(TRIM(B276)="OCTOBER",10,IF(TRIM(B276)="NOVEMBER",11,IF(TRIM(B276)="DECEMBER",12,13))))))))))))</f>
        <v>11</v>
      </c>
      <c r="G276" s="1" t="n">
        <v>9.35</v>
      </c>
      <c r="H276" s="1" t="n">
        <v>3431.98033333333</v>
      </c>
      <c r="I276" s="7" t="n">
        <v>10.8</v>
      </c>
      <c r="J276" s="1" t="n">
        <v>98</v>
      </c>
      <c r="K276" s="1" t="n">
        <v>88783</v>
      </c>
      <c r="L276" s="1" t="n">
        <v>554</v>
      </c>
      <c r="M276" s="7" t="n">
        <v>71.5</v>
      </c>
      <c r="N276" s="1" t="n">
        <v>97.06688</v>
      </c>
      <c r="O276" s="7"/>
      <c r="P276" s="1" t="n">
        <v>39.2</v>
      </c>
      <c r="Q276" s="1" t="n">
        <v>63.9063333333333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customFormat="false" ht="12.75" hidden="false" customHeight="true" outlineLevel="0" collapsed="false">
      <c r="A277" s="7" t="n">
        <v>1982</v>
      </c>
      <c r="B277" s="7" t="s">
        <v>28</v>
      </c>
      <c r="C277" s="7" t="n">
        <v>12</v>
      </c>
      <c r="D277" s="7" t="n">
        <f aca="false">IF(LEN(C277)&lt;2,CONCATENATE(0,C277),C277)</f>
        <v>12</v>
      </c>
      <c r="E277" s="7" t="str">
        <f aca="false">CONCATENATE(A277,D277)</f>
        <v>198212</v>
      </c>
      <c r="F277" s="7" t="n">
        <f aca="false">IF(TRIM(B277)="JANUARY",1,IF(TRIM(B277)="FEBRUARY",2,IF(TRIM(B277)="MARCH",3,IF(TRIM(B277)="APRIL",4,IF(TRIM(B277)="MAY",5,IF(TRIM(B277)="JUNE",6,IF(TRIM(B277)="JULY",7,IF(TRIM(B277)="AUGUST",8,IF(TRIM(B277)="SEPTEMBER",9,IF(TRIM(B277)="OCTOBER",10,IF(TRIM(B277)="NOVEMBER",11,IF(TRIM(B277)="DECEMBER",12,13))))))))))))</f>
        <v>12</v>
      </c>
      <c r="G277" s="1" t="n">
        <v>8.73</v>
      </c>
      <c r="H277" s="1" t="n">
        <v>3456.15066666667</v>
      </c>
      <c r="I277" s="7" t="n">
        <v>10.8</v>
      </c>
      <c r="J277" s="1" t="n">
        <v>97.7</v>
      </c>
      <c r="K277" s="1" t="n">
        <v>88769</v>
      </c>
      <c r="L277" s="1" t="n">
        <v>521</v>
      </c>
      <c r="M277" s="7" t="n">
        <v>70.9</v>
      </c>
      <c r="N277" s="1" t="n">
        <v>97.04932</v>
      </c>
      <c r="O277" s="7"/>
      <c r="P277" s="1" t="n">
        <v>42.8</v>
      </c>
      <c r="Q277" s="1" t="n">
        <v>63.9106666666667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customFormat="false" ht="12.75" hidden="false" customHeight="true" outlineLevel="0" collapsed="false">
      <c r="A278" s="7" t="n">
        <v>1983</v>
      </c>
      <c r="B278" s="7" t="s">
        <v>17</v>
      </c>
      <c r="C278" s="7" t="n">
        <v>1</v>
      </c>
      <c r="D278" s="7" t="str">
        <f aca="false">IF(LEN(C278)&lt;2,CONCATENATE(0,C278),C278)</f>
        <v>01</v>
      </c>
      <c r="E278" s="7" t="str">
        <f aca="false">CONCATENATE(A278,D278)</f>
        <v>198301</v>
      </c>
      <c r="F278" s="7" t="n">
        <f aca="false">IF(TRIM(B278)="JANUARY",1,IF(TRIM(B278)="FEBRUARY",2,IF(TRIM(B278)="MARCH",3,IF(TRIM(B278)="APRIL",4,IF(TRIM(B278)="MAY",5,IF(TRIM(B278)="JUNE",6,IF(TRIM(B278)="JULY",7,IF(TRIM(B278)="AUGUST",8,IF(TRIM(B278)="SEPTEMBER",9,IF(TRIM(B278)="OCTOBER",10,IF(TRIM(B278)="NOVEMBER",11,IF(TRIM(B278)="DECEMBER",12,13))))))))))))</f>
        <v>1</v>
      </c>
      <c r="G278" s="1" t="n">
        <v>8.5</v>
      </c>
      <c r="H278" s="1" t="n">
        <v>3480.321</v>
      </c>
      <c r="I278" s="7" t="n">
        <v>10.4</v>
      </c>
      <c r="J278" s="1" t="n">
        <v>97.9</v>
      </c>
      <c r="K278" s="1" t="n">
        <v>88993</v>
      </c>
      <c r="L278" s="1" t="n">
        <v>582</v>
      </c>
      <c r="M278" s="7" t="n">
        <v>72.2</v>
      </c>
      <c r="N278" s="1" t="n">
        <v>97.10123</v>
      </c>
      <c r="O278" s="7"/>
      <c r="P278" s="1" t="n">
        <v>46</v>
      </c>
      <c r="Q278" s="1" t="n">
        <v>63.915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customFormat="false" ht="12.75" hidden="false" customHeight="true" outlineLevel="0" collapsed="false">
      <c r="A279" s="7" t="n">
        <v>1983</v>
      </c>
      <c r="B279" s="7" t="s">
        <v>18</v>
      </c>
      <c r="C279" s="7" t="n">
        <v>2</v>
      </c>
      <c r="D279" s="7" t="str">
        <f aca="false">IF(LEN(C279)&lt;2,CONCATENATE(0,C279),C279)</f>
        <v>02</v>
      </c>
      <c r="E279" s="7" t="str">
        <f aca="false">CONCATENATE(A279,D279)</f>
        <v>198302</v>
      </c>
      <c r="F279" s="7" t="n">
        <f aca="false">IF(TRIM(B279)="JANUARY",1,IF(TRIM(B279)="FEBRUARY",2,IF(TRIM(B279)="MARCH",3,IF(TRIM(B279)="APRIL",4,IF(TRIM(B279)="MAY",5,IF(TRIM(B279)="JUNE",6,IF(TRIM(B279)="JULY",7,IF(TRIM(B279)="AUGUST",8,IF(TRIM(B279)="SEPTEMBER",9,IF(TRIM(B279)="OCTOBER",10,IF(TRIM(B279)="NOVEMBER",11,IF(TRIM(B279)="DECEMBER",12,13))))))))))))</f>
        <v>2</v>
      </c>
      <c r="G279" s="1" t="n">
        <v>8.5</v>
      </c>
      <c r="H279" s="1" t="n">
        <v>3514.82866666667</v>
      </c>
      <c r="I279" s="7" t="n">
        <v>10.4</v>
      </c>
      <c r="J279" s="1" t="n">
        <v>98</v>
      </c>
      <c r="K279" s="1" t="n">
        <v>88918</v>
      </c>
      <c r="L279" s="1" t="n">
        <v>562</v>
      </c>
      <c r="M279" s="7" t="n">
        <v>71.7</v>
      </c>
      <c r="N279" s="1" t="n">
        <v>97.17318</v>
      </c>
      <c r="O279" s="7"/>
      <c r="P279" s="1" t="n">
        <v>54.4</v>
      </c>
      <c r="Q279" s="1" t="n">
        <v>63.759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customFormat="false" ht="12.75" hidden="false" customHeight="true" outlineLevel="0" collapsed="false">
      <c r="A280" s="7" t="n">
        <v>1983</v>
      </c>
      <c r="B280" s="7" t="s">
        <v>19</v>
      </c>
      <c r="C280" s="7" t="n">
        <v>3</v>
      </c>
      <c r="D280" s="7" t="str">
        <f aca="false">IF(LEN(C280)&lt;2,CONCATENATE(0,C280),C280)</f>
        <v>03</v>
      </c>
      <c r="E280" s="7" t="str">
        <f aca="false">CONCATENATE(A280,D280)</f>
        <v>198303</v>
      </c>
      <c r="F280" s="7" t="n">
        <f aca="false">IF(TRIM(B280)="JANUARY",1,IF(TRIM(B280)="FEBRUARY",2,IF(TRIM(B280)="MARCH",3,IF(TRIM(B280)="APRIL",4,IF(TRIM(B280)="MAY",5,IF(TRIM(B280)="JUNE",6,IF(TRIM(B280)="JULY",7,IF(TRIM(B280)="AUGUST",8,IF(TRIM(B280)="SEPTEMBER",9,IF(TRIM(B280)="OCTOBER",10,IF(TRIM(B280)="NOVEMBER",11,IF(TRIM(B280)="DECEMBER",12,13))))))))))))</f>
        <v>3</v>
      </c>
      <c r="G280" s="1" t="n">
        <v>8.5</v>
      </c>
      <c r="H280" s="1" t="n">
        <v>3549.33633333333</v>
      </c>
      <c r="I280" s="7" t="n">
        <v>10.3</v>
      </c>
      <c r="J280" s="1" t="n">
        <v>98.1</v>
      </c>
      <c r="K280" s="1" t="n">
        <v>89090</v>
      </c>
      <c r="L280" s="1" t="n">
        <v>596</v>
      </c>
      <c r="M280" s="7" t="n">
        <v>72.3</v>
      </c>
      <c r="N280" s="1" t="n">
        <v>97.28497</v>
      </c>
      <c r="O280" s="7"/>
      <c r="P280" s="1" t="n">
        <v>53.9</v>
      </c>
      <c r="Q280" s="1" t="n">
        <v>63.603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customFormat="false" ht="12.75" hidden="false" customHeight="true" outlineLevel="0" collapsed="false">
      <c r="A281" s="7" t="n">
        <v>1983</v>
      </c>
      <c r="B281" s="7" t="s">
        <v>20</v>
      </c>
      <c r="C281" s="7" t="n">
        <v>4</v>
      </c>
      <c r="D281" s="7" t="str">
        <f aca="false">IF(LEN(C281)&lt;2,CONCATENATE(0,C281),C281)</f>
        <v>04</v>
      </c>
      <c r="E281" s="7" t="str">
        <f aca="false">CONCATENATE(A281,D281)</f>
        <v>198304</v>
      </c>
      <c r="F281" s="7" t="n">
        <f aca="false">IF(TRIM(B281)="JANUARY",1,IF(TRIM(B281)="FEBRUARY",2,IF(TRIM(B281)="MARCH",3,IF(TRIM(B281)="APRIL",4,IF(TRIM(B281)="MAY",5,IF(TRIM(B281)="JUNE",6,IF(TRIM(B281)="JULY",7,IF(TRIM(B281)="AUGUST",8,IF(TRIM(B281)="SEPTEMBER",9,IF(TRIM(B281)="OCTOBER",10,IF(TRIM(B281)="NOVEMBER",11,IF(TRIM(B281)="DECEMBER",12,13))))))))))))</f>
        <v>4</v>
      </c>
      <c r="G281" s="1" t="n">
        <v>8.5</v>
      </c>
      <c r="H281" s="1" t="n">
        <v>3583.844</v>
      </c>
      <c r="I281" s="7" t="n">
        <v>10.2</v>
      </c>
      <c r="J281" s="1" t="n">
        <v>98.8</v>
      </c>
      <c r="K281" s="1" t="n">
        <v>89366</v>
      </c>
      <c r="L281" s="1" t="n">
        <v>638</v>
      </c>
      <c r="M281" s="7" t="n">
        <v>73.1</v>
      </c>
      <c r="N281" s="1" t="n">
        <v>97.45365</v>
      </c>
      <c r="O281" s="7"/>
      <c r="P281" s="1" t="n">
        <v>54.2</v>
      </c>
      <c r="Q281" s="1" t="n">
        <v>63.447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customFormat="false" ht="12.75" hidden="false" customHeight="true" outlineLevel="0" collapsed="false">
      <c r="A282" s="7" t="n">
        <v>1983</v>
      </c>
      <c r="B282" s="7" t="s">
        <v>21</v>
      </c>
      <c r="C282" s="7" t="n">
        <v>5</v>
      </c>
      <c r="D282" s="7" t="str">
        <f aca="false">IF(LEN(C282)&lt;2,CONCATENATE(0,C282),C282)</f>
        <v>05</v>
      </c>
      <c r="E282" s="7" t="str">
        <f aca="false">CONCATENATE(A282,D282)</f>
        <v>198305</v>
      </c>
      <c r="F282" s="7" t="n">
        <f aca="false">IF(TRIM(B282)="JANUARY",1,IF(TRIM(B282)="FEBRUARY",2,IF(TRIM(B282)="MARCH",3,IF(TRIM(B282)="APRIL",4,IF(TRIM(B282)="MAY",5,IF(TRIM(B282)="JUNE",6,IF(TRIM(B282)="JULY",7,IF(TRIM(B282)="AUGUST",8,IF(TRIM(B282)="SEPTEMBER",9,IF(TRIM(B282)="OCTOBER",10,IF(TRIM(B282)="NOVEMBER",11,IF(TRIM(B282)="DECEMBER",12,13))))))))))))</f>
        <v>5</v>
      </c>
      <c r="G282" s="1" t="n">
        <v>8.5</v>
      </c>
      <c r="H282" s="1" t="n">
        <v>3619.98166666667</v>
      </c>
      <c r="I282" s="7" t="n">
        <v>10.1</v>
      </c>
      <c r="J282" s="1" t="n">
        <v>99.2</v>
      </c>
      <c r="K282" s="1" t="n">
        <v>89643</v>
      </c>
      <c r="L282" s="1" t="n">
        <v>664</v>
      </c>
      <c r="M282" s="7" t="n">
        <v>73.6</v>
      </c>
      <c r="N282" s="1" t="n">
        <v>97.58179</v>
      </c>
      <c r="O282" s="7"/>
      <c r="P282" s="1" t="n">
        <v>56.1</v>
      </c>
      <c r="Q282" s="1" t="n">
        <v>63.4586666666667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customFormat="false" ht="12.75" hidden="false" customHeight="true" outlineLevel="0" collapsed="false">
      <c r="A283" s="7" t="n">
        <v>1983</v>
      </c>
      <c r="B283" s="7" t="s">
        <v>22</v>
      </c>
      <c r="C283" s="7" t="n">
        <v>6</v>
      </c>
      <c r="D283" s="7" t="str">
        <f aca="false">IF(LEN(C283)&lt;2,CONCATENATE(0,C283),C283)</f>
        <v>06</v>
      </c>
      <c r="E283" s="7" t="str">
        <f aca="false">CONCATENATE(A283,D283)</f>
        <v>198306</v>
      </c>
      <c r="F283" s="7" t="n">
        <f aca="false">IF(TRIM(B283)="JANUARY",1,IF(TRIM(B283)="FEBRUARY",2,IF(TRIM(B283)="MARCH",3,IF(TRIM(B283)="APRIL",4,IF(TRIM(B283)="MAY",5,IF(TRIM(B283)="JUNE",6,IF(TRIM(B283)="JULY",7,IF(TRIM(B283)="AUGUST",8,IF(TRIM(B283)="SEPTEMBER",9,IF(TRIM(B283)="OCTOBER",10,IF(TRIM(B283)="NOVEMBER",11,IF(TRIM(B283)="DECEMBER",12,13))))))))))))</f>
        <v>6</v>
      </c>
      <c r="G283" s="1" t="n">
        <v>8.5</v>
      </c>
      <c r="H283" s="1" t="n">
        <v>3656.11933333333</v>
      </c>
      <c r="I283" s="7" t="n">
        <v>10.1</v>
      </c>
      <c r="J283" s="1" t="n">
        <v>99.4</v>
      </c>
      <c r="K283" s="1" t="n">
        <v>90022</v>
      </c>
      <c r="L283" s="1" t="n">
        <v>651</v>
      </c>
      <c r="M283" s="7" t="n">
        <v>74</v>
      </c>
      <c r="N283" s="1" t="n">
        <v>97.65411</v>
      </c>
      <c r="O283" s="7"/>
      <c r="P283" s="1" t="n">
        <v>57.5</v>
      </c>
      <c r="Q283" s="1" t="n">
        <v>63.4703333333333</v>
      </c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customFormat="false" ht="12.75" hidden="false" customHeight="true" outlineLevel="0" collapsed="false">
      <c r="A284" s="7" t="n">
        <v>1983</v>
      </c>
      <c r="B284" s="7" t="s">
        <v>23</v>
      </c>
      <c r="C284" s="7" t="n">
        <v>7</v>
      </c>
      <c r="D284" s="7" t="str">
        <f aca="false">IF(LEN(C284)&lt;2,CONCATENATE(0,C284),C284)</f>
        <v>07</v>
      </c>
      <c r="E284" s="7" t="str">
        <f aca="false">CONCATENATE(A284,D284)</f>
        <v>198307</v>
      </c>
      <c r="F284" s="7" t="n">
        <f aca="false">IF(TRIM(B284)="JANUARY",1,IF(TRIM(B284)="FEBRUARY",2,IF(TRIM(B284)="MARCH",3,IF(TRIM(B284)="APRIL",4,IF(TRIM(B284)="MAY",5,IF(TRIM(B284)="JUNE",6,IF(TRIM(B284)="JULY",7,IF(TRIM(B284)="AUGUST",8,IF(TRIM(B284)="SEPTEMBER",9,IF(TRIM(B284)="OCTOBER",10,IF(TRIM(B284)="NOVEMBER",11,IF(TRIM(B284)="DECEMBER",12,13))))))))))))</f>
        <v>7</v>
      </c>
      <c r="G284" s="1" t="n">
        <v>8.5</v>
      </c>
      <c r="H284" s="1" t="n">
        <v>3692.257</v>
      </c>
      <c r="I284" s="7" t="n">
        <v>9.4</v>
      </c>
      <c r="J284" s="1" t="n">
        <v>99.8</v>
      </c>
      <c r="K284" s="1" t="n">
        <v>90440</v>
      </c>
      <c r="L284" s="1" t="n">
        <v>606</v>
      </c>
      <c r="M284" s="7" t="n">
        <v>75.1</v>
      </c>
      <c r="N284" s="1" t="n">
        <v>97.70073</v>
      </c>
      <c r="O284" s="7"/>
      <c r="P284" s="1" t="n">
        <v>63.6</v>
      </c>
      <c r="Q284" s="1" t="n">
        <v>63.482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customFormat="false" ht="12.75" hidden="false" customHeight="true" outlineLevel="0" collapsed="false">
      <c r="A285" s="7" t="n">
        <v>1983</v>
      </c>
      <c r="B285" s="7" t="s">
        <v>24</v>
      </c>
      <c r="C285" s="7" t="n">
        <v>8</v>
      </c>
      <c r="D285" s="7" t="str">
        <f aca="false">IF(LEN(C285)&lt;2,CONCATENATE(0,C285),C285)</f>
        <v>08</v>
      </c>
      <c r="E285" s="7" t="str">
        <f aca="false">CONCATENATE(A285,D285)</f>
        <v>198308</v>
      </c>
      <c r="F285" s="7" t="n">
        <f aca="false">IF(TRIM(B285)="JANUARY",1,IF(TRIM(B285)="FEBRUARY",2,IF(TRIM(B285)="MARCH",3,IF(TRIM(B285)="APRIL",4,IF(TRIM(B285)="MAY",5,IF(TRIM(B285)="JUNE",6,IF(TRIM(B285)="JULY",7,IF(TRIM(B285)="AUGUST",8,IF(TRIM(B285)="SEPTEMBER",9,IF(TRIM(B285)="OCTOBER",10,IF(TRIM(B285)="NOVEMBER",11,IF(TRIM(B285)="DECEMBER",12,13))))))))))))</f>
        <v>8</v>
      </c>
      <c r="G285" s="1" t="n">
        <v>8.5</v>
      </c>
      <c r="H285" s="1" t="n">
        <v>3726.87833333333</v>
      </c>
      <c r="I285" s="7" t="n">
        <v>9.5</v>
      </c>
      <c r="J285" s="1" t="n">
        <v>100.1</v>
      </c>
      <c r="K285" s="1" t="n">
        <v>90132</v>
      </c>
      <c r="L285" s="1" t="n">
        <v>572</v>
      </c>
      <c r="M285" s="7" t="n">
        <v>75.9</v>
      </c>
      <c r="N285" s="1" t="n">
        <v>97.72482</v>
      </c>
      <c r="O285" s="7"/>
      <c r="P285" s="1" t="n">
        <v>63.1</v>
      </c>
      <c r="Q285" s="1" t="n">
        <v>63.5863333333333</v>
      </c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customFormat="false" ht="12.75" hidden="false" customHeight="true" outlineLevel="0" collapsed="false">
      <c r="A286" s="7" t="n">
        <v>1983</v>
      </c>
      <c r="B286" s="7" t="s">
        <v>25</v>
      </c>
      <c r="C286" s="7" t="n">
        <v>9</v>
      </c>
      <c r="D286" s="7" t="str">
        <f aca="false">IF(LEN(C286)&lt;2,CONCATENATE(0,C286),C286)</f>
        <v>09</v>
      </c>
      <c r="E286" s="7" t="str">
        <f aca="false">CONCATENATE(A286,D286)</f>
        <v>198309</v>
      </c>
      <c r="F286" s="7" t="n">
        <f aca="false">IF(TRIM(B286)="JANUARY",1,IF(TRIM(B286)="FEBRUARY",2,IF(TRIM(B286)="MARCH",3,IF(TRIM(B286)="APRIL",4,IF(TRIM(B286)="MAY",5,IF(TRIM(B286)="JUNE",6,IF(TRIM(B286)="JULY",7,IF(TRIM(B286)="AUGUST",8,IF(TRIM(B286)="SEPTEMBER",9,IF(TRIM(B286)="OCTOBER",10,IF(TRIM(B286)="NOVEMBER",11,IF(TRIM(B286)="DECEMBER",12,13))))))))))))</f>
        <v>9</v>
      </c>
      <c r="G286" s="1" t="n">
        <v>8.5</v>
      </c>
      <c r="H286" s="1" t="n">
        <v>3761.49966666667</v>
      </c>
      <c r="I286" s="7" t="n">
        <v>9.2</v>
      </c>
      <c r="J286" s="1" t="n">
        <v>100.4</v>
      </c>
      <c r="K286" s="1" t="n">
        <v>91247</v>
      </c>
      <c r="L286" s="1" t="n">
        <v>608</v>
      </c>
      <c r="M286" s="7" t="n">
        <v>77</v>
      </c>
      <c r="N286" s="1" t="n">
        <v>97.74731</v>
      </c>
      <c r="O286" s="7"/>
      <c r="P286" s="1" t="n">
        <v>62.5</v>
      </c>
      <c r="Q286" s="1" t="n">
        <v>63.6906666666667</v>
      </c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customFormat="false" ht="12.75" hidden="false" customHeight="true" outlineLevel="0" collapsed="false">
      <c r="A287" s="7" t="n">
        <v>1983</v>
      </c>
      <c r="B287" s="7" t="s">
        <v>26</v>
      </c>
      <c r="C287" s="7" t="n">
        <v>10</v>
      </c>
      <c r="D287" s="7" t="n">
        <f aca="false">IF(LEN(C287)&lt;2,CONCATENATE(0,C287),C287)</f>
        <v>10</v>
      </c>
      <c r="E287" s="7" t="str">
        <f aca="false">CONCATENATE(A287,D287)</f>
        <v>198310</v>
      </c>
      <c r="F287" s="7" t="n">
        <f aca="false">IF(TRIM(B287)="JANUARY",1,IF(TRIM(B287)="FEBRUARY",2,IF(TRIM(B287)="MARCH",3,IF(TRIM(B287)="APRIL",4,IF(TRIM(B287)="MAY",5,IF(TRIM(B287)="JUNE",6,IF(TRIM(B287)="JULY",7,IF(TRIM(B287)="AUGUST",8,IF(TRIM(B287)="SEPTEMBER",9,IF(TRIM(B287)="OCTOBER",10,IF(TRIM(B287)="NOVEMBER",11,IF(TRIM(B287)="DECEMBER",12,13))))))))))))</f>
        <v>10</v>
      </c>
      <c r="G287" s="1" t="n">
        <v>8.5</v>
      </c>
      <c r="H287" s="1" t="n">
        <v>3796.121</v>
      </c>
      <c r="I287" s="7" t="n">
        <v>8.8</v>
      </c>
      <c r="J287" s="1" t="n">
        <v>100.8</v>
      </c>
      <c r="K287" s="1" t="n">
        <v>91518</v>
      </c>
      <c r="L287" s="1" t="n">
        <v>632</v>
      </c>
      <c r="M287" s="7" t="n">
        <v>77.6</v>
      </c>
      <c r="N287" s="1" t="n">
        <v>97.78286</v>
      </c>
      <c r="O287" s="7"/>
      <c r="P287" s="1" t="n">
        <v>64.4</v>
      </c>
      <c r="Q287" s="1" t="n">
        <v>63.795</v>
      </c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customFormat="false" ht="12.75" hidden="false" customHeight="true" outlineLevel="0" collapsed="false">
      <c r="A288" s="7" t="n">
        <v>1983</v>
      </c>
      <c r="B288" s="7" t="s">
        <v>27</v>
      </c>
      <c r="C288" s="7" t="n">
        <v>11</v>
      </c>
      <c r="D288" s="7" t="n">
        <f aca="false">IF(LEN(C288)&lt;2,CONCATENATE(0,C288),C288)</f>
        <v>11</v>
      </c>
      <c r="E288" s="7" t="str">
        <f aca="false">CONCATENATE(A288,D288)</f>
        <v>198311</v>
      </c>
      <c r="F288" s="7" t="n">
        <f aca="false">IF(TRIM(B288)="JANUARY",1,IF(TRIM(B288)="FEBRUARY",2,IF(TRIM(B288)="MARCH",3,IF(TRIM(B288)="APRIL",4,IF(TRIM(B288)="MAY",5,IF(TRIM(B288)="JUNE",6,IF(TRIM(B288)="JULY",7,IF(TRIM(B288)="AUGUST",8,IF(TRIM(B288)="SEPTEMBER",9,IF(TRIM(B288)="OCTOBER",10,IF(TRIM(B288)="NOVEMBER",11,IF(TRIM(B288)="DECEMBER",12,13))))))))))))</f>
        <v>11</v>
      </c>
      <c r="G288" s="1" t="n">
        <v>8.5</v>
      </c>
      <c r="H288" s="1" t="n">
        <v>3835.00533333333</v>
      </c>
      <c r="I288" s="7" t="n">
        <v>8.5</v>
      </c>
      <c r="J288" s="1" t="n">
        <v>101.1</v>
      </c>
      <c r="K288" s="1" t="n">
        <v>91871</v>
      </c>
      <c r="L288" s="1" t="n">
        <v>644</v>
      </c>
      <c r="M288" s="7" t="n">
        <v>77.8</v>
      </c>
      <c r="N288" s="1" t="n">
        <v>97.81733</v>
      </c>
      <c r="O288" s="7"/>
      <c r="P288" s="1" t="n">
        <v>66</v>
      </c>
      <c r="Q288" s="1" t="n">
        <v>63.943</v>
      </c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customFormat="false" ht="12.75" hidden="false" customHeight="true" outlineLevel="0" collapsed="false">
      <c r="A289" s="7" t="n">
        <v>1983</v>
      </c>
      <c r="B289" s="7" t="s">
        <v>28</v>
      </c>
      <c r="C289" s="7" t="n">
        <v>12</v>
      </c>
      <c r="D289" s="7" t="n">
        <f aca="false">IF(LEN(C289)&lt;2,CONCATENATE(0,C289),C289)</f>
        <v>12</v>
      </c>
      <c r="E289" s="7" t="str">
        <f aca="false">CONCATENATE(A289,D289)</f>
        <v>198312</v>
      </c>
      <c r="F289" s="7" t="n">
        <f aca="false">IF(TRIM(B289)="JANUARY",1,IF(TRIM(B289)="FEBRUARY",2,IF(TRIM(B289)="MARCH",3,IF(TRIM(B289)="APRIL",4,IF(TRIM(B289)="MAY",5,IF(TRIM(B289)="JUNE",6,IF(TRIM(B289)="JULY",7,IF(TRIM(B289)="AUGUST",8,IF(TRIM(B289)="SEPTEMBER",9,IF(TRIM(B289)="OCTOBER",10,IF(TRIM(B289)="NOVEMBER",11,IF(TRIM(B289)="DECEMBER",12,13))))))))))))</f>
        <v>12</v>
      </c>
      <c r="G289" s="1" t="n">
        <v>8.5</v>
      </c>
      <c r="H289" s="1" t="n">
        <v>3873.88966666667</v>
      </c>
      <c r="I289" s="7" t="n">
        <v>8.3</v>
      </c>
      <c r="J289" s="1" t="n">
        <v>101.4</v>
      </c>
      <c r="K289" s="1" t="n">
        <v>92227</v>
      </c>
      <c r="L289" s="1" t="n">
        <v>773</v>
      </c>
      <c r="M289" s="7" t="n">
        <v>78.1</v>
      </c>
      <c r="N289" s="1" t="n">
        <v>97.86355</v>
      </c>
      <c r="O289" s="7"/>
      <c r="P289" s="1" t="n">
        <v>69.9</v>
      </c>
      <c r="Q289" s="1" t="n">
        <v>64.091</v>
      </c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customFormat="false" ht="12.75" hidden="false" customHeight="true" outlineLevel="0" collapsed="false">
      <c r="A290" s="7" t="n">
        <v>1984</v>
      </c>
      <c r="B290" s="7" t="s">
        <v>17</v>
      </c>
      <c r="C290" s="7" t="n">
        <v>1</v>
      </c>
      <c r="D290" s="7" t="str">
        <f aca="false">IF(LEN(C290)&lt;2,CONCATENATE(0,C290),C290)</f>
        <v>01</v>
      </c>
      <c r="E290" s="7" t="str">
        <f aca="false">CONCATENATE(A290,D290)</f>
        <v>198401</v>
      </c>
      <c r="F290" s="7" t="n">
        <f aca="false">IF(TRIM(B290)="JANUARY",1,IF(TRIM(B290)="FEBRUARY",2,IF(TRIM(B290)="MARCH",3,IF(TRIM(B290)="APRIL",4,IF(TRIM(B290)="MAY",5,IF(TRIM(B290)="JUNE",6,IF(TRIM(B290)="JULY",7,IF(TRIM(B290)="AUGUST",8,IF(TRIM(B290)="SEPTEMBER",9,IF(TRIM(B290)="OCTOBER",10,IF(TRIM(B290)="NOVEMBER",11,IF(TRIM(B290)="DECEMBER",12,13))))))))))))</f>
        <v>1</v>
      </c>
      <c r="G290" s="1" t="n">
        <v>8.5</v>
      </c>
      <c r="H290" s="1" t="n">
        <v>3912.774</v>
      </c>
      <c r="I290" s="7" t="n">
        <v>8</v>
      </c>
      <c r="J290" s="1" t="n">
        <v>102.1</v>
      </c>
      <c r="K290" s="1" t="n">
        <v>92673</v>
      </c>
      <c r="L290" s="1" t="n">
        <v>691</v>
      </c>
      <c r="M290" s="7" t="n">
        <v>79.6</v>
      </c>
      <c r="N290" s="1" t="n">
        <v>97.92692</v>
      </c>
      <c r="O290" s="7"/>
      <c r="P290" s="1" t="n">
        <v>60.5</v>
      </c>
      <c r="Q290" s="1" t="n">
        <v>64.239</v>
      </c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customFormat="false" ht="12.75" hidden="false" customHeight="true" outlineLevel="0" collapsed="false">
      <c r="A291" s="7" t="n">
        <v>1984</v>
      </c>
      <c r="B291" s="7" t="s">
        <v>18</v>
      </c>
      <c r="C291" s="7" t="n">
        <v>2</v>
      </c>
      <c r="D291" s="7" t="str">
        <f aca="false">IF(LEN(C291)&lt;2,CONCATENATE(0,C291),C291)</f>
        <v>02</v>
      </c>
      <c r="E291" s="7" t="str">
        <f aca="false">CONCATENATE(A291,D291)</f>
        <v>198402</v>
      </c>
      <c r="F291" s="7" t="n">
        <f aca="false">IF(TRIM(B291)="JANUARY",1,IF(TRIM(B291)="FEBRUARY",2,IF(TRIM(B291)="MARCH",3,IF(TRIM(B291)="APRIL",4,IF(TRIM(B291)="MAY",5,IF(TRIM(B291)="JUNE",6,IF(TRIM(B291)="JULY",7,IF(TRIM(B291)="AUGUST",8,IF(TRIM(B291)="SEPTEMBER",9,IF(TRIM(B291)="OCTOBER",10,IF(TRIM(B291)="NOVEMBER",11,IF(TRIM(B291)="DECEMBER",12,13))))))))))))</f>
        <v>2</v>
      </c>
      <c r="G291" s="1" t="n">
        <v>8.5</v>
      </c>
      <c r="H291" s="1" t="n">
        <v>3946.84933333333</v>
      </c>
      <c r="I291" s="7" t="n">
        <v>7.8</v>
      </c>
      <c r="J291" s="1" t="n">
        <v>102.6</v>
      </c>
      <c r="K291" s="1" t="n">
        <v>93154</v>
      </c>
      <c r="L291" s="1" t="n">
        <v>696</v>
      </c>
      <c r="M291" s="7" t="n">
        <v>79.8</v>
      </c>
      <c r="N291" s="1" t="n">
        <v>97.95911</v>
      </c>
      <c r="O291" s="7"/>
      <c r="P291" s="1" t="n">
        <v>61.3</v>
      </c>
      <c r="Q291" s="1" t="n">
        <v>64.25</v>
      </c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customFormat="false" ht="12.75" hidden="false" customHeight="true" outlineLevel="0" collapsed="false">
      <c r="A292" s="7" t="n">
        <v>1984</v>
      </c>
      <c r="B292" s="7" t="s">
        <v>19</v>
      </c>
      <c r="C292" s="7" t="n">
        <v>3</v>
      </c>
      <c r="D292" s="7" t="str">
        <f aca="false">IF(LEN(C292)&lt;2,CONCATENATE(0,C292),C292)</f>
        <v>03</v>
      </c>
      <c r="E292" s="7" t="str">
        <f aca="false">CONCATENATE(A292,D292)</f>
        <v>198403</v>
      </c>
      <c r="F292" s="7" t="n">
        <f aca="false">IF(TRIM(B292)="JANUARY",1,IF(TRIM(B292)="FEBRUARY",2,IF(TRIM(B292)="MARCH",3,IF(TRIM(B292)="APRIL",4,IF(TRIM(B292)="MAY",5,IF(TRIM(B292)="JUNE",6,IF(TRIM(B292)="JULY",7,IF(TRIM(B292)="AUGUST",8,IF(TRIM(B292)="SEPTEMBER",9,IF(TRIM(B292)="OCTOBER",10,IF(TRIM(B292)="NOVEMBER",11,IF(TRIM(B292)="DECEMBER",12,13))))))))))))</f>
        <v>3</v>
      </c>
      <c r="G292" s="1" t="n">
        <v>8.5</v>
      </c>
      <c r="H292" s="1" t="n">
        <v>3980.92466666667</v>
      </c>
      <c r="I292" s="7" t="n">
        <v>7.8</v>
      </c>
      <c r="J292" s="1" t="n">
        <v>102.9</v>
      </c>
      <c r="K292" s="1" t="n">
        <v>93429</v>
      </c>
      <c r="L292" s="1" t="n">
        <v>641</v>
      </c>
      <c r="M292" s="7" t="n">
        <v>80.1</v>
      </c>
      <c r="N292" s="1" t="n">
        <v>97.97745</v>
      </c>
      <c r="O292" s="7"/>
      <c r="P292" s="1" t="n">
        <v>58.9</v>
      </c>
      <c r="Q292" s="1" t="n">
        <v>64.261</v>
      </c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customFormat="false" ht="12.75" hidden="false" customHeight="true" outlineLevel="0" collapsed="false">
      <c r="A293" s="7" t="n">
        <v>1984</v>
      </c>
      <c r="B293" s="7" t="s">
        <v>20</v>
      </c>
      <c r="C293" s="7" t="n">
        <v>4</v>
      </c>
      <c r="D293" s="7" t="str">
        <f aca="false">IF(LEN(C293)&lt;2,CONCATENATE(0,C293),C293)</f>
        <v>04</v>
      </c>
      <c r="E293" s="7" t="str">
        <f aca="false">CONCATENATE(A293,D293)</f>
        <v>198404</v>
      </c>
      <c r="F293" s="7" t="n">
        <f aca="false">IF(TRIM(B293)="JANUARY",1,IF(TRIM(B293)="FEBRUARY",2,IF(TRIM(B293)="MARCH",3,IF(TRIM(B293)="APRIL",4,IF(TRIM(B293)="MAY",5,IF(TRIM(B293)="JUNE",6,IF(TRIM(B293)="JULY",7,IF(TRIM(B293)="AUGUST",8,IF(TRIM(B293)="SEPTEMBER",9,IF(TRIM(B293)="OCTOBER",10,IF(TRIM(B293)="NOVEMBER",11,IF(TRIM(B293)="DECEMBER",12,13))))))))))))</f>
        <v>4</v>
      </c>
      <c r="G293" s="1" t="n">
        <v>8.87</v>
      </c>
      <c r="H293" s="1" t="n">
        <v>4015</v>
      </c>
      <c r="I293" s="7" t="n">
        <v>7.7</v>
      </c>
      <c r="J293" s="1" t="n">
        <v>103.3</v>
      </c>
      <c r="K293" s="1" t="n">
        <v>93792</v>
      </c>
      <c r="L293" s="1" t="n">
        <v>639</v>
      </c>
      <c r="M293" s="7" t="n">
        <v>80.5</v>
      </c>
      <c r="N293" s="1" t="n">
        <v>98.03268</v>
      </c>
      <c r="O293" s="7"/>
      <c r="P293" s="1" t="n">
        <v>61</v>
      </c>
      <c r="Q293" s="1" t="n">
        <v>64.272</v>
      </c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customFormat="false" ht="12.75" hidden="false" customHeight="true" outlineLevel="0" collapsed="false">
      <c r="A294" s="7" t="n">
        <v>1984</v>
      </c>
      <c r="B294" s="7" t="s">
        <v>21</v>
      </c>
      <c r="C294" s="7" t="n">
        <v>5</v>
      </c>
      <c r="D294" s="7" t="str">
        <f aca="false">IF(LEN(C294)&lt;2,CONCATENATE(0,C294),C294)</f>
        <v>05</v>
      </c>
      <c r="E294" s="7" t="str">
        <f aca="false">CONCATENATE(A294,D294)</f>
        <v>198405</v>
      </c>
      <c r="F294" s="7" t="n">
        <f aca="false">IF(TRIM(B294)="JANUARY",1,IF(TRIM(B294)="FEBRUARY",2,IF(TRIM(B294)="MARCH",3,IF(TRIM(B294)="APRIL",4,IF(TRIM(B294)="MAY",5,IF(TRIM(B294)="JUNE",6,IF(TRIM(B294)="JULY",7,IF(TRIM(B294)="AUGUST",8,IF(TRIM(B294)="SEPTEMBER",9,IF(TRIM(B294)="OCTOBER",10,IF(TRIM(B294)="NOVEMBER",11,IF(TRIM(B294)="DECEMBER",12,13))))))))))))</f>
        <v>5</v>
      </c>
      <c r="G294" s="1" t="n">
        <v>9</v>
      </c>
      <c r="H294" s="1" t="n">
        <v>4039.126</v>
      </c>
      <c r="I294" s="7" t="n">
        <v>7.4</v>
      </c>
      <c r="J294" s="1" t="n">
        <v>103.5</v>
      </c>
      <c r="K294" s="1" t="n">
        <v>94100</v>
      </c>
      <c r="L294" s="1" t="n">
        <v>615</v>
      </c>
      <c r="M294" s="7" t="n">
        <v>80.7</v>
      </c>
      <c r="N294" s="1" t="n">
        <v>98.09932</v>
      </c>
      <c r="O294" s="7"/>
      <c r="P294" s="1" t="n">
        <v>58.6</v>
      </c>
      <c r="Q294" s="1" t="n">
        <v>64.4636666666667</v>
      </c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customFormat="false" ht="12.75" hidden="false" customHeight="true" outlineLevel="0" collapsed="false">
      <c r="A295" s="7" t="n">
        <v>1984</v>
      </c>
      <c r="B295" s="7" t="s">
        <v>22</v>
      </c>
      <c r="C295" s="7" t="n">
        <v>6</v>
      </c>
      <c r="D295" s="7" t="str">
        <f aca="false">IF(LEN(C295)&lt;2,CONCATENATE(0,C295),C295)</f>
        <v>06</v>
      </c>
      <c r="E295" s="7" t="str">
        <f aca="false">CONCATENATE(A295,D295)</f>
        <v>198406</v>
      </c>
      <c r="F295" s="7" t="n">
        <f aca="false">IF(TRIM(B295)="JANUARY",1,IF(TRIM(B295)="FEBRUARY",2,IF(TRIM(B295)="MARCH",3,IF(TRIM(B295)="APRIL",4,IF(TRIM(B295)="MAY",5,IF(TRIM(B295)="JUNE",6,IF(TRIM(B295)="JULY",7,IF(TRIM(B295)="AUGUST",8,IF(TRIM(B295)="SEPTEMBER",9,IF(TRIM(B295)="OCTOBER",10,IF(TRIM(B295)="NOVEMBER",11,IF(TRIM(B295)="DECEMBER",12,13))))))))))))</f>
        <v>6</v>
      </c>
      <c r="G295" s="1" t="n">
        <v>9</v>
      </c>
      <c r="H295" s="1" t="n">
        <v>4063.252</v>
      </c>
      <c r="I295" s="7" t="n">
        <v>7.2</v>
      </c>
      <c r="J295" s="1" t="n">
        <v>103.7</v>
      </c>
      <c r="K295" s="1" t="n">
        <v>94479</v>
      </c>
      <c r="L295" s="1" t="n">
        <v>630</v>
      </c>
      <c r="M295" s="7" t="n">
        <v>80.9</v>
      </c>
      <c r="N295" s="1" t="n">
        <v>98.20308</v>
      </c>
      <c r="O295" s="7"/>
      <c r="P295" s="1" t="n">
        <v>58.1</v>
      </c>
      <c r="Q295" s="1" t="n">
        <v>64.6553333333333</v>
      </c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customFormat="false" ht="12.75" hidden="false" customHeight="true" outlineLevel="0" collapsed="false">
      <c r="A296" s="7" t="n">
        <v>1984</v>
      </c>
      <c r="B296" s="7" t="s">
        <v>23</v>
      </c>
      <c r="C296" s="7" t="n">
        <v>7</v>
      </c>
      <c r="D296" s="7" t="str">
        <f aca="false">IF(LEN(C296)&lt;2,CONCATENATE(0,C296),C296)</f>
        <v>07</v>
      </c>
      <c r="E296" s="7" t="str">
        <f aca="false">CONCATENATE(A296,D296)</f>
        <v>198407</v>
      </c>
      <c r="F296" s="7" t="n">
        <f aca="false">IF(TRIM(B296)="JANUARY",1,IF(TRIM(B296)="FEBRUARY",2,IF(TRIM(B296)="MARCH",3,IF(TRIM(B296)="APRIL",4,IF(TRIM(B296)="MAY",5,IF(TRIM(B296)="JUNE",6,IF(TRIM(B296)="JULY",7,IF(TRIM(B296)="AUGUST",8,IF(TRIM(B296)="SEPTEMBER",9,IF(TRIM(B296)="OCTOBER",10,IF(TRIM(B296)="NOVEMBER",11,IF(TRIM(B296)="DECEMBER",12,13))))))))))))</f>
        <v>7</v>
      </c>
      <c r="G296" s="1" t="n">
        <v>9</v>
      </c>
      <c r="H296" s="1" t="n">
        <v>4087.378</v>
      </c>
      <c r="I296" s="7" t="n">
        <v>7.5</v>
      </c>
      <c r="J296" s="1" t="n">
        <v>104.1</v>
      </c>
      <c r="K296" s="1" t="n">
        <v>94792</v>
      </c>
      <c r="L296" s="1" t="n">
        <v>619</v>
      </c>
      <c r="M296" s="7" t="n">
        <v>81</v>
      </c>
      <c r="N296" s="1" t="n">
        <v>98.35426</v>
      </c>
      <c r="O296" s="7"/>
      <c r="P296" s="1" t="n">
        <v>56.1</v>
      </c>
      <c r="Q296" s="1" t="n">
        <v>64.847</v>
      </c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customFormat="false" ht="12.75" hidden="false" customHeight="true" outlineLevel="0" collapsed="false">
      <c r="A297" s="7" t="n">
        <v>1984</v>
      </c>
      <c r="B297" s="7" t="s">
        <v>24</v>
      </c>
      <c r="C297" s="7" t="n">
        <v>8</v>
      </c>
      <c r="D297" s="7" t="str">
        <f aca="false">IF(LEN(C297)&lt;2,CONCATENATE(0,C297),C297)</f>
        <v>08</v>
      </c>
      <c r="E297" s="7" t="str">
        <f aca="false">CONCATENATE(A297,D297)</f>
        <v>198408</v>
      </c>
      <c r="F297" s="7" t="n">
        <f aca="false">IF(TRIM(B297)="JANUARY",1,IF(TRIM(B297)="FEBRUARY",2,IF(TRIM(B297)="MARCH",3,IF(TRIM(B297)="APRIL",4,IF(TRIM(B297)="MAY",5,IF(TRIM(B297)="JUNE",6,IF(TRIM(B297)="JULY",7,IF(TRIM(B297)="AUGUST",8,IF(TRIM(B297)="SEPTEMBER",9,IF(TRIM(B297)="OCTOBER",10,IF(TRIM(B297)="NOVEMBER",11,IF(TRIM(B297)="DECEMBER",12,13))))))))))))</f>
        <v>8</v>
      </c>
      <c r="G297" s="1" t="n">
        <v>9</v>
      </c>
      <c r="H297" s="1" t="n">
        <v>4107.454</v>
      </c>
      <c r="I297" s="7" t="n">
        <v>7.5</v>
      </c>
      <c r="J297" s="1" t="n">
        <v>104.4</v>
      </c>
      <c r="K297" s="1" t="n">
        <v>95034</v>
      </c>
      <c r="L297" s="1" t="n">
        <v>567</v>
      </c>
      <c r="M297" s="7" t="n">
        <v>80.9</v>
      </c>
      <c r="N297" s="1" t="n">
        <v>98.44395</v>
      </c>
      <c r="O297" s="7"/>
      <c r="P297" s="1" t="n">
        <v>53</v>
      </c>
      <c r="Q297" s="1" t="n">
        <v>64.99</v>
      </c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customFormat="false" ht="12.75" hidden="false" customHeight="true" outlineLevel="0" collapsed="false">
      <c r="A298" s="7" t="n">
        <v>1984</v>
      </c>
      <c r="B298" s="7" t="s">
        <v>25</v>
      </c>
      <c r="C298" s="7" t="n">
        <v>9</v>
      </c>
      <c r="D298" s="7" t="str">
        <f aca="false">IF(LEN(C298)&lt;2,CONCATENATE(0,C298),C298)</f>
        <v>09</v>
      </c>
      <c r="E298" s="7" t="str">
        <f aca="false">CONCATENATE(A298,D298)</f>
        <v>198409</v>
      </c>
      <c r="F298" s="7" t="n">
        <f aca="false">IF(TRIM(B298)="JANUARY",1,IF(TRIM(B298)="FEBRUARY",2,IF(TRIM(B298)="MARCH",3,IF(TRIM(B298)="APRIL",4,IF(TRIM(B298)="MAY",5,IF(TRIM(B298)="JUNE",6,IF(TRIM(B298)="JULY",7,IF(TRIM(B298)="AUGUST",8,IF(TRIM(B298)="SEPTEMBER",9,IF(TRIM(B298)="OCTOBER",10,IF(TRIM(B298)="NOVEMBER",11,IF(TRIM(B298)="DECEMBER",12,13))))))))))))</f>
        <v>9</v>
      </c>
      <c r="G298" s="1" t="n">
        <v>9</v>
      </c>
      <c r="H298" s="1" t="n">
        <v>4127.53</v>
      </c>
      <c r="I298" s="7" t="n">
        <v>7.3</v>
      </c>
      <c r="J298" s="1" t="n">
        <v>104.7</v>
      </c>
      <c r="K298" s="1" t="n">
        <v>95344</v>
      </c>
      <c r="L298" s="1" t="n">
        <v>662</v>
      </c>
      <c r="M298" s="7" t="n">
        <v>80.5</v>
      </c>
      <c r="N298" s="1" t="n">
        <v>98.45828</v>
      </c>
      <c r="O298" s="7"/>
      <c r="P298" s="1" t="n">
        <v>50</v>
      </c>
      <c r="Q298" s="1" t="n">
        <v>65.133</v>
      </c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customFormat="false" ht="12.75" hidden="false" customHeight="true" outlineLevel="0" collapsed="false">
      <c r="A299" s="7" t="n">
        <v>1984</v>
      </c>
      <c r="B299" s="7" t="s">
        <v>26</v>
      </c>
      <c r="C299" s="7" t="n">
        <v>10</v>
      </c>
      <c r="D299" s="7" t="n">
        <f aca="false">IF(LEN(C299)&lt;2,CONCATENATE(0,C299),C299)</f>
        <v>10</v>
      </c>
      <c r="E299" s="7" t="str">
        <f aca="false">CONCATENATE(A299,D299)</f>
        <v>198410</v>
      </c>
      <c r="F299" s="7" t="n">
        <f aca="false">IF(TRIM(B299)="JANUARY",1,IF(TRIM(B299)="FEBRUARY",2,IF(TRIM(B299)="MARCH",3,IF(TRIM(B299)="APRIL",4,IF(TRIM(B299)="MAY",5,IF(TRIM(B299)="JUNE",6,IF(TRIM(B299)="JULY",7,IF(TRIM(B299)="AUGUST",8,IF(TRIM(B299)="SEPTEMBER",9,IF(TRIM(B299)="OCTOBER",10,IF(TRIM(B299)="NOVEMBER",11,IF(TRIM(B299)="DECEMBER",12,13))))))))))))</f>
        <v>10</v>
      </c>
      <c r="G299" s="1" t="n">
        <v>9</v>
      </c>
      <c r="H299" s="1" t="n">
        <v>4147.606</v>
      </c>
      <c r="I299" s="7" t="n">
        <v>7.4</v>
      </c>
      <c r="J299" s="1" t="n">
        <v>105.1</v>
      </c>
      <c r="K299" s="1" t="n">
        <v>95630</v>
      </c>
      <c r="L299" s="1" t="n">
        <v>687</v>
      </c>
      <c r="M299" s="7" t="n">
        <v>80.2</v>
      </c>
      <c r="N299" s="1" t="n">
        <v>98.48</v>
      </c>
      <c r="O299" s="7"/>
      <c r="P299" s="1" t="n">
        <v>50.8</v>
      </c>
      <c r="Q299" s="1" t="n">
        <v>65.276</v>
      </c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customFormat="false" ht="12.75" hidden="false" customHeight="true" outlineLevel="0" collapsed="false">
      <c r="A300" s="7" t="n">
        <v>1984</v>
      </c>
      <c r="B300" s="7" t="s">
        <v>27</v>
      </c>
      <c r="C300" s="7" t="n">
        <v>11</v>
      </c>
      <c r="D300" s="7" t="n">
        <f aca="false">IF(LEN(C300)&lt;2,CONCATENATE(0,C300),C300)</f>
        <v>11</v>
      </c>
      <c r="E300" s="7" t="str">
        <f aca="false">CONCATENATE(A300,D300)</f>
        <v>198411</v>
      </c>
      <c r="F300" s="7" t="n">
        <f aca="false">IF(TRIM(B300)="JANUARY",1,IF(TRIM(B300)="FEBRUARY",2,IF(TRIM(B300)="MARCH",3,IF(TRIM(B300)="APRIL",4,IF(TRIM(B300)="MAY",5,IF(TRIM(B300)="JUNE",6,IF(TRIM(B300)="JULY",7,IF(TRIM(B300)="AUGUST",8,IF(TRIM(B300)="SEPTEMBER",9,IF(TRIM(B300)="OCTOBER",10,IF(TRIM(B300)="NOVEMBER",11,IF(TRIM(B300)="DECEMBER",12,13))))))))))))</f>
        <v>11</v>
      </c>
      <c r="G300" s="1" t="n">
        <v>8.83</v>
      </c>
      <c r="H300" s="1" t="n">
        <v>4177.40733333333</v>
      </c>
      <c r="I300" s="7" t="n">
        <v>7.2</v>
      </c>
      <c r="J300" s="1" t="n">
        <v>105.3</v>
      </c>
      <c r="K300" s="1" t="n">
        <v>95979</v>
      </c>
      <c r="L300" s="1" t="n">
        <v>597</v>
      </c>
      <c r="M300" s="7" t="n">
        <v>80.3</v>
      </c>
      <c r="N300" s="1" t="n">
        <v>98.67419</v>
      </c>
      <c r="O300" s="7"/>
      <c r="P300" s="1" t="n">
        <v>50.3</v>
      </c>
      <c r="Q300" s="1" t="n">
        <v>65.4936666666667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customFormat="false" ht="12.75" hidden="false" customHeight="true" outlineLevel="0" collapsed="false">
      <c r="A301" s="7" t="n">
        <v>1984</v>
      </c>
      <c r="B301" s="7" t="s">
        <v>28</v>
      </c>
      <c r="C301" s="7" t="n">
        <v>12</v>
      </c>
      <c r="D301" s="7" t="n">
        <f aca="false">IF(LEN(C301)&lt;2,CONCATENATE(0,C301),C301)</f>
        <v>12</v>
      </c>
      <c r="E301" s="7" t="str">
        <f aca="false">CONCATENATE(A301,D301)</f>
        <v>198412</v>
      </c>
      <c r="F301" s="7" t="n">
        <f aca="false">IF(TRIM(B301)="JANUARY",1,IF(TRIM(B301)="FEBRUARY",2,IF(TRIM(B301)="MARCH",3,IF(TRIM(B301)="APRIL",4,IF(TRIM(B301)="MAY",5,IF(TRIM(B301)="JUNE",6,IF(TRIM(B301)="JULY",7,IF(TRIM(B301)="AUGUST",8,IF(TRIM(B301)="SEPTEMBER",9,IF(TRIM(B301)="OCTOBER",10,IF(TRIM(B301)="NOVEMBER",11,IF(TRIM(B301)="DECEMBER",12,13))))))))))))</f>
        <v>12</v>
      </c>
      <c r="G301" s="1" t="n">
        <v>8.37</v>
      </c>
      <c r="H301" s="1" t="n">
        <v>4207.20866666667</v>
      </c>
      <c r="I301" s="7" t="n">
        <v>7.3</v>
      </c>
      <c r="J301" s="1" t="n">
        <v>105.5</v>
      </c>
      <c r="K301" s="1" t="n">
        <v>96107</v>
      </c>
      <c r="L301" s="1" t="n">
        <v>597</v>
      </c>
      <c r="M301" s="7" t="n">
        <v>80.2</v>
      </c>
      <c r="N301" s="1" t="n">
        <v>99.17525</v>
      </c>
      <c r="O301" s="7"/>
      <c r="P301" s="1" t="n">
        <v>50.6</v>
      </c>
      <c r="Q301" s="1" t="n">
        <v>65.7113333333333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customFormat="false" ht="12.75" hidden="false" customHeight="true" outlineLevel="0" collapsed="false">
      <c r="A302" s="7" t="n">
        <v>1985</v>
      </c>
      <c r="B302" s="7" t="s">
        <v>17</v>
      </c>
      <c r="C302" s="7" t="n">
        <v>1</v>
      </c>
      <c r="D302" s="7" t="str">
        <f aca="false">IF(LEN(C302)&lt;2,CONCATENATE(0,C302),C302)</f>
        <v>01</v>
      </c>
      <c r="E302" s="7" t="str">
        <f aca="false">CONCATENATE(A302,D302)</f>
        <v>198501</v>
      </c>
      <c r="F302" s="7" t="n">
        <f aca="false">IF(TRIM(B302)="JANUARY",1,IF(TRIM(B302)="FEBRUARY",2,IF(TRIM(B302)="MARCH",3,IF(TRIM(B302)="APRIL",4,IF(TRIM(B302)="MAY",5,IF(TRIM(B302)="JUNE",6,IF(TRIM(B302)="JULY",7,IF(TRIM(B302)="AUGUST",8,IF(TRIM(B302)="SEPTEMBER",9,IF(TRIM(B302)="OCTOBER",10,IF(TRIM(B302)="NOVEMBER",11,IF(TRIM(B302)="DECEMBER",12,13))))))))))))</f>
        <v>1</v>
      </c>
      <c r="G302" s="1" t="n">
        <v>8</v>
      </c>
      <c r="H302" s="1" t="n">
        <v>4237.01</v>
      </c>
      <c r="I302" s="7" t="n">
        <v>7.3</v>
      </c>
      <c r="J302" s="1" t="n">
        <v>105.7</v>
      </c>
      <c r="K302" s="1" t="n">
        <v>96373</v>
      </c>
      <c r="L302" s="1" t="n">
        <v>645</v>
      </c>
      <c r="M302" s="7" t="n">
        <v>79.9</v>
      </c>
      <c r="N302" s="1" t="n">
        <v>99.98392</v>
      </c>
      <c r="O302" s="7"/>
      <c r="P302" s="1" t="n">
        <v>50.3</v>
      </c>
      <c r="Q302" s="1" t="n">
        <v>65.929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customFormat="false" ht="12.75" hidden="false" customHeight="true" outlineLevel="0" collapsed="false">
      <c r="A303" s="7" t="n">
        <v>1985</v>
      </c>
      <c r="B303" s="7" t="s">
        <v>18</v>
      </c>
      <c r="C303" s="7" t="n">
        <v>2</v>
      </c>
      <c r="D303" s="7" t="str">
        <f aca="false">IF(LEN(C303)&lt;2,CONCATENATE(0,C303),C303)</f>
        <v>02</v>
      </c>
      <c r="E303" s="7" t="str">
        <f aca="false">CONCATENATE(A303,D303)</f>
        <v>198502</v>
      </c>
      <c r="F303" s="7" t="n">
        <f aca="false">IF(TRIM(B303)="JANUARY",1,IF(TRIM(B303)="FEBRUARY",2,IF(TRIM(B303)="MARCH",3,IF(TRIM(B303)="APRIL",4,IF(TRIM(B303)="MAY",5,IF(TRIM(B303)="JUNE",6,IF(TRIM(B303)="JULY",7,IF(TRIM(B303)="AUGUST",8,IF(TRIM(B303)="SEPTEMBER",9,IF(TRIM(B303)="OCTOBER",10,IF(TRIM(B303)="NOVEMBER",11,IF(TRIM(B303)="DECEMBER",12,13))))))))))))</f>
        <v>2</v>
      </c>
      <c r="G303" s="1" t="n">
        <v>8</v>
      </c>
      <c r="H303" s="1" t="n">
        <v>4258.77233333333</v>
      </c>
      <c r="I303" s="7" t="n">
        <v>7.2</v>
      </c>
      <c r="J303" s="1" t="n">
        <v>106.3</v>
      </c>
      <c r="K303" s="1" t="n">
        <v>96497</v>
      </c>
      <c r="L303" s="1" t="n">
        <v>682</v>
      </c>
      <c r="M303" s="7" t="n">
        <v>80</v>
      </c>
      <c r="N303" s="1" t="n">
        <v>100.4664</v>
      </c>
      <c r="O303" s="7"/>
      <c r="P303" s="1" t="n">
        <v>49.9</v>
      </c>
      <c r="Q303" s="1" t="n">
        <v>66.0516666666667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customFormat="false" ht="12.75" hidden="false" customHeight="true" outlineLevel="0" collapsed="false">
      <c r="A304" s="7" t="n">
        <v>1985</v>
      </c>
      <c r="B304" s="7" t="s">
        <v>19</v>
      </c>
      <c r="C304" s="7" t="n">
        <v>3</v>
      </c>
      <c r="D304" s="7" t="str">
        <f aca="false">IF(LEN(C304)&lt;2,CONCATENATE(0,C304),C304)</f>
        <v>03</v>
      </c>
      <c r="E304" s="7" t="str">
        <f aca="false">CONCATENATE(A304,D304)</f>
        <v>198503</v>
      </c>
      <c r="F304" s="7" t="n">
        <f aca="false">IF(TRIM(B304)="JANUARY",1,IF(TRIM(B304)="FEBRUARY",2,IF(TRIM(B304)="MARCH",3,IF(TRIM(B304)="APRIL",4,IF(TRIM(B304)="MAY",5,IF(TRIM(B304)="JUNE",6,IF(TRIM(B304)="JULY",7,IF(TRIM(B304)="AUGUST",8,IF(TRIM(B304)="SEPTEMBER",9,IF(TRIM(B304)="OCTOBER",10,IF(TRIM(B304)="NOVEMBER",11,IF(TRIM(B304)="DECEMBER",12,13))))))))))))</f>
        <v>3</v>
      </c>
      <c r="G304" s="1" t="n">
        <v>8</v>
      </c>
      <c r="H304" s="1" t="n">
        <v>4280.53466666667</v>
      </c>
      <c r="I304" s="7" t="n">
        <v>7.2</v>
      </c>
      <c r="J304" s="1" t="n">
        <v>106.8</v>
      </c>
      <c r="K304" s="1" t="n">
        <v>96843</v>
      </c>
      <c r="L304" s="1" t="n">
        <v>671</v>
      </c>
      <c r="M304" s="7" t="n">
        <v>79.9</v>
      </c>
      <c r="N304" s="1" t="n">
        <v>100.628</v>
      </c>
      <c r="O304" s="7"/>
      <c r="P304" s="1" t="n">
        <v>47.8</v>
      </c>
      <c r="Q304" s="1" t="n">
        <v>66.1743333333333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customFormat="false" ht="12.75" hidden="false" customHeight="true" outlineLevel="0" collapsed="false">
      <c r="A305" s="7" t="n">
        <v>1985</v>
      </c>
      <c r="B305" s="7" t="s">
        <v>20</v>
      </c>
      <c r="C305" s="7" t="n">
        <v>4</v>
      </c>
      <c r="D305" s="7" t="str">
        <f aca="false">IF(LEN(C305)&lt;2,CONCATENATE(0,C305),C305)</f>
        <v>04</v>
      </c>
      <c r="E305" s="7" t="str">
        <f aca="false">CONCATENATE(A305,D305)</f>
        <v>198504</v>
      </c>
      <c r="F305" s="7" t="n">
        <f aca="false">IF(TRIM(B305)="JANUARY",1,IF(TRIM(B305)="FEBRUARY",2,IF(TRIM(B305)="MARCH",3,IF(TRIM(B305)="APRIL",4,IF(TRIM(B305)="MAY",5,IF(TRIM(B305)="JUNE",6,IF(TRIM(B305)="JULY",7,IF(TRIM(B305)="AUGUST",8,IF(TRIM(B305)="SEPTEMBER",9,IF(TRIM(B305)="OCTOBER",10,IF(TRIM(B305)="NOVEMBER",11,IF(TRIM(B305)="DECEMBER",12,13))))))))))))</f>
        <v>4</v>
      </c>
      <c r="G305" s="1" t="n">
        <v>8</v>
      </c>
      <c r="H305" s="1" t="n">
        <v>4302.297</v>
      </c>
      <c r="I305" s="7" t="n">
        <v>7.3</v>
      </c>
      <c r="J305" s="1" t="n">
        <v>107</v>
      </c>
      <c r="K305" s="1" t="n">
        <v>97039</v>
      </c>
      <c r="L305" s="1" t="n">
        <v>620</v>
      </c>
      <c r="M305" s="7" t="n">
        <v>79.5</v>
      </c>
      <c r="N305" s="1" t="n">
        <v>100.5948</v>
      </c>
      <c r="O305" s="7"/>
      <c r="P305" s="1" t="n">
        <v>48.2</v>
      </c>
      <c r="Q305" s="1" t="n">
        <v>66.297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customFormat="false" ht="12.75" hidden="false" customHeight="true" outlineLevel="0" collapsed="false">
      <c r="A306" s="7" t="n">
        <v>1985</v>
      </c>
      <c r="B306" s="7" t="s">
        <v>21</v>
      </c>
      <c r="C306" s="7" t="n">
        <v>5</v>
      </c>
      <c r="D306" s="7" t="str">
        <f aca="false">IF(LEN(C306)&lt;2,CONCATENATE(0,C306),C306)</f>
        <v>05</v>
      </c>
      <c r="E306" s="7" t="str">
        <f aca="false">CONCATENATE(A306,D306)</f>
        <v>198505</v>
      </c>
      <c r="F306" s="7" t="n">
        <f aca="false">IF(TRIM(B306)="JANUARY",1,IF(TRIM(B306)="FEBRUARY",2,IF(TRIM(B306)="MARCH",3,IF(TRIM(B306)="APRIL",4,IF(TRIM(B306)="MAY",5,IF(TRIM(B306)="JUNE",6,IF(TRIM(B306)="JULY",7,IF(TRIM(B306)="AUGUST",8,IF(TRIM(B306)="SEPTEMBER",9,IF(TRIM(B306)="OCTOBER",10,IF(TRIM(B306)="NOVEMBER",11,IF(TRIM(B306)="DECEMBER",12,13))))))))))))</f>
        <v>5</v>
      </c>
      <c r="G306" s="1" t="n">
        <v>7.81</v>
      </c>
      <c r="H306" s="1" t="n">
        <v>4333.05233333333</v>
      </c>
      <c r="I306" s="7" t="n">
        <v>7.2</v>
      </c>
      <c r="J306" s="1" t="n">
        <v>107.2</v>
      </c>
      <c r="K306" s="1" t="n">
        <v>97313</v>
      </c>
      <c r="L306" s="1" t="n">
        <v>678</v>
      </c>
      <c r="M306" s="7" t="n">
        <v>79.4</v>
      </c>
      <c r="N306" s="1" t="n">
        <v>100.5607</v>
      </c>
      <c r="O306" s="7"/>
      <c r="P306" s="1" t="n">
        <v>47.1</v>
      </c>
      <c r="Q306" s="1" t="n">
        <v>66.2956666666667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customFormat="false" ht="12.75" hidden="false" customHeight="true" outlineLevel="0" collapsed="false">
      <c r="A307" s="7" t="n">
        <v>1985</v>
      </c>
      <c r="B307" s="7" t="s">
        <v>22</v>
      </c>
      <c r="C307" s="7" t="n">
        <v>6</v>
      </c>
      <c r="D307" s="7" t="str">
        <f aca="false">IF(LEN(C307)&lt;2,CONCATENATE(0,C307),C307)</f>
        <v>06</v>
      </c>
      <c r="E307" s="7" t="str">
        <f aca="false">CONCATENATE(A307,D307)</f>
        <v>198506</v>
      </c>
      <c r="F307" s="7" t="n">
        <f aca="false">IF(TRIM(B307)="JANUARY",1,IF(TRIM(B307)="FEBRUARY",2,IF(TRIM(B307)="MARCH",3,IF(TRIM(B307)="APRIL",4,IF(TRIM(B307)="MAY",5,IF(TRIM(B307)="JUNE",6,IF(TRIM(B307)="JULY",7,IF(TRIM(B307)="AUGUST",8,IF(TRIM(B307)="SEPTEMBER",9,IF(TRIM(B307)="OCTOBER",10,IF(TRIM(B307)="NOVEMBER",11,IF(TRIM(B307)="DECEMBER",12,13))))))))))))</f>
        <v>6</v>
      </c>
      <c r="G307" s="1" t="n">
        <v>7.5</v>
      </c>
      <c r="H307" s="1" t="n">
        <v>4363.80766666667</v>
      </c>
      <c r="I307" s="7" t="n">
        <v>7.4</v>
      </c>
      <c r="J307" s="1" t="n">
        <v>107.5</v>
      </c>
      <c r="K307" s="1" t="n">
        <v>97459</v>
      </c>
      <c r="L307" s="1" t="n">
        <v>722</v>
      </c>
      <c r="M307" s="7" t="n">
        <v>79.3</v>
      </c>
      <c r="N307" s="1" t="n">
        <v>100.6022</v>
      </c>
      <c r="O307" s="7"/>
      <c r="P307" s="1" t="n">
        <v>47.8</v>
      </c>
      <c r="Q307" s="1" t="n">
        <v>66.2943333333333</v>
      </c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customFormat="false" ht="12.75" hidden="false" customHeight="true" outlineLevel="0" collapsed="false">
      <c r="A308" s="7" t="n">
        <v>1985</v>
      </c>
      <c r="B308" s="7" t="s">
        <v>23</v>
      </c>
      <c r="C308" s="7" t="n">
        <v>7</v>
      </c>
      <c r="D308" s="7" t="str">
        <f aca="false">IF(LEN(C308)&lt;2,CONCATENATE(0,C308),C308)</f>
        <v>07</v>
      </c>
      <c r="E308" s="7" t="str">
        <f aca="false">CONCATENATE(A308,D308)</f>
        <v>198507</v>
      </c>
      <c r="F308" s="7" t="n">
        <f aca="false">IF(TRIM(B308)="JANUARY",1,IF(TRIM(B308)="FEBRUARY",2,IF(TRIM(B308)="MARCH",3,IF(TRIM(B308)="APRIL",4,IF(TRIM(B308)="MAY",5,IF(TRIM(B308)="JUNE",6,IF(TRIM(B308)="JULY",7,IF(TRIM(B308)="AUGUST",8,IF(TRIM(B308)="SEPTEMBER",9,IF(TRIM(B308)="OCTOBER",10,IF(TRIM(B308)="NOVEMBER",11,IF(TRIM(B308)="DECEMBER",12,13))))))))))))</f>
        <v>7</v>
      </c>
      <c r="G308" s="1" t="n">
        <v>7.5</v>
      </c>
      <c r="H308" s="1" t="n">
        <v>4394.563</v>
      </c>
      <c r="I308" s="7" t="n">
        <v>7.4</v>
      </c>
      <c r="J308" s="1" t="n">
        <v>107.7</v>
      </c>
      <c r="K308" s="1" t="n">
        <v>97649</v>
      </c>
      <c r="L308" s="1" t="n">
        <v>766</v>
      </c>
      <c r="M308" s="7" t="n">
        <v>78.6</v>
      </c>
      <c r="N308" s="1" t="n">
        <v>100.694</v>
      </c>
      <c r="O308" s="7"/>
      <c r="P308" s="1" t="n">
        <v>47.9</v>
      </c>
      <c r="Q308" s="1" t="n">
        <v>66.293</v>
      </c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customFormat="false" ht="12.75" hidden="false" customHeight="true" outlineLevel="0" collapsed="false">
      <c r="A309" s="7" t="n">
        <v>1985</v>
      </c>
      <c r="B309" s="7" t="s">
        <v>24</v>
      </c>
      <c r="C309" s="7" t="n">
        <v>8</v>
      </c>
      <c r="D309" s="7" t="str">
        <f aca="false">IF(LEN(C309)&lt;2,CONCATENATE(0,C309),C309)</f>
        <v>08</v>
      </c>
      <c r="E309" s="7" t="str">
        <f aca="false">CONCATENATE(A309,D309)</f>
        <v>198508</v>
      </c>
      <c r="F309" s="7" t="n">
        <f aca="false">IF(TRIM(B309)="JANUARY",1,IF(TRIM(B309)="FEBRUARY",2,IF(TRIM(B309)="MARCH",3,IF(TRIM(B309)="APRIL",4,IF(TRIM(B309)="MAY",5,IF(TRIM(B309)="JUNE",6,IF(TRIM(B309)="JULY",7,IF(TRIM(B309)="AUGUST",8,IF(TRIM(B309)="SEPTEMBER",9,IF(TRIM(B309)="OCTOBER",10,IF(TRIM(B309)="NOVEMBER",11,IF(TRIM(B309)="DECEMBER",12,13))))))))))))</f>
        <v>8</v>
      </c>
      <c r="G309" s="1" t="n">
        <v>7.5</v>
      </c>
      <c r="H309" s="1" t="n">
        <v>4414.077</v>
      </c>
      <c r="I309" s="7" t="n">
        <v>7.1</v>
      </c>
      <c r="J309" s="1" t="n">
        <v>107.9</v>
      </c>
      <c r="K309" s="1" t="n">
        <v>97842</v>
      </c>
      <c r="L309" s="1" t="n">
        <v>726</v>
      </c>
      <c r="M309" s="7" t="n">
        <v>78.7</v>
      </c>
      <c r="N309" s="1" t="n">
        <v>100.7403</v>
      </c>
      <c r="O309" s="7"/>
      <c r="P309" s="1" t="n">
        <v>47.7</v>
      </c>
      <c r="Q309" s="1" t="n">
        <v>66.6443333333333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customFormat="false" ht="12.75" hidden="false" customHeight="true" outlineLevel="0" collapsed="false">
      <c r="A310" s="7" t="n">
        <v>1985</v>
      </c>
      <c r="B310" s="7" t="s">
        <v>25</v>
      </c>
      <c r="C310" s="7" t="n">
        <v>9</v>
      </c>
      <c r="D310" s="7" t="str">
        <f aca="false">IF(LEN(C310)&lt;2,CONCATENATE(0,C310),C310)</f>
        <v>09</v>
      </c>
      <c r="E310" s="7" t="str">
        <f aca="false">CONCATENATE(A310,D310)</f>
        <v>198509</v>
      </c>
      <c r="F310" s="7" t="n">
        <f aca="false">IF(TRIM(B310)="JANUARY",1,IF(TRIM(B310)="FEBRUARY",2,IF(TRIM(B310)="MARCH",3,IF(TRIM(B310)="APRIL",4,IF(TRIM(B310)="MAY",5,IF(TRIM(B310)="JUNE",6,IF(TRIM(B310)="JULY",7,IF(TRIM(B310)="AUGUST",8,IF(TRIM(B310)="SEPTEMBER",9,IF(TRIM(B310)="OCTOBER",10,IF(TRIM(B310)="NOVEMBER",11,IF(TRIM(B310)="DECEMBER",12,13))))))))))))</f>
        <v>9</v>
      </c>
      <c r="G310" s="1" t="n">
        <v>7.5</v>
      </c>
      <c r="H310" s="1" t="n">
        <v>4433.591</v>
      </c>
      <c r="I310" s="7" t="n">
        <v>7.1</v>
      </c>
      <c r="J310" s="1" t="n">
        <v>108.1</v>
      </c>
      <c r="K310" s="1" t="n">
        <v>98045</v>
      </c>
      <c r="L310" s="1" t="n">
        <v>678</v>
      </c>
      <c r="M310" s="7" t="n">
        <v>78.9</v>
      </c>
      <c r="N310" s="1" t="n">
        <v>100.7759</v>
      </c>
      <c r="O310" s="7"/>
      <c r="P310" s="1" t="n">
        <v>49.9</v>
      </c>
      <c r="Q310" s="1" t="n">
        <v>66.9956666666667</v>
      </c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customFormat="false" ht="12.75" hidden="false" customHeight="true" outlineLevel="0" collapsed="false">
      <c r="A311" s="7" t="n">
        <v>1985</v>
      </c>
      <c r="B311" s="7" t="s">
        <v>26</v>
      </c>
      <c r="C311" s="7" t="n">
        <v>10</v>
      </c>
      <c r="D311" s="7" t="n">
        <f aca="false">IF(LEN(C311)&lt;2,CONCATENATE(0,C311),C311)</f>
        <v>10</v>
      </c>
      <c r="E311" s="7" t="str">
        <f aca="false">CONCATENATE(A311,D311)</f>
        <v>198510</v>
      </c>
      <c r="F311" s="7" t="n">
        <f aca="false">IF(TRIM(B311)="JANUARY",1,IF(TRIM(B311)="FEBRUARY",2,IF(TRIM(B311)="MARCH",3,IF(TRIM(B311)="APRIL",4,IF(TRIM(B311)="MAY",5,IF(TRIM(B311)="JUNE",6,IF(TRIM(B311)="JULY",7,IF(TRIM(B311)="AUGUST",8,IF(TRIM(B311)="SEPTEMBER",9,IF(TRIM(B311)="OCTOBER",10,IF(TRIM(B311)="NOVEMBER",11,IF(TRIM(B311)="DECEMBER",12,13))))))))))))</f>
        <v>10</v>
      </c>
      <c r="G311" s="1" t="n">
        <v>7.5</v>
      </c>
      <c r="H311" s="1" t="n">
        <v>4453.105</v>
      </c>
      <c r="I311" s="7" t="n">
        <v>7.1</v>
      </c>
      <c r="J311" s="1" t="n">
        <v>108.5</v>
      </c>
      <c r="K311" s="1" t="n">
        <v>98233</v>
      </c>
      <c r="L311" s="1" t="n">
        <v>655</v>
      </c>
      <c r="M311" s="7" t="n">
        <v>78.5</v>
      </c>
      <c r="N311" s="1" t="n">
        <v>100.8461</v>
      </c>
      <c r="O311" s="7"/>
      <c r="P311" s="1" t="n">
        <v>50.9</v>
      </c>
      <c r="Q311" s="1" t="n">
        <v>67.347</v>
      </c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customFormat="false" ht="12.75" hidden="false" customHeight="true" outlineLevel="0" collapsed="false">
      <c r="A312" s="7" t="n">
        <v>1985</v>
      </c>
      <c r="B312" s="7" t="s">
        <v>27</v>
      </c>
      <c r="C312" s="7" t="n">
        <v>11</v>
      </c>
      <c r="D312" s="7" t="n">
        <f aca="false">IF(LEN(C312)&lt;2,CONCATENATE(0,C312),C312)</f>
        <v>11</v>
      </c>
      <c r="E312" s="7" t="str">
        <f aca="false">CONCATENATE(A312,D312)</f>
        <v>198511</v>
      </c>
      <c r="F312" s="7" t="n">
        <f aca="false">IF(TRIM(B312)="JANUARY",1,IF(TRIM(B312)="FEBRUARY",2,IF(TRIM(B312)="MARCH",3,IF(TRIM(B312)="APRIL",4,IF(TRIM(B312)="MAY",5,IF(TRIM(B312)="JUNE",6,IF(TRIM(B312)="JULY",7,IF(TRIM(B312)="AUGUST",8,IF(TRIM(B312)="SEPTEMBER",9,IF(TRIM(B312)="OCTOBER",10,IF(TRIM(B312)="NOVEMBER",11,IF(TRIM(B312)="DECEMBER",12,13))))))))))))</f>
        <v>11</v>
      </c>
      <c r="G312" s="1" t="n">
        <v>7.5</v>
      </c>
      <c r="H312" s="1" t="n">
        <v>4474.18466666667</v>
      </c>
      <c r="I312" s="7" t="n">
        <v>7</v>
      </c>
      <c r="J312" s="1" t="n">
        <v>109</v>
      </c>
      <c r="K312" s="1" t="n">
        <v>98442</v>
      </c>
      <c r="L312" s="1" t="n">
        <v>733</v>
      </c>
      <c r="M312" s="7" t="n">
        <v>78.6</v>
      </c>
      <c r="N312" s="1" t="n">
        <v>100.9259</v>
      </c>
      <c r="O312" s="7"/>
      <c r="P312" s="1" t="n">
        <v>52</v>
      </c>
      <c r="Q312" s="1" t="n">
        <v>67.4253333333333</v>
      </c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customFormat="false" ht="12.75" hidden="false" customHeight="true" outlineLevel="0" collapsed="false">
      <c r="A313" s="7" t="n">
        <v>1985</v>
      </c>
      <c r="B313" s="7" t="s">
        <v>28</v>
      </c>
      <c r="C313" s="7" t="n">
        <v>12</v>
      </c>
      <c r="D313" s="7" t="n">
        <f aca="false">IF(LEN(C313)&lt;2,CONCATENATE(0,C313),C313)</f>
        <v>12</v>
      </c>
      <c r="E313" s="7" t="str">
        <f aca="false">CONCATENATE(A313,D313)</f>
        <v>198512</v>
      </c>
      <c r="F313" s="7" t="n">
        <f aca="false">IF(TRIM(B313)="JANUARY",1,IF(TRIM(B313)="FEBRUARY",2,IF(TRIM(B313)="MARCH",3,IF(TRIM(B313)="APRIL",4,IF(TRIM(B313)="MAY",5,IF(TRIM(B313)="JUNE",6,IF(TRIM(B313)="JULY",7,IF(TRIM(B313)="AUGUST",8,IF(TRIM(B313)="SEPTEMBER",9,IF(TRIM(B313)="OCTOBER",10,IF(TRIM(B313)="NOVEMBER",11,IF(TRIM(B313)="DECEMBER",12,13))))))))))))</f>
        <v>12</v>
      </c>
      <c r="G313" s="1" t="n">
        <v>7.5</v>
      </c>
      <c r="H313" s="1" t="n">
        <v>4495.26433333333</v>
      </c>
      <c r="I313" s="7" t="n">
        <v>7</v>
      </c>
      <c r="J313" s="1" t="n">
        <v>109.5</v>
      </c>
      <c r="K313" s="1" t="n">
        <v>98609</v>
      </c>
      <c r="L313" s="1" t="n">
        <v>721</v>
      </c>
      <c r="M313" s="7" t="n">
        <v>79.3</v>
      </c>
      <c r="N313" s="1" t="n">
        <v>101.0322</v>
      </c>
      <c r="O313" s="7"/>
      <c r="P313" s="1" t="n">
        <v>50.7</v>
      </c>
      <c r="Q313" s="1" t="n">
        <v>67.5036666666667</v>
      </c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customFormat="false" ht="12.75" hidden="false" customHeight="true" outlineLevel="0" collapsed="false">
      <c r="A314" s="7" t="n">
        <v>1986</v>
      </c>
      <c r="B314" s="7" t="s">
        <v>17</v>
      </c>
      <c r="C314" s="7" t="n">
        <v>1</v>
      </c>
      <c r="D314" s="7" t="str">
        <f aca="false">IF(LEN(C314)&lt;2,CONCATENATE(0,C314),C314)</f>
        <v>01</v>
      </c>
      <c r="E314" s="7" t="str">
        <f aca="false">CONCATENATE(A314,D314)</f>
        <v>198601</v>
      </c>
      <c r="F314" s="7" t="n">
        <f aca="false">IF(TRIM(B314)="JANUARY",1,IF(TRIM(B314)="FEBRUARY",2,IF(TRIM(B314)="MARCH",3,IF(TRIM(B314)="APRIL",4,IF(TRIM(B314)="MAY",5,IF(TRIM(B314)="JUNE",6,IF(TRIM(B314)="JULY",7,IF(TRIM(B314)="AUGUST",8,IF(TRIM(B314)="SEPTEMBER",9,IF(TRIM(B314)="OCTOBER",10,IF(TRIM(B314)="NOVEMBER",11,IF(TRIM(B314)="DECEMBER",12,13))))))))))))</f>
        <v>1</v>
      </c>
      <c r="G314" s="1" t="n">
        <v>7.5</v>
      </c>
      <c r="H314" s="1" t="n">
        <v>4516.344</v>
      </c>
      <c r="I314" s="7" t="n">
        <v>6.7</v>
      </c>
      <c r="J314" s="1" t="n">
        <v>109.9</v>
      </c>
      <c r="K314" s="1" t="n">
        <v>98734</v>
      </c>
      <c r="L314" s="1" t="n">
        <v>733</v>
      </c>
      <c r="M314" s="7" t="n">
        <v>79.6</v>
      </c>
      <c r="N314" s="1" t="n">
        <v>101.1899</v>
      </c>
      <c r="O314" s="7"/>
      <c r="P314" s="1" t="n">
        <v>51.2</v>
      </c>
      <c r="Q314" s="1" t="n">
        <v>67.582</v>
      </c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customFormat="false" ht="12.75" hidden="false" customHeight="true" outlineLevel="0" collapsed="false">
      <c r="A315" s="7" t="n">
        <v>1986</v>
      </c>
      <c r="B315" s="7" t="s">
        <v>18</v>
      </c>
      <c r="C315" s="7" t="n">
        <v>2</v>
      </c>
      <c r="D315" s="7" t="str">
        <f aca="false">IF(LEN(C315)&lt;2,CONCATENATE(0,C315),C315)</f>
        <v>02</v>
      </c>
      <c r="E315" s="7" t="str">
        <f aca="false">CONCATENATE(A315,D315)</f>
        <v>198602</v>
      </c>
      <c r="F315" s="7" t="n">
        <f aca="false">IF(TRIM(B315)="JANUARY",1,IF(TRIM(B315)="FEBRUARY",2,IF(TRIM(B315)="MARCH",3,IF(TRIM(B315)="APRIL",4,IF(TRIM(B315)="MAY",5,IF(TRIM(B315)="JUNE",6,IF(TRIM(B315)="JULY",7,IF(TRIM(B315)="AUGUST",8,IF(TRIM(B315)="SEPTEMBER",9,IF(TRIM(B315)="OCTOBER",10,IF(TRIM(B315)="NOVEMBER",11,IF(TRIM(B315)="DECEMBER",12,13))))))))))))</f>
        <v>2</v>
      </c>
      <c r="G315" s="1" t="n">
        <v>7.5</v>
      </c>
      <c r="H315" s="1" t="n">
        <v>4529.311</v>
      </c>
      <c r="I315" s="7" t="n">
        <v>7.2</v>
      </c>
      <c r="J315" s="1" t="n">
        <v>109.7</v>
      </c>
      <c r="K315" s="1" t="n">
        <v>98841</v>
      </c>
      <c r="L315" s="1" t="n">
        <v>728</v>
      </c>
      <c r="M315" s="7" t="n">
        <v>78.9</v>
      </c>
      <c r="N315" s="1" t="n">
        <v>101.2981</v>
      </c>
      <c r="O315" s="7"/>
      <c r="P315" s="1" t="n">
        <v>51</v>
      </c>
      <c r="Q315" s="1" t="n">
        <v>67.6793333333333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customFormat="false" ht="12.75" hidden="false" customHeight="true" outlineLevel="0" collapsed="false">
      <c r="A316" s="7" t="n">
        <v>1986</v>
      </c>
      <c r="B316" s="7" t="s">
        <v>19</v>
      </c>
      <c r="C316" s="7" t="n">
        <v>3</v>
      </c>
      <c r="D316" s="7" t="str">
        <f aca="false">IF(LEN(C316)&lt;2,CONCATENATE(0,C316),C316)</f>
        <v>03</v>
      </c>
      <c r="E316" s="7" t="str">
        <f aca="false">CONCATENATE(A316,D316)</f>
        <v>198603</v>
      </c>
      <c r="F316" s="7" t="n">
        <f aca="false">IF(TRIM(B316)="JANUARY",1,IF(TRIM(B316)="FEBRUARY",2,IF(TRIM(B316)="MARCH",3,IF(TRIM(B316)="APRIL",4,IF(TRIM(B316)="MAY",5,IF(TRIM(B316)="JUNE",6,IF(TRIM(B316)="JULY",7,IF(TRIM(B316)="AUGUST",8,IF(TRIM(B316)="SEPTEMBER",9,IF(TRIM(B316)="OCTOBER",10,IF(TRIM(B316)="NOVEMBER",11,IF(TRIM(B316)="DECEMBER",12,13))))))))))))</f>
        <v>3</v>
      </c>
      <c r="G316" s="1" t="n">
        <v>7.1</v>
      </c>
      <c r="H316" s="1" t="n">
        <v>4542.278</v>
      </c>
      <c r="I316" s="7" t="n">
        <v>7.2</v>
      </c>
      <c r="J316" s="1" t="n">
        <v>109.1</v>
      </c>
      <c r="K316" s="1" t="n">
        <v>98935</v>
      </c>
      <c r="L316" s="1" t="n">
        <v>880</v>
      </c>
      <c r="M316" s="7" t="n">
        <v>78.3</v>
      </c>
      <c r="N316" s="1" t="n">
        <v>101.3835</v>
      </c>
      <c r="O316" s="7"/>
      <c r="P316" s="1" t="n">
        <v>51</v>
      </c>
      <c r="Q316" s="1" t="n">
        <v>67.7766666666667</v>
      </c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customFormat="false" ht="12.75" hidden="false" customHeight="true" outlineLevel="0" collapsed="false">
      <c r="A317" s="7" t="n">
        <v>1986</v>
      </c>
      <c r="B317" s="7" t="s">
        <v>20</v>
      </c>
      <c r="C317" s="7" t="n">
        <v>4</v>
      </c>
      <c r="D317" s="7" t="str">
        <f aca="false">IF(LEN(C317)&lt;2,CONCATENATE(0,C317),C317)</f>
        <v>04</v>
      </c>
      <c r="E317" s="7" t="str">
        <f aca="false">CONCATENATE(A317,D317)</f>
        <v>198604</v>
      </c>
      <c r="F317" s="7" t="n">
        <f aca="false">IF(TRIM(B317)="JANUARY",1,IF(TRIM(B317)="FEBRUARY",2,IF(TRIM(B317)="MARCH",3,IF(TRIM(B317)="APRIL",4,IF(TRIM(B317)="MAY",5,IF(TRIM(B317)="JUNE",6,IF(TRIM(B317)="JULY",7,IF(TRIM(B317)="AUGUST",8,IF(TRIM(B317)="SEPTEMBER",9,IF(TRIM(B317)="OCTOBER",10,IF(TRIM(B317)="NOVEMBER",11,IF(TRIM(B317)="DECEMBER",12,13))))))))))))</f>
        <v>4</v>
      </c>
      <c r="G317" s="1" t="n">
        <v>6.83</v>
      </c>
      <c r="H317" s="1" t="n">
        <v>4555.245</v>
      </c>
      <c r="I317" s="7" t="n">
        <v>7.1</v>
      </c>
      <c r="J317" s="1" t="n">
        <v>108.7</v>
      </c>
      <c r="K317" s="1" t="n">
        <v>99122</v>
      </c>
      <c r="L317" s="1" t="n">
        <v>857</v>
      </c>
      <c r="M317" s="7" t="n">
        <v>78.3</v>
      </c>
      <c r="N317" s="1" t="n">
        <v>101.4554</v>
      </c>
      <c r="O317" s="7"/>
      <c r="P317" s="1" t="n">
        <v>49.7</v>
      </c>
      <c r="Q317" s="1" t="n">
        <v>67.874</v>
      </c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customFormat="false" ht="12.75" hidden="false" customHeight="true" outlineLevel="0" collapsed="false">
      <c r="A318" s="7" t="n">
        <v>1986</v>
      </c>
      <c r="B318" s="7" t="s">
        <v>21</v>
      </c>
      <c r="C318" s="7" t="n">
        <v>5</v>
      </c>
      <c r="D318" s="7" t="str">
        <f aca="false">IF(LEN(C318)&lt;2,CONCATENATE(0,C318),C318)</f>
        <v>05</v>
      </c>
      <c r="E318" s="7" t="str">
        <f aca="false">CONCATENATE(A318,D318)</f>
        <v>198605</v>
      </c>
      <c r="F318" s="7" t="n">
        <f aca="false">IF(TRIM(B318)="JANUARY",1,IF(TRIM(B318)="FEBRUARY",2,IF(TRIM(B318)="MARCH",3,IF(TRIM(B318)="APRIL",4,IF(TRIM(B318)="MAY",5,IF(TRIM(B318)="JUNE",6,IF(TRIM(B318)="JULY",7,IF(TRIM(B318)="AUGUST",8,IF(TRIM(B318)="SEPTEMBER",9,IF(TRIM(B318)="OCTOBER",10,IF(TRIM(B318)="NOVEMBER",11,IF(TRIM(B318)="DECEMBER",12,13))))))))))))</f>
        <v>5</v>
      </c>
      <c r="G318" s="1" t="n">
        <v>6.5</v>
      </c>
      <c r="H318" s="1" t="n">
        <v>4576.70566666667</v>
      </c>
      <c r="I318" s="7" t="n">
        <v>7.2</v>
      </c>
      <c r="J318" s="1" t="n">
        <v>109</v>
      </c>
      <c r="K318" s="1" t="n">
        <v>99249</v>
      </c>
      <c r="L318" s="1" t="n">
        <v>789</v>
      </c>
      <c r="M318" s="7" t="n">
        <v>78.4</v>
      </c>
      <c r="N318" s="1" t="n">
        <v>101.5396</v>
      </c>
      <c r="O318" s="7"/>
      <c r="P318" s="1" t="n">
        <v>53.4</v>
      </c>
      <c r="Q318" s="1" t="n">
        <v>68.012</v>
      </c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customFormat="false" ht="12.75" hidden="false" customHeight="true" outlineLevel="0" collapsed="false">
      <c r="A319" s="7" t="n">
        <v>1986</v>
      </c>
      <c r="B319" s="7" t="s">
        <v>22</v>
      </c>
      <c r="C319" s="7" t="n">
        <v>6</v>
      </c>
      <c r="D319" s="7" t="str">
        <f aca="false">IF(LEN(C319)&lt;2,CONCATENATE(0,C319),C319)</f>
        <v>06</v>
      </c>
      <c r="E319" s="7" t="str">
        <f aca="false">CONCATENATE(A319,D319)</f>
        <v>198606</v>
      </c>
      <c r="F319" s="7" t="n">
        <f aca="false">IF(TRIM(B319)="JANUARY",1,IF(TRIM(B319)="FEBRUARY",2,IF(TRIM(B319)="MARCH",3,IF(TRIM(B319)="APRIL",4,IF(TRIM(B319)="MAY",5,IF(TRIM(B319)="JUNE",6,IF(TRIM(B319)="JULY",7,IF(TRIM(B319)="AUGUST",8,IF(TRIM(B319)="SEPTEMBER",9,IF(TRIM(B319)="OCTOBER",10,IF(TRIM(B319)="NOVEMBER",11,IF(TRIM(B319)="DECEMBER",12,13))))))))))))</f>
        <v>6</v>
      </c>
      <c r="G319" s="1" t="n">
        <v>6.5</v>
      </c>
      <c r="H319" s="1" t="n">
        <v>4598.16633333333</v>
      </c>
      <c r="I319" s="7" t="n">
        <v>7.2</v>
      </c>
      <c r="J319" s="1" t="n">
        <v>109.4</v>
      </c>
      <c r="K319" s="1" t="n">
        <v>99155</v>
      </c>
      <c r="L319" s="1" t="n">
        <v>728</v>
      </c>
      <c r="M319" s="7" t="n">
        <v>78.1</v>
      </c>
      <c r="N319" s="1" t="n">
        <v>101.4779</v>
      </c>
      <c r="O319" s="7"/>
      <c r="P319" s="1" t="n">
        <v>50.5</v>
      </c>
      <c r="Q319" s="1" t="n">
        <v>68.15</v>
      </c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customFormat="false" ht="12.75" hidden="false" customHeight="true" outlineLevel="0" collapsed="false">
      <c r="A320" s="7" t="n">
        <v>1986</v>
      </c>
      <c r="B320" s="7" t="s">
        <v>23</v>
      </c>
      <c r="C320" s="7" t="n">
        <v>7</v>
      </c>
      <c r="D320" s="7" t="str">
        <f aca="false">IF(LEN(C320)&lt;2,CONCATENATE(0,C320),C320)</f>
        <v>07</v>
      </c>
      <c r="E320" s="7" t="str">
        <f aca="false">CONCATENATE(A320,D320)</f>
        <v>198607</v>
      </c>
      <c r="F320" s="7" t="n">
        <f aca="false">IF(TRIM(B320)="JANUARY",1,IF(TRIM(B320)="FEBRUARY",2,IF(TRIM(B320)="MARCH",3,IF(TRIM(B320)="APRIL",4,IF(TRIM(B320)="MAY",5,IF(TRIM(B320)="JUNE",6,IF(TRIM(B320)="JULY",7,IF(TRIM(B320)="AUGUST",8,IF(TRIM(B320)="SEPTEMBER",9,IF(TRIM(B320)="OCTOBER",10,IF(TRIM(B320)="NOVEMBER",11,IF(TRIM(B320)="DECEMBER",12,13))))))))))))</f>
        <v>7</v>
      </c>
      <c r="G320" s="1" t="n">
        <v>6.16</v>
      </c>
      <c r="H320" s="1" t="n">
        <v>4619.627</v>
      </c>
      <c r="I320" s="7" t="n">
        <v>7</v>
      </c>
      <c r="J320" s="1" t="n">
        <v>109.5</v>
      </c>
      <c r="K320" s="1" t="n">
        <v>99473</v>
      </c>
      <c r="L320" s="1" t="n">
        <v>698</v>
      </c>
      <c r="M320" s="7" t="n">
        <v>78.4</v>
      </c>
      <c r="N320" s="1" t="n">
        <v>101.2557</v>
      </c>
      <c r="O320" s="7"/>
      <c r="P320" s="1" t="n">
        <v>48</v>
      </c>
      <c r="Q320" s="1" t="n">
        <v>68.288</v>
      </c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customFormat="false" ht="12.75" hidden="false" customHeight="true" outlineLevel="0" collapsed="false">
      <c r="A321" s="7" t="n">
        <v>1986</v>
      </c>
      <c r="B321" s="7" t="s">
        <v>24</v>
      </c>
      <c r="C321" s="7" t="n">
        <v>8</v>
      </c>
      <c r="D321" s="7" t="str">
        <f aca="false">IF(LEN(C321)&lt;2,CONCATENATE(0,C321),C321)</f>
        <v>08</v>
      </c>
      <c r="E321" s="7" t="str">
        <f aca="false">CONCATENATE(A321,D321)</f>
        <v>198608</v>
      </c>
      <c r="F321" s="7" t="n">
        <f aca="false">IF(TRIM(B321)="JANUARY",1,IF(TRIM(B321)="FEBRUARY",2,IF(TRIM(B321)="MARCH",3,IF(TRIM(B321)="APRIL",4,IF(TRIM(B321)="MAY",5,IF(TRIM(B321)="JUNE",6,IF(TRIM(B321)="JULY",7,IF(TRIM(B321)="AUGUST",8,IF(TRIM(B321)="SEPTEMBER",9,IF(TRIM(B321)="OCTOBER",10,IF(TRIM(B321)="NOVEMBER",11,IF(TRIM(B321)="DECEMBER",12,13))))))))))))</f>
        <v>8</v>
      </c>
      <c r="G321" s="1" t="n">
        <v>5.82</v>
      </c>
      <c r="H321" s="1" t="n">
        <v>4636.21666666667</v>
      </c>
      <c r="I321" s="7" t="n">
        <v>6.9</v>
      </c>
      <c r="J321" s="1" t="n">
        <v>109.6</v>
      </c>
      <c r="K321" s="1" t="n">
        <v>99587</v>
      </c>
      <c r="L321" s="1" t="n">
        <v>621</v>
      </c>
      <c r="M321" s="7" t="n">
        <v>78.2</v>
      </c>
      <c r="N321" s="1" t="n">
        <v>101.0356</v>
      </c>
      <c r="O321" s="7"/>
      <c r="P321" s="1" t="n">
        <v>52.6</v>
      </c>
      <c r="Q321" s="1" t="n">
        <v>68.65</v>
      </c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customFormat="false" ht="12.75" hidden="false" customHeight="true" outlineLevel="0" collapsed="false">
      <c r="A322" s="7" t="n">
        <v>1986</v>
      </c>
      <c r="B322" s="7" t="s">
        <v>25</v>
      </c>
      <c r="C322" s="7" t="n">
        <v>9</v>
      </c>
      <c r="D322" s="7" t="str">
        <f aca="false">IF(LEN(C322)&lt;2,CONCATENATE(0,C322),C322)</f>
        <v>09</v>
      </c>
      <c r="E322" s="7" t="str">
        <f aca="false">CONCATENATE(A322,D322)</f>
        <v>198609</v>
      </c>
      <c r="F322" s="7" t="n">
        <f aca="false">IF(TRIM(B322)="JANUARY",1,IF(TRIM(B322)="FEBRUARY",2,IF(TRIM(B322)="MARCH",3,IF(TRIM(B322)="APRIL",4,IF(TRIM(B322)="MAY",5,IF(TRIM(B322)="JUNE",6,IF(TRIM(B322)="JULY",7,IF(TRIM(B322)="AUGUST",8,IF(TRIM(B322)="SEPTEMBER",9,IF(TRIM(B322)="OCTOBER",10,IF(TRIM(B322)="NOVEMBER",11,IF(TRIM(B322)="DECEMBER",12,13))))))))))))</f>
        <v>9</v>
      </c>
      <c r="G322" s="1" t="n">
        <v>5.5</v>
      </c>
      <c r="H322" s="1" t="n">
        <v>4652.80633333333</v>
      </c>
      <c r="I322" s="7" t="n">
        <v>7</v>
      </c>
      <c r="J322" s="1" t="n">
        <v>110</v>
      </c>
      <c r="K322" s="1" t="n">
        <v>99934</v>
      </c>
      <c r="L322" s="1" t="n">
        <v>763</v>
      </c>
      <c r="M322" s="7" t="n">
        <v>78.3</v>
      </c>
      <c r="N322" s="1" t="n">
        <v>100.9235</v>
      </c>
      <c r="O322" s="7"/>
      <c r="P322" s="1" t="n">
        <v>52.4</v>
      </c>
      <c r="Q322" s="1" t="n">
        <v>69.012</v>
      </c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customFormat="false" ht="12.75" hidden="false" customHeight="true" outlineLevel="0" collapsed="false">
      <c r="A323" s="7" t="n">
        <v>1986</v>
      </c>
      <c r="B323" s="7" t="s">
        <v>26</v>
      </c>
      <c r="C323" s="7" t="n">
        <v>10</v>
      </c>
      <c r="D323" s="7" t="n">
        <f aca="false">IF(LEN(C323)&lt;2,CONCATENATE(0,C323),C323)</f>
        <v>10</v>
      </c>
      <c r="E323" s="7" t="str">
        <f aca="false">CONCATENATE(A323,D323)</f>
        <v>198610</v>
      </c>
      <c r="F323" s="7" t="n">
        <f aca="false">IF(TRIM(B323)="JANUARY",1,IF(TRIM(B323)="FEBRUARY",2,IF(TRIM(B323)="MARCH",3,IF(TRIM(B323)="APRIL",4,IF(TRIM(B323)="MAY",5,IF(TRIM(B323)="JUNE",6,IF(TRIM(B323)="JULY",7,IF(TRIM(B323)="AUGUST",8,IF(TRIM(B323)="SEPTEMBER",9,IF(TRIM(B323)="OCTOBER",10,IF(TRIM(B323)="NOVEMBER",11,IF(TRIM(B323)="DECEMBER",12,13))))))))))))</f>
        <v>10</v>
      </c>
      <c r="G323" s="1" t="n">
        <v>5.5</v>
      </c>
      <c r="H323" s="1" t="n">
        <v>4669.396</v>
      </c>
      <c r="I323" s="7" t="n">
        <v>7</v>
      </c>
      <c r="J323" s="1" t="n">
        <v>110.2</v>
      </c>
      <c r="K323" s="1" t="n">
        <v>100120</v>
      </c>
      <c r="L323" s="1" t="n">
        <v>669</v>
      </c>
      <c r="M323" s="7" t="n">
        <v>78.5</v>
      </c>
      <c r="N323" s="1" t="n">
        <v>100.9418</v>
      </c>
      <c r="O323" s="7"/>
      <c r="P323" s="1" t="n">
        <v>51.2</v>
      </c>
      <c r="Q323" s="1" t="n">
        <v>69.374</v>
      </c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customFormat="false" ht="12.75" hidden="false" customHeight="true" outlineLevel="0" collapsed="false">
      <c r="A324" s="7" t="n">
        <v>1986</v>
      </c>
      <c r="B324" s="7" t="s">
        <v>27</v>
      </c>
      <c r="C324" s="7" t="n">
        <v>11</v>
      </c>
      <c r="D324" s="7" t="n">
        <f aca="false">IF(LEN(C324)&lt;2,CONCATENATE(0,C324),C324)</f>
        <v>11</v>
      </c>
      <c r="E324" s="7" t="str">
        <f aca="false">CONCATENATE(A324,D324)</f>
        <v>198611</v>
      </c>
      <c r="F324" s="7" t="n">
        <f aca="false">IF(TRIM(B324)="JANUARY",1,IF(TRIM(B324)="FEBRUARY",2,IF(TRIM(B324)="MARCH",3,IF(TRIM(B324)="APRIL",4,IF(TRIM(B324)="MAY",5,IF(TRIM(B324)="JUNE",6,IF(TRIM(B324)="JULY",7,IF(TRIM(B324)="AUGUST",8,IF(TRIM(B324)="SEPTEMBER",9,IF(TRIM(B324)="OCTOBER",10,IF(TRIM(B324)="NOVEMBER",11,IF(TRIM(B324)="DECEMBER",12,13))))))))))))</f>
        <v>11</v>
      </c>
      <c r="G324" s="1" t="n">
        <v>5.5</v>
      </c>
      <c r="H324" s="1" t="n">
        <v>4691.67433333333</v>
      </c>
      <c r="I324" s="7" t="n">
        <v>6.9</v>
      </c>
      <c r="J324" s="1" t="n">
        <v>110.4</v>
      </c>
      <c r="K324" s="1" t="n">
        <v>100306</v>
      </c>
      <c r="L324" s="1" t="n">
        <v>707</v>
      </c>
      <c r="M324" s="7" t="n">
        <v>78.8</v>
      </c>
      <c r="N324" s="1" t="n">
        <v>100.9952</v>
      </c>
      <c r="O324" s="7"/>
      <c r="P324" s="1" t="n">
        <v>51.2</v>
      </c>
      <c r="Q324" s="1" t="n">
        <v>69.5983333333333</v>
      </c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customFormat="false" ht="12.75" hidden="false" customHeight="true" outlineLevel="0" collapsed="false">
      <c r="A325" s="7" t="n">
        <v>1986</v>
      </c>
      <c r="B325" s="7" t="s">
        <v>28</v>
      </c>
      <c r="C325" s="7" t="n">
        <v>12</v>
      </c>
      <c r="D325" s="7" t="n">
        <f aca="false">IF(LEN(C325)&lt;2,CONCATENATE(0,C325),C325)</f>
        <v>12</v>
      </c>
      <c r="E325" s="7" t="str">
        <f aca="false">CONCATENATE(A325,D325)</f>
        <v>198612</v>
      </c>
      <c r="F325" s="7" t="n">
        <f aca="false">IF(TRIM(B325)="JANUARY",1,IF(TRIM(B325)="FEBRUARY",2,IF(TRIM(B325)="MARCH",3,IF(TRIM(B325)="APRIL",4,IF(TRIM(B325)="MAY",5,IF(TRIM(B325)="JUNE",6,IF(TRIM(B325)="JULY",7,IF(TRIM(B325)="AUGUST",8,IF(TRIM(B325)="SEPTEMBER",9,IF(TRIM(B325)="OCTOBER",10,IF(TRIM(B325)="NOVEMBER",11,IF(TRIM(B325)="DECEMBER",12,13))))))))))))</f>
        <v>12</v>
      </c>
      <c r="G325" s="1" t="n">
        <v>5.5</v>
      </c>
      <c r="H325" s="1" t="n">
        <v>4713.95266666667</v>
      </c>
      <c r="I325" s="7" t="n">
        <v>6.6</v>
      </c>
      <c r="J325" s="1" t="n">
        <v>110.8</v>
      </c>
      <c r="K325" s="1" t="n">
        <v>100511</v>
      </c>
      <c r="L325" s="1" t="n">
        <v>784</v>
      </c>
      <c r="M325" s="7" t="n">
        <v>79.3</v>
      </c>
      <c r="N325" s="1" t="n">
        <v>100.9989</v>
      </c>
      <c r="O325" s="7"/>
      <c r="P325" s="1" t="n">
        <v>50.5</v>
      </c>
      <c r="Q325" s="1" t="n">
        <v>69.8226666666667</v>
      </c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customFormat="false" ht="12.75" hidden="false" customHeight="true" outlineLevel="0" collapsed="false">
      <c r="A326" s="7" t="n">
        <v>1987</v>
      </c>
      <c r="B326" s="7" t="s">
        <v>17</v>
      </c>
      <c r="C326" s="7" t="n">
        <v>1</v>
      </c>
      <c r="D326" s="7" t="str">
        <f aca="false">IF(LEN(C326)&lt;2,CONCATENATE(0,C326),C326)</f>
        <v>01</v>
      </c>
      <c r="E326" s="7" t="str">
        <f aca="false">CONCATENATE(A326,D326)</f>
        <v>198701</v>
      </c>
      <c r="F326" s="7" t="n">
        <f aca="false">IF(TRIM(B326)="JANUARY",1,IF(TRIM(B326)="FEBRUARY",2,IF(TRIM(B326)="MARCH",3,IF(TRIM(B326)="APRIL",4,IF(TRIM(B326)="MAY",5,IF(TRIM(B326)="JUNE",6,IF(TRIM(B326)="JULY",7,IF(TRIM(B326)="AUGUST",8,IF(TRIM(B326)="SEPTEMBER",9,IF(TRIM(B326)="OCTOBER",10,IF(TRIM(B326)="NOVEMBER",11,IF(TRIM(B326)="DECEMBER",12,13))))))))))))</f>
        <v>1</v>
      </c>
      <c r="G326" s="1" t="n">
        <v>5.5</v>
      </c>
      <c r="H326" s="1" t="n">
        <v>4736.231</v>
      </c>
      <c r="I326" s="7" t="n">
        <v>6.6</v>
      </c>
      <c r="J326" s="1" t="n">
        <v>111.4</v>
      </c>
      <c r="K326" s="1" t="n">
        <v>100683</v>
      </c>
      <c r="L326" s="1" t="n">
        <v>709</v>
      </c>
      <c r="M326" s="7" t="n">
        <v>79</v>
      </c>
      <c r="N326" s="1" t="n">
        <v>100.907</v>
      </c>
      <c r="O326" s="7"/>
      <c r="P326" s="1" t="n">
        <v>54.9</v>
      </c>
      <c r="Q326" s="1" t="n">
        <v>70.047</v>
      </c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customFormat="false" ht="12.75" hidden="false" customHeight="true" outlineLevel="0" collapsed="false">
      <c r="A327" s="7" t="n">
        <v>1987</v>
      </c>
      <c r="B327" s="7" t="s">
        <v>18</v>
      </c>
      <c r="C327" s="7" t="n">
        <v>2</v>
      </c>
      <c r="D327" s="7" t="str">
        <f aca="false">IF(LEN(C327)&lt;2,CONCATENATE(0,C327),C327)</f>
        <v>02</v>
      </c>
      <c r="E327" s="7" t="str">
        <f aca="false">CONCATENATE(A327,D327)</f>
        <v>198702</v>
      </c>
      <c r="F327" s="7" t="n">
        <f aca="false">IF(TRIM(B327)="JANUARY",1,IF(TRIM(B327)="FEBRUARY",2,IF(TRIM(B327)="MARCH",3,IF(TRIM(B327)="APRIL",4,IF(TRIM(B327)="MAY",5,IF(TRIM(B327)="JUNE",6,IF(TRIM(B327)="JULY",7,IF(TRIM(B327)="AUGUST",8,IF(TRIM(B327)="SEPTEMBER",9,IF(TRIM(B327)="OCTOBER",10,IF(TRIM(B327)="NOVEMBER",11,IF(TRIM(B327)="DECEMBER",12,13))))))))))))</f>
        <v>2</v>
      </c>
      <c r="G327" s="1" t="n">
        <v>5.5</v>
      </c>
      <c r="H327" s="1" t="n">
        <v>4764.64033333333</v>
      </c>
      <c r="I327" s="7" t="n">
        <v>6.6</v>
      </c>
      <c r="J327" s="1" t="n">
        <v>111.8</v>
      </c>
      <c r="K327" s="1" t="n">
        <v>100915</v>
      </c>
      <c r="L327" s="1" t="n">
        <v>732</v>
      </c>
      <c r="M327" s="7" t="n">
        <v>79.8</v>
      </c>
      <c r="N327" s="1" t="n">
        <v>100.7729</v>
      </c>
      <c r="O327" s="7"/>
      <c r="P327" s="1" t="n">
        <v>52.6</v>
      </c>
      <c r="Q327" s="1" t="n">
        <v>70.064</v>
      </c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customFormat="false" ht="12.75" hidden="false" customHeight="true" outlineLevel="0" collapsed="false">
      <c r="A328" s="7" t="n">
        <v>1987</v>
      </c>
      <c r="B328" s="7" t="s">
        <v>19</v>
      </c>
      <c r="C328" s="7" t="n">
        <v>3</v>
      </c>
      <c r="D328" s="7" t="str">
        <f aca="false">IF(LEN(C328)&lt;2,CONCATENATE(0,C328),C328)</f>
        <v>03</v>
      </c>
      <c r="E328" s="7" t="str">
        <f aca="false">CONCATENATE(A328,D328)</f>
        <v>198703</v>
      </c>
      <c r="F328" s="7" t="n">
        <f aca="false">IF(TRIM(B328)="JANUARY",1,IF(TRIM(B328)="FEBRUARY",2,IF(TRIM(B328)="MARCH",3,IF(TRIM(B328)="APRIL",4,IF(TRIM(B328)="MAY",5,IF(TRIM(B328)="JUNE",6,IF(TRIM(B328)="JULY",7,IF(TRIM(B328)="AUGUST",8,IF(TRIM(B328)="SEPTEMBER",9,IF(TRIM(B328)="OCTOBER",10,IF(TRIM(B328)="NOVEMBER",11,IF(TRIM(B328)="DECEMBER",12,13))))))))))))</f>
        <v>3</v>
      </c>
      <c r="G328" s="1" t="n">
        <v>5.5</v>
      </c>
      <c r="H328" s="1" t="n">
        <v>4793.04966666667</v>
      </c>
      <c r="I328" s="7" t="n">
        <v>6.6</v>
      </c>
      <c r="J328" s="1" t="n">
        <v>112.2</v>
      </c>
      <c r="K328" s="1" t="n">
        <v>101164</v>
      </c>
      <c r="L328" s="1" t="n">
        <v>713</v>
      </c>
      <c r="M328" s="7" t="n">
        <v>79.8</v>
      </c>
      <c r="N328" s="1" t="n">
        <v>100.6404</v>
      </c>
      <c r="O328" s="7"/>
      <c r="P328" s="1" t="n">
        <v>55</v>
      </c>
      <c r="Q328" s="1" t="n">
        <v>70.081</v>
      </c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customFormat="false" ht="12.75" hidden="false" customHeight="true" outlineLevel="0" collapsed="false">
      <c r="A329" s="7" t="n">
        <v>1987</v>
      </c>
      <c r="B329" s="7" t="s">
        <v>20</v>
      </c>
      <c r="C329" s="7" t="n">
        <v>4</v>
      </c>
      <c r="D329" s="7" t="str">
        <f aca="false">IF(LEN(C329)&lt;2,CONCATENATE(0,C329),C329)</f>
        <v>04</v>
      </c>
      <c r="E329" s="7" t="str">
        <f aca="false">CONCATENATE(A329,D329)</f>
        <v>198704</v>
      </c>
      <c r="F329" s="7" t="n">
        <f aca="false">IF(TRIM(B329)="JANUARY",1,IF(TRIM(B329)="FEBRUARY",2,IF(TRIM(B329)="MARCH",3,IF(TRIM(B329)="APRIL",4,IF(TRIM(B329)="MAY",5,IF(TRIM(B329)="JUNE",6,IF(TRIM(B329)="JULY",7,IF(TRIM(B329)="AUGUST",8,IF(TRIM(B329)="SEPTEMBER",9,IF(TRIM(B329)="OCTOBER",10,IF(TRIM(B329)="NOVEMBER",11,IF(TRIM(B329)="DECEMBER",12,13))))))))))))</f>
        <v>4</v>
      </c>
      <c r="G329" s="1" t="n">
        <v>5.5</v>
      </c>
      <c r="H329" s="1" t="n">
        <v>4821.459</v>
      </c>
      <c r="I329" s="7" t="n">
        <v>6.3</v>
      </c>
      <c r="J329" s="1" t="n">
        <v>112.7</v>
      </c>
      <c r="K329" s="1" t="n">
        <v>101502</v>
      </c>
      <c r="L329" s="1" t="n">
        <v>735</v>
      </c>
      <c r="M329" s="7" t="n">
        <v>80.2</v>
      </c>
      <c r="N329" s="1" t="n">
        <v>100.5131</v>
      </c>
      <c r="O329" s="7"/>
      <c r="P329" s="1" t="n">
        <v>55.5</v>
      </c>
      <c r="Q329" s="1" t="n">
        <v>70.098</v>
      </c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customFormat="false" ht="12.75" hidden="false" customHeight="true" outlineLevel="0" collapsed="false">
      <c r="A330" s="7" t="n">
        <v>1987</v>
      </c>
      <c r="B330" s="7" t="s">
        <v>21</v>
      </c>
      <c r="C330" s="7" t="n">
        <v>5</v>
      </c>
      <c r="D330" s="7" t="str">
        <f aca="false">IF(LEN(C330)&lt;2,CONCATENATE(0,C330),C330)</f>
        <v>05</v>
      </c>
      <c r="E330" s="7" t="str">
        <f aca="false">CONCATENATE(A330,D330)</f>
        <v>198705</v>
      </c>
      <c r="F330" s="7" t="n">
        <f aca="false">IF(TRIM(B330)="JANUARY",1,IF(TRIM(B330)="FEBRUARY",2,IF(TRIM(B330)="MARCH",3,IF(TRIM(B330)="APRIL",4,IF(TRIM(B330)="MAY",5,IF(TRIM(B330)="JUNE",6,IF(TRIM(B330)="JULY",7,IF(TRIM(B330)="AUGUST",8,IF(TRIM(B330)="SEPTEMBER",9,IF(TRIM(B330)="OCTOBER",10,IF(TRIM(B330)="NOVEMBER",11,IF(TRIM(B330)="DECEMBER",12,13))))))))))))</f>
        <v>5</v>
      </c>
      <c r="G330" s="1" t="n">
        <v>5.5</v>
      </c>
      <c r="H330" s="1" t="n">
        <v>4847.809</v>
      </c>
      <c r="I330" s="7" t="n">
        <v>6.3</v>
      </c>
      <c r="J330" s="1" t="n">
        <v>113</v>
      </c>
      <c r="K330" s="1" t="n">
        <v>101728</v>
      </c>
      <c r="L330" s="1" t="n">
        <v>651</v>
      </c>
      <c r="M330" s="7" t="n">
        <v>80.5</v>
      </c>
      <c r="N330" s="1" t="n">
        <v>100.4142</v>
      </c>
      <c r="O330" s="7"/>
      <c r="P330" s="1" t="n">
        <v>57.2</v>
      </c>
      <c r="Q330" s="1" t="n">
        <v>70.314</v>
      </c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customFormat="false" ht="12.75" hidden="false" customHeight="true" outlineLevel="0" collapsed="false">
      <c r="A331" s="7" t="n">
        <v>1987</v>
      </c>
      <c r="B331" s="7" t="s">
        <v>22</v>
      </c>
      <c r="C331" s="7" t="n">
        <v>6</v>
      </c>
      <c r="D331" s="7" t="str">
        <f aca="false">IF(LEN(C331)&lt;2,CONCATENATE(0,C331),C331)</f>
        <v>06</v>
      </c>
      <c r="E331" s="7" t="str">
        <f aca="false">CONCATENATE(A331,D331)</f>
        <v>198706</v>
      </c>
      <c r="F331" s="7" t="n">
        <f aca="false">IF(TRIM(B331)="JANUARY",1,IF(TRIM(B331)="FEBRUARY",2,IF(TRIM(B331)="MARCH",3,IF(TRIM(B331)="APRIL",4,IF(TRIM(B331)="MAY",5,IF(TRIM(B331)="JUNE",6,IF(TRIM(B331)="JULY",7,IF(TRIM(B331)="AUGUST",8,IF(TRIM(B331)="SEPTEMBER",9,IF(TRIM(B331)="OCTOBER",10,IF(TRIM(B331)="NOVEMBER",11,IF(TRIM(B331)="DECEMBER",12,13))))))))))))</f>
        <v>6</v>
      </c>
      <c r="G331" s="1" t="n">
        <v>5.5</v>
      </c>
      <c r="H331" s="1" t="n">
        <v>4874.159</v>
      </c>
      <c r="I331" s="7" t="n">
        <v>6.2</v>
      </c>
      <c r="J331" s="1" t="n">
        <v>113.5</v>
      </c>
      <c r="K331" s="1" t="n">
        <v>101900</v>
      </c>
      <c r="L331" s="1" t="n">
        <v>637</v>
      </c>
      <c r="M331" s="7" t="n">
        <v>80.7</v>
      </c>
      <c r="N331" s="1" t="n">
        <v>100.3308</v>
      </c>
      <c r="O331" s="7"/>
      <c r="P331" s="1" t="n">
        <v>57.4</v>
      </c>
      <c r="Q331" s="1" t="n">
        <v>70.53</v>
      </c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customFormat="false" ht="12.75" hidden="false" customHeight="true" outlineLevel="0" collapsed="false">
      <c r="A332" s="7" t="n">
        <v>1987</v>
      </c>
      <c r="B332" s="7" t="s">
        <v>23</v>
      </c>
      <c r="C332" s="7" t="n">
        <v>7</v>
      </c>
      <c r="D332" s="7" t="str">
        <f aca="false">IF(LEN(C332)&lt;2,CONCATENATE(0,C332),C332)</f>
        <v>07</v>
      </c>
      <c r="E332" s="7" t="str">
        <f aca="false">CONCATENATE(A332,D332)</f>
        <v>198707</v>
      </c>
      <c r="F332" s="7" t="n">
        <f aca="false">IF(TRIM(B332)="JANUARY",1,IF(TRIM(B332)="FEBRUARY",2,IF(TRIM(B332)="MARCH",3,IF(TRIM(B332)="APRIL",4,IF(TRIM(B332)="MAY",5,IF(TRIM(B332)="JUNE",6,IF(TRIM(B332)="JULY",7,IF(TRIM(B332)="AUGUST",8,IF(TRIM(B332)="SEPTEMBER",9,IF(TRIM(B332)="OCTOBER",10,IF(TRIM(B332)="NOVEMBER",11,IF(TRIM(B332)="DECEMBER",12,13))))))))))))</f>
        <v>7</v>
      </c>
      <c r="G332" s="1" t="n">
        <v>5.5</v>
      </c>
      <c r="H332" s="1" t="n">
        <v>4900.509</v>
      </c>
      <c r="I332" s="7" t="n">
        <v>6.1</v>
      </c>
      <c r="J332" s="1" t="n">
        <v>113.8</v>
      </c>
      <c r="K332" s="1" t="n">
        <v>102247</v>
      </c>
      <c r="L332" s="1" t="n">
        <v>658</v>
      </c>
      <c r="M332" s="7" t="n">
        <v>81.1</v>
      </c>
      <c r="N332" s="1" t="n">
        <v>100.2581</v>
      </c>
      <c r="O332" s="7"/>
      <c r="P332" s="1" t="n">
        <v>57.5</v>
      </c>
      <c r="Q332" s="1" t="n">
        <v>70.746</v>
      </c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customFormat="false" ht="12.75" hidden="false" customHeight="true" outlineLevel="0" collapsed="false">
      <c r="A333" s="7" t="n">
        <v>1987</v>
      </c>
      <c r="B333" s="7" t="s">
        <v>24</v>
      </c>
      <c r="C333" s="7" t="n">
        <v>8</v>
      </c>
      <c r="D333" s="7" t="str">
        <f aca="false">IF(LEN(C333)&lt;2,CONCATENATE(0,C333),C333)</f>
        <v>08</v>
      </c>
      <c r="E333" s="7" t="str">
        <f aca="false">CONCATENATE(A333,D333)</f>
        <v>198708</v>
      </c>
      <c r="F333" s="7" t="n">
        <f aca="false">IF(TRIM(B333)="JANUARY",1,IF(TRIM(B333)="FEBRUARY",2,IF(TRIM(B333)="MARCH",3,IF(TRIM(B333)="APRIL",4,IF(TRIM(B333)="MAY",5,IF(TRIM(B333)="JUNE",6,IF(TRIM(B333)="JULY",7,IF(TRIM(B333)="AUGUST",8,IF(TRIM(B333)="SEPTEMBER",9,IF(TRIM(B333)="OCTOBER",10,IF(TRIM(B333)="NOVEMBER",11,IF(TRIM(B333)="DECEMBER",12,13))))))))))))</f>
        <v>8</v>
      </c>
      <c r="G333" s="1" t="n">
        <v>5.5</v>
      </c>
      <c r="H333" s="1" t="n">
        <v>4941.22933333333</v>
      </c>
      <c r="I333" s="7" t="n">
        <v>6</v>
      </c>
      <c r="J333" s="1" t="n">
        <v>114.3</v>
      </c>
      <c r="K333" s="1" t="n">
        <v>102418</v>
      </c>
      <c r="L333" s="1" t="n">
        <v>657</v>
      </c>
      <c r="M333" s="7" t="n">
        <v>81.7</v>
      </c>
      <c r="N333" s="1" t="n">
        <v>100.301</v>
      </c>
      <c r="O333" s="7"/>
      <c r="P333" s="1" t="n">
        <v>59.3</v>
      </c>
      <c r="Q333" s="1" t="n">
        <v>70.8533333333333</v>
      </c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customFormat="false" ht="12.75" hidden="false" customHeight="true" outlineLevel="0" collapsed="false">
      <c r="A334" s="7" t="n">
        <v>1987</v>
      </c>
      <c r="B334" s="7" t="s">
        <v>25</v>
      </c>
      <c r="C334" s="7" t="n">
        <v>9</v>
      </c>
      <c r="D334" s="7" t="str">
        <f aca="false">IF(LEN(C334)&lt;2,CONCATENATE(0,C334),C334)</f>
        <v>09</v>
      </c>
      <c r="E334" s="7" t="str">
        <f aca="false">CONCATENATE(A334,D334)</f>
        <v>198709</v>
      </c>
      <c r="F334" s="7" t="n">
        <f aca="false">IF(TRIM(B334)="JANUARY",1,IF(TRIM(B334)="FEBRUARY",2,IF(TRIM(B334)="MARCH",3,IF(TRIM(B334)="APRIL",4,IF(TRIM(B334)="MAY",5,IF(TRIM(B334)="JUNE",6,IF(TRIM(B334)="JULY",7,IF(TRIM(B334)="AUGUST",8,IF(TRIM(B334)="SEPTEMBER",9,IF(TRIM(B334)="OCTOBER",10,IF(TRIM(B334)="NOVEMBER",11,IF(TRIM(B334)="DECEMBER",12,13))))))))))))</f>
        <v>9</v>
      </c>
      <c r="G334" s="1" t="n">
        <v>5.95</v>
      </c>
      <c r="H334" s="1" t="n">
        <v>4981.94966666667</v>
      </c>
      <c r="I334" s="7" t="n">
        <v>5.9</v>
      </c>
      <c r="J334" s="1" t="n">
        <v>114.7</v>
      </c>
      <c r="K334" s="1" t="n">
        <v>102646</v>
      </c>
      <c r="L334" s="1" t="n">
        <v>666</v>
      </c>
      <c r="M334" s="7" t="n">
        <v>81.7</v>
      </c>
      <c r="N334" s="1" t="n">
        <v>100.4088</v>
      </c>
      <c r="O334" s="7"/>
      <c r="P334" s="1" t="n">
        <v>60</v>
      </c>
      <c r="Q334" s="1" t="n">
        <v>70.9606666666667</v>
      </c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customFormat="false" ht="12.75" hidden="false" customHeight="true" outlineLevel="0" collapsed="false">
      <c r="A335" s="7" t="n">
        <v>1987</v>
      </c>
      <c r="B335" s="7" t="s">
        <v>26</v>
      </c>
      <c r="C335" s="7" t="n">
        <v>10</v>
      </c>
      <c r="D335" s="7" t="n">
        <f aca="false">IF(LEN(C335)&lt;2,CONCATENATE(0,C335),C335)</f>
        <v>10</v>
      </c>
      <c r="E335" s="7" t="str">
        <f aca="false">CONCATENATE(A335,D335)</f>
        <v>198710</v>
      </c>
      <c r="F335" s="7" t="n">
        <f aca="false">IF(TRIM(B335)="JANUARY",1,IF(TRIM(B335)="FEBRUARY",2,IF(TRIM(B335)="MARCH",3,IF(TRIM(B335)="APRIL",4,IF(TRIM(B335)="MAY",5,IF(TRIM(B335)="JUNE",6,IF(TRIM(B335)="JULY",7,IF(TRIM(B335)="AUGUST",8,IF(TRIM(B335)="SEPTEMBER",9,IF(TRIM(B335)="OCTOBER",10,IF(TRIM(B335)="NOVEMBER",11,IF(TRIM(B335)="DECEMBER",12,13))))))))))))</f>
        <v>10</v>
      </c>
      <c r="G335" s="1" t="n">
        <v>6</v>
      </c>
      <c r="H335" s="1" t="n">
        <v>5022.67</v>
      </c>
      <c r="I335" s="7" t="n">
        <v>6</v>
      </c>
      <c r="J335" s="1" t="n">
        <v>115</v>
      </c>
      <c r="K335" s="1" t="n">
        <v>103138</v>
      </c>
      <c r="L335" s="1" t="n">
        <v>650</v>
      </c>
      <c r="M335" s="7" t="n">
        <v>82.8</v>
      </c>
      <c r="N335" s="1" t="n">
        <v>100.3693</v>
      </c>
      <c r="O335" s="7"/>
      <c r="P335" s="1" t="n">
        <v>60.7</v>
      </c>
      <c r="Q335" s="1" t="n">
        <v>71.068</v>
      </c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customFormat="false" ht="12.75" hidden="false" customHeight="true" outlineLevel="0" collapsed="false">
      <c r="A336" s="7" t="n">
        <v>1987</v>
      </c>
      <c r="B336" s="7" t="s">
        <v>27</v>
      </c>
      <c r="C336" s="7" t="n">
        <v>11</v>
      </c>
      <c r="D336" s="7" t="n">
        <f aca="false">IF(LEN(C336)&lt;2,CONCATENATE(0,C336),C336)</f>
        <v>11</v>
      </c>
      <c r="E336" s="7" t="str">
        <f aca="false">CONCATENATE(A336,D336)</f>
        <v>198711</v>
      </c>
      <c r="F336" s="7" t="n">
        <f aca="false">IF(TRIM(B336)="JANUARY",1,IF(TRIM(B336)="FEBRUARY",2,IF(TRIM(B336)="MARCH",3,IF(TRIM(B336)="APRIL",4,IF(TRIM(B336)="MAY",5,IF(TRIM(B336)="JUNE",6,IF(TRIM(B336)="JULY",7,IF(TRIM(B336)="AUGUST",8,IF(TRIM(B336)="SEPTEMBER",9,IF(TRIM(B336)="OCTOBER",10,IF(TRIM(B336)="NOVEMBER",11,IF(TRIM(B336)="DECEMBER",12,13))))))))))))</f>
        <v>11</v>
      </c>
      <c r="G336" s="1" t="n">
        <v>6</v>
      </c>
      <c r="H336" s="1" t="n">
        <v>5045.31833333333</v>
      </c>
      <c r="I336" s="7" t="n">
        <v>5.8</v>
      </c>
      <c r="J336" s="1" t="n">
        <v>115.4</v>
      </c>
      <c r="K336" s="1" t="n">
        <v>103370</v>
      </c>
      <c r="L336" s="1" t="n">
        <v>625</v>
      </c>
      <c r="M336" s="7" t="n">
        <v>83.1</v>
      </c>
      <c r="N336" s="1" t="n">
        <v>100.2573</v>
      </c>
      <c r="O336" s="7"/>
      <c r="P336" s="1" t="n">
        <v>58.8</v>
      </c>
      <c r="Q336" s="1" t="n">
        <v>71.4116666666667</v>
      </c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customFormat="false" ht="12.75" hidden="false" customHeight="true" outlineLevel="0" collapsed="false">
      <c r="A337" s="7" t="n">
        <v>1987</v>
      </c>
      <c r="B337" s="7" t="s">
        <v>28</v>
      </c>
      <c r="C337" s="7" t="n">
        <v>12</v>
      </c>
      <c r="D337" s="7" t="n">
        <f aca="false">IF(LEN(C337)&lt;2,CONCATENATE(0,C337),C337)</f>
        <v>12</v>
      </c>
      <c r="E337" s="7" t="str">
        <f aca="false">CONCATENATE(A337,D337)</f>
        <v>198712</v>
      </c>
      <c r="F337" s="7" t="n">
        <f aca="false">IF(TRIM(B337)="JANUARY",1,IF(TRIM(B337)="FEBRUARY",2,IF(TRIM(B337)="MARCH",3,IF(TRIM(B337)="APRIL",4,IF(TRIM(B337)="MAY",5,IF(TRIM(B337)="JUNE",6,IF(TRIM(B337)="JULY",7,IF(TRIM(B337)="AUGUST",8,IF(TRIM(B337)="SEPTEMBER",9,IF(TRIM(B337)="OCTOBER",10,IF(TRIM(B337)="NOVEMBER",11,IF(TRIM(B337)="DECEMBER",12,13))))))))))))</f>
        <v>12</v>
      </c>
      <c r="G337" s="1" t="n">
        <v>6</v>
      </c>
      <c r="H337" s="1" t="n">
        <v>5067.96666666667</v>
      </c>
      <c r="I337" s="7" t="n">
        <v>5.7</v>
      </c>
      <c r="J337" s="1" t="n">
        <v>115.6</v>
      </c>
      <c r="K337" s="1" t="n">
        <v>103664</v>
      </c>
      <c r="L337" s="1" t="n">
        <v>595</v>
      </c>
      <c r="M337" s="7" t="n">
        <v>83.4</v>
      </c>
      <c r="N337" s="1" t="n">
        <v>100.1647</v>
      </c>
      <c r="O337" s="7"/>
      <c r="P337" s="1" t="n">
        <v>61</v>
      </c>
      <c r="Q337" s="1" t="n">
        <v>71.7553333333333</v>
      </c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customFormat="false" ht="12.75" hidden="false" customHeight="true" outlineLevel="0" collapsed="false">
      <c r="A338" s="7" t="n">
        <v>1988</v>
      </c>
      <c r="B338" s="7" t="s">
        <v>17</v>
      </c>
      <c r="C338" s="7" t="n">
        <v>1</v>
      </c>
      <c r="D338" s="7" t="str">
        <f aca="false">IF(LEN(C338)&lt;2,CONCATENATE(0,C338),C338)</f>
        <v>01</v>
      </c>
      <c r="E338" s="7" t="str">
        <f aca="false">CONCATENATE(A338,D338)</f>
        <v>198801</v>
      </c>
      <c r="F338" s="7" t="n">
        <f aca="false">IF(TRIM(B338)="JANUARY",1,IF(TRIM(B338)="FEBRUARY",2,IF(TRIM(B338)="MARCH",3,IF(TRIM(B338)="APRIL",4,IF(TRIM(B338)="MAY",5,IF(TRIM(B338)="JUNE",6,IF(TRIM(B338)="JULY",7,IF(TRIM(B338)="AUGUST",8,IF(TRIM(B338)="SEPTEMBER",9,IF(TRIM(B338)="OCTOBER",10,IF(TRIM(B338)="NOVEMBER",11,IF(TRIM(B338)="DECEMBER",12,13))))))))))))</f>
        <v>1</v>
      </c>
      <c r="G338" s="1" t="n">
        <v>6</v>
      </c>
      <c r="H338" s="1" t="n">
        <v>5090.615</v>
      </c>
      <c r="I338" s="7" t="n">
        <v>5.7</v>
      </c>
      <c r="J338" s="1" t="n">
        <v>116</v>
      </c>
      <c r="K338" s="1" t="n">
        <v>103758</v>
      </c>
      <c r="L338" s="1" t="n">
        <v>585</v>
      </c>
      <c r="M338" s="7" t="n">
        <v>83.4</v>
      </c>
      <c r="N338" s="1" t="n">
        <v>100.0737</v>
      </c>
      <c r="O338" s="7"/>
      <c r="P338" s="1" t="n">
        <v>57.5</v>
      </c>
      <c r="Q338" s="1" t="n">
        <v>72.099</v>
      </c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customFormat="false" ht="12.75" hidden="false" customHeight="true" outlineLevel="0" collapsed="false">
      <c r="A339" s="7" t="n">
        <v>1988</v>
      </c>
      <c r="B339" s="7" t="s">
        <v>18</v>
      </c>
      <c r="C339" s="7" t="n">
        <v>2</v>
      </c>
      <c r="D339" s="7" t="str">
        <f aca="false">IF(LEN(C339)&lt;2,CONCATENATE(0,C339),C339)</f>
        <v>02</v>
      </c>
      <c r="E339" s="7" t="str">
        <f aca="false">CONCATENATE(A339,D339)</f>
        <v>198802</v>
      </c>
      <c r="F339" s="7" t="n">
        <f aca="false">IF(TRIM(B339)="JANUARY",1,IF(TRIM(B339)="FEBRUARY",2,IF(TRIM(B339)="MARCH",3,IF(TRIM(B339)="APRIL",4,IF(TRIM(B339)="MAY",5,IF(TRIM(B339)="JUNE",6,IF(TRIM(B339)="JULY",7,IF(TRIM(B339)="AUGUST",8,IF(TRIM(B339)="SEPTEMBER",9,IF(TRIM(B339)="OCTOBER",10,IF(TRIM(B339)="NOVEMBER",11,IF(TRIM(B339)="DECEMBER",12,13))))))))))))</f>
        <v>2</v>
      </c>
      <c r="G339" s="1" t="n">
        <v>6</v>
      </c>
      <c r="H339" s="1" t="n">
        <v>5129.64566666667</v>
      </c>
      <c r="I339" s="7" t="n">
        <v>5.7</v>
      </c>
      <c r="J339" s="1" t="n">
        <v>116.2</v>
      </c>
      <c r="K339" s="1" t="n">
        <v>104211</v>
      </c>
      <c r="L339" s="1" t="n">
        <v>663</v>
      </c>
      <c r="M339" s="7" t="n">
        <v>83.7</v>
      </c>
      <c r="N339" s="1" t="n">
        <v>100.0876</v>
      </c>
      <c r="O339" s="7"/>
      <c r="P339" s="1" t="n">
        <v>56.2</v>
      </c>
      <c r="Q339" s="1" t="n">
        <v>72.3606666666667</v>
      </c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customFormat="false" ht="12.75" hidden="false" customHeight="true" outlineLevel="0" collapsed="false">
      <c r="A340" s="7" t="n">
        <v>1988</v>
      </c>
      <c r="B340" s="7" t="s">
        <v>19</v>
      </c>
      <c r="C340" s="7" t="n">
        <v>3</v>
      </c>
      <c r="D340" s="7" t="str">
        <f aca="false">IF(LEN(C340)&lt;2,CONCATENATE(0,C340),C340)</f>
        <v>03</v>
      </c>
      <c r="E340" s="7" t="str">
        <f aca="false">CONCATENATE(A340,D340)</f>
        <v>198803</v>
      </c>
      <c r="F340" s="7" t="n">
        <f aca="false">IF(TRIM(B340)="JANUARY",1,IF(TRIM(B340)="FEBRUARY",2,IF(TRIM(B340)="MARCH",3,IF(TRIM(B340)="APRIL",4,IF(TRIM(B340)="MAY",5,IF(TRIM(B340)="JUNE",6,IF(TRIM(B340)="JULY",7,IF(TRIM(B340)="AUGUST",8,IF(TRIM(B340)="SEPTEMBER",9,IF(TRIM(B340)="OCTOBER",10,IF(TRIM(B340)="NOVEMBER",11,IF(TRIM(B340)="DECEMBER",12,13))))))))))))</f>
        <v>3</v>
      </c>
      <c r="G340" s="1" t="n">
        <v>6</v>
      </c>
      <c r="H340" s="1" t="n">
        <v>5168.67633333333</v>
      </c>
      <c r="I340" s="7" t="n">
        <v>5.7</v>
      </c>
      <c r="J340" s="1" t="n">
        <v>116.5</v>
      </c>
      <c r="K340" s="1" t="n">
        <v>104487</v>
      </c>
      <c r="L340" s="1" t="n">
        <v>669</v>
      </c>
      <c r="M340" s="7" t="n">
        <v>83.8</v>
      </c>
      <c r="N340" s="1" t="n">
        <v>100.2013</v>
      </c>
      <c r="O340" s="7"/>
      <c r="P340" s="1" t="n">
        <v>54.6</v>
      </c>
      <c r="Q340" s="1" t="n">
        <v>72.6223333333333</v>
      </c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customFormat="false" ht="12.75" hidden="false" customHeight="true" outlineLevel="0" collapsed="false">
      <c r="A341" s="7" t="n">
        <v>1988</v>
      </c>
      <c r="B341" s="7" t="s">
        <v>20</v>
      </c>
      <c r="C341" s="7" t="n">
        <v>4</v>
      </c>
      <c r="D341" s="7" t="str">
        <f aca="false">IF(LEN(C341)&lt;2,CONCATENATE(0,C341),C341)</f>
        <v>04</v>
      </c>
      <c r="E341" s="7" t="str">
        <f aca="false">CONCATENATE(A341,D341)</f>
        <v>198804</v>
      </c>
      <c r="F341" s="7" t="n">
        <f aca="false">IF(TRIM(B341)="JANUARY",1,IF(TRIM(B341)="FEBRUARY",2,IF(TRIM(B341)="MARCH",3,IF(TRIM(B341)="APRIL",4,IF(TRIM(B341)="MAY",5,IF(TRIM(B341)="JUNE",6,IF(TRIM(B341)="JULY",7,IF(TRIM(B341)="AUGUST",8,IF(TRIM(B341)="SEPTEMBER",9,IF(TRIM(B341)="OCTOBER",10,IF(TRIM(B341)="NOVEMBER",11,IF(TRIM(B341)="DECEMBER",12,13))))))))))))</f>
        <v>4</v>
      </c>
      <c r="G341" s="1" t="n">
        <v>6</v>
      </c>
      <c r="H341" s="1" t="n">
        <v>5207.707</v>
      </c>
      <c r="I341" s="7" t="n">
        <v>5.4</v>
      </c>
      <c r="J341" s="1" t="n">
        <v>117.2</v>
      </c>
      <c r="K341" s="1" t="n">
        <v>104732</v>
      </c>
      <c r="L341" s="1" t="n">
        <v>699</v>
      </c>
      <c r="M341" s="7" t="n">
        <v>84.3</v>
      </c>
      <c r="N341" s="1" t="n">
        <v>100.4249</v>
      </c>
      <c r="O341" s="7"/>
      <c r="P341" s="1" t="n">
        <v>55.8</v>
      </c>
      <c r="Q341" s="1" t="n">
        <v>72.884</v>
      </c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customFormat="false" ht="12.75" hidden="false" customHeight="true" outlineLevel="0" collapsed="false">
      <c r="A342" s="7" t="n">
        <v>1988</v>
      </c>
      <c r="B342" s="7" t="s">
        <v>21</v>
      </c>
      <c r="C342" s="7" t="n">
        <v>5</v>
      </c>
      <c r="D342" s="7" t="str">
        <f aca="false">IF(LEN(C342)&lt;2,CONCATENATE(0,C342),C342)</f>
        <v>05</v>
      </c>
      <c r="E342" s="7" t="str">
        <f aca="false">CONCATENATE(A342,D342)</f>
        <v>198805</v>
      </c>
      <c r="F342" s="7" t="n">
        <f aca="false">IF(TRIM(B342)="JANUARY",1,IF(TRIM(B342)="FEBRUARY",2,IF(TRIM(B342)="MARCH",3,IF(TRIM(B342)="APRIL",4,IF(TRIM(B342)="MAY",5,IF(TRIM(B342)="JUNE",6,IF(TRIM(B342)="JULY",7,IF(TRIM(B342)="AUGUST",8,IF(TRIM(B342)="SEPTEMBER",9,IF(TRIM(B342)="OCTOBER",10,IF(TRIM(B342)="NOVEMBER",11,IF(TRIM(B342)="DECEMBER",12,13))))))))))))</f>
        <v>5</v>
      </c>
      <c r="G342" s="1" t="n">
        <v>6</v>
      </c>
      <c r="H342" s="1" t="n">
        <v>5238.3</v>
      </c>
      <c r="I342" s="7" t="n">
        <v>5.6</v>
      </c>
      <c r="J342" s="1" t="n">
        <v>117.5</v>
      </c>
      <c r="K342" s="1" t="n">
        <v>104961</v>
      </c>
      <c r="L342" s="1" t="n">
        <v>684</v>
      </c>
      <c r="M342" s="7" t="n">
        <v>84.1</v>
      </c>
      <c r="N342" s="1" t="n">
        <v>100.5509</v>
      </c>
      <c r="O342" s="7"/>
      <c r="P342" s="1" t="n">
        <v>55.5</v>
      </c>
      <c r="Q342" s="1" t="n">
        <v>73.125</v>
      </c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customFormat="false" ht="12.75" hidden="false" customHeight="true" outlineLevel="0" collapsed="false">
      <c r="A343" s="7" t="n">
        <v>1988</v>
      </c>
      <c r="B343" s="7" t="s">
        <v>22</v>
      </c>
      <c r="C343" s="7" t="n">
        <v>6</v>
      </c>
      <c r="D343" s="7" t="str">
        <f aca="false">IF(LEN(C343)&lt;2,CONCATENATE(0,C343),C343)</f>
        <v>06</v>
      </c>
      <c r="E343" s="7" t="str">
        <f aca="false">CONCATENATE(A343,D343)</f>
        <v>198806</v>
      </c>
      <c r="F343" s="7" t="n">
        <f aca="false">IF(TRIM(B343)="JANUARY",1,IF(TRIM(B343)="FEBRUARY",2,IF(TRIM(B343)="MARCH",3,IF(TRIM(B343)="APRIL",4,IF(TRIM(B343)="MAY",5,IF(TRIM(B343)="JUNE",6,IF(TRIM(B343)="JULY",7,IF(TRIM(B343)="AUGUST",8,IF(TRIM(B343)="SEPTEMBER",9,IF(TRIM(B343)="OCTOBER",10,IF(TRIM(B343)="NOVEMBER",11,IF(TRIM(B343)="DECEMBER",12,13))))))))))))</f>
        <v>6</v>
      </c>
      <c r="G343" s="1" t="n">
        <v>6</v>
      </c>
      <c r="H343" s="1" t="n">
        <v>5268.893</v>
      </c>
      <c r="I343" s="7" t="n">
        <v>5.4</v>
      </c>
      <c r="J343" s="1" t="n">
        <v>118</v>
      </c>
      <c r="K343" s="1" t="n">
        <v>105324</v>
      </c>
      <c r="L343" s="1" t="n">
        <v>717</v>
      </c>
      <c r="M343" s="7" t="n">
        <v>84.3</v>
      </c>
      <c r="N343" s="1" t="n">
        <v>100.5975</v>
      </c>
      <c r="O343" s="7"/>
      <c r="P343" s="1" t="n">
        <v>59.3</v>
      </c>
      <c r="Q343" s="1" t="n">
        <v>73.366</v>
      </c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customFormat="false" ht="12.75" hidden="false" customHeight="true" outlineLevel="0" collapsed="false">
      <c r="A344" s="7" t="n">
        <v>1988</v>
      </c>
      <c r="B344" s="7" t="s">
        <v>23</v>
      </c>
      <c r="C344" s="7" t="n">
        <v>7</v>
      </c>
      <c r="D344" s="7" t="str">
        <f aca="false">IF(LEN(C344)&lt;2,CONCATENATE(0,C344),C344)</f>
        <v>07</v>
      </c>
      <c r="E344" s="7" t="str">
        <f aca="false">CONCATENATE(A344,D344)</f>
        <v>198807</v>
      </c>
      <c r="F344" s="7" t="n">
        <f aca="false">IF(TRIM(B344)="JANUARY",1,IF(TRIM(B344)="FEBRUARY",2,IF(TRIM(B344)="MARCH",3,IF(TRIM(B344)="APRIL",4,IF(TRIM(B344)="MAY",5,IF(TRIM(B344)="JUNE",6,IF(TRIM(B344)="JULY",7,IF(TRIM(B344)="AUGUST",8,IF(TRIM(B344)="SEPTEMBER",9,IF(TRIM(B344)="OCTOBER",10,IF(TRIM(B344)="NOVEMBER",11,IF(TRIM(B344)="DECEMBER",12,13))))))))))))</f>
        <v>7</v>
      </c>
      <c r="G344" s="1" t="n">
        <v>6</v>
      </c>
      <c r="H344" s="1" t="n">
        <v>5299.486</v>
      </c>
      <c r="I344" s="7" t="n">
        <v>5.4</v>
      </c>
      <c r="J344" s="1" t="n">
        <v>118.5</v>
      </c>
      <c r="K344" s="1" t="n">
        <v>105546</v>
      </c>
      <c r="L344" s="1" t="n">
        <v>679</v>
      </c>
      <c r="M344" s="7" t="n">
        <v>84.3</v>
      </c>
      <c r="N344" s="1" t="n">
        <v>100.6279</v>
      </c>
      <c r="O344" s="7"/>
      <c r="P344" s="1" t="n">
        <v>58.2</v>
      </c>
      <c r="Q344" s="1" t="n">
        <v>73.607</v>
      </c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customFormat="false" ht="12.75" hidden="false" customHeight="true" outlineLevel="0" collapsed="false">
      <c r="A345" s="7" t="n">
        <v>1988</v>
      </c>
      <c r="B345" s="7" t="s">
        <v>24</v>
      </c>
      <c r="C345" s="7" t="n">
        <v>8</v>
      </c>
      <c r="D345" s="7" t="str">
        <f aca="false">IF(LEN(C345)&lt;2,CONCATENATE(0,C345),C345)</f>
        <v>08</v>
      </c>
      <c r="E345" s="7" t="str">
        <f aca="false">CONCATENATE(A345,D345)</f>
        <v>198808</v>
      </c>
      <c r="F345" s="7" t="n">
        <f aca="false">IF(TRIM(B345)="JANUARY",1,IF(TRIM(B345)="FEBRUARY",2,IF(TRIM(B345)="MARCH",3,IF(TRIM(B345)="APRIL",4,IF(TRIM(B345)="MAY",5,IF(TRIM(B345)="JUNE",6,IF(TRIM(B345)="JULY",7,IF(TRIM(B345)="AUGUST",8,IF(TRIM(B345)="SEPTEMBER",9,IF(TRIM(B345)="OCTOBER",10,IF(TRIM(B345)="NOVEMBER",11,IF(TRIM(B345)="DECEMBER",12,13))))))))))))</f>
        <v>8</v>
      </c>
      <c r="G345" s="1" t="n">
        <v>6.37</v>
      </c>
      <c r="H345" s="1" t="n">
        <v>5337.22833333333</v>
      </c>
      <c r="I345" s="7" t="n">
        <v>5.6</v>
      </c>
      <c r="J345" s="1" t="n">
        <v>119</v>
      </c>
      <c r="K345" s="1" t="n">
        <v>105670</v>
      </c>
      <c r="L345" s="1" t="n">
        <v>688</v>
      </c>
      <c r="M345" s="7" t="n">
        <v>84.7</v>
      </c>
      <c r="N345" s="1" t="n">
        <v>100.667</v>
      </c>
      <c r="O345" s="7"/>
      <c r="P345" s="1" t="n">
        <v>56</v>
      </c>
      <c r="Q345" s="1" t="n">
        <v>73.7086666666667</v>
      </c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customFormat="false" ht="12.75" hidden="false" customHeight="true" outlineLevel="0" collapsed="false">
      <c r="A346" s="7" t="n">
        <v>1988</v>
      </c>
      <c r="B346" s="7" t="s">
        <v>25</v>
      </c>
      <c r="C346" s="7" t="n">
        <v>9</v>
      </c>
      <c r="D346" s="7" t="str">
        <f aca="false">IF(LEN(C346)&lt;2,CONCATENATE(0,C346),C346)</f>
        <v>09</v>
      </c>
      <c r="E346" s="7" t="str">
        <f aca="false">CONCATENATE(A346,D346)</f>
        <v>198809</v>
      </c>
      <c r="F346" s="7" t="n">
        <f aca="false">IF(TRIM(B346)="JANUARY",1,IF(TRIM(B346)="FEBRUARY",2,IF(TRIM(B346)="MARCH",3,IF(TRIM(B346)="APRIL",4,IF(TRIM(B346)="MAY",5,IF(TRIM(B346)="JUNE",6,IF(TRIM(B346)="JULY",7,IF(TRIM(B346)="AUGUST",8,IF(TRIM(B346)="SEPTEMBER",9,IF(TRIM(B346)="OCTOBER",10,IF(TRIM(B346)="NOVEMBER",11,IF(TRIM(B346)="DECEMBER",12,13))))))))))))</f>
        <v>9</v>
      </c>
      <c r="G346" s="1" t="n">
        <v>6.5</v>
      </c>
      <c r="H346" s="1" t="n">
        <v>5374.97066666667</v>
      </c>
      <c r="I346" s="7" t="n">
        <v>5.4</v>
      </c>
      <c r="J346" s="1" t="n">
        <v>119.5</v>
      </c>
      <c r="K346" s="1" t="n">
        <v>106009</v>
      </c>
      <c r="L346" s="1" t="n">
        <v>703</v>
      </c>
      <c r="M346" s="7" t="n">
        <v>84.4</v>
      </c>
      <c r="N346" s="1" t="n">
        <v>100.7077</v>
      </c>
      <c r="O346" s="7"/>
      <c r="P346" s="1" t="n">
        <v>54.5</v>
      </c>
      <c r="Q346" s="1" t="n">
        <v>73.8103333333333</v>
      </c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customFormat="false" ht="12.75" hidden="false" customHeight="true" outlineLevel="0" collapsed="false">
      <c r="A347" s="7" t="n">
        <v>1988</v>
      </c>
      <c r="B347" s="7" t="s">
        <v>26</v>
      </c>
      <c r="C347" s="7" t="n">
        <v>10</v>
      </c>
      <c r="D347" s="7" t="n">
        <f aca="false">IF(LEN(C347)&lt;2,CONCATENATE(0,C347),C347)</f>
        <v>10</v>
      </c>
      <c r="E347" s="7" t="str">
        <f aca="false">CONCATENATE(A347,D347)</f>
        <v>198810</v>
      </c>
      <c r="F347" s="7" t="n">
        <f aca="false">IF(TRIM(B347)="JANUARY",1,IF(TRIM(B347)="FEBRUARY",2,IF(TRIM(B347)="MARCH",3,IF(TRIM(B347)="APRIL",4,IF(TRIM(B347)="MAY",5,IF(TRIM(B347)="JUNE",6,IF(TRIM(B347)="JULY",7,IF(TRIM(B347)="AUGUST",8,IF(TRIM(B347)="SEPTEMBER",9,IF(TRIM(B347)="OCTOBER",10,IF(TRIM(B347)="NOVEMBER",11,IF(TRIM(B347)="DECEMBER",12,13))))))))))))</f>
        <v>10</v>
      </c>
      <c r="G347" s="1" t="n">
        <v>6.5</v>
      </c>
      <c r="H347" s="1" t="n">
        <v>5412.713</v>
      </c>
      <c r="I347" s="7" t="n">
        <v>5.4</v>
      </c>
      <c r="J347" s="1" t="n">
        <v>119.9</v>
      </c>
      <c r="K347" s="1" t="n">
        <v>106277</v>
      </c>
      <c r="L347" s="1" t="n">
        <v>718</v>
      </c>
      <c r="M347" s="7" t="n">
        <v>84.7</v>
      </c>
      <c r="N347" s="1" t="n">
        <v>100.8271</v>
      </c>
      <c r="O347" s="7"/>
      <c r="P347" s="1" t="n">
        <v>55.4</v>
      </c>
      <c r="Q347" s="1" t="n">
        <v>73.912</v>
      </c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customFormat="false" ht="12.75" hidden="false" customHeight="true" outlineLevel="0" collapsed="false">
      <c r="A348" s="7" t="n">
        <v>1988</v>
      </c>
      <c r="B348" s="7" t="s">
        <v>27</v>
      </c>
      <c r="C348" s="7" t="n">
        <v>11</v>
      </c>
      <c r="D348" s="7" t="n">
        <f aca="false">IF(LEN(C348)&lt;2,CONCATENATE(0,C348),C348)</f>
        <v>11</v>
      </c>
      <c r="E348" s="7" t="str">
        <f aca="false">CONCATENATE(A348,D348)</f>
        <v>198811</v>
      </c>
      <c r="F348" s="7" t="n">
        <f aca="false">IF(TRIM(B348)="JANUARY",1,IF(TRIM(B348)="FEBRUARY",2,IF(TRIM(B348)="MARCH",3,IF(TRIM(B348)="APRIL",4,IF(TRIM(B348)="MAY",5,IF(TRIM(B348)="JUNE",6,IF(TRIM(B348)="JULY",7,IF(TRIM(B348)="AUGUST",8,IF(TRIM(B348)="SEPTEMBER",9,IF(TRIM(B348)="OCTOBER",10,IF(TRIM(B348)="NOVEMBER",11,IF(TRIM(B348)="DECEMBER",12,13))))))))))))</f>
        <v>11</v>
      </c>
      <c r="G348" s="1" t="n">
        <v>6.5</v>
      </c>
      <c r="H348" s="1" t="n">
        <v>5450.926</v>
      </c>
      <c r="I348" s="7" t="n">
        <v>5.3</v>
      </c>
      <c r="J348" s="1" t="n">
        <v>120.3</v>
      </c>
      <c r="K348" s="1" t="n">
        <v>106616</v>
      </c>
      <c r="L348" s="1" t="n">
        <v>628</v>
      </c>
      <c r="M348" s="7" t="n">
        <v>84.8</v>
      </c>
      <c r="N348" s="1" t="n">
        <v>100.954</v>
      </c>
      <c r="O348" s="7"/>
      <c r="P348" s="1" t="n">
        <v>55.6</v>
      </c>
      <c r="Q348" s="1" t="n">
        <v>73.964</v>
      </c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customFormat="false" ht="12.75" hidden="false" customHeight="true" outlineLevel="0" collapsed="false">
      <c r="A349" s="7" t="n">
        <v>1988</v>
      </c>
      <c r="B349" s="7" t="s">
        <v>28</v>
      </c>
      <c r="C349" s="7" t="n">
        <v>12</v>
      </c>
      <c r="D349" s="7" t="n">
        <f aca="false">IF(LEN(C349)&lt;2,CONCATENATE(0,C349),C349)</f>
        <v>12</v>
      </c>
      <c r="E349" s="7" t="str">
        <f aca="false">CONCATENATE(A349,D349)</f>
        <v>198812</v>
      </c>
      <c r="F349" s="7" t="n">
        <f aca="false">IF(TRIM(B349)="JANUARY",1,IF(TRIM(B349)="FEBRUARY",2,IF(TRIM(B349)="MARCH",3,IF(TRIM(B349)="APRIL",4,IF(TRIM(B349)="MAY",5,IF(TRIM(B349)="JUNE",6,IF(TRIM(B349)="JULY",7,IF(TRIM(B349)="AUGUST",8,IF(TRIM(B349)="SEPTEMBER",9,IF(TRIM(B349)="OCTOBER",10,IF(TRIM(B349)="NOVEMBER",11,IF(TRIM(B349)="DECEMBER",12,13))))))))))))</f>
        <v>12</v>
      </c>
      <c r="G349" s="1" t="n">
        <v>6.5</v>
      </c>
      <c r="H349" s="1" t="n">
        <v>5489.139</v>
      </c>
      <c r="I349" s="7" t="n">
        <v>5.3</v>
      </c>
      <c r="J349" s="1" t="n">
        <v>120.7</v>
      </c>
      <c r="K349" s="1" t="n">
        <v>106906</v>
      </c>
      <c r="L349" s="1" t="n">
        <v>658</v>
      </c>
      <c r="M349" s="7" t="n">
        <v>85.1</v>
      </c>
      <c r="N349" s="1" t="n">
        <v>101.014</v>
      </c>
      <c r="O349" s="7"/>
      <c r="P349" s="1" t="n">
        <v>56</v>
      </c>
      <c r="Q349" s="1" t="n">
        <v>74.016</v>
      </c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customFormat="false" ht="12.75" hidden="false" customHeight="true" outlineLevel="0" collapsed="false">
      <c r="A350" s="7" t="n">
        <v>1989</v>
      </c>
      <c r="B350" s="7" t="s">
        <v>17</v>
      </c>
      <c r="C350" s="7" t="n">
        <v>1</v>
      </c>
      <c r="D350" s="7" t="str">
        <f aca="false">IF(LEN(C350)&lt;2,CONCATENATE(0,C350),C350)</f>
        <v>01</v>
      </c>
      <c r="E350" s="7" t="str">
        <f aca="false">CONCATENATE(A350,D350)</f>
        <v>198901</v>
      </c>
      <c r="F350" s="7" t="n">
        <f aca="false">IF(TRIM(B350)="JANUARY",1,IF(TRIM(B350)="FEBRUARY",2,IF(TRIM(B350)="MARCH",3,IF(TRIM(B350)="APRIL",4,IF(TRIM(B350)="MAY",5,IF(TRIM(B350)="JUNE",6,IF(TRIM(B350)="JULY",7,IF(TRIM(B350)="AUGUST",8,IF(TRIM(B350)="SEPTEMBER",9,IF(TRIM(B350)="OCTOBER",10,IF(TRIM(B350)="NOVEMBER",11,IF(TRIM(B350)="DECEMBER",12,13))))))))))))</f>
        <v>1</v>
      </c>
      <c r="G350" s="1" t="n">
        <v>6.5</v>
      </c>
      <c r="H350" s="1" t="n">
        <v>5527.352</v>
      </c>
      <c r="I350" s="7" t="n">
        <v>5.4</v>
      </c>
      <c r="J350" s="1" t="n">
        <v>121.2</v>
      </c>
      <c r="K350" s="1" t="n">
        <v>107168</v>
      </c>
      <c r="L350" s="1" t="n">
        <v>719</v>
      </c>
      <c r="M350" s="7" t="n">
        <v>85.2</v>
      </c>
      <c r="N350" s="1" t="n">
        <v>101.0497</v>
      </c>
      <c r="O350" s="7"/>
      <c r="P350" s="1" t="n">
        <v>54.7</v>
      </c>
      <c r="Q350" s="1" t="n">
        <v>74.068</v>
      </c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customFormat="false" ht="12.75" hidden="false" customHeight="true" outlineLevel="0" collapsed="false">
      <c r="A351" s="7" t="n">
        <v>1989</v>
      </c>
      <c r="B351" s="7" t="s">
        <v>18</v>
      </c>
      <c r="C351" s="7" t="n">
        <v>2</v>
      </c>
      <c r="D351" s="7" t="str">
        <f aca="false">IF(LEN(C351)&lt;2,CONCATENATE(0,C351),C351)</f>
        <v>02</v>
      </c>
      <c r="E351" s="7" t="str">
        <f aca="false">CONCATENATE(A351,D351)</f>
        <v>198902</v>
      </c>
      <c r="F351" s="7" t="n">
        <f aca="false">IF(TRIM(B351)="JANUARY",1,IF(TRIM(B351)="FEBRUARY",2,IF(TRIM(B351)="MARCH",3,IF(TRIM(B351)="APRIL",4,IF(TRIM(B351)="MAY",5,IF(TRIM(B351)="JUNE",6,IF(TRIM(B351)="JULY",7,IF(TRIM(B351)="AUGUST",8,IF(TRIM(B351)="SEPTEMBER",9,IF(TRIM(B351)="OCTOBER",10,IF(TRIM(B351)="NOVEMBER",11,IF(TRIM(B351)="DECEMBER",12,13))))))))))))</f>
        <v>2</v>
      </c>
      <c r="G351" s="1" t="n">
        <v>6.59</v>
      </c>
      <c r="H351" s="1" t="n">
        <v>5561.04433333333</v>
      </c>
      <c r="I351" s="7" t="n">
        <v>5.2</v>
      </c>
      <c r="J351" s="1" t="n">
        <v>121.6</v>
      </c>
      <c r="K351" s="1" t="n">
        <v>107426</v>
      </c>
      <c r="L351" s="1" t="n">
        <v>622</v>
      </c>
      <c r="M351" s="7" t="n">
        <v>84.7</v>
      </c>
      <c r="N351" s="1" t="n">
        <v>101.0693</v>
      </c>
      <c r="O351" s="7"/>
      <c r="P351" s="1" t="n">
        <v>54.1</v>
      </c>
      <c r="Q351" s="1" t="n">
        <v>74.072</v>
      </c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customFormat="false" ht="12.75" hidden="false" customHeight="true" outlineLevel="0" collapsed="false">
      <c r="A352" s="7" t="n">
        <v>1989</v>
      </c>
      <c r="B352" s="7" t="s">
        <v>19</v>
      </c>
      <c r="C352" s="7" t="n">
        <v>3</v>
      </c>
      <c r="D352" s="7" t="str">
        <f aca="false">IF(LEN(C352)&lt;2,CONCATENATE(0,C352),C352)</f>
        <v>03</v>
      </c>
      <c r="E352" s="7" t="str">
        <f aca="false">CONCATENATE(A352,D352)</f>
        <v>198903</v>
      </c>
      <c r="F352" s="7" t="n">
        <f aca="false">IF(TRIM(B352)="JANUARY",1,IF(TRIM(B352)="FEBRUARY",2,IF(TRIM(B352)="MARCH",3,IF(TRIM(B352)="APRIL",4,IF(TRIM(B352)="MAY",5,IF(TRIM(B352)="JUNE",6,IF(TRIM(B352)="JULY",7,IF(TRIM(B352)="AUGUST",8,IF(TRIM(B352)="SEPTEMBER",9,IF(TRIM(B352)="OCTOBER",10,IF(TRIM(B352)="NOVEMBER",11,IF(TRIM(B352)="DECEMBER",12,13))))))))))))</f>
        <v>3</v>
      </c>
      <c r="G352" s="1" t="n">
        <v>7</v>
      </c>
      <c r="H352" s="1" t="n">
        <v>5594.73666666667</v>
      </c>
      <c r="I352" s="7" t="n">
        <v>5</v>
      </c>
      <c r="J352" s="1" t="n">
        <v>122.2</v>
      </c>
      <c r="K352" s="1" t="n">
        <v>107619</v>
      </c>
      <c r="L352" s="1" t="n">
        <v>567</v>
      </c>
      <c r="M352" s="7" t="n">
        <v>84.8</v>
      </c>
      <c r="N352" s="1" t="n">
        <v>101.102</v>
      </c>
      <c r="O352" s="7"/>
      <c r="P352" s="1" t="n">
        <v>51.5</v>
      </c>
      <c r="Q352" s="1" t="n">
        <v>74.076</v>
      </c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customFormat="false" ht="12.75" hidden="false" customHeight="true" outlineLevel="0" collapsed="false">
      <c r="A353" s="7" t="n">
        <v>1989</v>
      </c>
      <c r="B353" s="7" t="s">
        <v>20</v>
      </c>
      <c r="C353" s="7" t="n">
        <v>4</v>
      </c>
      <c r="D353" s="7" t="str">
        <f aca="false">IF(LEN(C353)&lt;2,CONCATENATE(0,C353),C353)</f>
        <v>04</v>
      </c>
      <c r="E353" s="7" t="str">
        <f aca="false">CONCATENATE(A353,D353)</f>
        <v>198904</v>
      </c>
      <c r="F353" s="7" t="n">
        <f aca="false">IF(TRIM(B353)="JANUARY",1,IF(TRIM(B353)="FEBRUARY",2,IF(TRIM(B353)="MARCH",3,IF(TRIM(B353)="APRIL",4,IF(TRIM(B353)="MAY",5,IF(TRIM(B353)="JUNE",6,IF(TRIM(B353)="JULY",7,IF(TRIM(B353)="AUGUST",8,IF(TRIM(B353)="SEPTEMBER",9,IF(TRIM(B353)="OCTOBER",10,IF(TRIM(B353)="NOVEMBER",11,IF(TRIM(B353)="DECEMBER",12,13))))))))))))</f>
        <v>4</v>
      </c>
      <c r="G353" s="1" t="n">
        <v>7</v>
      </c>
      <c r="H353" s="1" t="n">
        <v>5628.429</v>
      </c>
      <c r="I353" s="7" t="n">
        <v>5.2</v>
      </c>
      <c r="J353" s="1" t="n">
        <v>123.1</v>
      </c>
      <c r="K353" s="1" t="n">
        <v>107792</v>
      </c>
      <c r="L353" s="1" t="n">
        <v>608</v>
      </c>
      <c r="M353" s="7" t="n">
        <v>84.7</v>
      </c>
      <c r="N353" s="1" t="n">
        <v>101.1146</v>
      </c>
      <c r="O353" s="7"/>
      <c r="P353" s="1" t="n">
        <v>52.2</v>
      </c>
      <c r="Q353" s="1" t="n">
        <v>74.08</v>
      </c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customFormat="false" ht="12.75" hidden="false" customHeight="true" outlineLevel="0" collapsed="false">
      <c r="A354" s="7" t="n">
        <v>1989</v>
      </c>
      <c r="B354" s="7" t="s">
        <v>21</v>
      </c>
      <c r="C354" s="7" t="n">
        <v>5</v>
      </c>
      <c r="D354" s="7" t="str">
        <f aca="false">IF(LEN(C354)&lt;2,CONCATENATE(0,C354),C354)</f>
        <v>05</v>
      </c>
      <c r="E354" s="7" t="str">
        <f aca="false">CONCATENATE(A354,D354)</f>
        <v>198905</v>
      </c>
      <c r="F354" s="7" t="n">
        <f aca="false">IF(TRIM(B354)="JANUARY",1,IF(TRIM(B354)="FEBRUARY",2,IF(TRIM(B354)="MARCH",3,IF(TRIM(B354)="APRIL",4,IF(TRIM(B354)="MAY",5,IF(TRIM(B354)="JUNE",6,IF(TRIM(B354)="JULY",7,IF(TRIM(B354)="AUGUST",8,IF(TRIM(B354)="SEPTEMBER",9,IF(TRIM(B354)="OCTOBER",10,IF(TRIM(B354)="NOVEMBER",11,IF(TRIM(B354)="DECEMBER",12,13))))))))))))</f>
        <v>5</v>
      </c>
      <c r="G354" s="1" t="n">
        <v>7</v>
      </c>
      <c r="H354" s="1" t="n">
        <v>5656.138</v>
      </c>
      <c r="I354" s="7" t="n">
        <v>5.2</v>
      </c>
      <c r="J354" s="1" t="n">
        <v>123.7</v>
      </c>
      <c r="K354" s="1" t="n">
        <v>107910</v>
      </c>
      <c r="L354" s="1" t="n">
        <v>656</v>
      </c>
      <c r="M354" s="7" t="n">
        <v>84</v>
      </c>
      <c r="N354" s="1" t="n">
        <v>101.1067</v>
      </c>
      <c r="O354" s="7"/>
      <c r="P354" s="1" t="n">
        <v>49.3</v>
      </c>
      <c r="Q354" s="1" t="n">
        <v>74.1793333333333</v>
      </c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customFormat="false" ht="12.75" hidden="false" customHeight="true" outlineLevel="0" collapsed="false">
      <c r="A355" s="7" t="n">
        <v>1989</v>
      </c>
      <c r="B355" s="7" t="s">
        <v>22</v>
      </c>
      <c r="C355" s="7" t="n">
        <v>6</v>
      </c>
      <c r="D355" s="7" t="str">
        <f aca="false">IF(LEN(C355)&lt;2,CONCATENATE(0,C355),C355)</f>
        <v>06</v>
      </c>
      <c r="E355" s="7" t="str">
        <f aca="false">CONCATENATE(A355,D355)</f>
        <v>198906</v>
      </c>
      <c r="F355" s="7" t="n">
        <f aca="false">IF(TRIM(B355)="JANUARY",1,IF(TRIM(B355)="FEBRUARY",2,IF(TRIM(B355)="MARCH",3,IF(TRIM(B355)="APRIL",4,IF(TRIM(B355)="MAY",5,IF(TRIM(B355)="JUNE",6,IF(TRIM(B355)="JULY",7,IF(TRIM(B355)="AUGUST",8,IF(TRIM(B355)="SEPTEMBER",9,IF(TRIM(B355)="OCTOBER",10,IF(TRIM(B355)="NOVEMBER",11,IF(TRIM(B355)="DECEMBER",12,13))))))))))))</f>
        <v>6</v>
      </c>
      <c r="G355" s="1" t="n">
        <v>7</v>
      </c>
      <c r="H355" s="1" t="n">
        <v>5683.847</v>
      </c>
      <c r="I355" s="7" t="n">
        <v>5.3</v>
      </c>
      <c r="J355" s="1" t="n">
        <v>124.1</v>
      </c>
      <c r="K355" s="1" t="n">
        <v>108026</v>
      </c>
      <c r="L355" s="1" t="n">
        <v>642</v>
      </c>
      <c r="M355" s="7" t="n">
        <v>83.8</v>
      </c>
      <c r="N355" s="1" t="n">
        <v>101.2075</v>
      </c>
      <c r="O355" s="7"/>
      <c r="P355" s="1" t="n">
        <v>47.3</v>
      </c>
      <c r="Q355" s="1" t="n">
        <v>74.2786666666667</v>
      </c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customFormat="false" ht="12.75" hidden="false" customHeight="true" outlineLevel="0" collapsed="false">
      <c r="A356" s="7" t="n">
        <v>1989</v>
      </c>
      <c r="B356" s="7" t="s">
        <v>23</v>
      </c>
      <c r="C356" s="7" t="n">
        <v>7</v>
      </c>
      <c r="D356" s="7" t="str">
        <f aca="false">IF(LEN(C356)&lt;2,CONCATENATE(0,C356),C356)</f>
        <v>07</v>
      </c>
      <c r="E356" s="7" t="str">
        <f aca="false">CONCATENATE(A356,D356)</f>
        <v>198907</v>
      </c>
      <c r="F356" s="7" t="n">
        <f aca="false">IF(TRIM(B356)="JANUARY",1,IF(TRIM(B356)="FEBRUARY",2,IF(TRIM(B356)="MARCH",3,IF(TRIM(B356)="APRIL",4,IF(TRIM(B356)="MAY",5,IF(TRIM(B356)="JUNE",6,IF(TRIM(B356)="JULY",7,IF(TRIM(B356)="AUGUST",8,IF(TRIM(B356)="SEPTEMBER",9,IF(TRIM(B356)="OCTOBER",10,IF(TRIM(B356)="NOVEMBER",11,IF(TRIM(B356)="DECEMBER",12,13))))))))))))</f>
        <v>7</v>
      </c>
      <c r="G356" s="1" t="n">
        <v>7</v>
      </c>
      <c r="H356" s="1" t="n">
        <v>5711.556</v>
      </c>
      <c r="I356" s="7" t="n">
        <v>5.2</v>
      </c>
      <c r="J356" s="1" t="n">
        <v>124.5</v>
      </c>
      <c r="K356" s="1" t="n">
        <v>108066</v>
      </c>
      <c r="L356" s="1" t="n">
        <v>731</v>
      </c>
      <c r="M356" s="7" t="n">
        <v>82.9</v>
      </c>
      <c r="N356" s="1" t="n">
        <v>101.3553</v>
      </c>
      <c r="O356" s="7"/>
      <c r="P356" s="1" t="n">
        <v>45.9</v>
      </c>
      <c r="Q356" s="1" t="n">
        <v>74.378</v>
      </c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customFormat="false" ht="12.75" hidden="false" customHeight="true" outlineLevel="0" collapsed="false">
      <c r="A357" s="7" t="n">
        <v>1989</v>
      </c>
      <c r="B357" s="7" t="s">
        <v>24</v>
      </c>
      <c r="C357" s="7" t="n">
        <v>8</v>
      </c>
      <c r="D357" s="7" t="str">
        <f aca="false">IF(LEN(C357)&lt;2,CONCATENATE(0,C357),C357)</f>
        <v>08</v>
      </c>
      <c r="E357" s="7" t="str">
        <f aca="false">CONCATENATE(A357,D357)</f>
        <v>198908</v>
      </c>
      <c r="F357" s="7" t="n">
        <f aca="false">IF(TRIM(B357)="JANUARY",1,IF(TRIM(B357)="FEBRUARY",2,IF(TRIM(B357)="MARCH",3,IF(TRIM(B357)="APRIL",4,IF(TRIM(B357)="MAY",5,IF(TRIM(B357)="JUNE",6,IF(TRIM(B357)="JULY",7,IF(TRIM(B357)="AUGUST",8,IF(TRIM(B357)="SEPTEMBER",9,IF(TRIM(B357)="OCTOBER",10,IF(TRIM(B357)="NOVEMBER",11,IF(TRIM(B357)="DECEMBER",12,13))))))))))))</f>
        <v>8</v>
      </c>
      <c r="G357" s="1" t="n">
        <v>7</v>
      </c>
      <c r="H357" s="1" t="n">
        <v>5728.852</v>
      </c>
      <c r="I357" s="7" t="n">
        <v>5.2</v>
      </c>
      <c r="J357" s="1" t="n">
        <v>124.5</v>
      </c>
      <c r="K357" s="1" t="n">
        <v>108115</v>
      </c>
      <c r="L357" s="1" t="n">
        <v>697</v>
      </c>
      <c r="M357" s="7" t="n">
        <v>83.5</v>
      </c>
      <c r="N357" s="1" t="n">
        <v>101.4521</v>
      </c>
      <c r="O357" s="7"/>
      <c r="P357" s="1" t="n">
        <v>45.1</v>
      </c>
      <c r="Q357" s="1" t="n">
        <v>74.6966666666667</v>
      </c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customFormat="false" ht="12.75" hidden="false" customHeight="true" outlineLevel="0" collapsed="false">
      <c r="A358" s="7" t="n">
        <v>1989</v>
      </c>
      <c r="B358" s="7" t="s">
        <v>25</v>
      </c>
      <c r="C358" s="7" t="n">
        <v>9</v>
      </c>
      <c r="D358" s="7" t="str">
        <f aca="false">IF(LEN(C358)&lt;2,CONCATENATE(0,C358),C358)</f>
        <v>09</v>
      </c>
      <c r="E358" s="7" t="str">
        <f aca="false">CONCATENATE(A358,D358)</f>
        <v>198909</v>
      </c>
      <c r="F358" s="7" t="n">
        <f aca="false">IF(TRIM(B358)="JANUARY",1,IF(TRIM(B358)="FEBRUARY",2,IF(TRIM(B358)="MARCH",3,IF(TRIM(B358)="APRIL",4,IF(TRIM(B358)="MAY",5,IF(TRIM(B358)="JUNE",6,IF(TRIM(B358)="JULY",7,IF(TRIM(B358)="AUGUST",8,IF(TRIM(B358)="SEPTEMBER",9,IF(TRIM(B358)="OCTOBER",10,IF(TRIM(B358)="NOVEMBER",11,IF(TRIM(B358)="DECEMBER",12,13))))))))))))</f>
        <v>9</v>
      </c>
      <c r="G358" s="1" t="n">
        <v>7</v>
      </c>
      <c r="H358" s="1" t="n">
        <v>5746.148</v>
      </c>
      <c r="I358" s="7" t="n">
        <v>5.3</v>
      </c>
      <c r="J358" s="1" t="n">
        <v>124.8</v>
      </c>
      <c r="K358" s="1" t="n">
        <v>108365</v>
      </c>
      <c r="L358" s="1" t="n">
        <v>639</v>
      </c>
      <c r="M358" s="7" t="n">
        <v>83</v>
      </c>
      <c r="N358" s="1" t="n">
        <v>101.5083</v>
      </c>
      <c r="O358" s="7"/>
      <c r="P358" s="1" t="n">
        <v>46</v>
      </c>
      <c r="Q358" s="1" t="n">
        <v>75.0153333333333</v>
      </c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customFormat="false" ht="12.75" hidden="false" customHeight="true" outlineLevel="0" collapsed="false">
      <c r="A359" s="7" t="n">
        <v>1989</v>
      </c>
      <c r="B359" s="7" t="s">
        <v>26</v>
      </c>
      <c r="C359" s="7" t="n">
        <v>10</v>
      </c>
      <c r="D359" s="7" t="n">
        <f aca="false">IF(LEN(C359)&lt;2,CONCATENATE(0,C359),C359)</f>
        <v>10</v>
      </c>
      <c r="E359" s="7" t="str">
        <f aca="false">CONCATENATE(A359,D359)</f>
        <v>198910</v>
      </c>
      <c r="F359" s="7" t="n">
        <f aca="false">IF(TRIM(B359)="JANUARY",1,IF(TRIM(B359)="FEBRUARY",2,IF(TRIM(B359)="MARCH",3,IF(TRIM(B359)="APRIL",4,IF(TRIM(B359)="MAY",5,IF(TRIM(B359)="JUNE",6,IF(TRIM(B359)="JULY",7,IF(TRIM(B359)="AUGUST",8,IF(TRIM(B359)="SEPTEMBER",9,IF(TRIM(B359)="OCTOBER",10,IF(TRIM(B359)="NOVEMBER",11,IF(TRIM(B359)="DECEMBER",12,13))))))))))))</f>
        <v>10</v>
      </c>
      <c r="G359" s="1" t="n">
        <v>7</v>
      </c>
      <c r="H359" s="1" t="n">
        <v>5763.444</v>
      </c>
      <c r="I359" s="7" t="n">
        <v>5.3</v>
      </c>
      <c r="J359" s="1" t="n">
        <v>125.4</v>
      </c>
      <c r="K359" s="1" t="n">
        <v>108476</v>
      </c>
      <c r="L359" s="1" t="n">
        <v>645</v>
      </c>
      <c r="M359" s="7" t="n">
        <v>82.7</v>
      </c>
      <c r="N359" s="1" t="n">
        <v>101.5552</v>
      </c>
      <c r="O359" s="7"/>
      <c r="P359" s="1" t="n">
        <v>46.8</v>
      </c>
      <c r="Q359" s="1" t="n">
        <v>75.334</v>
      </c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customFormat="false" ht="12.75" hidden="false" customHeight="true" outlineLevel="0" collapsed="false">
      <c r="A360" s="7" t="n">
        <v>1989</v>
      </c>
      <c r="B360" s="7" t="s">
        <v>27</v>
      </c>
      <c r="C360" s="7" t="n">
        <v>11</v>
      </c>
      <c r="D360" s="7" t="n">
        <f aca="false">IF(LEN(C360)&lt;2,CONCATENATE(0,C360),C360)</f>
        <v>11</v>
      </c>
      <c r="E360" s="7" t="str">
        <f aca="false">CONCATENATE(A360,D360)</f>
        <v>198911</v>
      </c>
      <c r="F360" s="7" t="n">
        <f aca="false">IF(TRIM(B360)="JANUARY",1,IF(TRIM(B360)="FEBRUARY",2,IF(TRIM(B360)="MARCH",3,IF(TRIM(B360)="APRIL",4,IF(TRIM(B360)="MAY",5,IF(TRIM(B360)="JUNE",6,IF(TRIM(B360)="JULY",7,IF(TRIM(B360)="AUGUST",8,IF(TRIM(B360)="SEPTEMBER",9,IF(TRIM(B360)="OCTOBER",10,IF(TRIM(B360)="NOVEMBER",11,IF(TRIM(B360)="DECEMBER",12,13))))))))))))</f>
        <v>11</v>
      </c>
      <c r="G360" s="1" t="n">
        <v>7</v>
      </c>
      <c r="H360" s="1" t="n">
        <v>5805.90766666667</v>
      </c>
      <c r="I360" s="7" t="n">
        <v>5.4</v>
      </c>
      <c r="J360" s="1" t="n">
        <v>125.9</v>
      </c>
      <c r="K360" s="1" t="n">
        <v>108753</v>
      </c>
      <c r="L360" s="1" t="n">
        <v>684</v>
      </c>
      <c r="M360" s="7" t="n">
        <v>82.8</v>
      </c>
      <c r="N360" s="1" t="n">
        <v>101.6064</v>
      </c>
      <c r="O360" s="7"/>
      <c r="P360" s="1" t="n">
        <v>46.8</v>
      </c>
      <c r="Q360" s="1" t="n">
        <v>75.63</v>
      </c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customFormat="false" ht="12.75" hidden="false" customHeight="true" outlineLevel="0" collapsed="false">
      <c r="A361" s="7" t="n">
        <v>1989</v>
      </c>
      <c r="B361" s="7" t="s">
        <v>28</v>
      </c>
      <c r="C361" s="7" t="n">
        <v>12</v>
      </c>
      <c r="D361" s="7" t="n">
        <f aca="false">IF(LEN(C361)&lt;2,CONCATENATE(0,C361),C361)</f>
        <v>12</v>
      </c>
      <c r="E361" s="7" t="str">
        <f aca="false">CONCATENATE(A361,D361)</f>
        <v>198912</v>
      </c>
      <c r="F361" s="7" t="n">
        <f aca="false">IF(TRIM(B361)="JANUARY",1,IF(TRIM(B361)="FEBRUARY",2,IF(TRIM(B361)="MARCH",3,IF(TRIM(B361)="APRIL",4,IF(TRIM(B361)="MAY",5,IF(TRIM(B361)="JUNE",6,IF(TRIM(B361)="JULY",7,IF(TRIM(B361)="AUGUST",8,IF(TRIM(B361)="SEPTEMBER",9,IF(TRIM(B361)="OCTOBER",10,IF(TRIM(B361)="NOVEMBER",11,IF(TRIM(B361)="DECEMBER",12,13))))))))))))</f>
        <v>12</v>
      </c>
      <c r="G361" s="1" t="n">
        <v>7</v>
      </c>
      <c r="H361" s="1" t="n">
        <v>5848.37133333333</v>
      </c>
      <c r="I361" s="7" t="n">
        <v>5.4</v>
      </c>
      <c r="J361" s="1" t="n">
        <v>126.3</v>
      </c>
      <c r="K361" s="1" t="n">
        <v>108849</v>
      </c>
      <c r="L361" s="1" t="n">
        <v>630</v>
      </c>
      <c r="M361" s="7" t="n">
        <v>83.1</v>
      </c>
      <c r="N361" s="1" t="n">
        <v>101.6024</v>
      </c>
      <c r="O361" s="7"/>
      <c r="P361" s="1" t="n">
        <v>47.4</v>
      </c>
      <c r="Q361" s="1" t="n">
        <v>75.926</v>
      </c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customFormat="false" ht="12.75" hidden="false" customHeight="true" outlineLevel="0" collapsed="false">
      <c r="A362" s="7" t="n">
        <v>1990</v>
      </c>
      <c r="B362" s="7" t="s">
        <v>17</v>
      </c>
      <c r="C362" s="7" t="n">
        <v>1</v>
      </c>
      <c r="D362" s="7" t="str">
        <f aca="false">IF(LEN(C362)&lt;2,CONCATENATE(0,C362),C362)</f>
        <v>01</v>
      </c>
      <c r="E362" s="7" t="str">
        <f aca="false">CONCATENATE(A362,D362)</f>
        <v>199001</v>
      </c>
      <c r="F362" s="7" t="n">
        <f aca="false">IF(TRIM(B362)="JANUARY",1,IF(TRIM(B362)="FEBRUARY",2,IF(TRIM(B362)="MARCH",3,IF(TRIM(B362)="APRIL",4,IF(TRIM(B362)="MAY",5,IF(TRIM(B362)="JUNE",6,IF(TRIM(B362)="JULY",7,IF(TRIM(B362)="AUGUST",8,IF(TRIM(B362)="SEPTEMBER",9,IF(TRIM(B362)="OCTOBER",10,IF(TRIM(B362)="NOVEMBER",11,IF(TRIM(B362)="DECEMBER",12,13))))))))))))</f>
        <v>1</v>
      </c>
      <c r="G362" s="1" t="n">
        <v>7</v>
      </c>
      <c r="H362" s="1" t="n">
        <v>5890.835</v>
      </c>
      <c r="I362" s="7" t="n">
        <v>5.4</v>
      </c>
      <c r="J362" s="1" t="n">
        <v>127.5</v>
      </c>
      <c r="K362" s="1" t="n">
        <v>109184</v>
      </c>
      <c r="L362" s="1" t="n">
        <v>620</v>
      </c>
      <c r="M362" s="7" t="n">
        <v>82.4</v>
      </c>
      <c r="N362" s="1" t="n">
        <v>101.4782</v>
      </c>
      <c r="O362" s="7"/>
      <c r="P362" s="1" t="n">
        <v>47.2</v>
      </c>
      <c r="Q362" s="1" t="n">
        <v>76.222</v>
      </c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customFormat="false" ht="12.75" hidden="false" customHeight="true" outlineLevel="0" collapsed="false">
      <c r="A363" s="7" t="n">
        <v>1990</v>
      </c>
      <c r="B363" s="7" t="s">
        <v>18</v>
      </c>
      <c r="C363" s="7" t="n">
        <v>2</v>
      </c>
      <c r="D363" s="7" t="str">
        <f aca="false">IF(LEN(C363)&lt;2,CONCATENATE(0,C363),C363)</f>
        <v>02</v>
      </c>
      <c r="E363" s="7" t="str">
        <f aca="false">CONCATENATE(A363,D363)</f>
        <v>199002</v>
      </c>
      <c r="F363" s="7" t="n">
        <f aca="false">IF(TRIM(B363)="JANUARY",1,IF(TRIM(B363)="FEBRUARY",2,IF(TRIM(B363)="MARCH",3,IF(TRIM(B363)="APRIL",4,IF(TRIM(B363)="MAY",5,IF(TRIM(B363)="JUNE",6,IF(TRIM(B363)="JULY",7,IF(TRIM(B363)="AUGUST",8,IF(TRIM(B363)="SEPTEMBER",9,IF(TRIM(B363)="OCTOBER",10,IF(TRIM(B363)="NOVEMBER",11,IF(TRIM(B363)="DECEMBER",12,13))))))))))))</f>
        <v>2</v>
      </c>
      <c r="G363" s="1" t="n">
        <v>7</v>
      </c>
      <c r="H363" s="1" t="n">
        <v>5918.77833333333</v>
      </c>
      <c r="I363" s="7" t="n">
        <v>5.3</v>
      </c>
      <c r="J363" s="1" t="n">
        <v>128</v>
      </c>
      <c r="K363" s="1" t="n">
        <v>109432</v>
      </c>
      <c r="L363" s="1" t="n">
        <v>591</v>
      </c>
      <c r="M363" s="7" t="n">
        <v>83</v>
      </c>
      <c r="N363" s="1" t="n">
        <v>101.3035</v>
      </c>
      <c r="O363" s="7"/>
      <c r="P363" s="1" t="n">
        <v>49.1</v>
      </c>
      <c r="Q363" s="1" t="n">
        <v>76.53</v>
      </c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customFormat="false" ht="12.75" hidden="false" customHeight="true" outlineLevel="0" collapsed="false">
      <c r="A364" s="7" t="n">
        <v>1990</v>
      </c>
      <c r="B364" s="7" t="s">
        <v>19</v>
      </c>
      <c r="C364" s="7" t="n">
        <v>3</v>
      </c>
      <c r="D364" s="7" t="str">
        <f aca="false">IF(LEN(C364)&lt;2,CONCATENATE(0,C364),C364)</f>
        <v>03</v>
      </c>
      <c r="E364" s="7" t="str">
        <f aca="false">CONCATENATE(A364,D364)</f>
        <v>199003</v>
      </c>
      <c r="F364" s="7" t="n">
        <f aca="false">IF(TRIM(B364)="JANUARY",1,IF(TRIM(B364)="FEBRUARY",2,IF(TRIM(B364)="MARCH",3,IF(TRIM(B364)="APRIL",4,IF(TRIM(B364)="MAY",5,IF(TRIM(B364)="JUNE",6,IF(TRIM(B364)="JULY",7,IF(TRIM(B364)="AUGUST",8,IF(TRIM(B364)="SEPTEMBER",9,IF(TRIM(B364)="OCTOBER",10,IF(TRIM(B364)="NOVEMBER",11,IF(TRIM(B364)="DECEMBER",12,13))))))))))))</f>
        <v>3</v>
      </c>
      <c r="G364" s="1" t="n">
        <v>7</v>
      </c>
      <c r="H364" s="1" t="n">
        <v>5946.72166666667</v>
      </c>
      <c r="I364" s="7" t="n">
        <v>5.2</v>
      </c>
      <c r="J364" s="1" t="n">
        <v>128.6</v>
      </c>
      <c r="K364" s="1" t="n">
        <v>109647</v>
      </c>
      <c r="L364" s="1" t="n">
        <v>574</v>
      </c>
      <c r="M364" s="7" t="n">
        <v>83.2</v>
      </c>
      <c r="N364" s="1" t="n">
        <v>101.1887</v>
      </c>
      <c r="O364" s="7"/>
      <c r="P364" s="1" t="n">
        <v>49.9</v>
      </c>
      <c r="Q364" s="1" t="n">
        <v>76.838</v>
      </c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customFormat="false" ht="12.75" hidden="false" customHeight="true" outlineLevel="0" collapsed="false">
      <c r="A365" s="7" t="n">
        <v>1990</v>
      </c>
      <c r="B365" s="7" t="s">
        <v>20</v>
      </c>
      <c r="C365" s="7" t="n">
        <v>4</v>
      </c>
      <c r="D365" s="7" t="str">
        <f aca="false">IF(LEN(C365)&lt;2,CONCATENATE(0,C365),C365)</f>
        <v>04</v>
      </c>
      <c r="E365" s="7" t="str">
        <f aca="false">CONCATENATE(A365,D365)</f>
        <v>199004</v>
      </c>
      <c r="F365" s="7" t="n">
        <f aca="false">IF(TRIM(B365)="JANUARY",1,IF(TRIM(B365)="FEBRUARY",2,IF(TRIM(B365)="MARCH",3,IF(TRIM(B365)="APRIL",4,IF(TRIM(B365)="MAY",5,IF(TRIM(B365)="JUNE",6,IF(TRIM(B365)="JULY",7,IF(TRIM(B365)="AUGUST",8,IF(TRIM(B365)="SEPTEMBER",9,IF(TRIM(B365)="OCTOBER",10,IF(TRIM(B365)="NOVEMBER",11,IF(TRIM(B365)="DECEMBER",12,13))))))))))))</f>
        <v>4</v>
      </c>
      <c r="G365" s="1" t="n">
        <v>7</v>
      </c>
      <c r="H365" s="1" t="n">
        <v>5974.665</v>
      </c>
      <c r="I365" s="7" t="n">
        <v>5.4</v>
      </c>
      <c r="J365" s="1" t="n">
        <v>128.9</v>
      </c>
      <c r="K365" s="1" t="n">
        <v>109687</v>
      </c>
      <c r="L365" s="1" t="n">
        <v>542</v>
      </c>
      <c r="M365" s="7" t="n">
        <v>83</v>
      </c>
      <c r="N365" s="1" t="n">
        <v>101.1209</v>
      </c>
      <c r="O365" s="7"/>
      <c r="P365" s="1" t="n">
        <v>50</v>
      </c>
      <c r="Q365" s="1" t="n">
        <v>77.146</v>
      </c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customFormat="false" ht="12.75" hidden="false" customHeight="true" outlineLevel="0" collapsed="false">
      <c r="A366" s="7" t="n">
        <v>1990</v>
      </c>
      <c r="B366" s="7" t="s">
        <v>21</v>
      </c>
      <c r="C366" s="7" t="n">
        <v>5</v>
      </c>
      <c r="D366" s="7" t="str">
        <f aca="false">IF(LEN(C366)&lt;2,CONCATENATE(0,C366),C366)</f>
        <v>05</v>
      </c>
      <c r="E366" s="7" t="str">
        <f aca="false">CONCATENATE(A366,D366)</f>
        <v>199005</v>
      </c>
      <c r="F366" s="7" t="n">
        <f aca="false">IF(TRIM(B366)="JANUARY",1,IF(TRIM(B366)="FEBRUARY",2,IF(TRIM(B366)="MARCH",3,IF(TRIM(B366)="APRIL",4,IF(TRIM(B366)="MAY",5,IF(TRIM(B366)="JUNE",6,IF(TRIM(B366)="JULY",7,IF(TRIM(B366)="AUGUST",8,IF(TRIM(B366)="SEPTEMBER",9,IF(TRIM(B366)="OCTOBER",10,IF(TRIM(B366)="NOVEMBER",11,IF(TRIM(B366)="DECEMBER",12,13))))))))))))</f>
        <v>5</v>
      </c>
      <c r="G366" s="1" t="n">
        <v>7</v>
      </c>
      <c r="H366" s="1" t="n">
        <v>5992.94466666667</v>
      </c>
      <c r="I366" s="7" t="n">
        <v>5.4</v>
      </c>
      <c r="J366" s="1" t="n">
        <v>129.1</v>
      </c>
      <c r="K366" s="1" t="n">
        <v>109840</v>
      </c>
      <c r="L366" s="1" t="n">
        <v>534</v>
      </c>
      <c r="M366" s="7" t="n">
        <v>82.9</v>
      </c>
      <c r="N366" s="1" t="n">
        <v>101.0516</v>
      </c>
      <c r="O366" s="7"/>
      <c r="P366" s="1" t="n">
        <v>49.5</v>
      </c>
      <c r="Q366" s="1" t="n">
        <v>77.3616666666667</v>
      </c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customFormat="false" ht="12.75" hidden="false" customHeight="true" outlineLevel="0" collapsed="false">
      <c r="A367" s="7" t="n">
        <v>1990</v>
      </c>
      <c r="B367" s="7" t="s">
        <v>22</v>
      </c>
      <c r="C367" s="7" t="n">
        <v>6</v>
      </c>
      <c r="D367" s="7" t="str">
        <f aca="false">IF(LEN(C367)&lt;2,CONCATENATE(0,C367),C367)</f>
        <v>06</v>
      </c>
      <c r="E367" s="7" t="str">
        <f aca="false">CONCATENATE(A367,D367)</f>
        <v>199006</v>
      </c>
      <c r="F367" s="7" t="n">
        <f aca="false">IF(TRIM(B367)="JANUARY",1,IF(TRIM(B367)="FEBRUARY",2,IF(TRIM(B367)="MARCH",3,IF(TRIM(B367)="APRIL",4,IF(TRIM(B367)="MAY",5,IF(TRIM(B367)="JUNE",6,IF(TRIM(B367)="JULY",7,IF(TRIM(B367)="AUGUST",8,IF(TRIM(B367)="SEPTEMBER",9,IF(TRIM(B367)="OCTOBER",10,IF(TRIM(B367)="NOVEMBER",11,IF(TRIM(B367)="DECEMBER",12,13))))))))))))</f>
        <v>6</v>
      </c>
      <c r="G367" s="1" t="n">
        <v>7</v>
      </c>
      <c r="H367" s="1" t="n">
        <v>6011.22433333333</v>
      </c>
      <c r="I367" s="7" t="n">
        <v>5.2</v>
      </c>
      <c r="J367" s="1" t="n">
        <v>129.9</v>
      </c>
      <c r="K367" s="1" t="n">
        <v>109865</v>
      </c>
      <c r="L367" s="1" t="n">
        <v>545</v>
      </c>
      <c r="M367" s="7" t="n">
        <v>83</v>
      </c>
      <c r="N367" s="1" t="n">
        <v>100.9827</v>
      </c>
      <c r="O367" s="7"/>
      <c r="P367" s="1" t="n">
        <v>49.2</v>
      </c>
      <c r="Q367" s="1" t="n">
        <v>77.5773333333333</v>
      </c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customFormat="false" ht="12.75" hidden="false" customHeight="true" outlineLevel="0" collapsed="false">
      <c r="A368" s="7" t="n">
        <v>1990</v>
      </c>
      <c r="B368" s="7" t="s">
        <v>23</v>
      </c>
      <c r="C368" s="7" t="n">
        <v>7</v>
      </c>
      <c r="D368" s="7" t="str">
        <f aca="false">IF(LEN(C368)&lt;2,CONCATENATE(0,C368),C368)</f>
        <v>07</v>
      </c>
      <c r="E368" s="7" t="str">
        <f aca="false">CONCATENATE(A368,D368)</f>
        <v>199007</v>
      </c>
      <c r="F368" s="7" t="n">
        <f aca="false">IF(TRIM(B368)="JANUARY",1,IF(TRIM(B368)="FEBRUARY",2,IF(TRIM(B368)="MARCH",3,IF(TRIM(B368)="APRIL",4,IF(TRIM(B368)="MAY",5,IF(TRIM(B368)="JUNE",6,IF(TRIM(B368)="JULY",7,IF(TRIM(B368)="AUGUST",8,IF(TRIM(B368)="SEPTEMBER",9,IF(TRIM(B368)="OCTOBER",10,IF(TRIM(B368)="NOVEMBER",11,IF(TRIM(B368)="DECEMBER",12,13))))))))))))</f>
        <v>7</v>
      </c>
      <c r="G368" s="1" t="n">
        <v>7</v>
      </c>
      <c r="H368" s="1" t="n">
        <v>6029.504</v>
      </c>
      <c r="I368" s="7" t="n">
        <v>5.5</v>
      </c>
      <c r="J368" s="1" t="n">
        <v>130.5</v>
      </c>
      <c r="K368" s="1" t="n">
        <v>109829</v>
      </c>
      <c r="L368" s="1" t="n">
        <v>542</v>
      </c>
      <c r="M368" s="7" t="n">
        <v>82.8</v>
      </c>
      <c r="N368" s="1" t="n">
        <v>100.8622</v>
      </c>
      <c r="O368" s="7"/>
      <c r="P368" s="1" t="n">
        <v>46.6</v>
      </c>
      <c r="Q368" s="1" t="n">
        <v>77.793</v>
      </c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customFormat="false" ht="12.75" hidden="false" customHeight="true" outlineLevel="0" collapsed="false">
      <c r="A369" s="7" t="n">
        <v>1990</v>
      </c>
      <c r="B369" s="7" t="s">
        <v>24</v>
      </c>
      <c r="C369" s="7" t="n">
        <v>8</v>
      </c>
      <c r="D369" s="7" t="str">
        <f aca="false">IF(LEN(C369)&lt;2,CONCATENATE(0,C369),C369)</f>
        <v>08</v>
      </c>
      <c r="E369" s="7" t="str">
        <f aca="false">CONCATENATE(A369,D369)</f>
        <v>199008</v>
      </c>
      <c r="F369" s="7" t="n">
        <f aca="false">IF(TRIM(B369)="JANUARY",1,IF(TRIM(B369)="FEBRUARY",2,IF(TRIM(B369)="MARCH",3,IF(TRIM(B369)="APRIL",4,IF(TRIM(B369)="MAY",5,IF(TRIM(B369)="JUNE",6,IF(TRIM(B369)="JULY",7,IF(TRIM(B369)="AUGUST",8,IF(TRIM(B369)="SEPTEMBER",9,IF(TRIM(B369)="OCTOBER",10,IF(TRIM(B369)="NOVEMBER",11,IF(TRIM(B369)="DECEMBER",12,13))))))))))))</f>
        <v>8</v>
      </c>
      <c r="G369" s="1" t="n">
        <v>7</v>
      </c>
      <c r="H369" s="1" t="n">
        <v>6027.44666666667</v>
      </c>
      <c r="I369" s="7" t="n">
        <v>5.7</v>
      </c>
      <c r="J369" s="1" t="n">
        <v>131.6</v>
      </c>
      <c r="K369" s="1" t="n">
        <v>109619</v>
      </c>
      <c r="L369" s="1" t="n">
        <v>528</v>
      </c>
      <c r="M369" s="7" t="n">
        <v>82.9</v>
      </c>
      <c r="N369" s="1" t="n">
        <v>100.6808</v>
      </c>
      <c r="O369" s="7"/>
      <c r="P369" s="1" t="n">
        <v>46.1</v>
      </c>
      <c r="Q369" s="1" t="n">
        <v>78.2143333333333</v>
      </c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customFormat="false" ht="12.75" hidden="false" customHeight="true" outlineLevel="0" collapsed="false">
      <c r="A370" s="7" t="n">
        <v>1990</v>
      </c>
      <c r="B370" s="7" t="s">
        <v>25</v>
      </c>
      <c r="C370" s="7" t="n">
        <v>9</v>
      </c>
      <c r="D370" s="7" t="str">
        <f aca="false">IF(LEN(C370)&lt;2,CONCATENATE(0,C370),C370)</f>
        <v>09</v>
      </c>
      <c r="E370" s="7" t="str">
        <f aca="false">CONCATENATE(A370,D370)</f>
        <v>199009</v>
      </c>
      <c r="F370" s="7" t="n">
        <f aca="false">IF(TRIM(B370)="JANUARY",1,IF(TRIM(B370)="FEBRUARY",2,IF(TRIM(B370)="MARCH",3,IF(TRIM(B370)="APRIL",4,IF(TRIM(B370)="MAY",5,IF(TRIM(B370)="JUNE",6,IF(TRIM(B370)="JULY",7,IF(TRIM(B370)="AUGUST",8,IF(TRIM(B370)="SEPTEMBER",9,IF(TRIM(B370)="OCTOBER",10,IF(TRIM(B370)="NOVEMBER",11,IF(TRIM(B370)="DECEMBER",12,13))))))))))))</f>
        <v>9</v>
      </c>
      <c r="G370" s="1" t="n">
        <v>7</v>
      </c>
      <c r="H370" s="1" t="n">
        <v>6025.38933333333</v>
      </c>
      <c r="I370" s="7" t="n">
        <v>5.9</v>
      </c>
      <c r="J370" s="1" t="n">
        <v>132.5</v>
      </c>
      <c r="K370" s="1" t="n">
        <v>109517</v>
      </c>
      <c r="L370" s="1" t="n">
        <v>496</v>
      </c>
      <c r="M370" s="7" t="n">
        <v>82.9</v>
      </c>
      <c r="N370" s="1" t="n">
        <v>100.3727</v>
      </c>
      <c r="O370" s="7"/>
      <c r="P370" s="1" t="n">
        <v>44.5</v>
      </c>
      <c r="Q370" s="1" t="n">
        <v>78.6356666666667</v>
      </c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customFormat="false" ht="12.75" hidden="false" customHeight="true" outlineLevel="0" collapsed="false">
      <c r="A371" s="7" t="n">
        <v>1990</v>
      </c>
      <c r="B371" s="7" t="s">
        <v>26</v>
      </c>
      <c r="C371" s="7" t="n">
        <v>10</v>
      </c>
      <c r="D371" s="7" t="n">
        <f aca="false">IF(LEN(C371)&lt;2,CONCATENATE(0,C371),C371)</f>
        <v>10</v>
      </c>
      <c r="E371" s="7" t="str">
        <f aca="false">CONCATENATE(A371,D371)</f>
        <v>199010</v>
      </c>
      <c r="F371" s="7" t="n">
        <f aca="false">IF(TRIM(B371)="JANUARY",1,IF(TRIM(B371)="FEBRUARY",2,IF(TRIM(B371)="MARCH",3,IF(TRIM(B371)="APRIL",4,IF(TRIM(B371)="MAY",5,IF(TRIM(B371)="JUNE",6,IF(TRIM(B371)="JULY",7,IF(TRIM(B371)="AUGUST",8,IF(TRIM(B371)="SEPTEMBER",9,IF(TRIM(B371)="OCTOBER",10,IF(TRIM(B371)="NOVEMBER",11,IF(TRIM(B371)="DECEMBER",12,13))))))))))))</f>
        <v>10</v>
      </c>
      <c r="G371" s="1" t="n">
        <v>7</v>
      </c>
      <c r="H371" s="1" t="n">
        <v>6023.332</v>
      </c>
      <c r="I371" s="7" t="n">
        <v>5.9</v>
      </c>
      <c r="J371" s="1" t="n">
        <v>133.4</v>
      </c>
      <c r="K371" s="1" t="n">
        <v>109370</v>
      </c>
      <c r="L371" s="1" t="n">
        <v>465</v>
      </c>
      <c r="M371" s="7" t="n">
        <v>82.1</v>
      </c>
      <c r="N371" s="1" t="n">
        <v>100.0521</v>
      </c>
      <c r="O371" s="7"/>
      <c r="P371" s="1" t="n">
        <v>43.2</v>
      </c>
      <c r="Q371" s="1" t="n">
        <v>79.057</v>
      </c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customFormat="false" ht="12.75" hidden="false" customHeight="true" outlineLevel="0" collapsed="false">
      <c r="A372" s="7" t="n">
        <v>1990</v>
      </c>
      <c r="B372" s="7" t="s">
        <v>27</v>
      </c>
      <c r="C372" s="7" t="n">
        <v>11</v>
      </c>
      <c r="D372" s="7" t="n">
        <f aca="false">IF(LEN(C372)&lt;2,CONCATENATE(0,C372),C372)</f>
        <v>11</v>
      </c>
      <c r="E372" s="7" t="str">
        <f aca="false">CONCATENATE(A372,D372)</f>
        <v>199011</v>
      </c>
      <c r="F372" s="7" t="n">
        <f aca="false">IF(TRIM(B372)="JANUARY",1,IF(TRIM(B372)="FEBRUARY",2,IF(TRIM(B372)="MARCH",3,IF(TRIM(B372)="APRIL",4,IF(TRIM(B372)="MAY",5,IF(TRIM(B372)="JUNE",6,IF(TRIM(B372)="JULY",7,IF(TRIM(B372)="AUGUST",8,IF(TRIM(B372)="SEPTEMBER",9,IF(TRIM(B372)="OCTOBER",10,IF(TRIM(B372)="NOVEMBER",11,IF(TRIM(B372)="DECEMBER",12,13))))))))))))</f>
        <v>11</v>
      </c>
      <c r="G372" s="1" t="n">
        <v>7</v>
      </c>
      <c r="H372" s="1" t="n">
        <v>6033.84366666667</v>
      </c>
      <c r="I372" s="7" t="n">
        <v>6.2</v>
      </c>
      <c r="J372" s="1" t="n">
        <v>133.7</v>
      </c>
      <c r="K372" s="1" t="n">
        <v>109220</v>
      </c>
      <c r="L372" s="1" t="n">
        <v>493</v>
      </c>
      <c r="M372" s="7" t="n">
        <v>81.1</v>
      </c>
      <c r="N372" s="1" t="n">
        <v>99.75493</v>
      </c>
      <c r="O372" s="7"/>
      <c r="P372" s="1" t="n">
        <v>41.3</v>
      </c>
      <c r="Q372" s="1" t="n">
        <v>79.1786666666667</v>
      </c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customFormat="false" ht="12.75" hidden="false" customHeight="true" outlineLevel="0" collapsed="false">
      <c r="A373" s="7" t="n">
        <v>1990</v>
      </c>
      <c r="B373" s="7" t="s">
        <v>28</v>
      </c>
      <c r="C373" s="7" t="n">
        <v>12</v>
      </c>
      <c r="D373" s="7" t="n">
        <f aca="false">IF(LEN(C373)&lt;2,CONCATENATE(0,C373),C373)</f>
        <v>12</v>
      </c>
      <c r="E373" s="7" t="str">
        <f aca="false">CONCATENATE(A373,D373)</f>
        <v>199012</v>
      </c>
      <c r="F373" s="7" t="n">
        <f aca="false">IF(TRIM(B373)="JANUARY",1,IF(TRIM(B373)="FEBRUARY",2,IF(TRIM(B373)="MARCH",3,IF(TRIM(B373)="APRIL",4,IF(TRIM(B373)="MAY",5,IF(TRIM(B373)="JUNE",6,IF(TRIM(B373)="JULY",7,IF(TRIM(B373)="AUGUST",8,IF(TRIM(B373)="SEPTEMBER",9,IF(TRIM(B373)="OCTOBER",10,IF(TRIM(B373)="NOVEMBER",11,IF(TRIM(B373)="DECEMBER",12,13))))))))))))</f>
        <v>12</v>
      </c>
      <c r="G373" s="1" t="n">
        <v>6.79</v>
      </c>
      <c r="H373" s="1" t="n">
        <v>6044.35533333333</v>
      </c>
      <c r="I373" s="7" t="n">
        <v>6.3</v>
      </c>
      <c r="J373" s="1" t="n">
        <v>134.2</v>
      </c>
      <c r="K373" s="1" t="n">
        <v>109163</v>
      </c>
      <c r="L373" s="1" t="n">
        <v>464</v>
      </c>
      <c r="M373" s="7" t="n">
        <v>80.4</v>
      </c>
      <c r="N373" s="1" t="n">
        <v>99.5768</v>
      </c>
      <c r="O373" s="7"/>
      <c r="P373" s="1" t="n">
        <v>40.8</v>
      </c>
      <c r="Q373" s="1" t="n">
        <v>79.3003333333333</v>
      </c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customFormat="false" ht="12.75" hidden="false" customHeight="true" outlineLevel="0" collapsed="false">
      <c r="A374" s="7" t="n">
        <v>1991</v>
      </c>
      <c r="B374" s="7" t="s">
        <v>17</v>
      </c>
      <c r="C374" s="7" t="n">
        <v>1</v>
      </c>
      <c r="D374" s="7" t="str">
        <f aca="false">IF(LEN(C374)&lt;2,CONCATENATE(0,C374),C374)</f>
        <v>01</v>
      </c>
      <c r="E374" s="7" t="str">
        <f aca="false">CONCATENATE(A374,D374)</f>
        <v>199101</v>
      </c>
      <c r="F374" s="7" t="n">
        <f aca="false">IF(TRIM(B374)="JANUARY",1,IF(TRIM(B374)="FEBRUARY",2,IF(TRIM(B374)="MARCH",3,IF(TRIM(B374)="APRIL",4,IF(TRIM(B374)="MAY",5,IF(TRIM(B374)="JUNE",6,IF(TRIM(B374)="JULY",7,IF(TRIM(B374)="AUGUST",8,IF(TRIM(B374)="SEPTEMBER",9,IF(TRIM(B374)="OCTOBER",10,IF(TRIM(B374)="NOVEMBER",11,IF(TRIM(B374)="DECEMBER",12,13))))))))))))</f>
        <v>1</v>
      </c>
      <c r="G374" s="1" t="n">
        <v>6.5</v>
      </c>
      <c r="H374" s="1" t="n">
        <v>6054.867</v>
      </c>
      <c r="I374" s="7" t="n">
        <v>6.4</v>
      </c>
      <c r="J374" s="1" t="n">
        <v>134.7</v>
      </c>
      <c r="K374" s="1" t="n">
        <v>109042</v>
      </c>
      <c r="L374" s="1" t="n">
        <v>401</v>
      </c>
      <c r="M374" s="7" t="n">
        <v>80</v>
      </c>
      <c r="N374" s="1" t="n">
        <v>99.51335</v>
      </c>
      <c r="O374" s="7"/>
      <c r="P374" s="1" t="n">
        <v>39.2</v>
      </c>
      <c r="Q374" s="1" t="n">
        <v>79.422</v>
      </c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customFormat="false" ht="12.75" hidden="false" customHeight="true" outlineLevel="0" collapsed="false">
      <c r="A375" s="7" t="n">
        <v>1991</v>
      </c>
      <c r="B375" s="7" t="s">
        <v>18</v>
      </c>
      <c r="C375" s="7" t="n">
        <v>2</v>
      </c>
      <c r="D375" s="7" t="str">
        <f aca="false">IF(LEN(C375)&lt;2,CONCATENATE(0,C375),C375)</f>
        <v>02</v>
      </c>
      <c r="E375" s="7" t="str">
        <f aca="false">CONCATENATE(A375,D375)</f>
        <v>199102</v>
      </c>
      <c r="F375" s="7" t="n">
        <f aca="false">IF(TRIM(B375)="JANUARY",1,IF(TRIM(B375)="FEBRUARY",2,IF(TRIM(B375)="MARCH",3,IF(TRIM(B375)="APRIL",4,IF(TRIM(B375)="MAY",5,IF(TRIM(B375)="JUNE",6,IF(TRIM(B375)="JULY",7,IF(TRIM(B375)="AUGUST",8,IF(TRIM(B375)="SEPTEMBER",9,IF(TRIM(B375)="OCTOBER",10,IF(TRIM(B375)="NOVEMBER",11,IF(TRIM(B375)="DECEMBER",12,13))))))))))))</f>
        <v>2</v>
      </c>
      <c r="G375" s="1" t="n">
        <v>6</v>
      </c>
      <c r="H375" s="1" t="n">
        <v>6084.44866666667</v>
      </c>
      <c r="I375" s="7" t="n">
        <v>6.6</v>
      </c>
      <c r="J375" s="1" t="n">
        <v>134.8</v>
      </c>
      <c r="K375" s="1" t="n">
        <v>108735</v>
      </c>
      <c r="L375" s="1" t="n">
        <v>482</v>
      </c>
      <c r="M375" s="7" t="n">
        <v>79.3</v>
      </c>
      <c r="N375" s="1" t="n">
        <v>99.57451</v>
      </c>
      <c r="O375" s="7"/>
      <c r="P375" s="1" t="n">
        <v>39.4</v>
      </c>
      <c r="Q375" s="1" t="n">
        <v>79.4763333333333</v>
      </c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customFormat="false" ht="12.75" hidden="false" customHeight="true" outlineLevel="0" collapsed="false">
      <c r="A376" s="7" t="n">
        <v>1991</v>
      </c>
      <c r="B376" s="7" t="s">
        <v>19</v>
      </c>
      <c r="C376" s="7" t="n">
        <v>3</v>
      </c>
      <c r="D376" s="7" t="str">
        <f aca="false">IF(LEN(C376)&lt;2,CONCATENATE(0,C376),C376)</f>
        <v>03</v>
      </c>
      <c r="E376" s="7" t="str">
        <f aca="false">CONCATENATE(A376,D376)</f>
        <v>199103</v>
      </c>
      <c r="F376" s="7" t="n">
        <f aca="false">IF(TRIM(B376)="JANUARY",1,IF(TRIM(B376)="FEBRUARY",2,IF(TRIM(B376)="MARCH",3,IF(TRIM(B376)="APRIL",4,IF(TRIM(B376)="MAY",5,IF(TRIM(B376)="JUNE",6,IF(TRIM(B376)="JULY",7,IF(TRIM(B376)="AUGUST",8,IF(TRIM(B376)="SEPTEMBER",9,IF(TRIM(B376)="OCTOBER",10,IF(TRIM(B376)="NOVEMBER",11,IF(TRIM(B376)="DECEMBER",12,13))))))))))))</f>
        <v>3</v>
      </c>
      <c r="G376" s="1" t="n">
        <v>6</v>
      </c>
      <c r="H376" s="1" t="n">
        <v>6114.03033333333</v>
      </c>
      <c r="I376" s="7" t="n">
        <v>6.8</v>
      </c>
      <c r="J376" s="1" t="n">
        <v>134.8</v>
      </c>
      <c r="K376" s="1" t="n">
        <v>108577</v>
      </c>
      <c r="L376" s="1" t="n">
        <v>507</v>
      </c>
      <c r="M376" s="7" t="n">
        <v>78.8</v>
      </c>
      <c r="N376" s="1" t="n">
        <v>99.82052</v>
      </c>
      <c r="O376" s="7"/>
      <c r="P376" s="1" t="n">
        <v>40.7</v>
      </c>
      <c r="Q376" s="1" t="n">
        <v>79.5306666666667</v>
      </c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customFormat="false" ht="12.75" hidden="false" customHeight="true" outlineLevel="0" collapsed="false">
      <c r="A377" s="7" t="n">
        <v>1991</v>
      </c>
      <c r="B377" s="7" t="s">
        <v>20</v>
      </c>
      <c r="C377" s="7" t="n">
        <v>4</v>
      </c>
      <c r="D377" s="7" t="str">
        <f aca="false">IF(LEN(C377)&lt;2,CONCATENATE(0,C377),C377)</f>
        <v>04</v>
      </c>
      <c r="E377" s="7" t="str">
        <f aca="false">CONCATENATE(A377,D377)</f>
        <v>199104</v>
      </c>
      <c r="F377" s="7" t="n">
        <f aca="false">IF(TRIM(B377)="JANUARY",1,IF(TRIM(B377)="FEBRUARY",2,IF(TRIM(B377)="MARCH",3,IF(TRIM(B377)="APRIL",4,IF(TRIM(B377)="MAY",5,IF(TRIM(B377)="JUNE",6,IF(TRIM(B377)="JULY",7,IF(TRIM(B377)="AUGUST",8,IF(TRIM(B377)="SEPTEMBER",9,IF(TRIM(B377)="OCTOBER",10,IF(TRIM(B377)="NOVEMBER",11,IF(TRIM(B377)="DECEMBER",12,13))))))))))))</f>
        <v>4</v>
      </c>
      <c r="G377" s="1" t="n">
        <v>5.98</v>
      </c>
      <c r="H377" s="1" t="n">
        <v>6143.612</v>
      </c>
      <c r="I377" s="7" t="n">
        <v>6.7</v>
      </c>
      <c r="J377" s="1" t="n">
        <v>135.1</v>
      </c>
      <c r="K377" s="1" t="n">
        <v>108365</v>
      </c>
      <c r="L377" s="1" t="n">
        <v>508</v>
      </c>
      <c r="M377" s="7" t="n">
        <v>78.9</v>
      </c>
      <c r="N377" s="1" t="n">
        <v>99.92625</v>
      </c>
      <c r="O377" s="7"/>
      <c r="P377" s="1" t="n">
        <v>42.8</v>
      </c>
      <c r="Q377" s="1" t="n">
        <v>79.585</v>
      </c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customFormat="false" ht="12.75" hidden="false" customHeight="true" outlineLevel="0" collapsed="false">
      <c r="A378" s="7" t="n">
        <v>1991</v>
      </c>
      <c r="B378" s="7" t="s">
        <v>21</v>
      </c>
      <c r="C378" s="7" t="n">
        <v>5</v>
      </c>
      <c r="D378" s="7" t="str">
        <f aca="false">IF(LEN(C378)&lt;2,CONCATENATE(0,C378),C378)</f>
        <v>05</v>
      </c>
      <c r="E378" s="7" t="str">
        <f aca="false">CONCATENATE(A378,D378)</f>
        <v>199105</v>
      </c>
      <c r="F378" s="7" t="n">
        <f aca="false">IF(TRIM(B378)="JANUARY",1,IF(TRIM(B378)="FEBRUARY",2,IF(TRIM(B378)="MARCH",3,IF(TRIM(B378)="APRIL",4,IF(TRIM(B378)="MAY",5,IF(TRIM(B378)="JUNE",6,IF(TRIM(B378)="JULY",7,IF(TRIM(B378)="AUGUST",8,IF(TRIM(B378)="SEPTEMBER",9,IF(TRIM(B378)="OCTOBER",10,IF(TRIM(B378)="NOVEMBER",11,IF(TRIM(B378)="DECEMBER",12,13))))))))))))</f>
        <v>5</v>
      </c>
      <c r="G378" s="1" t="n">
        <v>5.5</v>
      </c>
      <c r="H378" s="1" t="n">
        <v>6168.54966666667</v>
      </c>
      <c r="I378" s="7" t="n">
        <v>6.9</v>
      </c>
      <c r="J378" s="1" t="n">
        <v>135.6</v>
      </c>
      <c r="K378" s="1" t="n">
        <v>108249</v>
      </c>
      <c r="L378" s="1" t="n">
        <v>517</v>
      </c>
      <c r="M378" s="7" t="n">
        <v>79.6</v>
      </c>
      <c r="N378" s="1" t="n">
        <v>99.9948</v>
      </c>
      <c r="O378" s="7"/>
      <c r="P378" s="1" t="n">
        <v>44.5</v>
      </c>
      <c r="Q378" s="1" t="n">
        <v>79.71</v>
      </c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customFormat="false" ht="12.75" hidden="false" customHeight="true" outlineLevel="0" collapsed="false">
      <c r="A379" s="7" t="n">
        <v>1991</v>
      </c>
      <c r="B379" s="7" t="s">
        <v>22</v>
      </c>
      <c r="C379" s="7" t="n">
        <v>6</v>
      </c>
      <c r="D379" s="7" t="str">
        <f aca="false">IF(LEN(C379)&lt;2,CONCATENATE(0,C379),C379)</f>
        <v>06</v>
      </c>
      <c r="E379" s="7" t="str">
        <f aca="false">CONCATENATE(A379,D379)</f>
        <v>199106</v>
      </c>
      <c r="F379" s="7" t="n">
        <f aca="false">IF(TRIM(B379)="JANUARY",1,IF(TRIM(B379)="FEBRUARY",2,IF(TRIM(B379)="MARCH",3,IF(TRIM(B379)="APRIL",4,IF(TRIM(B379)="MAY",5,IF(TRIM(B379)="JUNE",6,IF(TRIM(B379)="JULY",7,IF(TRIM(B379)="AUGUST",8,IF(TRIM(B379)="SEPTEMBER",9,IF(TRIM(B379)="OCTOBER",10,IF(TRIM(B379)="NOVEMBER",11,IF(TRIM(B379)="DECEMBER",12,13))))))))))))</f>
        <v>6</v>
      </c>
      <c r="G379" s="1" t="n">
        <v>5.5</v>
      </c>
      <c r="H379" s="1" t="n">
        <v>6193.48733333333</v>
      </c>
      <c r="I379" s="7" t="n">
        <v>6.9</v>
      </c>
      <c r="J379" s="1" t="n">
        <v>136</v>
      </c>
      <c r="K379" s="1" t="n">
        <v>108337</v>
      </c>
      <c r="L379" s="1" t="n">
        <v>516</v>
      </c>
      <c r="M379" s="7" t="n">
        <v>80.2</v>
      </c>
      <c r="N379" s="1" t="n">
        <v>99.98592</v>
      </c>
      <c r="O379" s="7"/>
      <c r="P379" s="1" t="n">
        <v>50.3</v>
      </c>
      <c r="Q379" s="1" t="n">
        <v>79.835</v>
      </c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customFormat="false" ht="12.75" hidden="false" customHeight="true" outlineLevel="0" collapsed="false">
      <c r="A380" s="7" t="n">
        <v>1991</v>
      </c>
      <c r="B380" s="7" t="s">
        <v>23</v>
      </c>
      <c r="C380" s="7" t="n">
        <v>7</v>
      </c>
      <c r="D380" s="7" t="str">
        <f aca="false">IF(LEN(C380)&lt;2,CONCATENATE(0,C380),C380)</f>
        <v>07</v>
      </c>
      <c r="E380" s="7" t="str">
        <f aca="false">CONCATENATE(A380,D380)</f>
        <v>199107</v>
      </c>
      <c r="F380" s="7" t="n">
        <f aca="false">IF(TRIM(B380)="JANUARY",1,IF(TRIM(B380)="FEBRUARY",2,IF(TRIM(B380)="MARCH",3,IF(TRIM(B380)="APRIL",4,IF(TRIM(B380)="MAY",5,IF(TRIM(B380)="JUNE",6,IF(TRIM(B380)="JULY",7,IF(TRIM(B380)="AUGUST",8,IF(TRIM(B380)="SEPTEMBER",9,IF(TRIM(B380)="OCTOBER",10,IF(TRIM(B380)="NOVEMBER",11,IF(TRIM(B380)="DECEMBER",12,13))))))))))))</f>
        <v>7</v>
      </c>
      <c r="G380" s="1" t="n">
        <v>5.5</v>
      </c>
      <c r="H380" s="1" t="n">
        <v>6218.425</v>
      </c>
      <c r="I380" s="7" t="n">
        <v>6.8</v>
      </c>
      <c r="J380" s="1" t="n">
        <v>136.2</v>
      </c>
      <c r="K380" s="1" t="n">
        <v>108297</v>
      </c>
      <c r="L380" s="1" t="n">
        <v>511</v>
      </c>
      <c r="M380" s="7" t="n">
        <v>80.2</v>
      </c>
      <c r="N380" s="1" t="n">
        <v>99.87582</v>
      </c>
      <c r="O380" s="7"/>
      <c r="P380" s="1" t="n">
        <v>50.6</v>
      </c>
      <c r="Q380" s="1" t="n">
        <v>79.96</v>
      </c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customFormat="false" ht="12.75" hidden="false" customHeight="true" outlineLevel="0" collapsed="false">
      <c r="A381" s="7" t="n">
        <v>1991</v>
      </c>
      <c r="B381" s="7" t="s">
        <v>24</v>
      </c>
      <c r="C381" s="7" t="n">
        <v>8</v>
      </c>
      <c r="D381" s="7" t="str">
        <f aca="false">IF(LEN(C381)&lt;2,CONCATENATE(0,C381),C381)</f>
        <v>08</v>
      </c>
      <c r="E381" s="7" t="str">
        <f aca="false">CONCATENATE(A381,D381)</f>
        <v>199108</v>
      </c>
      <c r="F381" s="7" t="n">
        <f aca="false">IF(TRIM(B381)="JANUARY",1,IF(TRIM(B381)="FEBRUARY",2,IF(TRIM(B381)="MARCH",3,IF(TRIM(B381)="APRIL",4,IF(TRIM(B381)="MAY",5,IF(TRIM(B381)="JUNE",6,IF(TRIM(B381)="JULY",7,IF(TRIM(B381)="AUGUST",8,IF(TRIM(B381)="SEPTEMBER",9,IF(TRIM(B381)="OCTOBER",10,IF(TRIM(B381)="NOVEMBER",11,IF(TRIM(B381)="DECEMBER",12,13))))))))))))</f>
        <v>8</v>
      </c>
      <c r="G381" s="1" t="n">
        <v>5.5</v>
      </c>
      <c r="H381" s="1" t="n">
        <v>6238.71533333333</v>
      </c>
      <c r="I381" s="7" t="n">
        <v>6.9</v>
      </c>
      <c r="J381" s="1" t="n">
        <v>136.6</v>
      </c>
      <c r="K381" s="1" t="n">
        <v>108314</v>
      </c>
      <c r="L381" s="1" t="n">
        <v>526</v>
      </c>
      <c r="M381" s="7" t="n">
        <v>80.2</v>
      </c>
      <c r="N381" s="1" t="n">
        <v>99.75738</v>
      </c>
      <c r="O381" s="7"/>
      <c r="P381" s="1" t="n">
        <v>52.9</v>
      </c>
      <c r="Q381" s="1" t="n">
        <v>80.129</v>
      </c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customFormat="false" ht="12.75" hidden="false" customHeight="true" outlineLevel="0" collapsed="false">
      <c r="A382" s="7" t="n">
        <v>1991</v>
      </c>
      <c r="B382" s="7" t="s">
        <v>25</v>
      </c>
      <c r="C382" s="7" t="n">
        <v>9</v>
      </c>
      <c r="D382" s="7" t="str">
        <f aca="false">IF(LEN(C382)&lt;2,CONCATENATE(0,C382),C382)</f>
        <v>09</v>
      </c>
      <c r="E382" s="7" t="str">
        <f aca="false">CONCATENATE(A382,D382)</f>
        <v>199109</v>
      </c>
      <c r="F382" s="7" t="n">
        <f aca="false">IF(TRIM(B382)="JANUARY",1,IF(TRIM(B382)="FEBRUARY",2,IF(TRIM(B382)="MARCH",3,IF(TRIM(B382)="APRIL",4,IF(TRIM(B382)="MAY",5,IF(TRIM(B382)="JUNE",6,IF(TRIM(B382)="JULY",7,IF(TRIM(B382)="AUGUST",8,IF(TRIM(B382)="SEPTEMBER",9,IF(TRIM(B382)="OCTOBER",10,IF(TRIM(B382)="NOVEMBER",11,IF(TRIM(B382)="DECEMBER",12,13))))))))))))</f>
        <v>9</v>
      </c>
      <c r="G382" s="1" t="n">
        <v>5.2</v>
      </c>
      <c r="H382" s="1" t="n">
        <v>6259.00566666667</v>
      </c>
      <c r="I382" s="7" t="n">
        <v>6.9</v>
      </c>
      <c r="J382" s="1" t="n">
        <v>137</v>
      </c>
      <c r="K382" s="1" t="n">
        <v>108334</v>
      </c>
      <c r="L382" s="1" t="n">
        <v>487</v>
      </c>
      <c r="M382" s="7" t="n">
        <v>80.8</v>
      </c>
      <c r="N382" s="1" t="n">
        <v>99.59397</v>
      </c>
      <c r="O382" s="7"/>
      <c r="P382" s="1" t="n">
        <v>54.9</v>
      </c>
      <c r="Q382" s="1" t="n">
        <v>80.298</v>
      </c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customFormat="false" ht="12.75" hidden="false" customHeight="true" outlineLevel="0" collapsed="false">
      <c r="A383" s="7" t="n">
        <v>1991</v>
      </c>
      <c r="B383" s="7" t="s">
        <v>26</v>
      </c>
      <c r="C383" s="7" t="n">
        <v>10</v>
      </c>
      <c r="D383" s="7" t="n">
        <f aca="false">IF(LEN(C383)&lt;2,CONCATENATE(0,C383),C383)</f>
        <v>10</v>
      </c>
      <c r="E383" s="7" t="str">
        <f aca="false">CONCATENATE(A383,D383)</f>
        <v>199110</v>
      </c>
      <c r="F383" s="7" t="n">
        <f aca="false">IF(TRIM(B383)="JANUARY",1,IF(TRIM(B383)="FEBRUARY",2,IF(TRIM(B383)="MARCH",3,IF(TRIM(B383)="APRIL",4,IF(TRIM(B383)="MAY",5,IF(TRIM(B383)="JUNE",6,IF(TRIM(B383)="JULY",7,IF(TRIM(B383)="AUGUST",8,IF(TRIM(B383)="SEPTEMBER",9,IF(TRIM(B383)="OCTOBER",10,IF(TRIM(B383)="NOVEMBER",11,IF(TRIM(B383)="DECEMBER",12,13))))))))))))</f>
        <v>10</v>
      </c>
      <c r="G383" s="1" t="n">
        <v>5</v>
      </c>
      <c r="H383" s="1" t="n">
        <v>6279.296</v>
      </c>
      <c r="I383" s="7" t="n">
        <v>7</v>
      </c>
      <c r="J383" s="1" t="n">
        <v>137.2</v>
      </c>
      <c r="K383" s="1" t="n">
        <v>108359</v>
      </c>
      <c r="L383" s="1" t="n">
        <v>524</v>
      </c>
      <c r="M383" s="7" t="n">
        <v>80.5</v>
      </c>
      <c r="N383" s="1" t="n">
        <v>99.40193</v>
      </c>
      <c r="O383" s="7"/>
      <c r="P383" s="1" t="n">
        <v>53.1</v>
      </c>
      <c r="Q383" s="1" t="n">
        <v>80.467</v>
      </c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customFormat="false" ht="12.75" hidden="false" customHeight="true" outlineLevel="0" collapsed="false">
      <c r="A384" s="7" t="n">
        <v>1991</v>
      </c>
      <c r="B384" s="7" t="s">
        <v>27</v>
      </c>
      <c r="C384" s="7" t="n">
        <v>11</v>
      </c>
      <c r="D384" s="7" t="n">
        <f aca="false">IF(LEN(C384)&lt;2,CONCATENATE(0,C384),C384)</f>
        <v>11</v>
      </c>
      <c r="E384" s="7" t="str">
        <f aca="false">CONCATENATE(A384,D384)</f>
        <v>199111</v>
      </c>
      <c r="F384" s="7" t="n">
        <f aca="false">IF(TRIM(B384)="JANUARY",1,IF(TRIM(B384)="FEBRUARY",2,IF(TRIM(B384)="MARCH",3,IF(TRIM(B384)="APRIL",4,IF(TRIM(B384)="MAY",5,IF(TRIM(B384)="JUNE",6,IF(TRIM(B384)="JULY",7,IF(TRIM(B384)="AUGUST",8,IF(TRIM(B384)="SEPTEMBER",9,IF(TRIM(B384)="OCTOBER",10,IF(TRIM(B384)="NOVEMBER",11,IF(TRIM(B384)="DECEMBER",12,13))))))))))))</f>
        <v>11</v>
      </c>
      <c r="G384" s="1" t="n">
        <v>4.58</v>
      </c>
      <c r="H384" s="1" t="n">
        <v>6313.13</v>
      </c>
      <c r="I384" s="7" t="n">
        <v>7</v>
      </c>
      <c r="J384" s="1" t="n">
        <v>137.8</v>
      </c>
      <c r="K384" s="1" t="n">
        <v>108303</v>
      </c>
      <c r="L384" s="1" t="n">
        <v>575</v>
      </c>
      <c r="M384" s="7" t="n">
        <v>80.3</v>
      </c>
      <c r="N384" s="1" t="n">
        <v>99.39562</v>
      </c>
      <c r="O384" s="7"/>
      <c r="P384" s="1" t="n">
        <v>49.5</v>
      </c>
      <c r="Q384" s="1" t="n">
        <v>80.5936666666667</v>
      </c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customFormat="false" ht="12.75" hidden="false" customHeight="true" outlineLevel="0" collapsed="false">
      <c r="A385" s="7" t="n">
        <v>1991</v>
      </c>
      <c r="B385" s="7" t="s">
        <v>28</v>
      </c>
      <c r="C385" s="7" t="n">
        <v>12</v>
      </c>
      <c r="D385" s="7" t="n">
        <f aca="false">IF(LEN(C385)&lt;2,CONCATENATE(0,C385),C385)</f>
        <v>12</v>
      </c>
      <c r="E385" s="7" t="str">
        <f aca="false">CONCATENATE(A385,D385)</f>
        <v>199112</v>
      </c>
      <c r="F385" s="7" t="n">
        <f aca="false">IF(TRIM(B385)="JANUARY",1,IF(TRIM(B385)="FEBRUARY",2,IF(TRIM(B385)="MARCH",3,IF(TRIM(B385)="APRIL",4,IF(TRIM(B385)="MAY",5,IF(TRIM(B385)="JUNE",6,IF(TRIM(B385)="JULY",7,IF(TRIM(B385)="AUGUST",8,IF(TRIM(B385)="SEPTEMBER",9,IF(TRIM(B385)="OCTOBER",10,IF(TRIM(B385)="NOVEMBER",11,IF(TRIM(B385)="DECEMBER",12,13))))))))))))</f>
        <v>12</v>
      </c>
      <c r="G385" s="1" t="n">
        <v>4.11</v>
      </c>
      <c r="H385" s="1" t="n">
        <v>6346.964</v>
      </c>
      <c r="I385" s="7" t="n">
        <v>7.3</v>
      </c>
      <c r="J385" s="1" t="n">
        <v>138.2</v>
      </c>
      <c r="K385" s="1" t="n">
        <v>108325</v>
      </c>
      <c r="L385" s="1" t="n">
        <v>558</v>
      </c>
      <c r="M385" s="7" t="n">
        <v>79.8</v>
      </c>
      <c r="N385" s="1" t="n">
        <v>99.47615</v>
      </c>
      <c r="O385" s="7"/>
      <c r="P385" s="1" t="n">
        <v>46.8</v>
      </c>
      <c r="Q385" s="1" t="n">
        <v>80.7203333333333</v>
      </c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customFormat="false" ht="12.75" hidden="false" customHeight="true" outlineLevel="0" collapsed="false">
      <c r="A386" s="7" t="n">
        <v>1992</v>
      </c>
      <c r="B386" s="7" t="s">
        <v>17</v>
      </c>
      <c r="C386" s="7" t="n">
        <v>1</v>
      </c>
      <c r="D386" s="7" t="str">
        <f aca="false">IF(LEN(C386)&lt;2,CONCATENATE(0,C386),C386)</f>
        <v>01</v>
      </c>
      <c r="E386" s="7" t="str">
        <f aca="false">CONCATENATE(A386,D386)</f>
        <v>199201</v>
      </c>
      <c r="F386" s="7" t="n">
        <f aca="false">IF(TRIM(B386)="JANUARY",1,IF(TRIM(B386)="FEBRUARY",2,IF(TRIM(B386)="MARCH",3,IF(TRIM(B386)="APRIL",4,IF(TRIM(B386)="MAY",5,IF(TRIM(B386)="JUNE",6,IF(TRIM(B386)="JULY",7,IF(TRIM(B386)="AUGUST",8,IF(TRIM(B386)="SEPTEMBER",9,IF(TRIM(B386)="OCTOBER",10,IF(TRIM(B386)="NOVEMBER",11,IF(TRIM(B386)="DECEMBER",12,13))))))))))))</f>
        <v>1</v>
      </c>
      <c r="G386" s="1" t="n">
        <v>3.5</v>
      </c>
      <c r="H386" s="1" t="n">
        <v>6380.798</v>
      </c>
      <c r="I386" s="7" t="n">
        <v>7.3</v>
      </c>
      <c r="J386" s="1" t="n">
        <v>138.3</v>
      </c>
      <c r="K386" s="1" t="n">
        <v>108374</v>
      </c>
      <c r="L386" s="1" t="n">
        <v>676</v>
      </c>
      <c r="M386" s="7" t="n">
        <v>79.2</v>
      </c>
      <c r="N386" s="1" t="n">
        <v>99.54824</v>
      </c>
      <c r="O386" s="8" t="s">
        <v>29</v>
      </c>
      <c r="P386" s="1" t="n">
        <v>47.3</v>
      </c>
      <c r="Q386" s="1" t="n">
        <v>80.847</v>
      </c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customFormat="false" ht="12.75" hidden="false" customHeight="true" outlineLevel="0" collapsed="false">
      <c r="A387" s="7" t="n">
        <v>1992</v>
      </c>
      <c r="B387" s="7" t="s">
        <v>18</v>
      </c>
      <c r="C387" s="7" t="n">
        <v>2</v>
      </c>
      <c r="D387" s="7" t="str">
        <f aca="false">IF(LEN(C387)&lt;2,CONCATENATE(0,C387),C387)</f>
        <v>02</v>
      </c>
      <c r="E387" s="7" t="str">
        <f aca="false">CONCATENATE(A387,D387)</f>
        <v>199202</v>
      </c>
      <c r="F387" s="7" t="n">
        <f aca="false">IF(TRIM(B387)="JANUARY",1,IF(TRIM(B387)="FEBRUARY",2,IF(TRIM(B387)="MARCH",3,IF(TRIM(B387)="APRIL",4,IF(TRIM(B387)="MAY",5,IF(TRIM(B387)="JUNE",6,IF(TRIM(B387)="JULY",7,IF(TRIM(B387)="AUGUST",8,IF(TRIM(B387)="SEPTEMBER",9,IF(TRIM(B387)="OCTOBER",10,IF(TRIM(B387)="NOVEMBER",11,IF(TRIM(B387)="DECEMBER",12,13))))))))))))</f>
        <v>2</v>
      </c>
      <c r="G387" s="1" t="n">
        <v>3.5</v>
      </c>
      <c r="H387" s="1" t="n">
        <v>6417.965</v>
      </c>
      <c r="I387" s="7" t="n">
        <v>7.4</v>
      </c>
      <c r="J387" s="1" t="n">
        <v>138.6</v>
      </c>
      <c r="K387" s="1" t="n">
        <v>108317</v>
      </c>
      <c r="L387" s="1" t="n">
        <v>639</v>
      </c>
      <c r="M387" s="7" t="n">
        <v>79.6</v>
      </c>
      <c r="N387" s="1" t="n">
        <v>99.595</v>
      </c>
      <c r="O387" s="8" t="s">
        <v>30</v>
      </c>
      <c r="P387" s="1" t="n">
        <v>52.7</v>
      </c>
      <c r="Q387" s="1" t="n">
        <v>80.844</v>
      </c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customFormat="false" ht="12.75" hidden="false" customHeight="true" outlineLevel="0" collapsed="false">
      <c r="A388" s="7" t="n">
        <v>1992</v>
      </c>
      <c r="B388" s="7" t="s">
        <v>19</v>
      </c>
      <c r="C388" s="7" t="n">
        <v>3</v>
      </c>
      <c r="D388" s="7" t="str">
        <f aca="false">IF(LEN(C388)&lt;2,CONCATENATE(0,C388),C388)</f>
        <v>03</v>
      </c>
      <c r="E388" s="7" t="str">
        <f aca="false">CONCATENATE(A388,D388)</f>
        <v>199203</v>
      </c>
      <c r="F388" s="7" t="n">
        <f aca="false">IF(TRIM(B388)="JANUARY",1,IF(TRIM(B388)="FEBRUARY",2,IF(TRIM(B388)="MARCH",3,IF(TRIM(B388)="APRIL",4,IF(TRIM(B388)="MAY",5,IF(TRIM(B388)="JUNE",6,IF(TRIM(B388)="JULY",7,IF(TRIM(B388)="AUGUST",8,IF(TRIM(B388)="SEPTEMBER",9,IF(TRIM(B388)="OCTOBER",10,IF(TRIM(B388)="NOVEMBER",11,IF(TRIM(B388)="DECEMBER",12,13))))))))))))</f>
        <v>3</v>
      </c>
      <c r="G388" s="1" t="n">
        <v>3.5</v>
      </c>
      <c r="H388" s="1" t="n">
        <v>6455.132</v>
      </c>
      <c r="I388" s="7" t="n">
        <v>7.4</v>
      </c>
      <c r="J388" s="1" t="n">
        <v>139.1</v>
      </c>
      <c r="K388" s="1" t="n">
        <v>108369</v>
      </c>
      <c r="L388" s="1" t="n">
        <v>553</v>
      </c>
      <c r="M388" s="7" t="n">
        <v>80.2</v>
      </c>
      <c r="N388" s="1" t="n">
        <v>99.6241</v>
      </c>
      <c r="O388" s="8" t="s">
        <v>31</v>
      </c>
      <c r="P388" s="1" t="n">
        <v>54.6</v>
      </c>
      <c r="Q388" s="1" t="n">
        <v>80.841</v>
      </c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customFormat="false" ht="12.75" hidden="false" customHeight="true" outlineLevel="0" collapsed="false">
      <c r="A389" s="7" t="n">
        <v>1992</v>
      </c>
      <c r="B389" s="7" t="s">
        <v>20</v>
      </c>
      <c r="C389" s="7" t="n">
        <v>4</v>
      </c>
      <c r="D389" s="7" t="str">
        <f aca="false">IF(LEN(C389)&lt;2,CONCATENATE(0,C389),C389)</f>
        <v>04</v>
      </c>
      <c r="E389" s="7" t="str">
        <f aca="false">CONCATENATE(A389,D389)</f>
        <v>199204</v>
      </c>
      <c r="F389" s="7" t="n">
        <f aca="false">IF(TRIM(B389)="JANUARY",1,IF(TRIM(B389)="FEBRUARY",2,IF(TRIM(B389)="MARCH",3,IF(TRIM(B389)="APRIL",4,IF(TRIM(B389)="MAY",5,IF(TRIM(B389)="JUNE",6,IF(TRIM(B389)="JULY",7,IF(TRIM(B389)="AUGUST",8,IF(TRIM(B389)="SEPTEMBER",9,IF(TRIM(B389)="OCTOBER",10,IF(TRIM(B389)="NOVEMBER",11,IF(TRIM(B389)="DECEMBER",12,13))))))))))))</f>
        <v>4</v>
      </c>
      <c r="G389" s="1" t="n">
        <v>3.5</v>
      </c>
      <c r="H389" s="1" t="n">
        <v>6492.299</v>
      </c>
      <c r="I389" s="7" t="n">
        <v>7.4</v>
      </c>
      <c r="J389" s="1" t="n">
        <v>139.4</v>
      </c>
      <c r="K389" s="1" t="n">
        <v>108526</v>
      </c>
      <c r="L389" s="1" t="n">
        <v>546</v>
      </c>
      <c r="M389" s="7" t="n">
        <v>80.6</v>
      </c>
      <c r="N389" s="1" t="n">
        <v>99.70319</v>
      </c>
      <c r="O389" s="8" t="s">
        <v>32</v>
      </c>
      <c r="P389" s="1" t="n">
        <v>52.6</v>
      </c>
      <c r="Q389" s="1" t="n">
        <v>80.838</v>
      </c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customFormat="false" ht="12.75" hidden="false" customHeight="true" outlineLevel="0" collapsed="false">
      <c r="A390" s="7" t="n">
        <v>1992</v>
      </c>
      <c r="B390" s="7" t="s">
        <v>21</v>
      </c>
      <c r="C390" s="7" t="n">
        <v>5</v>
      </c>
      <c r="D390" s="7" t="str">
        <f aca="false">IF(LEN(C390)&lt;2,CONCATENATE(0,C390),C390)</f>
        <v>05</v>
      </c>
      <c r="E390" s="7" t="str">
        <f aca="false">CONCATENATE(A390,D390)</f>
        <v>199205</v>
      </c>
      <c r="F390" s="7" t="n">
        <f aca="false">IF(TRIM(B390)="JANUARY",1,IF(TRIM(B390)="FEBRUARY",2,IF(TRIM(B390)="MARCH",3,IF(TRIM(B390)="APRIL",4,IF(TRIM(B390)="MAY",5,IF(TRIM(B390)="JUNE",6,IF(TRIM(B390)="JULY",7,IF(TRIM(B390)="AUGUST",8,IF(TRIM(B390)="SEPTEMBER",9,IF(TRIM(B390)="OCTOBER",10,IF(TRIM(B390)="NOVEMBER",11,IF(TRIM(B390)="DECEMBER",12,13))))))))))))</f>
        <v>5</v>
      </c>
      <c r="G390" s="1" t="n">
        <v>3.5</v>
      </c>
      <c r="H390" s="1" t="n">
        <v>6523.71533333333</v>
      </c>
      <c r="I390" s="7" t="n">
        <v>7.6</v>
      </c>
      <c r="J390" s="1" t="n">
        <v>139.7</v>
      </c>
      <c r="K390" s="1" t="n">
        <v>108653</v>
      </c>
      <c r="L390" s="1" t="n">
        <v>554</v>
      </c>
      <c r="M390" s="7" t="n">
        <v>80.7</v>
      </c>
      <c r="N390" s="1" t="n">
        <v>99.85779</v>
      </c>
      <c r="O390" s="8" t="s">
        <v>33</v>
      </c>
      <c r="P390" s="1" t="n">
        <v>55.7</v>
      </c>
      <c r="Q390" s="1" t="n">
        <v>80.912</v>
      </c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customFormat="false" ht="12.75" hidden="false" customHeight="true" outlineLevel="0" collapsed="false">
      <c r="A391" s="7" t="n">
        <v>1992</v>
      </c>
      <c r="B391" s="7" t="s">
        <v>22</v>
      </c>
      <c r="C391" s="7" t="n">
        <v>6</v>
      </c>
      <c r="D391" s="7" t="str">
        <f aca="false">IF(LEN(C391)&lt;2,CONCATENATE(0,C391),C391)</f>
        <v>06</v>
      </c>
      <c r="E391" s="7" t="str">
        <f aca="false">CONCATENATE(A391,D391)</f>
        <v>199206</v>
      </c>
      <c r="F391" s="7" t="n">
        <f aca="false">IF(TRIM(B391)="JANUARY",1,IF(TRIM(B391)="FEBRUARY",2,IF(TRIM(B391)="MARCH",3,IF(TRIM(B391)="APRIL",4,IF(TRIM(B391)="MAY",5,IF(TRIM(B391)="JUNE",6,IF(TRIM(B391)="JULY",7,IF(TRIM(B391)="AUGUST",8,IF(TRIM(B391)="SEPTEMBER",9,IF(TRIM(B391)="OCTOBER",10,IF(TRIM(B391)="NOVEMBER",11,IF(TRIM(B391)="DECEMBER",12,13))))))))))))</f>
        <v>6</v>
      </c>
      <c r="G391" s="1" t="n">
        <v>3.5</v>
      </c>
      <c r="H391" s="1" t="n">
        <v>6555.13166666667</v>
      </c>
      <c r="I391" s="7" t="n">
        <v>7.8</v>
      </c>
      <c r="J391" s="1" t="n">
        <v>140.1</v>
      </c>
      <c r="K391" s="1" t="n">
        <v>108718</v>
      </c>
      <c r="L391" s="1" t="n">
        <v>596</v>
      </c>
      <c r="M391" s="7" t="n">
        <v>80.5</v>
      </c>
      <c r="N391" s="1" t="n">
        <v>100.0104</v>
      </c>
      <c r="O391" s="8" t="s">
        <v>34</v>
      </c>
      <c r="P391" s="1" t="n">
        <v>53.6</v>
      </c>
      <c r="Q391" s="1" t="n">
        <v>80.986</v>
      </c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customFormat="false" ht="12.75" hidden="false" customHeight="true" outlineLevel="0" collapsed="false">
      <c r="A392" s="7" t="n">
        <v>1992</v>
      </c>
      <c r="B392" s="7" t="s">
        <v>23</v>
      </c>
      <c r="C392" s="7" t="n">
        <v>7</v>
      </c>
      <c r="D392" s="7" t="str">
        <f aca="false">IF(LEN(C392)&lt;2,CONCATENATE(0,C392),C392)</f>
        <v>07</v>
      </c>
      <c r="E392" s="7" t="str">
        <f aca="false">CONCATENATE(A392,D392)</f>
        <v>199207</v>
      </c>
      <c r="F392" s="7" t="n">
        <f aca="false">IF(TRIM(B392)="JANUARY",1,IF(TRIM(B392)="FEBRUARY",2,IF(TRIM(B392)="MARCH",3,IF(TRIM(B392)="APRIL",4,IF(TRIM(B392)="MAY",5,IF(TRIM(B392)="JUNE",6,IF(TRIM(B392)="JULY",7,IF(TRIM(B392)="AUGUST",8,IF(TRIM(B392)="SEPTEMBER",9,IF(TRIM(B392)="OCTOBER",10,IF(TRIM(B392)="NOVEMBER",11,IF(TRIM(B392)="DECEMBER",12,13))))))))))))</f>
        <v>7</v>
      </c>
      <c r="G392" s="1" t="n">
        <v>3.02</v>
      </c>
      <c r="H392" s="1" t="n">
        <v>6586.548</v>
      </c>
      <c r="I392" s="7" t="n">
        <v>7.7</v>
      </c>
      <c r="J392" s="1" t="n">
        <v>140.5</v>
      </c>
      <c r="K392" s="1" t="n">
        <v>108792</v>
      </c>
      <c r="L392" s="1" t="n">
        <v>627</v>
      </c>
      <c r="M392" s="7" t="n">
        <v>81</v>
      </c>
      <c r="N392" s="1" t="n">
        <v>100.1</v>
      </c>
      <c r="O392" s="8" t="s">
        <v>35</v>
      </c>
      <c r="P392" s="1" t="n">
        <v>53.9</v>
      </c>
      <c r="Q392" s="1" t="n">
        <v>81.06</v>
      </c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customFormat="false" ht="12.75" hidden="false" customHeight="true" outlineLevel="0" collapsed="false">
      <c r="A393" s="7" t="n">
        <v>1992</v>
      </c>
      <c r="B393" s="7" t="s">
        <v>24</v>
      </c>
      <c r="C393" s="7" t="n">
        <v>8</v>
      </c>
      <c r="D393" s="7" t="str">
        <f aca="false">IF(LEN(C393)&lt;2,CONCATENATE(0,C393),C393)</f>
        <v>08</v>
      </c>
      <c r="E393" s="7" t="str">
        <f aca="false">CONCATENATE(A393,D393)</f>
        <v>199208</v>
      </c>
      <c r="F393" s="7" t="n">
        <f aca="false">IF(TRIM(B393)="JANUARY",1,IF(TRIM(B393)="FEBRUARY",2,IF(TRIM(B393)="MARCH",3,IF(TRIM(B393)="APRIL",4,IF(TRIM(B393)="MAY",5,IF(TRIM(B393)="JUNE",6,IF(TRIM(B393)="JULY",7,IF(TRIM(B393)="AUGUST",8,IF(TRIM(B393)="SEPTEMBER",9,IF(TRIM(B393)="OCTOBER",10,IF(TRIM(B393)="NOVEMBER",11,IF(TRIM(B393)="DECEMBER",12,13))))))))))))</f>
        <v>8</v>
      </c>
      <c r="G393" s="1" t="n">
        <v>3</v>
      </c>
      <c r="H393" s="1" t="n">
        <v>6623.54966666667</v>
      </c>
      <c r="I393" s="7" t="n">
        <v>7.6</v>
      </c>
      <c r="J393" s="1" t="n">
        <v>140.8</v>
      </c>
      <c r="K393" s="1" t="n">
        <v>108927</v>
      </c>
      <c r="L393" s="1" t="n">
        <v>636</v>
      </c>
      <c r="M393" s="7" t="n">
        <v>80.5</v>
      </c>
      <c r="N393" s="1" t="n">
        <v>100.1029</v>
      </c>
      <c r="O393" s="8" t="s">
        <v>36</v>
      </c>
      <c r="P393" s="1" t="n">
        <v>53.4</v>
      </c>
      <c r="Q393" s="1" t="n">
        <v>81.1166666666667</v>
      </c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customFormat="false" ht="12.75" hidden="false" customHeight="true" outlineLevel="0" collapsed="false">
      <c r="A394" s="7" t="n">
        <v>1992</v>
      </c>
      <c r="B394" s="7" t="s">
        <v>25</v>
      </c>
      <c r="C394" s="7" t="n">
        <v>9</v>
      </c>
      <c r="D394" s="7" t="str">
        <f aca="false">IF(LEN(C394)&lt;2,CONCATENATE(0,C394),C394)</f>
        <v>09</v>
      </c>
      <c r="E394" s="7" t="str">
        <f aca="false">CONCATENATE(A394,D394)</f>
        <v>199209</v>
      </c>
      <c r="F394" s="7" t="n">
        <f aca="false">IF(TRIM(B394)="JANUARY",1,IF(TRIM(B394)="FEBRUARY",2,IF(TRIM(B394)="MARCH",3,IF(TRIM(B394)="APRIL",4,IF(TRIM(B394)="MAY",5,IF(TRIM(B394)="JUNE",6,IF(TRIM(B394)="JULY",7,IF(TRIM(B394)="AUGUST",8,IF(TRIM(B394)="SEPTEMBER",9,IF(TRIM(B394)="OCTOBER",10,IF(TRIM(B394)="NOVEMBER",11,IF(TRIM(B394)="DECEMBER",12,13))))))))))))</f>
        <v>9</v>
      </c>
      <c r="G394" s="1" t="n">
        <v>3</v>
      </c>
      <c r="H394" s="1" t="n">
        <v>6660.55133333333</v>
      </c>
      <c r="I394" s="7" t="n">
        <v>7.6</v>
      </c>
      <c r="J394" s="1" t="n">
        <v>141.1</v>
      </c>
      <c r="K394" s="1" t="n">
        <v>108959</v>
      </c>
      <c r="L394" s="1" t="n">
        <v>650</v>
      </c>
      <c r="M394" s="7" t="n">
        <v>80.5</v>
      </c>
      <c r="N394" s="1" t="n">
        <v>99.97061</v>
      </c>
      <c r="O394" s="8" t="s">
        <v>37</v>
      </c>
      <c r="P394" s="1" t="n">
        <v>49.7</v>
      </c>
      <c r="Q394" s="1" t="n">
        <v>81.1733333333333</v>
      </c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customFormat="false" ht="12.75" hidden="false" customHeight="true" outlineLevel="0" collapsed="false">
      <c r="A395" s="7" t="n">
        <v>1992</v>
      </c>
      <c r="B395" s="7" t="s">
        <v>26</v>
      </c>
      <c r="C395" s="7" t="n">
        <v>10</v>
      </c>
      <c r="D395" s="7" t="n">
        <f aca="false">IF(LEN(C395)&lt;2,CONCATENATE(0,C395),C395)</f>
        <v>10</v>
      </c>
      <c r="E395" s="7" t="str">
        <f aca="false">CONCATENATE(A395,D395)</f>
        <v>199210</v>
      </c>
      <c r="F395" s="7" t="n">
        <f aca="false">IF(TRIM(B395)="JANUARY",1,IF(TRIM(B395)="FEBRUARY",2,IF(TRIM(B395)="MARCH",3,IF(TRIM(B395)="APRIL",4,IF(TRIM(B395)="MAY",5,IF(TRIM(B395)="JUNE",6,IF(TRIM(B395)="JULY",7,IF(TRIM(B395)="AUGUST",8,IF(TRIM(B395)="SEPTEMBER",9,IF(TRIM(B395)="OCTOBER",10,IF(TRIM(B395)="NOVEMBER",11,IF(TRIM(B395)="DECEMBER",12,13))))))))))))</f>
        <v>10</v>
      </c>
      <c r="G395" s="1" t="n">
        <v>3</v>
      </c>
      <c r="H395" s="1" t="n">
        <v>6697.553</v>
      </c>
      <c r="I395" s="7" t="n">
        <v>7.3</v>
      </c>
      <c r="J395" s="1" t="n">
        <v>141.7</v>
      </c>
      <c r="K395" s="1" t="n">
        <v>109145</v>
      </c>
      <c r="L395" s="1" t="n">
        <v>621</v>
      </c>
      <c r="M395" s="7" t="n">
        <v>80.9</v>
      </c>
      <c r="N395" s="1" t="n">
        <v>99.67268</v>
      </c>
      <c r="O395" s="8" t="s">
        <v>38</v>
      </c>
      <c r="P395" s="1" t="n">
        <v>50.3</v>
      </c>
      <c r="Q395" s="1" t="n">
        <v>81.23</v>
      </c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customFormat="false" ht="12.75" hidden="false" customHeight="true" outlineLevel="0" collapsed="false">
      <c r="A396" s="7" t="n">
        <v>1992</v>
      </c>
      <c r="B396" s="7" t="s">
        <v>27</v>
      </c>
      <c r="C396" s="7" t="n">
        <v>11</v>
      </c>
      <c r="D396" s="7" t="n">
        <f aca="false">IF(LEN(C396)&lt;2,CONCATENATE(0,C396),C396)</f>
        <v>11</v>
      </c>
      <c r="E396" s="7" t="str">
        <f aca="false">CONCATENATE(A396,D396)</f>
        <v>199211</v>
      </c>
      <c r="F396" s="7" t="n">
        <f aca="false">IF(TRIM(B396)="JANUARY",1,IF(TRIM(B396)="FEBRUARY",2,IF(TRIM(B396)="MARCH",3,IF(TRIM(B396)="APRIL",4,IF(TRIM(B396)="MAY",5,IF(TRIM(B396)="JUNE",6,IF(TRIM(B396)="JULY",7,IF(TRIM(B396)="AUGUST",8,IF(TRIM(B396)="SEPTEMBER",9,IF(TRIM(B396)="OCTOBER",10,IF(TRIM(B396)="NOVEMBER",11,IF(TRIM(B396)="DECEMBER",12,13))))))))))))</f>
        <v>11</v>
      </c>
      <c r="G396" s="1" t="n">
        <v>3</v>
      </c>
      <c r="H396" s="1" t="n">
        <v>6714.42933333333</v>
      </c>
      <c r="I396" s="7" t="n">
        <v>7.4</v>
      </c>
      <c r="J396" s="1" t="n">
        <v>142.1</v>
      </c>
      <c r="K396" s="1" t="n">
        <v>109277</v>
      </c>
      <c r="L396" s="1" t="n">
        <v>614</v>
      </c>
      <c r="M396" s="7" t="n">
        <v>81.1</v>
      </c>
      <c r="N396" s="1" t="n">
        <v>99.31061</v>
      </c>
      <c r="O396" s="8" t="s">
        <v>39</v>
      </c>
      <c r="P396" s="1" t="n">
        <v>53.6</v>
      </c>
      <c r="Q396" s="1" t="n">
        <v>81.2343333333333</v>
      </c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customFormat="false" ht="12.75" hidden="false" customHeight="true" outlineLevel="0" collapsed="false">
      <c r="A397" s="7" t="n">
        <v>1992</v>
      </c>
      <c r="B397" s="7" t="s">
        <v>28</v>
      </c>
      <c r="C397" s="7" t="n">
        <v>12</v>
      </c>
      <c r="D397" s="7" t="n">
        <f aca="false">IF(LEN(C397)&lt;2,CONCATENATE(0,C397),C397)</f>
        <v>12</v>
      </c>
      <c r="E397" s="7" t="str">
        <f aca="false">CONCATENATE(A397,D397)</f>
        <v>199212</v>
      </c>
      <c r="F397" s="7" t="n">
        <f aca="false">IF(TRIM(B397)="JANUARY",1,IF(TRIM(B397)="FEBRUARY",2,IF(TRIM(B397)="MARCH",3,IF(TRIM(B397)="APRIL",4,IF(TRIM(B397)="MAY",5,IF(TRIM(B397)="JUNE",6,IF(TRIM(B397)="JULY",7,IF(TRIM(B397)="AUGUST",8,IF(TRIM(B397)="SEPTEMBER",9,IF(TRIM(B397)="OCTOBER",10,IF(TRIM(B397)="NOVEMBER",11,IF(TRIM(B397)="DECEMBER",12,13))))))))))))</f>
        <v>12</v>
      </c>
      <c r="G397" s="1" t="n">
        <v>3</v>
      </c>
      <c r="H397" s="1" t="n">
        <v>6731.30566666667</v>
      </c>
      <c r="I397" s="7" t="n">
        <v>7.4</v>
      </c>
      <c r="J397" s="1" t="n">
        <v>142.3</v>
      </c>
      <c r="K397" s="1" t="n">
        <v>109494</v>
      </c>
      <c r="L397" s="1" t="n">
        <v>650</v>
      </c>
      <c r="M397" s="7" t="n">
        <v>81.1</v>
      </c>
      <c r="N397" s="1" t="n">
        <v>99.08693</v>
      </c>
      <c r="O397" s="8" t="s">
        <v>40</v>
      </c>
      <c r="P397" s="1" t="n">
        <v>54.2</v>
      </c>
      <c r="Q397" s="1" t="n">
        <v>81.2386666666667</v>
      </c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customFormat="false" ht="12.75" hidden="false" customHeight="true" outlineLevel="0" collapsed="false">
      <c r="A398" s="7" t="n">
        <v>1993</v>
      </c>
      <c r="B398" s="7" t="s">
        <v>17</v>
      </c>
      <c r="C398" s="7" t="n">
        <v>1</v>
      </c>
      <c r="D398" s="7" t="str">
        <f aca="false">IF(LEN(C398)&lt;2,CONCATENATE(0,C398),C398)</f>
        <v>01</v>
      </c>
      <c r="E398" s="7" t="str">
        <f aca="false">CONCATENATE(A398,D398)</f>
        <v>199301</v>
      </c>
      <c r="F398" s="7" t="n">
        <f aca="false">IF(TRIM(B398)="JANUARY",1,IF(TRIM(B398)="FEBRUARY",2,IF(TRIM(B398)="MARCH",3,IF(TRIM(B398)="APRIL",4,IF(TRIM(B398)="MAY",5,IF(TRIM(B398)="JUNE",6,IF(TRIM(B398)="JULY",7,IF(TRIM(B398)="AUGUST",8,IF(TRIM(B398)="SEPTEMBER",9,IF(TRIM(B398)="OCTOBER",10,IF(TRIM(B398)="NOVEMBER",11,IF(TRIM(B398)="DECEMBER",12,13))))))))))))</f>
        <v>1</v>
      </c>
      <c r="G398" s="1" t="n">
        <v>3</v>
      </c>
      <c r="H398" s="1" t="n">
        <v>6748.182</v>
      </c>
      <c r="I398" s="7" t="n">
        <v>7.3</v>
      </c>
      <c r="J398" s="1" t="n">
        <v>142.8</v>
      </c>
      <c r="K398" s="1" t="n">
        <v>109804</v>
      </c>
      <c r="L398" s="1" t="n">
        <v>596</v>
      </c>
      <c r="M398" s="7" t="n">
        <v>81.3</v>
      </c>
      <c r="N398" s="1" t="n">
        <v>98.95488</v>
      </c>
      <c r="O398" s="8" t="s">
        <v>41</v>
      </c>
      <c r="P398" s="1" t="n">
        <v>55.8</v>
      </c>
      <c r="Q398" s="1" t="n">
        <v>81.243</v>
      </c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customFormat="false" ht="12.75" hidden="false" customHeight="true" outlineLevel="0" collapsed="false">
      <c r="A399" s="7" t="n">
        <v>1993</v>
      </c>
      <c r="B399" s="7" t="s">
        <v>18</v>
      </c>
      <c r="C399" s="7" t="n">
        <v>2</v>
      </c>
      <c r="D399" s="7" t="str">
        <f aca="false">IF(LEN(C399)&lt;2,CONCATENATE(0,C399),C399)</f>
        <v>02</v>
      </c>
      <c r="E399" s="7" t="str">
        <f aca="false">CONCATENATE(A399,D399)</f>
        <v>199302</v>
      </c>
      <c r="F399" s="7" t="n">
        <f aca="false">IF(TRIM(B399)="JANUARY",1,IF(TRIM(B399)="FEBRUARY",2,IF(TRIM(B399)="MARCH",3,IF(TRIM(B399)="APRIL",4,IF(TRIM(B399)="MAY",5,IF(TRIM(B399)="JUNE",6,IF(TRIM(B399)="JULY",7,IF(TRIM(B399)="AUGUST",8,IF(TRIM(B399)="SEPTEMBER",9,IF(TRIM(B399)="OCTOBER",10,IF(TRIM(B399)="NOVEMBER",11,IF(TRIM(B399)="DECEMBER",12,13))))))))))))</f>
        <v>2</v>
      </c>
      <c r="G399" s="1" t="n">
        <v>3</v>
      </c>
      <c r="H399" s="1" t="n">
        <v>6775.31933333333</v>
      </c>
      <c r="I399" s="7" t="n">
        <v>7.1</v>
      </c>
      <c r="J399" s="1" t="n">
        <v>143.1</v>
      </c>
      <c r="K399" s="1" t="n">
        <v>110051</v>
      </c>
      <c r="L399" s="1" t="n">
        <v>604</v>
      </c>
      <c r="M399" s="7" t="n">
        <v>81.5</v>
      </c>
      <c r="N399" s="1" t="n">
        <v>98.71415</v>
      </c>
      <c r="O399" s="8" t="s">
        <v>42</v>
      </c>
      <c r="P399" s="1" t="n">
        <v>55.2</v>
      </c>
      <c r="Q399" s="1" t="n">
        <v>81.5966666666667</v>
      </c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customFormat="false" ht="12.75" hidden="false" customHeight="true" outlineLevel="0" collapsed="false">
      <c r="A400" s="7" t="n">
        <v>1993</v>
      </c>
      <c r="B400" s="7" t="s">
        <v>19</v>
      </c>
      <c r="C400" s="7" t="n">
        <v>3</v>
      </c>
      <c r="D400" s="7" t="str">
        <f aca="false">IF(LEN(C400)&lt;2,CONCATENATE(0,C400),C400)</f>
        <v>03</v>
      </c>
      <c r="E400" s="7" t="str">
        <f aca="false">CONCATENATE(A400,D400)</f>
        <v>199303</v>
      </c>
      <c r="F400" s="7" t="n">
        <f aca="false">IF(TRIM(B400)="JANUARY",1,IF(TRIM(B400)="FEBRUARY",2,IF(TRIM(B400)="MARCH",3,IF(TRIM(B400)="APRIL",4,IF(TRIM(B400)="MAY",5,IF(TRIM(B400)="JUNE",6,IF(TRIM(B400)="JULY",7,IF(TRIM(B400)="AUGUST",8,IF(TRIM(B400)="SEPTEMBER",9,IF(TRIM(B400)="OCTOBER",10,IF(TRIM(B400)="NOVEMBER",11,IF(TRIM(B400)="DECEMBER",12,13))))))))))))</f>
        <v>3</v>
      </c>
      <c r="G400" s="1" t="n">
        <v>3</v>
      </c>
      <c r="H400" s="1" t="n">
        <v>6802.45666666667</v>
      </c>
      <c r="I400" s="7" t="n">
        <v>7</v>
      </c>
      <c r="J400" s="1" t="n">
        <v>143.3</v>
      </c>
      <c r="K400" s="1" t="n">
        <v>109997</v>
      </c>
      <c r="L400" s="1" t="n">
        <v>602</v>
      </c>
      <c r="M400" s="7" t="n">
        <v>81.3</v>
      </c>
      <c r="N400" s="1" t="n">
        <v>98.49004</v>
      </c>
      <c r="O400" s="8" t="s">
        <v>43</v>
      </c>
      <c r="P400" s="1" t="n">
        <v>53.5</v>
      </c>
      <c r="Q400" s="1" t="n">
        <v>81.9503333333333</v>
      </c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customFormat="false" ht="12.75" hidden="false" customHeight="true" outlineLevel="0" collapsed="false">
      <c r="A401" s="7" t="n">
        <v>1993</v>
      </c>
      <c r="B401" s="7" t="s">
        <v>20</v>
      </c>
      <c r="C401" s="7" t="n">
        <v>4</v>
      </c>
      <c r="D401" s="7" t="str">
        <f aca="false">IF(LEN(C401)&lt;2,CONCATENATE(0,C401),C401)</f>
        <v>04</v>
      </c>
      <c r="E401" s="7" t="str">
        <f aca="false">CONCATENATE(A401,D401)</f>
        <v>199304</v>
      </c>
      <c r="F401" s="7" t="n">
        <f aca="false">IF(TRIM(B401)="JANUARY",1,IF(TRIM(B401)="FEBRUARY",2,IF(TRIM(B401)="MARCH",3,IF(TRIM(B401)="APRIL",4,IF(TRIM(B401)="MAY",5,IF(TRIM(B401)="JUNE",6,IF(TRIM(B401)="JULY",7,IF(TRIM(B401)="AUGUST",8,IF(TRIM(B401)="SEPTEMBER",9,IF(TRIM(B401)="OCTOBER",10,IF(TRIM(B401)="NOVEMBER",11,IF(TRIM(B401)="DECEMBER",12,13))))))))))))</f>
        <v>4</v>
      </c>
      <c r="G401" s="1" t="n">
        <v>3</v>
      </c>
      <c r="H401" s="1" t="n">
        <v>6829.594</v>
      </c>
      <c r="I401" s="7" t="n">
        <v>7.1</v>
      </c>
      <c r="J401" s="1" t="n">
        <v>143.8</v>
      </c>
      <c r="K401" s="1" t="n">
        <v>110304</v>
      </c>
      <c r="L401" s="1" t="n">
        <v>701</v>
      </c>
      <c r="M401" s="7" t="n">
        <v>81.4</v>
      </c>
      <c r="N401" s="1" t="n">
        <v>98.46266</v>
      </c>
      <c r="O401" s="8" t="s">
        <v>44</v>
      </c>
      <c r="P401" s="1" t="n">
        <v>50.2</v>
      </c>
      <c r="Q401" s="1" t="n">
        <v>82.304</v>
      </c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customFormat="false" ht="12.75" hidden="false" customHeight="true" outlineLevel="0" collapsed="false">
      <c r="A402" s="7" t="n">
        <v>1993</v>
      </c>
      <c r="B402" s="7" t="s">
        <v>21</v>
      </c>
      <c r="C402" s="7" t="n">
        <v>5</v>
      </c>
      <c r="D402" s="7" t="str">
        <f aca="false">IF(LEN(C402)&lt;2,CONCATENATE(0,C402),C402)</f>
        <v>05</v>
      </c>
      <c r="E402" s="7" t="str">
        <f aca="false">CONCATENATE(A402,D402)</f>
        <v>199305</v>
      </c>
      <c r="F402" s="7" t="n">
        <f aca="false">IF(TRIM(B402)="JANUARY",1,IF(TRIM(B402)="FEBRUARY",2,IF(TRIM(B402)="MARCH",3,IF(TRIM(B402)="APRIL",4,IF(TRIM(B402)="MAY",5,IF(TRIM(B402)="JUNE",6,IF(TRIM(B402)="JULY",7,IF(TRIM(B402)="AUGUST",8,IF(TRIM(B402)="SEPTEMBER",9,IF(TRIM(B402)="OCTOBER",10,IF(TRIM(B402)="NOVEMBER",11,IF(TRIM(B402)="DECEMBER",12,13))))))))))))</f>
        <v>5</v>
      </c>
      <c r="G402" s="1" t="n">
        <v>3</v>
      </c>
      <c r="H402" s="1" t="n">
        <v>6854.47</v>
      </c>
      <c r="I402" s="7" t="n">
        <v>7.1</v>
      </c>
      <c r="J402" s="1" t="n">
        <v>144.2</v>
      </c>
      <c r="K402" s="1" t="n">
        <v>110573</v>
      </c>
      <c r="L402" s="1" t="n">
        <v>626</v>
      </c>
      <c r="M402" s="7" t="n">
        <v>81.1</v>
      </c>
      <c r="N402" s="1" t="n">
        <v>98.51562</v>
      </c>
      <c r="O402" s="9" t="s">
        <v>45</v>
      </c>
      <c r="P402" s="1" t="n">
        <v>51.2</v>
      </c>
      <c r="Q402" s="1" t="n">
        <v>82.342</v>
      </c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customFormat="false" ht="12.75" hidden="false" customHeight="true" outlineLevel="0" collapsed="false">
      <c r="A403" s="7" t="n">
        <v>1993</v>
      </c>
      <c r="B403" s="7" t="s">
        <v>22</v>
      </c>
      <c r="C403" s="7" t="n">
        <v>6</v>
      </c>
      <c r="D403" s="7" t="str">
        <f aca="false">IF(LEN(C403)&lt;2,CONCATENATE(0,C403),C403)</f>
        <v>06</v>
      </c>
      <c r="E403" s="7" t="str">
        <f aca="false">CONCATENATE(A403,D403)</f>
        <v>199306</v>
      </c>
      <c r="F403" s="7" t="n">
        <f aca="false">IF(TRIM(B403)="JANUARY",1,IF(TRIM(B403)="FEBRUARY",2,IF(TRIM(B403)="MARCH",3,IF(TRIM(B403)="APRIL",4,IF(TRIM(B403)="MAY",5,IF(TRIM(B403)="JUNE",6,IF(TRIM(B403)="JULY",7,IF(TRIM(B403)="AUGUST",8,IF(TRIM(B403)="SEPTEMBER",9,IF(TRIM(B403)="OCTOBER",10,IF(TRIM(B403)="NOVEMBER",11,IF(TRIM(B403)="DECEMBER",12,13))))))))))))</f>
        <v>6</v>
      </c>
      <c r="G403" s="1" t="n">
        <v>3</v>
      </c>
      <c r="H403" s="1" t="n">
        <v>6879.346</v>
      </c>
      <c r="I403" s="7" t="n">
        <v>7</v>
      </c>
      <c r="J403" s="1" t="n">
        <v>144.3</v>
      </c>
      <c r="K403" s="1" t="n">
        <v>110749</v>
      </c>
      <c r="L403" s="1" t="n">
        <v>653</v>
      </c>
      <c r="M403" s="7" t="n">
        <v>81.1</v>
      </c>
      <c r="N403" s="1" t="n">
        <v>98.54649</v>
      </c>
      <c r="O403" s="8" t="s">
        <v>46</v>
      </c>
      <c r="P403" s="1" t="n">
        <v>49.6</v>
      </c>
      <c r="Q403" s="1" t="n">
        <v>82.38</v>
      </c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customFormat="false" ht="12.75" hidden="false" customHeight="true" outlineLevel="0" collapsed="false">
      <c r="A404" s="7" t="n">
        <v>1993</v>
      </c>
      <c r="B404" s="7" t="s">
        <v>23</v>
      </c>
      <c r="C404" s="7" t="n">
        <v>7</v>
      </c>
      <c r="D404" s="7" t="str">
        <f aca="false">IF(LEN(C404)&lt;2,CONCATENATE(0,C404),C404)</f>
        <v>07</v>
      </c>
      <c r="E404" s="7" t="str">
        <f aca="false">CONCATENATE(A404,D404)</f>
        <v>199307</v>
      </c>
      <c r="F404" s="7" t="n">
        <f aca="false">IF(TRIM(B404)="JANUARY",1,IF(TRIM(B404)="FEBRUARY",2,IF(TRIM(B404)="MARCH",3,IF(TRIM(B404)="APRIL",4,IF(TRIM(B404)="MAY",5,IF(TRIM(B404)="JUNE",6,IF(TRIM(B404)="JULY",7,IF(TRIM(B404)="AUGUST",8,IF(TRIM(B404)="SEPTEMBER",9,IF(TRIM(B404)="OCTOBER",10,IF(TRIM(B404)="NOVEMBER",11,IF(TRIM(B404)="DECEMBER",12,13))))))))))))</f>
        <v>7</v>
      </c>
      <c r="G404" s="1" t="n">
        <v>3</v>
      </c>
      <c r="H404" s="1" t="n">
        <v>6904.222</v>
      </c>
      <c r="I404" s="7" t="n">
        <v>6.9</v>
      </c>
      <c r="J404" s="1" t="n">
        <v>144.5</v>
      </c>
      <c r="K404" s="1" t="n">
        <v>111055</v>
      </c>
      <c r="L404" s="1" t="n">
        <v>655</v>
      </c>
      <c r="M404" s="7" t="n">
        <v>81.2</v>
      </c>
      <c r="N404" s="1" t="n">
        <v>98.62404</v>
      </c>
      <c r="O404" s="8" t="s">
        <v>47</v>
      </c>
      <c r="P404" s="1" t="n">
        <v>50.2</v>
      </c>
      <c r="Q404" s="1" t="n">
        <v>82.418</v>
      </c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customFormat="false" ht="12.75" hidden="false" customHeight="true" outlineLevel="0" collapsed="false">
      <c r="A405" s="7" t="n">
        <v>1993</v>
      </c>
      <c r="B405" s="7" t="s">
        <v>24</v>
      </c>
      <c r="C405" s="7" t="n">
        <v>8</v>
      </c>
      <c r="D405" s="7" t="str">
        <f aca="false">IF(LEN(C405)&lt;2,CONCATENATE(0,C405),C405)</f>
        <v>08</v>
      </c>
      <c r="E405" s="7" t="str">
        <f aca="false">CONCATENATE(A405,D405)</f>
        <v>199308</v>
      </c>
      <c r="F405" s="7" t="n">
        <f aca="false">IF(TRIM(B405)="JANUARY",1,IF(TRIM(B405)="FEBRUARY",2,IF(TRIM(B405)="MARCH",3,IF(TRIM(B405)="APRIL",4,IF(TRIM(B405)="MAY",5,IF(TRIM(B405)="JUNE",6,IF(TRIM(B405)="JULY",7,IF(TRIM(B405)="AUGUST",8,IF(TRIM(B405)="SEPTEMBER",9,IF(TRIM(B405)="OCTOBER",10,IF(TRIM(B405)="NOVEMBER",11,IF(TRIM(B405)="DECEMBER",12,13))))))))))))</f>
        <v>8</v>
      </c>
      <c r="G405" s="1" t="n">
        <v>3</v>
      </c>
      <c r="H405" s="1" t="n">
        <v>6947.096</v>
      </c>
      <c r="I405" s="7" t="n">
        <v>6.8</v>
      </c>
      <c r="J405" s="1" t="n">
        <v>144.8</v>
      </c>
      <c r="K405" s="1" t="n">
        <v>111210</v>
      </c>
      <c r="L405" s="1" t="n">
        <v>645</v>
      </c>
      <c r="M405" s="7" t="n">
        <v>81</v>
      </c>
      <c r="N405" s="1" t="n">
        <v>98.82938</v>
      </c>
      <c r="O405" s="8" t="s">
        <v>48</v>
      </c>
      <c r="P405" s="1" t="n">
        <v>50.7</v>
      </c>
      <c r="Q405" s="1" t="n">
        <v>82.4193333333333</v>
      </c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customFormat="false" ht="12.75" hidden="false" customHeight="true" outlineLevel="0" collapsed="false">
      <c r="A406" s="7" t="n">
        <v>1993</v>
      </c>
      <c r="B406" s="7" t="s">
        <v>25</v>
      </c>
      <c r="C406" s="7" t="n">
        <v>9</v>
      </c>
      <c r="D406" s="7" t="str">
        <f aca="false">IF(LEN(C406)&lt;2,CONCATENATE(0,C406),C406)</f>
        <v>09</v>
      </c>
      <c r="E406" s="7" t="str">
        <f aca="false">CONCATENATE(A406,D406)</f>
        <v>199309</v>
      </c>
      <c r="F406" s="7" t="n">
        <f aca="false">IF(TRIM(B406)="JANUARY",1,IF(TRIM(B406)="FEBRUARY",2,IF(TRIM(B406)="MARCH",3,IF(TRIM(B406)="APRIL",4,IF(TRIM(B406)="MAY",5,IF(TRIM(B406)="JUNE",6,IF(TRIM(B406)="JULY",7,IF(TRIM(B406)="AUGUST",8,IF(TRIM(B406)="SEPTEMBER",9,IF(TRIM(B406)="OCTOBER",10,IF(TRIM(B406)="NOVEMBER",11,IF(TRIM(B406)="DECEMBER",12,13))))))))))))</f>
        <v>9</v>
      </c>
      <c r="G406" s="1" t="n">
        <v>3</v>
      </c>
      <c r="H406" s="1" t="n">
        <v>6989.97</v>
      </c>
      <c r="I406" s="7" t="n">
        <v>6.7</v>
      </c>
      <c r="J406" s="1" t="n">
        <v>145</v>
      </c>
      <c r="K406" s="1" t="n">
        <v>111455</v>
      </c>
      <c r="L406" s="1" t="n">
        <v>726</v>
      </c>
      <c r="M406" s="7" t="n">
        <v>81.3</v>
      </c>
      <c r="N406" s="1" t="n">
        <v>99.00491</v>
      </c>
      <c r="O406" s="8" t="s">
        <v>49</v>
      </c>
      <c r="P406" s="1" t="n">
        <v>50.8</v>
      </c>
      <c r="Q406" s="1" t="n">
        <v>82.4206666666667</v>
      </c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customFormat="false" ht="12.75" hidden="false" customHeight="true" outlineLevel="0" collapsed="false">
      <c r="A407" s="7" t="n">
        <v>1993</v>
      </c>
      <c r="B407" s="7" t="s">
        <v>26</v>
      </c>
      <c r="C407" s="7" t="n">
        <v>10</v>
      </c>
      <c r="D407" s="7" t="n">
        <f aca="false">IF(LEN(C407)&lt;2,CONCATENATE(0,C407),C407)</f>
        <v>10</v>
      </c>
      <c r="E407" s="7" t="str">
        <f aca="false">CONCATENATE(A407,D407)</f>
        <v>199310</v>
      </c>
      <c r="F407" s="7" t="n">
        <f aca="false">IF(TRIM(B407)="JANUARY",1,IF(TRIM(B407)="FEBRUARY",2,IF(TRIM(B407)="MARCH",3,IF(TRIM(B407)="APRIL",4,IF(TRIM(B407)="MAY",5,IF(TRIM(B407)="JUNE",6,IF(TRIM(B407)="JULY",7,IF(TRIM(B407)="AUGUST",8,IF(TRIM(B407)="SEPTEMBER",9,IF(TRIM(B407)="OCTOBER",10,IF(TRIM(B407)="NOVEMBER",11,IF(TRIM(B407)="DECEMBER",12,13))))))))))))</f>
        <v>10</v>
      </c>
      <c r="G407" s="1" t="n">
        <v>3</v>
      </c>
      <c r="H407" s="1" t="n">
        <v>7032.844</v>
      </c>
      <c r="I407" s="7" t="n">
        <v>6.8</v>
      </c>
      <c r="J407" s="1" t="n">
        <v>145.6</v>
      </c>
      <c r="K407" s="1" t="n">
        <v>111741</v>
      </c>
      <c r="L407" s="1" t="n">
        <v>704</v>
      </c>
      <c r="M407" s="7" t="n">
        <v>81.8</v>
      </c>
      <c r="N407" s="1" t="n">
        <v>99.01488</v>
      </c>
      <c r="O407" s="8" t="s">
        <v>50</v>
      </c>
      <c r="P407" s="1" t="n">
        <v>53.4</v>
      </c>
      <c r="Q407" s="1" t="n">
        <v>82.422</v>
      </c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customFormat="false" ht="12.75" hidden="false" customHeight="true" outlineLevel="0" collapsed="false">
      <c r="A408" s="7" t="n">
        <v>1993</v>
      </c>
      <c r="B408" s="7" t="s">
        <v>27</v>
      </c>
      <c r="C408" s="7" t="n">
        <v>11</v>
      </c>
      <c r="D408" s="7" t="n">
        <f aca="false">IF(LEN(C408)&lt;2,CONCATENATE(0,C408),C408)</f>
        <v>11</v>
      </c>
      <c r="E408" s="7" t="str">
        <f aca="false">CONCATENATE(A408,D408)</f>
        <v>199311</v>
      </c>
      <c r="F408" s="7" t="n">
        <f aca="false">IF(TRIM(B408)="JANUARY",1,IF(TRIM(B408)="FEBRUARY",2,IF(TRIM(B408)="MARCH",3,IF(TRIM(B408)="APRIL",4,IF(TRIM(B408)="MAY",5,IF(TRIM(B408)="JUNE",6,IF(TRIM(B408)="JULY",7,IF(TRIM(B408)="AUGUST",8,IF(TRIM(B408)="SEPTEMBER",9,IF(TRIM(B408)="OCTOBER",10,IF(TRIM(B408)="NOVEMBER",11,IF(TRIM(B408)="DECEMBER",12,13))))))))))))</f>
        <v>11</v>
      </c>
      <c r="G408" s="1" t="n">
        <v>3</v>
      </c>
      <c r="H408" s="1" t="n">
        <v>7067.31566666667</v>
      </c>
      <c r="I408" s="7" t="n">
        <v>6.6</v>
      </c>
      <c r="J408" s="1" t="n">
        <v>146</v>
      </c>
      <c r="K408" s="1" t="n">
        <v>111991</v>
      </c>
      <c r="L408" s="1" t="n">
        <v>769</v>
      </c>
      <c r="M408" s="7" t="n">
        <v>82</v>
      </c>
      <c r="N408" s="1" t="n">
        <v>99.01735</v>
      </c>
      <c r="O408" s="8" t="s">
        <v>51</v>
      </c>
      <c r="P408" s="1" t="n">
        <v>53.8</v>
      </c>
      <c r="Q408" s="1" t="n">
        <v>82.1446666666667</v>
      </c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customFormat="false" ht="12.75" hidden="false" customHeight="true" outlineLevel="0" collapsed="false">
      <c r="A409" s="7" t="n">
        <v>1993</v>
      </c>
      <c r="B409" s="7" t="s">
        <v>28</v>
      </c>
      <c r="C409" s="7" t="n">
        <v>12</v>
      </c>
      <c r="D409" s="7" t="n">
        <f aca="false">IF(LEN(C409)&lt;2,CONCATENATE(0,C409),C409)</f>
        <v>12</v>
      </c>
      <c r="E409" s="7" t="str">
        <f aca="false">CONCATENATE(A409,D409)</f>
        <v>199312</v>
      </c>
      <c r="F409" s="7" t="n">
        <f aca="false">IF(TRIM(B409)="JANUARY",1,IF(TRIM(B409)="FEBRUARY",2,IF(TRIM(B409)="MARCH",3,IF(TRIM(B409)="APRIL",4,IF(TRIM(B409)="MAY",5,IF(TRIM(B409)="JUNE",6,IF(TRIM(B409)="JULY",7,IF(TRIM(B409)="AUGUST",8,IF(TRIM(B409)="SEPTEMBER",9,IF(TRIM(B409)="OCTOBER",10,IF(TRIM(B409)="NOVEMBER",11,IF(TRIM(B409)="DECEMBER",12,13))))))))))))</f>
        <v>12</v>
      </c>
      <c r="G409" s="1" t="n">
        <v>3</v>
      </c>
      <c r="H409" s="1" t="n">
        <v>7101.78733333333</v>
      </c>
      <c r="I409" s="7" t="n">
        <v>6.5</v>
      </c>
      <c r="J409" s="1" t="n">
        <v>146.3</v>
      </c>
      <c r="K409" s="1" t="n">
        <v>112314</v>
      </c>
      <c r="L409" s="1" t="n">
        <v>812</v>
      </c>
      <c r="M409" s="7" t="n">
        <v>82.3</v>
      </c>
      <c r="N409" s="1" t="n">
        <v>99.01582</v>
      </c>
      <c r="O409" s="8" t="s">
        <v>52</v>
      </c>
      <c r="P409" s="1" t="n">
        <v>55.6</v>
      </c>
      <c r="Q409" s="1" t="n">
        <v>81.8673333333333</v>
      </c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customFormat="false" ht="12.75" hidden="false" customHeight="true" outlineLevel="0" collapsed="false">
      <c r="A410" s="7" t="n">
        <v>1994</v>
      </c>
      <c r="B410" s="7" t="s">
        <v>17</v>
      </c>
      <c r="C410" s="7" t="n">
        <v>1</v>
      </c>
      <c r="D410" s="7" t="str">
        <f aca="false">IF(LEN(C410)&lt;2,CONCATENATE(0,C410),C410)</f>
        <v>01</v>
      </c>
      <c r="E410" s="7" t="str">
        <f aca="false">CONCATENATE(A410,D410)</f>
        <v>199401</v>
      </c>
      <c r="F410" s="7" t="n">
        <f aca="false">IF(TRIM(B410)="JANUARY",1,IF(TRIM(B410)="FEBRUARY",2,IF(TRIM(B410)="MARCH",3,IF(TRIM(B410)="APRIL",4,IF(TRIM(B410)="MAY",5,IF(TRIM(B410)="JUNE",6,IF(TRIM(B410)="JULY",7,IF(TRIM(B410)="AUGUST",8,IF(TRIM(B410)="SEPTEMBER",9,IF(TRIM(B410)="OCTOBER",10,IF(TRIM(B410)="NOVEMBER",11,IF(TRIM(B410)="DECEMBER",12,13))))))))))))</f>
        <v>1</v>
      </c>
      <c r="G410" s="1" t="n">
        <v>3</v>
      </c>
      <c r="H410" s="1" t="n">
        <v>7136.259</v>
      </c>
      <c r="I410" s="7" t="n">
        <v>6.6</v>
      </c>
      <c r="J410" s="1" t="n">
        <v>146.3</v>
      </c>
      <c r="K410" s="1" t="n">
        <v>112590</v>
      </c>
      <c r="L410" s="1" t="n">
        <v>619</v>
      </c>
      <c r="M410" s="7" t="n">
        <v>82.4</v>
      </c>
      <c r="N410" s="1" t="n">
        <v>99.13991</v>
      </c>
      <c r="O410" s="9" t="s">
        <v>53</v>
      </c>
      <c r="P410" s="1" t="n">
        <v>56</v>
      </c>
      <c r="Q410" s="1" t="n">
        <v>81.59</v>
      </c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customFormat="false" ht="12.75" hidden="false" customHeight="true" outlineLevel="0" collapsed="false">
      <c r="A411" s="7" t="n">
        <v>1994</v>
      </c>
      <c r="B411" s="7" t="s">
        <v>18</v>
      </c>
      <c r="C411" s="7" t="n">
        <v>2</v>
      </c>
      <c r="D411" s="7" t="str">
        <f aca="false">IF(LEN(C411)&lt;2,CONCATENATE(0,C411),C411)</f>
        <v>02</v>
      </c>
      <c r="E411" s="7" t="str">
        <f aca="false">CONCATENATE(A411,D411)</f>
        <v>199402</v>
      </c>
      <c r="F411" s="7" t="n">
        <f aca="false">IF(TRIM(B411)="JANUARY",1,IF(TRIM(B411)="FEBRUARY",2,IF(TRIM(B411)="MARCH",3,IF(TRIM(B411)="APRIL",4,IF(TRIM(B411)="MAY",5,IF(TRIM(B411)="JUNE",6,IF(TRIM(B411)="JULY",7,IF(TRIM(B411)="AUGUST",8,IF(TRIM(B411)="SEPTEMBER",9,IF(TRIM(B411)="OCTOBER",10,IF(TRIM(B411)="NOVEMBER",11,IF(TRIM(B411)="DECEMBER",12,13))))))))))))</f>
        <v>2</v>
      </c>
      <c r="G411" s="1" t="n">
        <v>3</v>
      </c>
      <c r="H411" s="1" t="n">
        <v>7180.78833333333</v>
      </c>
      <c r="I411" s="7" t="n">
        <v>6.6</v>
      </c>
      <c r="J411" s="1" t="n">
        <v>146.7</v>
      </c>
      <c r="K411" s="1" t="n">
        <v>112788</v>
      </c>
      <c r="L411" s="1" t="n">
        <v>686</v>
      </c>
      <c r="M411" s="7" t="n">
        <v>82.2</v>
      </c>
      <c r="N411" s="1" t="n">
        <v>99.34547</v>
      </c>
      <c r="O411" s="8" t="s">
        <v>54</v>
      </c>
      <c r="P411" s="1" t="n">
        <v>56.5</v>
      </c>
      <c r="Q411" s="1" t="n">
        <v>81.7896666666667</v>
      </c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customFormat="false" ht="12.75" hidden="false" customHeight="true" outlineLevel="0" collapsed="false">
      <c r="A412" s="7" t="n">
        <v>1994</v>
      </c>
      <c r="B412" s="7" t="s">
        <v>19</v>
      </c>
      <c r="C412" s="7" t="n">
        <v>3</v>
      </c>
      <c r="D412" s="7" t="str">
        <f aca="false">IF(LEN(C412)&lt;2,CONCATENATE(0,C412),C412)</f>
        <v>03</v>
      </c>
      <c r="E412" s="7" t="str">
        <f aca="false">CONCATENATE(A412,D412)</f>
        <v>199403</v>
      </c>
      <c r="F412" s="7" t="n">
        <f aca="false">IF(TRIM(B412)="JANUARY",1,IF(TRIM(B412)="FEBRUARY",2,IF(TRIM(B412)="MARCH",3,IF(TRIM(B412)="APRIL",4,IF(TRIM(B412)="MAY",5,IF(TRIM(B412)="JUNE",6,IF(TRIM(B412)="JULY",7,IF(TRIM(B412)="AUGUST",8,IF(TRIM(B412)="SEPTEMBER",9,IF(TRIM(B412)="OCTOBER",10,IF(TRIM(B412)="NOVEMBER",11,IF(TRIM(B412)="DECEMBER",12,13))))))))))))</f>
        <v>3</v>
      </c>
      <c r="G412" s="1" t="n">
        <v>3</v>
      </c>
      <c r="H412" s="1" t="n">
        <v>7225.31766666667</v>
      </c>
      <c r="I412" s="7" t="n">
        <v>6.5</v>
      </c>
      <c r="J412" s="1" t="n">
        <v>147.1</v>
      </c>
      <c r="K412" s="1" t="n">
        <v>113249</v>
      </c>
      <c r="L412" s="1" t="n">
        <v>747</v>
      </c>
      <c r="M412" s="7" t="n">
        <v>82.9</v>
      </c>
      <c r="N412" s="1" t="n">
        <v>99.52801</v>
      </c>
      <c r="O412" s="8" t="s">
        <v>55</v>
      </c>
      <c r="P412" s="1" t="n">
        <v>56.9</v>
      </c>
      <c r="Q412" s="1" t="n">
        <v>81.9893333333333</v>
      </c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customFormat="false" ht="12.75" hidden="false" customHeight="true" outlineLevel="0" collapsed="false">
      <c r="A413" s="7" t="n">
        <v>1994</v>
      </c>
      <c r="B413" s="7" t="s">
        <v>20</v>
      </c>
      <c r="C413" s="7" t="n">
        <v>4</v>
      </c>
      <c r="D413" s="7" t="str">
        <f aca="false">IF(LEN(C413)&lt;2,CONCATENATE(0,C413),C413)</f>
        <v>04</v>
      </c>
      <c r="E413" s="7" t="str">
        <f aca="false">CONCATENATE(A413,D413)</f>
        <v>199404</v>
      </c>
      <c r="F413" s="7" t="n">
        <f aca="false">IF(TRIM(B413)="JANUARY",1,IF(TRIM(B413)="FEBRUARY",2,IF(TRIM(B413)="MARCH",3,IF(TRIM(B413)="APRIL",4,IF(TRIM(B413)="MAY",5,IF(TRIM(B413)="JUNE",6,IF(TRIM(B413)="JULY",7,IF(TRIM(B413)="AUGUST",8,IF(TRIM(B413)="SEPTEMBER",9,IF(TRIM(B413)="OCTOBER",10,IF(TRIM(B413)="NOVEMBER",11,IF(TRIM(B413)="DECEMBER",12,13))))))))))))</f>
        <v>4</v>
      </c>
      <c r="G413" s="1" t="n">
        <v>3</v>
      </c>
      <c r="H413" s="1" t="n">
        <v>7269.847</v>
      </c>
      <c r="I413" s="7" t="n">
        <v>6.4</v>
      </c>
      <c r="J413" s="1" t="n">
        <v>147.2</v>
      </c>
      <c r="K413" s="1" t="n">
        <v>113596</v>
      </c>
      <c r="L413" s="1" t="n">
        <v>692</v>
      </c>
      <c r="M413" s="7" t="n">
        <v>83.1</v>
      </c>
      <c r="N413" s="1" t="n">
        <v>99.7007</v>
      </c>
      <c r="O413" s="8" t="s">
        <v>56</v>
      </c>
      <c r="P413" s="1" t="n">
        <v>57.4</v>
      </c>
      <c r="Q413" s="1" t="n">
        <v>82.189</v>
      </c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customFormat="false" ht="12.75" hidden="false" customHeight="true" outlineLevel="0" collapsed="false">
      <c r="A414" s="7" t="n">
        <v>1994</v>
      </c>
      <c r="B414" s="7" t="s">
        <v>21</v>
      </c>
      <c r="C414" s="7" t="n">
        <v>5</v>
      </c>
      <c r="D414" s="7" t="str">
        <f aca="false">IF(LEN(C414)&lt;2,CONCATENATE(0,C414),C414)</f>
        <v>05</v>
      </c>
      <c r="E414" s="7" t="str">
        <f aca="false">CONCATENATE(A414,D414)</f>
        <v>199405</v>
      </c>
      <c r="F414" s="7" t="n">
        <f aca="false">IF(TRIM(B414)="JANUARY",1,IF(TRIM(B414)="FEBRUARY",2,IF(TRIM(B414)="MARCH",3,IF(TRIM(B414)="APRIL",4,IF(TRIM(B414)="MAY",5,IF(TRIM(B414)="JUNE",6,IF(TRIM(B414)="JULY",7,IF(TRIM(B414)="AUGUST",8,IF(TRIM(B414)="SEPTEMBER",9,IF(TRIM(B414)="OCTOBER",10,IF(TRIM(B414)="NOVEMBER",11,IF(TRIM(B414)="DECEMBER",12,13))))))))))))</f>
        <v>5</v>
      </c>
      <c r="G414" s="1" t="n">
        <v>3.24</v>
      </c>
      <c r="H414" s="1" t="n">
        <v>7297.31633333333</v>
      </c>
      <c r="I414" s="7" t="n">
        <v>6.1</v>
      </c>
      <c r="J414" s="1" t="n">
        <v>147.5</v>
      </c>
      <c r="K414" s="1" t="n">
        <v>113929</v>
      </c>
      <c r="L414" s="1" t="n">
        <v>691</v>
      </c>
      <c r="M414" s="7" t="n">
        <v>83.3</v>
      </c>
      <c r="N414" s="1" t="n">
        <v>99.91239</v>
      </c>
      <c r="O414" s="8" t="s">
        <v>57</v>
      </c>
      <c r="P414" s="1" t="n">
        <v>58.2</v>
      </c>
      <c r="Q414" s="1" t="n">
        <v>82.332</v>
      </c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customFormat="false" ht="12.75" hidden="false" customHeight="true" outlineLevel="0" collapsed="false">
      <c r="A415" s="7" t="n">
        <v>1994</v>
      </c>
      <c r="B415" s="7" t="s">
        <v>22</v>
      </c>
      <c r="C415" s="7" t="n">
        <v>6</v>
      </c>
      <c r="D415" s="7" t="str">
        <f aca="false">IF(LEN(C415)&lt;2,CONCATENATE(0,C415),C415)</f>
        <v>06</v>
      </c>
      <c r="E415" s="7" t="str">
        <f aca="false">CONCATENATE(A415,D415)</f>
        <v>199406</v>
      </c>
      <c r="F415" s="7" t="n">
        <f aca="false">IF(TRIM(B415)="JANUARY",1,IF(TRIM(B415)="FEBRUARY",2,IF(TRIM(B415)="MARCH",3,IF(TRIM(B415)="APRIL",4,IF(TRIM(B415)="MAY",5,IF(TRIM(B415)="JUNE",6,IF(TRIM(B415)="JULY",7,IF(TRIM(B415)="AUGUST",8,IF(TRIM(B415)="SEPTEMBER",9,IF(TRIM(B415)="OCTOBER",10,IF(TRIM(B415)="NOVEMBER",11,IF(TRIM(B415)="DECEMBER",12,13))))))))))))</f>
        <v>6</v>
      </c>
      <c r="G415" s="1" t="n">
        <v>3.5</v>
      </c>
      <c r="H415" s="1" t="n">
        <v>7324.78566666667</v>
      </c>
      <c r="I415" s="7" t="n">
        <v>6.1</v>
      </c>
      <c r="J415" s="1" t="n">
        <v>147.9</v>
      </c>
      <c r="K415" s="1" t="n">
        <v>114248</v>
      </c>
      <c r="L415" s="1" t="n">
        <v>621</v>
      </c>
      <c r="M415" s="7" t="n">
        <v>83.6</v>
      </c>
      <c r="N415" s="1" t="n">
        <v>100.1754</v>
      </c>
      <c r="O415" s="8" t="s">
        <v>58</v>
      </c>
      <c r="P415" s="1" t="n">
        <v>58.8</v>
      </c>
      <c r="Q415" s="1" t="n">
        <v>82.475</v>
      </c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customFormat="false" ht="12.75" hidden="false" customHeight="true" outlineLevel="0" collapsed="false">
      <c r="A416" s="7" t="n">
        <v>1994</v>
      </c>
      <c r="B416" s="7" t="s">
        <v>23</v>
      </c>
      <c r="C416" s="7" t="n">
        <v>7</v>
      </c>
      <c r="D416" s="7" t="str">
        <f aca="false">IF(LEN(C416)&lt;2,CONCATENATE(0,C416),C416)</f>
        <v>07</v>
      </c>
      <c r="E416" s="7" t="str">
        <f aca="false">CONCATENATE(A416,D416)</f>
        <v>199407</v>
      </c>
      <c r="F416" s="7" t="n">
        <f aca="false">IF(TRIM(B416)="JANUARY",1,IF(TRIM(B416)="FEBRUARY",2,IF(TRIM(B416)="MARCH",3,IF(TRIM(B416)="APRIL",4,IF(TRIM(B416)="MAY",5,IF(TRIM(B416)="JUNE",6,IF(TRIM(B416)="JULY",7,IF(TRIM(B416)="AUGUST",8,IF(TRIM(B416)="SEPTEMBER",9,IF(TRIM(B416)="OCTOBER",10,IF(TRIM(B416)="NOVEMBER",11,IF(TRIM(B416)="DECEMBER",12,13))))))))))))</f>
        <v>7</v>
      </c>
      <c r="G416" s="1" t="n">
        <v>3.5</v>
      </c>
      <c r="H416" s="1" t="n">
        <v>7352.255</v>
      </c>
      <c r="I416" s="7" t="n">
        <v>6.1</v>
      </c>
      <c r="J416" s="1" t="n">
        <v>148.4</v>
      </c>
      <c r="K416" s="1" t="n">
        <v>114618</v>
      </c>
      <c r="L416" s="1" t="n">
        <v>628</v>
      </c>
      <c r="M416" s="7" t="n">
        <v>83.4</v>
      </c>
      <c r="N416" s="1" t="n">
        <v>100.4272</v>
      </c>
      <c r="O416" s="8" t="s">
        <v>59</v>
      </c>
      <c r="P416" s="1" t="n">
        <v>58.5</v>
      </c>
      <c r="Q416" s="1" t="n">
        <v>82.618</v>
      </c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customFormat="false" ht="12.75" hidden="false" customHeight="true" outlineLevel="0" collapsed="false">
      <c r="A417" s="7" t="n">
        <v>1994</v>
      </c>
      <c r="B417" s="7" t="s">
        <v>24</v>
      </c>
      <c r="C417" s="7" t="n">
        <v>8</v>
      </c>
      <c r="D417" s="7" t="str">
        <f aca="false">IF(LEN(C417)&lt;2,CONCATENATE(0,C417),C417)</f>
        <v>08</v>
      </c>
      <c r="E417" s="7" t="str">
        <f aca="false">CONCATENATE(A417,D417)</f>
        <v>199408</v>
      </c>
      <c r="F417" s="7" t="n">
        <f aca="false">IF(TRIM(B417)="JANUARY",1,IF(TRIM(B417)="FEBRUARY",2,IF(TRIM(B417)="MARCH",3,IF(TRIM(B417)="APRIL",4,IF(TRIM(B417)="MAY",5,IF(TRIM(B417)="JUNE",6,IF(TRIM(B417)="JULY",7,IF(TRIM(B417)="AUGUST",8,IF(TRIM(B417)="SEPTEMBER",9,IF(TRIM(B417)="OCTOBER",10,IF(TRIM(B417)="NOVEMBER",11,IF(TRIM(B417)="DECEMBER",12,13))))))))))))</f>
        <v>8</v>
      </c>
      <c r="G417" s="1" t="n">
        <v>3.76</v>
      </c>
      <c r="H417" s="1" t="n">
        <v>7393.72366666667</v>
      </c>
      <c r="I417" s="7" t="n">
        <v>6</v>
      </c>
      <c r="J417" s="1" t="n">
        <v>149</v>
      </c>
      <c r="K417" s="1" t="n">
        <v>114900</v>
      </c>
      <c r="L417" s="1" t="n">
        <v>656</v>
      </c>
      <c r="M417" s="7" t="n">
        <v>83.7</v>
      </c>
      <c r="N417" s="1" t="n">
        <v>100.7063</v>
      </c>
      <c r="O417" s="8" t="s">
        <v>60</v>
      </c>
      <c r="P417" s="1" t="n">
        <v>58</v>
      </c>
      <c r="Q417" s="1" t="n">
        <v>82.5333333333333</v>
      </c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customFormat="false" ht="12.75" hidden="false" customHeight="true" outlineLevel="0" collapsed="false">
      <c r="A418" s="7" t="n">
        <v>1994</v>
      </c>
      <c r="B418" s="7" t="s">
        <v>25</v>
      </c>
      <c r="C418" s="7" t="n">
        <v>9</v>
      </c>
      <c r="D418" s="7" t="str">
        <f aca="false">IF(LEN(C418)&lt;2,CONCATENATE(0,C418),C418)</f>
        <v>09</v>
      </c>
      <c r="E418" s="7" t="str">
        <f aca="false">CONCATENATE(A418,D418)</f>
        <v>199409</v>
      </c>
      <c r="F418" s="7" t="n">
        <f aca="false">IF(TRIM(B418)="JANUARY",1,IF(TRIM(B418)="FEBRUARY",2,IF(TRIM(B418)="MARCH",3,IF(TRIM(B418)="APRIL",4,IF(TRIM(B418)="MAY",5,IF(TRIM(B418)="JUNE",6,IF(TRIM(B418)="JULY",7,IF(TRIM(B418)="AUGUST",8,IF(TRIM(B418)="SEPTEMBER",9,IF(TRIM(B418)="OCTOBER",10,IF(TRIM(B418)="NOVEMBER",11,IF(TRIM(B418)="DECEMBER",12,13))))))))))))</f>
        <v>9</v>
      </c>
      <c r="G418" s="1" t="n">
        <v>4</v>
      </c>
      <c r="H418" s="1" t="n">
        <v>7435.19233333333</v>
      </c>
      <c r="I418" s="7" t="n">
        <v>5.9</v>
      </c>
      <c r="J418" s="1" t="n">
        <v>149.3</v>
      </c>
      <c r="K418" s="1" t="n">
        <v>115260</v>
      </c>
      <c r="L418" s="1" t="n">
        <v>677</v>
      </c>
      <c r="M418" s="7" t="n">
        <v>83.7</v>
      </c>
      <c r="N418" s="1" t="n">
        <v>100.8452</v>
      </c>
      <c r="O418" s="8" t="s">
        <v>61</v>
      </c>
      <c r="P418" s="1" t="n">
        <v>59</v>
      </c>
      <c r="Q418" s="1" t="n">
        <v>82.4486666666667</v>
      </c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customFormat="false" ht="12.75" hidden="false" customHeight="true" outlineLevel="0" collapsed="false">
      <c r="A419" s="7" t="n">
        <v>1994</v>
      </c>
      <c r="B419" s="7" t="s">
        <v>26</v>
      </c>
      <c r="C419" s="7" t="n">
        <v>10</v>
      </c>
      <c r="D419" s="7" t="n">
        <f aca="false">IF(LEN(C419)&lt;2,CONCATENATE(0,C419),C419)</f>
        <v>10</v>
      </c>
      <c r="E419" s="7" t="str">
        <f aca="false">CONCATENATE(A419,D419)</f>
        <v>199410</v>
      </c>
      <c r="F419" s="7" t="n">
        <f aca="false">IF(TRIM(B419)="JANUARY",1,IF(TRIM(B419)="FEBRUARY",2,IF(TRIM(B419)="MARCH",3,IF(TRIM(B419)="APRIL",4,IF(TRIM(B419)="MAY",5,IF(TRIM(B419)="JUNE",6,IF(TRIM(B419)="JULY",7,IF(TRIM(B419)="AUGUST",8,IF(TRIM(B419)="SEPTEMBER",9,IF(TRIM(B419)="OCTOBER",10,IF(TRIM(B419)="NOVEMBER",11,IF(TRIM(B419)="DECEMBER",12,13))))))))))))</f>
        <v>10</v>
      </c>
      <c r="G419" s="1" t="n">
        <v>4</v>
      </c>
      <c r="H419" s="1" t="n">
        <v>7476.661</v>
      </c>
      <c r="I419" s="7" t="n">
        <v>5.8</v>
      </c>
      <c r="J419" s="1" t="n">
        <v>149.4</v>
      </c>
      <c r="K419" s="1" t="n">
        <v>115469</v>
      </c>
      <c r="L419" s="1" t="n">
        <v>715</v>
      </c>
      <c r="M419" s="7" t="n">
        <v>84.2</v>
      </c>
      <c r="N419" s="1" t="n">
        <v>100.7758</v>
      </c>
      <c r="O419" s="8" t="s">
        <v>62</v>
      </c>
      <c r="P419" s="1" t="n">
        <v>59.4</v>
      </c>
      <c r="Q419" s="1" t="n">
        <v>82.364</v>
      </c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customFormat="false" ht="12.75" hidden="false" customHeight="true" outlineLevel="0" collapsed="false">
      <c r="A420" s="7" t="n">
        <v>1994</v>
      </c>
      <c r="B420" s="7" t="s">
        <v>27</v>
      </c>
      <c r="C420" s="7" t="n">
        <v>11</v>
      </c>
      <c r="D420" s="7" t="n">
        <f aca="false">IF(LEN(C420)&lt;2,CONCATENATE(0,C420),C420)</f>
        <v>11</v>
      </c>
      <c r="E420" s="7" t="str">
        <f aca="false">CONCATENATE(A420,D420)</f>
        <v>199411</v>
      </c>
      <c r="F420" s="7" t="n">
        <f aca="false">IF(TRIM(B420)="JANUARY",1,IF(TRIM(B420)="FEBRUARY",2,IF(TRIM(B420)="MARCH",3,IF(TRIM(B420)="APRIL",4,IF(TRIM(B420)="MAY",5,IF(TRIM(B420)="JUNE",6,IF(TRIM(B420)="JULY",7,IF(TRIM(B420)="AUGUST",8,IF(TRIM(B420)="SEPTEMBER",9,IF(TRIM(B420)="OCTOBER",10,IF(TRIM(B420)="NOVEMBER",11,IF(TRIM(B420)="DECEMBER",12,13))))))))))))</f>
        <v>11</v>
      </c>
      <c r="G420" s="1" t="n">
        <v>4.4</v>
      </c>
      <c r="H420" s="1" t="n">
        <v>7499.53933333333</v>
      </c>
      <c r="I420" s="7" t="n">
        <v>5.6</v>
      </c>
      <c r="J420" s="1" t="n">
        <v>149.8</v>
      </c>
      <c r="K420" s="1" t="n">
        <v>115876</v>
      </c>
      <c r="L420" s="1" t="n">
        <v>646</v>
      </c>
      <c r="M420" s="7" t="n">
        <v>84.4</v>
      </c>
      <c r="N420" s="1" t="n">
        <v>100.6194</v>
      </c>
      <c r="O420" s="8" t="s">
        <v>63</v>
      </c>
      <c r="P420" s="1" t="n">
        <v>59.2</v>
      </c>
      <c r="Q420" s="1" t="n">
        <v>82.6096666666667</v>
      </c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customFormat="false" ht="12.75" hidden="false" customHeight="true" outlineLevel="0" collapsed="false">
      <c r="A421" s="7" t="n">
        <v>1994</v>
      </c>
      <c r="B421" s="7" t="s">
        <v>28</v>
      </c>
      <c r="C421" s="7" t="n">
        <v>12</v>
      </c>
      <c r="D421" s="7" t="n">
        <f aca="false">IF(LEN(C421)&lt;2,CONCATENATE(0,C421),C421)</f>
        <v>12</v>
      </c>
      <c r="E421" s="7" t="str">
        <f aca="false">CONCATENATE(A421,D421)</f>
        <v>199412</v>
      </c>
      <c r="F421" s="7" t="n">
        <f aca="false">IF(TRIM(B421)="JANUARY",1,IF(TRIM(B421)="FEBRUARY",2,IF(TRIM(B421)="MARCH",3,IF(TRIM(B421)="APRIL",4,IF(TRIM(B421)="MAY",5,IF(TRIM(B421)="JUNE",6,IF(TRIM(B421)="JULY",7,IF(TRIM(B421)="AUGUST",8,IF(TRIM(B421)="SEPTEMBER",9,IF(TRIM(B421)="OCTOBER",10,IF(TRIM(B421)="NOVEMBER",11,IF(TRIM(B421)="DECEMBER",12,13))))))))))))</f>
        <v>12</v>
      </c>
      <c r="G421" s="1" t="n">
        <v>4.75</v>
      </c>
      <c r="H421" s="1" t="n">
        <v>7522.41766666667</v>
      </c>
      <c r="I421" s="7" t="n">
        <v>5.5</v>
      </c>
      <c r="J421" s="1" t="n">
        <v>150.1</v>
      </c>
      <c r="K421" s="1" t="n">
        <v>116168</v>
      </c>
      <c r="L421" s="1" t="n">
        <v>629</v>
      </c>
      <c r="M421" s="7" t="n">
        <v>85</v>
      </c>
      <c r="N421" s="1" t="n">
        <v>100.5366</v>
      </c>
      <c r="O421" s="8" t="s">
        <v>64</v>
      </c>
      <c r="P421" s="1" t="n">
        <v>56.1</v>
      </c>
      <c r="Q421" s="1" t="n">
        <v>82.8553333333333</v>
      </c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customFormat="false" ht="12.75" hidden="false" customHeight="true" outlineLevel="0" collapsed="false">
      <c r="A422" s="7" t="n">
        <v>1995</v>
      </c>
      <c r="B422" s="7" t="s">
        <v>17</v>
      </c>
      <c r="C422" s="7" t="n">
        <v>1</v>
      </c>
      <c r="D422" s="7" t="str">
        <f aca="false">IF(LEN(C422)&lt;2,CONCATENATE(0,C422),C422)</f>
        <v>01</v>
      </c>
      <c r="E422" s="7" t="str">
        <f aca="false">CONCATENATE(A422,D422)</f>
        <v>199501</v>
      </c>
      <c r="F422" s="7" t="n">
        <f aca="false">IF(TRIM(B422)="JANUARY",1,IF(TRIM(B422)="FEBRUARY",2,IF(TRIM(B422)="MARCH",3,IF(TRIM(B422)="APRIL",4,IF(TRIM(B422)="MAY",5,IF(TRIM(B422)="JUNE",6,IF(TRIM(B422)="JULY",7,IF(TRIM(B422)="AUGUST",8,IF(TRIM(B422)="SEPTEMBER",9,IF(TRIM(B422)="OCTOBER",10,IF(TRIM(B422)="NOVEMBER",11,IF(TRIM(B422)="DECEMBER",12,13))))))))))))</f>
        <v>1</v>
      </c>
      <c r="G422" s="1" t="n">
        <v>4.75</v>
      </c>
      <c r="H422" s="1" t="n">
        <v>7545.296</v>
      </c>
      <c r="I422" s="7" t="n">
        <v>5.6</v>
      </c>
      <c r="J422" s="1" t="n">
        <v>150.5</v>
      </c>
      <c r="K422" s="1" t="n">
        <v>116495</v>
      </c>
      <c r="L422" s="1" t="n">
        <v>626</v>
      </c>
      <c r="M422" s="7" t="n">
        <v>84.9</v>
      </c>
      <c r="N422" s="1" t="n">
        <v>100.5912</v>
      </c>
      <c r="O422" s="9" t="s">
        <v>65</v>
      </c>
      <c r="P422" s="1" t="n">
        <v>57.4</v>
      </c>
      <c r="Q422" s="1" t="n">
        <v>83.101</v>
      </c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customFormat="false" ht="12.75" hidden="false" customHeight="true" outlineLevel="0" collapsed="false">
      <c r="A423" s="7" t="n">
        <v>1995</v>
      </c>
      <c r="B423" s="7" t="s">
        <v>18</v>
      </c>
      <c r="C423" s="7" t="n">
        <v>2</v>
      </c>
      <c r="D423" s="7" t="str">
        <f aca="false">IF(LEN(C423)&lt;2,CONCATENATE(0,C423),C423)</f>
        <v>02</v>
      </c>
      <c r="E423" s="7" t="str">
        <f aca="false">CONCATENATE(A423,D423)</f>
        <v>199502</v>
      </c>
      <c r="F423" s="7" t="n">
        <f aca="false">IF(TRIM(B423)="JANUARY",1,IF(TRIM(B423)="FEBRUARY",2,IF(TRIM(B423)="MARCH",3,IF(TRIM(B423)="APRIL",4,IF(TRIM(B423)="MAY",5,IF(TRIM(B423)="JUNE",6,IF(TRIM(B423)="JULY",7,IF(TRIM(B423)="AUGUST",8,IF(TRIM(B423)="SEPTEMBER",9,IF(TRIM(B423)="OCTOBER",10,IF(TRIM(B423)="NOVEMBER",11,IF(TRIM(B423)="DECEMBER",12,13))))))))))))</f>
        <v>2</v>
      </c>
      <c r="G423" s="1" t="n">
        <v>5.25</v>
      </c>
      <c r="H423" s="1" t="n">
        <v>7565.17166666667</v>
      </c>
      <c r="I423" s="7" t="n">
        <v>5.4</v>
      </c>
      <c r="J423" s="1" t="n">
        <v>150.9</v>
      </c>
      <c r="K423" s="1" t="n">
        <v>116693</v>
      </c>
      <c r="L423" s="1" t="n">
        <v>559</v>
      </c>
      <c r="M423" s="7" t="n">
        <v>84.5</v>
      </c>
      <c r="N423" s="1" t="n">
        <v>100.6869</v>
      </c>
      <c r="O423" s="8" t="s">
        <v>66</v>
      </c>
      <c r="P423" s="1" t="n">
        <v>55.1</v>
      </c>
      <c r="Q423" s="1" t="n">
        <v>83.1926666666667</v>
      </c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customFormat="false" ht="12.75" hidden="false" customHeight="true" outlineLevel="0" collapsed="false">
      <c r="A424" s="7" t="n">
        <v>1995</v>
      </c>
      <c r="B424" s="7" t="s">
        <v>19</v>
      </c>
      <c r="C424" s="7" t="n">
        <v>3</v>
      </c>
      <c r="D424" s="7" t="str">
        <f aca="false">IF(LEN(C424)&lt;2,CONCATENATE(0,C424),C424)</f>
        <v>03</v>
      </c>
      <c r="E424" s="7" t="str">
        <f aca="false">CONCATENATE(A424,D424)</f>
        <v>199503</v>
      </c>
      <c r="F424" s="7" t="n">
        <f aca="false">IF(TRIM(B424)="JANUARY",1,IF(TRIM(B424)="FEBRUARY",2,IF(TRIM(B424)="MARCH",3,IF(TRIM(B424)="APRIL",4,IF(TRIM(B424)="MAY",5,IF(TRIM(B424)="JUNE",6,IF(TRIM(B424)="JULY",7,IF(TRIM(B424)="AUGUST",8,IF(TRIM(B424)="SEPTEMBER",9,IF(TRIM(B424)="OCTOBER",10,IF(TRIM(B424)="NOVEMBER",11,IF(TRIM(B424)="DECEMBER",12,13))))))))))))</f>
        <v>3</v>
      </c>
      <c r="G424" s="1" t="n">
        <v>5.25</v>
      </c>
      <c r="H424" s="1" t="n">
        <v>7585.04733333333</v>
      </c>
      <c r="I424" s="7" t="n">
        <v>5.4</v>
      </c>
      <c r="J424" s="1" t="n">
        <v>151.2</v>
      </c>
      <c r="K424" s="1" t="n">
        <v>116912</v>
      </c>
      <c r="L424" s="1" t="n">
        <v>616</v>
      </c>
      <c r="M424" s="7" t="n">
        <v>84.3</v>
      </c>
      <c r="N424" s="1" t="n">
        <v>100.7051</v>
      </c>
      <c r="O424" s="8" t="s">
        <v>67</v>
      </c>
      <c r="P424" s="1" t="n">
        <v>52.1</v>
      </c>
      <c r="Q424" s="1" t="n">
        <v>83.2843333333333</v>
      </c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customFormat="false" ht="12.75" hidden="false" customHeight="true" outlineLevel="0" collapsed="false">
      <c r="A425" s="7" t="n">
        <v>1995</v>
      </c>
      <c r="B425" s="7" t="s">
        <v>20</v>
      </c>
      <c r="C425" s="7" t="n">
        <v>4</v>
      </c>
      <c r="D425" s="7" t="str">
        <f aca="false">IF(LEN(C425)&lt;2,CONCATENATE(0,C425),C425)</f>
        <v>04</v>
      </c>
      <c r="E425" s="7" t="str">
        <f aca="false">CONCATENATE(A425,D425)</f>
        <v>199504</v>
      </c>
      <c r="F425" s="7" t="n">
        <f aca="false">IF(TRIM(B425)="JANUARY",1,IF(TRIM(B425)="FEBRUARY",2,IF(TRIM(B425)="MARCH",3,IF(TRIM(B425)="APRIL",4,IF(TRIM(B425)="MAY",5,IF(TRIM(B425)="JUNE",6,IF(TRIM(B425)="JULY",7,IF(TRIM(B425)="AUGUST",8,IF(TRIM(B425)="SEPTEMBER",9,IF(TRIM(B425)="OCTOBER",10,IF(TRIM(B425)="NOVEMBER",11,IF(TRIM(B425)="DECEMBER",12,13))))))))))))</f>
        <v>4</v>
      </c>
      <c r="G425" s="1" t="n">
        <v>5.25</v>
      </c>
      <c r="H425" s="1" t="n">
        <v>7604.923</v>
      </c>
      <c r="I425" s="7" t="n">
        <v>5.8</v>
      </c>
      <c r="J425" s="1" t="n">
        <v>151.8</v>
      </c>
      <c r="K425" s="1" t="n">
        <v>117074</v>
      </c>
      <c r="L425" s="1" t="n">
        <v>621</v>
      </c>
      <c r="M425" s="7" t="n">
        <v>84</v>
      </c>
      <c r="N425" s="1" t="n">
        <v>100.6731</v>
      </c>
      <c r="O425" s="8" t="s">
        <v>68</v>
      </c>
      <c r="P425" s="1" t="n">
        <v>51.5</v>
      </c>
      <c r="Q425" s="1" t="n">
        <v>83.376</v>
      </c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customFormat="false" ht="12.75" hidden="false" customHeight="true" outlineLevel="0" collapsed="false">
      <c r="A426" s="7" t="n">
        <v>1995</v>
      </c>
      <c r="B426" s="7" t="s">
        <v>21</v>
      </c>
      <c r="C426" s="7" t="n">
        <v>5</v>
      </c>
      <c r="D426" s="7" t="str">
        <f aca="false">IF(LEN(C426)&lt;2,CONCATENATE(0,C426),C426)</f>
        <v>05</v>
      </c>
      <c r="E426" s="7" t="str">
        <f aca="false">CONCATENATE(A426,D426)</f>
        <v>199505</v>
      </c>
      <c r="F426" s="7" t="n">
        <f aca="false">IF(TRIM(B426)="JANUARY",1,IF(TRIM(B426)="FEBRUARY",2,IF(TRIM(B426)="MARCH",3,IF(TRIM(B426)="APRIL",4,IF(TRIM(B426)="MAY",5,IF(TRIM(B426)="JUNE",6,IF(TRIM(B426)="JULY",7,IF(TRIM(B426)="AUGUST",8,IF(TRIM(B426)="SEPTEMBER",9,IF(TRIM(B426)="OCTOBER",10,IF(TRIM(B426)="NOVEMBER",11,IF(TRIM(B426)="DECEMBER",12,13))))))))))))</f>
        <v>5</v>
      </c>
      <c r="G426" s="1" t="n">
        <v>5.25</v>
      </c>
      <c r="H426" s="1" t="n">
        <v>7638.79233333333</v>
      </c>
      <c r="I426" s="7" t="n">
        <v>5.6</v>
      </c>
      <c r="J426" s="1" t="n">
        <v>152.1</v>
      </c>
      <c r="K426" s="1" t="n">
        <v>117057</v>
      </c>
      <c r="L426" s="1" t="n">
        <v>674</v>
      </c>
      <c r="M426" s="7" t="n">
        <v>83.9</v>
      </c>
      <c r="N426" s="1" t="n">
        <v>100.6374</v>
      </c>
      <c r="O426" s="8" t="s">
        <v>69</v>
      </c>
      <c r="P426" s="1" t="n">
        <v>46.7</v>
      </c>
      <c r="Q426" s="1" t="n">
        <v>83.5266666666667</v>
      </c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customFormat="false" ht="12.75" hidden="false" customHeight="true" outlineLevel="0" collapsed="false">
      <c r="A427" s="7" t="n">
        <v>1995</v>
      </c>
      <c r="B427" s="7" t="s">
        <v>22</v>
      </c>
      <c r="C427" s="7" t="n">
        <v>6</v>
      </c>
      <c r="D427" s="7" t="str">
        <f aca="false">IF(LEN(C427)&lt;2,CONCATENATE(0,C427),C427)</f>
        <v>06</v>
      </c>
      <c r="E427" s="7" t="str">
        <f aca="false">CONCATENATE(A427,D427)</f>
        <v>199506</v>
      </c>
      <c r="F427" s="7" t="n">
        <f aca="false">IF(TRIM(B427)="JANUARY",1,IF(TRIM(B427)="FEBRUARY",2,IF(TRIM(B427)="MARCH",3,IF(TRIM(B427)="APRIL",4,IF(TRIM(B427)="MAY",5,IF(TRIM(B427)="JUNE",6,IF(TRIM(B427)="JULY",7,IF(TRIM(B427)="AUGUST",8,IF(TRIM(B427)="SEPTEMBER",9,IF(TRIM(B427)="OCTOBER",10,IF(TRIM(B427)="NOVEMBER",11,IF(TRIM(B427)="DECEMBER",12,13))))))))))))</f>
        <v>6</v>
      </c>
      <c r="G427" s="1" t="n">
        <v>5.25</v>
      </c>
      <c r="H427" s="1" t="n">
        <v>7672.66166666667</v>
      </c>
      <c r="I427" s="7" t="n">
        <v>5.6</v>
      </c>
      <c r="J427" s="1" t="n">
        <v>152.4</v>
      </c>
      <c r="K427" s="1" t="n">
        <v>117297</v>
      </c>
      <c r="L427" s="1" t="n">
        <v>725</v>
      </c>
      <c r="M427" s="7" t="n">
        <v>83.9</v>
      </c>
      <c r="N427" s="1" t="n">
        <v>100.6032</v>
      </c>
      <c r="O427" s="8" t="s">
        <v>70</v>
      </c>
      <c r="P427" s="1" t="n">
        <v>45.9</v>
      </c>
      <c r="Q427" s="1" t="n">
        <v>83.6773333333333</v>
      </c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customFormat="false" ht="12.75" hidden="false" customHeight="true" outlineLevel="0" collapsed="false">
      <c r="A428" s="7" t="n">
        <v>1995</v>
      </c>
      <c r="B428" s="7" t="s">
        <v>23</v>
      </c>
      <c r="C428" s="7" t="n">
        <v>7</v>
      </c>
      <c r="D428" s="7" t="str">
        <f aca="false">IF(LEN(C428)&lt;2,CONCATENATE(0,C428),C428)</f>
        <v>07</v>
      </c>
      <c r="E428" s="7" t="str">
        <f aca="false">CONCATENATE(A428,D428)</f>
        <v>199507</v>
      </c>
      <c r="F428" s="7" t="n">
        <f aca="false">IF(TRIM(B428)="JANUARY",1,IF(TRIM(B428)="FEBRUARY",2,IF(TRIM(B428)="MARCH",3,IF(TRIM(B428)="APRIL",4,IF(TRIM(B428)="MAY",5,IF(TRIM(B428)="JUNE",6,IF(TRIM(B428)="JULY",7,IF(TRIM(B428)="AUGUST",8,IF(TRIM(B428)="SEPTEMBER",9,IF(TRIM(B428)="OCTOBER",10,IF(TRIM(B428)="NOVEMBER",11,IF(TRIM(B428)="DECEMBER",12,13))))))))))))</f>
        <v>7</v>
      </c>
      <c r="G428" s="1" t="n">
        <v>5.25</v>
      </c>
      <c r="H428" s="1" t="n">
        <v>7706.531</v>
      </c>
      <c r="I428" s="7" t="n">
        <v>5.7</v>
      </c>
      <c r="J428" s="1" t="n">
        <v>152.6</v>
      </c>
      <c r="K428" s="1" t="n">
        <v>117389</v>
      </c>
      <c r="L428" s="1" t="n">
        <v>765</v>
      </c>
      <c r="M428" s="7" t="n">
        <v>83.3</v>
      </c>
      <c r="N428" s="1" t="n">
        <v>100.6442</v>
      </c>
      <c r="O428" s="8" t="s">
        <v>71</v>
      </c>
      <c r="P428" s="1" t="n">
        <v>50.7</v>
      </c>
      <c r="Q428" s="1" t="n">
        <v>83.828</v>
      </c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customFormat="false" ht="12.75" hidden="false" customHeight="true" outlineLevel="0" collapsed="false">
      <c r="A429" s="7" t="n">
        <v>1995</v>
      </c>
      <c r="B429" s="7" t="s">
        <v>24</v>
      </c>
      <c r="C429" s="7" t="n">
        <v>8</v>
      </c>
      <c r="D429" s="7" t="str">
        <f aca="false">IF(LEN(C429)&lt;2,CONCATENATE(0,C429),C429)</f>
        <v>08</v>
      </c>
      <c r="E429" s="7" t="str">
        <f aca="false">CONCATENATE(A429,D429)</f>
        <v>199508</v>
      </c>
      <c r="F429" s="7" t="n">
        <f aca="false">IF(TRIM(B429)="JANUARY",1,IF(TRIM(B429)="FEBRUARY",2,IF(TRIM(B429)="MARCH",3,IF(TRIM(B429)="APRIL",4,IF(TRIM(B429)="MAY",5,IF(TRIM(B429)="JUNE",6,IF(TRIM(B429)="JULY",7,IF(TRIM(B429)="AUGUST",8,IF(TRIM(B429)="SEPTEMBER",9,IF(TRIM(B429)="OCTOBER",10,IF(TRIM(B429)="NOVEMBER",11,IF(TRIM(B429)="DECEMBER",12,13))))))))))))</f>
        <v>8</v>
      </c>
      <c r="G429" s="1" t="n">
        <v>5.25</v>
      </c>
      <c r="H429" s="1" t="n">
        <v>7737.51833333333</v>
      </c>
      <c r="I429" s="7" t="n">
        <v>5.7</v>
      </c>
      <c r="J429" s="1" t="n">
        <v>152.9</v>
      </c>
      <c r="K429" s="1" t="n">
        <v>117641</v>
      </c>
      <c r="L429" s="1" t="n">
        <v>701</v>
      </c>
      <c r="M429" s="7" t="n">
        <v>84</v>
      </c>
      <c r="N429" s="1" t="n">
        <v>100.7719</v>
      </c>
      <c r="O429" s="8" t="s">
        <v>72</v>
      </c>
      <c r="P429" s="1" t="n">
        <v>47.1</v>
      </c>
      <c r="Q429" s="1" t="n">
        <v>83.8616666666667</v>
      </c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customFormat="false" ht="12.75" hidden="false" customHeight="true" outlineLevel="0" collapsed="false">
      <c r="A430" s="7" t="n">
        <v>1995</v>
      </c>
      <c r="B430" s="7" t="s">
        <v>25</v>
      </c>
      <c r="C430" s="7" t="n">
        <v>9</v>
      </c>
      <c r="D430" s="7" t="str">
        <f aca="false">IF(LEN(C430)&lt;2,CONCATENATE(0,C430),C430)</f>
        <v>09</v>
      </c>
      <c r="E430" s="7" t="str">
        <f aca="false">CONCATENATE(A430,D430)</f>
        <v>199509</v>
      </c>
      <c r="F430" s="7" t="n">
        <f aca="false">IF(TRIM(B430)="JANUARY",1,IF(TRIM(B430)="FEBRUARY",2,IF(TRIM(B430)="MARCH",3,IF(TRIM(B430)="APRIL",4,IF(TRIM(B430)="MAY",5,IF(TRIM(B430)="JUNE",6,IF(TRIM(B430)="JULY",7,IF(TRIM(B430)="AUGUST",8,IF(TRIM(B430)="SEPTEMBER",9,IF(TRIM(B430)="OCTOBER",10,IF(TRIM(B430)="NOVEMBER",11,IF(TRIM(B430)="DECEMBER",12,13))))))))))))</f>
        <v>9</v>
      </c>
      <c r="G430" s="1" t="n">
        <v>5.25</v>
      </c>
      <c r="H430" s="1" t="n">
        <v>7768.50566666667</v>
      </c>
      <c r="I430" s="7" t="n">
        <v>5.6</v>
      </c>
      <c r="J430" s="1" t="n">
        <v>153.1</v>
      </c>
      <c r="K430" s="1" t="n">
        <v>117893</v>
      </c>
      <c r="L430" s="1" t="n">
        <v>678</v>
      </c>
      <c r="M430" s="7" t="n">
        <v>84</v>
      </c>
      <c r="N430" s="1" t="n">
        <v>100.8669</v>
      </c>
      <c r="O430" s="8" t="s">
        <v>73</v>
      </c>
      <c r="P430" s="1" t="n">
        <v>48.1</v>
      </c>
      <c r="Q430" s="1" t="n">
        <v>83.8953333333333</v>
      </c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customFormat="false" ht="12.75" hidden="false" customHeight="true" outlineLevel="0" collapsed="false">
      <c r="A431" s="7" t="n">
        <v>1995</v>
      </c>
      <c r="B431" s="7" t="s">
        <v>26</v>
      </c>
      <c r="C431" s="7" t="n">
        <v>10</v>
      </c>
      <c r="D431" s="7" t="n">
        <f aca="false">IF(LEN(C431)&lt;2,CONCATENATE(0,C431),C431)</f>
        <v>10</v>
      </c>
      <c r="E431" s="7" t="str">
        <f aca="false">CONCATENATE(A431,D431)</f>
        <v>199510</v>
      </c>
      <c r="F431" s="7" t="n">
        <f aca="false">IF(TRIM(B431)="JANUARY",1,IF(TRIM(B431)="FEBRUARY",2,IF(TRIM(B431)="MARCH",3,IF(TRIM(B431)="APRIL",4,IF(TRIM(B431)="MAY",5,IF(TRIM(B431)="JUNE",6,IF(TRIM(B431)="JULY",7,IF(TRIM(B431)="AUGUST",8,IF(TRIM(B431)="SEPTEMBER",9,IF(TRIM(B431)="OCTOBER",10,IF(TRIM(B431)="NOVEMBER",11,IF(TRIM(B431)="DECEMBER",12,13))))))))))))</f>
        <v>10</v>
      </c>
      <c r="G431" s="1" t="n">
        <v>5.25</v>
      </c>
      <c r="H431" s="1" t="n">
        <v>7799.493</v>
      </c>
      <c r="I431" s="7" t="n">
        <v>5.5</v>
      </c>
      <c r="J431" s="1" t="n">
        <v>153.5</v>
      </c>
      <c r="K431" s="1" t="n">
        <v>118045</v>
      </c>
      <c r="L431" s="1" t="n">
        <v>696</v>
      </c>
      <c r="M431" s="7" t="n">
        <v>83.6</v>
      </c>
      <c r="N431" s="1" t="n">
        <v>100.9539</v>
      </c>
      <c r="O431" s="8" t="s">
        <v>74</v>
      </c>
      <c r="P431" s="1" t="n">
        <v>46.7</v>
      </c>
      <c r="Q431" s="1" t="n">
        <v>83.929</v>
      </c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customFormat="false" ht="12.75" hidden="false" customHeight="true" outlineLevel="0" collapsed="false">
      <c r="A432" s="7" t="n">
        <v>1995</v>
      </c>
      <c r="B432" s="7" t="s">
        <v>27</v>
      </c>
      <c r="C432" s="7" t="n">
        <v>11</v>
      </c>
      <c r="D432" s="7" t="n">
        <f aca="false">IF(LEN(C432)&lt;2,CONCATENATE(0,C432),C432)</f>
        <v>11</v>
      </c>
      <c r="E432" s="7" t="str">
        <f aca="false">CONCATENATE(A432,D432)</f>
        <v>199511</v>
      </c>
      <c r="F432" s="7" t="n">
        <f aca="false">IF(TRIM(B432)="JANUARY",1,IF(TRIM(B432)="FEBRUARY",2,IF(TRIM(B432)="MARCH",3,IF(TRIM(B432)="APRIL",4,IF(TRIM(B432)="MAY",5,IF(TRIM(B432)="JUNE",6,IF(TRIM(B432)="JULY",7,IF(TRIM(B432)="AUGUST",8,IF(TRIM(B432)="SEPTEMBER",9,IF(TRIM(B432)="OCTOBER",10,IF(TRIM(B432)="NOVEMBER",11,IF(TRIM(B432)="DECEMBER",12,13))))))))))))</f>
        <v>11</v>
      </c>
      <c r="G432" s="1" t="n">
        <v>5.25</v>
      </c>
      <c r="H432" s="1" t="n">
        <v>7830.71066666667</v>
      </c>
      <c r="I432" s="7" t="n">
        <v>5.6</v>
      </c>
      <c r="J432" s="1" t="n">
        <v>153.7</v>
      </c>
      <c r="K432" s="1" t="n">
        <v>118191</v>
      </c>
      <c r="L432" s="1" t="n">
        <v>664</v>
      </c>
      <c r="M432" s="7" t="n">
        <v>83.4</v>
      </c>
      <c r="N432" s="1" t="n">
        <v>100.9872</v>
      </c>
      <c r="O432" s="8" t="s">
        <v>75</v>
      </c>
      <c r="P432" s="1" t="n">
        <v>45.9</v>
      </c>
      <c r="Q432" s="1" t="n">
        <v>84.0516666666667</v>
      </c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customFormat="false" ht="12.75" hidden="false" customHeight="true" outlineLevel="0" collapsed="false">
      <c r="A433" s="7" t="n">
        <v>1995</v>
      </c>
      <c r="B433" s="7" t="s">
        <v>28</v>
      </c>
      <c r="C433" s="7" t="n">
        <v>12</v>
      </c>
      <c r="D433" s="7" t="n">
        <f aca="false">IF(LEN(C433)&lt;2,CONCATENATE(0,C433),C433)</f>
        <v>12</v>
      </c>
      <c r="E433" s="7" t="str">
        <f aca="false">CONCATENATE(A433,D433)</f>
        <v>199512</v>
      </c>
      <c r="F433" s="7" t="n">
        <f aca="false">IF(TRIM(B433)="JANUARY",1,IF(TRIM(B433)="FEBRUARY",2,IF(TRIM(B433)="MARCH",3,IF(TRIM(B433)="APRIL",4,IF(TRIM(B433)="MAY",5,IF(TRIM(B433)="JUNE",6,IF(TRIM(B433)="JULY",7,IF(TRIM(B433)="AUGUST",8,IF(TRIM(B433)="SEPTEMBER",9,IF(TRIM(B433)="OCTOBER",10,IF(TRIM(B433)="NOVEMBER",11,IF(TRIM(B433)="DECEMBER",12,13))))))))))))</f>
        <v>12</v>
      </c>
      <c r="G433" s="1" t="n">
        <v>5.25</v>
      </c>
      <c r="H433" s="1" t="n">
        <v>7861.92833333333</v>
      </c>
      <c r="I433" s="7" t="n">
        <v>5.6</v>
      </c>
      <c r="J433" s="1" t="n">
        <v>153.9</v>
      </c>
      <c r="K433" s="1" t="n">
        <v>118323</v>
      </c>
      <c r="L433" s="1" t="n">
        <v>709</v>
      </c>
      <c r="M433" s="7" t="n">
        <v>83.4</v>
      </c>
      <c r="N433" s="1" t="n">
        <v>100.9104</v>
      </c>
      <c r="O433" s="8" t="s">
        <v>76</v>
      </c>
      <c r="P433" s="1" t="n">
        <v>46.2</v>
      </c>
      <c r="Q433" s="1" t="n">
        <v>84.1743333333333</v>
      </c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customFormat="false" ht="12.75" hidden="false" customHeight="true" outlineLevel="0" collapsed="false">
      <c r="A434" s="7" t="n">
        <v>1996</v>
      </c>
      <c r="B434" s="7" t="s">
        <v>17</v>
      </c>
      <c r="C434" s="7" t="n">
        <v>1</v>
      </c>
      <c r="D434" s="7" t="str">
        <f aca="false">IF(LEN(C434)&lt;2,CONCATENATE(0,C434),C434)</f>
        <v>01</v>
      </c>
      <c r="E434" s="7" t="str">
        <f aca="false">CONCATENATE(A434,D434)</f>
        <v>199601</v>
      </c>
      <c r="F434" s="7" t="n">
        <f aca="false">IF(TRIM(B434)="JANUARY",1,IF(TRIM(B434)="FEBRUARY",2,IF(TRIM(B434)="MARCH",3,IF(TRIM(B434)="APRIL",4,IF(TRIM(B434)="MAY",5,IF(TRIM(B434)="JUNE",6,IF(TRIM(B434)="JULY",7,IF(TRIM(B434)="AUGUST",8,IF(TRIM(B434)="SEPTEMBER",9,IF(TRIM(B434)="OCTOBER",10,IF(TRIM(B434)="NOVEMBER",11,IF(TRIM(B434)="DECEMBER",12,13))))))))))))</f>
        <v>1</v>
      </c>
      <c r="G434" s="1" t="n">
        <v>5.24</v>
      </c>
      <c r="H434" s="1" t="n">
        <v>7893.146</v>
      </c>
      <c r="I434" s="7" t="n">
        <v>5.6</v>
      </c>
      <c r="J434" s="1" t="n">
        <v>154.7</v>
      </c>
      <c r="K434" s="1" t="n">
        <v>118310</v>
      </c>
      <c r="L434" s="1" t="n">
        <v>714</v>
      </c>
      <c r="M434" s="7" t="n">
        <v>82.5</v>
      </c>
      <c r="N434" s="1" t="n">
        <v>100.7231</v>
      </c>
      <c r="O434" s="9" t="s">
        <v>77</v>
      </c>
      <c r="P434" s="1" t="n">
        <v>45.5</v>
      </c>
      <c r="Q434" s="1" t="n">
        <v>84.297</v>
      </c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customFormat="false" ht="12.75" hidden="false" customHeight="true" outlineLevel="0" collapsed="false">
      <c r="A435" s="7" t="n">
        <v>1996</v>
      </c>
      <c r="B435" s="7" t="s">
        <v>18</v>
      </c>
      <c r="C435" s="7" t="n">
        <v>2</v>
      </c>
      <c r="D435" s="7" t="str">
        <f aca="false">IF(LEN(C435)&lt;2,CONCATENATE(0,C435),C435)</f>
        <v>02</v>
      </c>
      <c r="E435" s="7" t="str">
        <f aca="false">CONCATENATE(A435,D435)</f>
        <v>199602</v>
      </c>
      <c r="F435" s="7" t="n">
        <f aca="false">IF(TRIM(B435)="JANUARY",1,IF(TRIM(B435)="FEBRUARY",2,IF(TRIM(B435)="MARCH",3,IF(TRIM(B435)="APRIL",4,IF(TRIM(B435)="MAY",5,IF(TRIM(B435)="JUNE",6,IF(TRIM(B435)="JULY",7,IF(TRIM(B435)="AUGUST",8,IF(TRIM(B435)="SEPTEMBER",9,IF(TRIM(B435)="OCTOBER",10,IF(TRIM(B435)="NOVEMBER",11,IF(TRIM(B435)="DECEMBER",12,13))))))))))))</f>
        <v>2</v>
      </c>
      <c r="G435" s="1" t="n">
        <v>5</v>
      </c>
      <c r="H435" s="1" t="n">
        <v>7949.27566666667</v>
      </c>
      <c r="I435" s="7" t="n">
        <v>5.5</v>
      </c>
      <c r="J435" s="1" t="n">
        <v>155</v>
      </c>
      <c r="K435" s="1" t="n">
        <v>118735</v>
      </c>
      <c r="L435" s="1" t="n">
        <v>769</v>
      </c>
      <c r="M435" s="7" t="n">
        <v>83.4</v>
      </c>
      <c r="N435" s="1" t="n">
        <v>100.4393</v>
      </c>
      <c r="O435" s="8" t="s">
        <v>78</v>
      </c>
      <c r="P435" s="1" t="n">
        <v>45.9</v>
      </c>
      <c r="Q435" s="1" t="n">
        <v>84.2363333333333</v>
      </c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customFormat="false" ht="12.75" hidden="false" customHeight="true" outlineLevel="0" collapsed="false">
      <c r="A436" s="7" t="n">
        <v>1996</v>
      </c>
      <c r="B436" s="7" t="s">
        <v>19</v>
      </c>
      <c r="C436" s="7" t="n">
        <v>3</v>
      </c>
      <c r="D436" s="7" t="str">
        <f aca="false">IF(LEN(C436)&lt;2,CONCATENATE(0,C436),C436)</f>
        <v>03</v>
      </c>
      <c r="E436" s="7" t="str">
        <f aca="false">CONCATENATE(A436,D436)</f>
        <v>199603</v>
      </c>
      <c r="F436" s="7" t="n">
        <f aca="false">IF(TRIM(B436)="JANUARY",1,IF(TRIM(B436)="FEBRUARY",2,IF(TRIM(B436)="MARCH",3,IF(TRIM(B436)="APRIL",4,IF(TRIM(B436)="MAY",5,IF(TRIM(B436)="JUNE",6,IF(TRIM(B436)="JULY",7,IF(TRIM(B436)="AUGUST",8,IF(TRIM(B436)="SEPTEMBER",9,IF(TRIM(B436)="OCTOBER",10,IF(TRIM(B436)="NOVEMBER",11,IF(TRIM(B436)="DECEMBER",12,13))))))))))))</f>
        <v>3</v>
      </c>
      <c r="G436" s="1" t="n">
        <v>5</v>
      </c>
      <c r="H436" s="1" t="n">
        <v>8005.40533333333</v>
      </c>
      <c r="I436" s="7" t="n">
        <v>5.5</v>
      </c>
      <c r="J436" s="1" t="n">
        <v>155.5</v>
      </c>
      <c r="K436" s="1" t="n">
        <v>119000</v>
      </c>
      <c r="L436" s="1" t="n">
        <v>721</v>
      </c>
      <c r="M436" s="7" t="n">
        <v>82.9</v>
      </c>
      <c r="N436" s="1" t="n">
        <v>100.238</v>
      </c>
      <c r="O436" s="8" t="s">
        <v>79</v>
      </c>
      <c r="P436" s="1" t="n">
        <v>46.9</v>
      </c>
      <c r="Q436" s="1" t="n">
        <v>84.1756666666667</v>
      </c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customFormat="false" ht="12.75" hidden="false" customHeight="true" outlineLevel="0" collapsed="false">
      <c r="A437" s="7" t="n">
        <v>1996</v>
      </c>
      <c r="B437" s="7" t="s">
        <v>20</v>
      </c>
      <c r="C437" s="7" t="n">
        <v>4</v>
      </c>
      <c r="D437" s="7" t="str">
        <f aca="false">IF(LEN(C437)&lt;2,CONCATENATE(0,C437),C437)</f>
        <v>04</v>
      </c>
      <c r="E437" s="7" t="str">
        <f aca="false">CONCATENATE(A437,D437)</f>
        <v>199604</v>
      </c>
      <c r="F437" s="7" t="n">
        <f aca="false">IF(TRIM(B437)="JANUARY",1,IF(TRIM(B437)="FEBRUARY",2,IF(TRIM(B437)="MARCH",3,IF(TRIM(B437)="APRIL",4,IF(TRIM(B437)="MAY",5,IF(TRIM(B437)="JUNE",6,IF(TRIM(B437)="JULY",7,IF(TRIM(B437)="AUGUST",8,IF(TRIM(B437)="SEPTEMBER",9,IF(TRIM(B437)="OCTOBER",10,IF(TRIM(B437)="NOVEMBER",11,IF(TRIM(B437)="DECEMBER",12,13))))))))))))</f>
        <v>4</v>
      </c>
      <c r="G437" s="1" t="n">
        <v>5</v>
      </c>
      <c r="H437" s="1" t="n">
        <v>8061.535</v>
      </c>
      <c r="I437" s="7" t="n">
        <v>5.6</v>
      </c>
      <c r="J437" s="1" t="n">
        <v>156.1</v>
      </c>
      <c r="K437" s="1" t="n">
        <v>119165</v>
      </c>
      <c r="L437" s="1" t="n">
        <v>736</v>
      </c>
      <c r="M437" s="7" t="n">
        <v>83.3</v>
      </c>
      <c r="N437" s="1" t="n">
        <v>100.1899</v>
      </c>
      <c r="O437" s="8" t="s">
        <v>80</v>
      </c>
      <c r="P437" s="1" t="n">
        <v>49.3</v>
      </c>
      <c r="Q437" s="1" t="n">
        <v>84.115</v>
      </c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customFormat="false" ht="12.75" hidden="false" customHeight="true" outlineLevel="0" collapsed="false">
      <c r="A438" s="7" t="n">
        <v>1996</v>
      </c>
      <c r="B438" s="7" t="s">
        <v>21</v>
      </c>
      <c r="C438" s="7" t="n">
        <v>5</v>
      </c>
      <c r="D438" s="7" t="str">
        <f aca="false">IF(LEN(C438)&lt;2,CONCATENATE(0,C438),C438)</f>
        <v>05</v>
      </c>
      <c r="E438" s="7" t="str">
        <f aca="false">CONCATENATE(A438,D438)</f>
        <v>199605</v>
      </c>
      <c r="F438" s="7" t="n">
        <f aca="false">IF(TRIM(B438)="JANUARY",1,IF(TRIM(B438)="FEBRUARY",2,IF(TRIM(B438)="MARCH",3,IF(TRIM(B438)="APRIL",4,IF(TRIM(B438)="MAY",5,IF(TRIM(B438)="JUNE",6,IF(TRIM(B438)="JULY",7,IF(TRIM(B438)="AUGUST",8,IF(TRIM(B438)="SEPTEMBER",9,IF(TRIM(B438)="OCTOBER",10,IF(TRIM(B438)="NOVEMBER",11,IF(TRIM(B438)="DECEMBER",12,13))))))))))))</f>
        <v>5</v>
      </c>
      <c r="G438" s="1" t="n">
        <v>5</v>
      </c>
      <c r="H438" s="1" t="n">
        <v>8094.03766666667</v>
      </c>
      <c r="I438" s="7" t="n">
        <v>5.6</v>
      </c>
      <c r="J438" s="1" t="n">
        <v>156.4</v>
      </c>
      <c r="K438" s="1" t="n">
        <v>119491</v>
      </c>
      <c r="L438" s="1" t="n">
        <v>746</v>
      </c>
      <c r="M438" s="7" t="n">
        <v>83.5</v>
      </c>
      <c r="N438" s="1" t="n">
        <v>100.3123</v>
      </c>
      <c r="O438" s="8" t="s">
        <v>81</v>
      </c>
      <c r="P438" s="1" t="n">
        <v>49.1</v>
      </c>
      <c r="Q438" s="1" t="n">
        <v>84.2593333333333</v>
      </c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customFormat="false" ht="12.75" hidden="false" customHeight="true" outlineLevel="0" collapsed="false">
      <c r="A439" s="7" t="n">
        <v>1996</v>
      </c>
      <c r="B439" s="7" t="s">
        <v>22</v>
      </c>
      <c r="C439" s="7" t="n">
        <v>6</v>
      </c>
      <c r="D439" s="7" t="str">
        <f aca="false">IF(LEN(C439)&lt;2,CONCATENATE(0,C439),C439)</f>
        <v>06</v>
      </c>
      <c r="E439" s="7" t="str">
        <f aca="false">CONCATENATE(A439,D439)</f>
        <v>199606</v>
      </c>
      <c r="F439" s="7" t="n">
        <f aca="false">IF(TRIM(B439)="JANUARY",1,IF(TRIM(B439)="FEBRUARY",2,IF(TRIM(B439)="MARCH",3,IF(TRIM(B439)="APRIL",4,IF(TRIM(B439)="MAY",5,IF(TRIM(B439)="JUNE",6,IF(TRIM(B439)="JULY",7,IF(TRIM(B439)="AUGUST",8,IF(TRIM(B439)="SEPTEMBER",9,IF(TRIM(B439)="OCTOBER",10,IF(TRIM(B439)="NOVEMBER",11,IF(TRIM(B439)="DECEMBER",12,13))))))))))))</f>
        <v>6</v>
      </c>
      <c r="G439" s="1" t="n">
        <v>5</v>
      </c>
      <c r="H439" s="1" t="n">
        <v>8126.54033333333</v>
      </c>
      <c r="I439" s="7" t="n">
        <v>5.3</v>
      </c>
      <c r="J439" s="1" t="n">
        <v>156.7</v>
      </c>
      <c r="K439" s="1" t="n">
        <v>119772</v>
      </c>
      <c r="L439" s="1" t="n">
        <v>721</v>
      </c>
      <c r="M439" s="7" t="n">
        <v>83.8</v>
      </c>
      <c r="N439" s="1" t="n">
        <v>100.4623</v>
      </c>
      <c r="O439" s="8" t="s">
        <v>82</v>
      </c>
      <c r="P439" s="1" t="n">
        <v>53.6</v>
      </c>
      <c r="Q439" s="1" t="n">
        <v>84.4036666666667</v>
      </c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customFormat="false" ht="12.75" hidden="false" customHeight="true" outlineLevel="0" collapsed="false">
      <c r="A440" s="7" t="n">
        <v>1996</v>
      </c>
      <c r="B440" s="7" t="s">
        <v>23</v>
      </c>
      <c r="C440" s="7" t="n">
        <v>7</v>
      </c>
      <c r="D440" s="7" t="str">
        <f aca="false">IF(LEN(C440)&lt;2,CONCATENATE(0,C440),C440)</f>
        <v>07</v>
      </c>
      <c r="E440" s="7" t="str">
        <f aca="false">CONCATENATE(A440,D440)</f>
        <v>199607</v>
      </c>
      <c r="F440" s="7" t="n">
        <f aca="false">IF(TRIM(B440)="JANUARY",1,IF(TRIM(B440)="FEBRUARY",2,IF(TRIM(B440)="MARCH",3,IF(TRIM(B440)="APRIL",4,IF(TRIM(B440)="MAY",5,IF(TRIM(B440)="JUNE",6,IF(TRIM(B440)="JULY",7,IF(TRIM(B440)="AUGUST",8,IF(TRIM(B440)="SEPTEMBER",9,IF(TRIM(B440)="OCTOBER",10,IF(TRIM(B440)="NOVEMBER",11,IF(TRIM(B440)="DECEMBER",12,13))))))))))))</f>
        <v>7</v>
      </c>
      <c r="G440" s="1" t="n">
        <v>5</v>
      </c>
      <c r="H440" s="1" t="n">
        <v>8159.043</v>
      </c>
      <c r="I440" s="7" t="n">
        <v>5.5</v>
      </c>
      <c r="J440" s="1" t="n">
        <v>157</v>
      </c>
      <c r="K440" s="1" t="n">
        <v>120023</v>
      </c>
      <c r="L440" s="1" t="n">
        <v>770</v>
      </c>
      <c r="M440" s="7" t="n">
        <v>83.3</v>
      </c>
      <c r="N440" s="1" t="n">
        <v>100.6343</v>
      </c>
      <c r="O440" s="8" t="s">
        <v>83</v>
      </c>
      <c r="P440" s="1" t="n">
        <v>49.7</v>
      </c>
      <c r="Q440" s="1" t="n">
        <v>84.548</v>
      </c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customFormat="false" ht="12.75" hidden="false" customHeight="true" outlineLevel="0" collapsed="false">
      <c r="A441" s="7" t="n">
        <v>1996</v>
      </c>
      <c r="B441" s="7" t="s">
        <v>24</v>
      </c>
      <c r="C441" s="7" t="n">
        <v>8</v>
      </c>
      <c r="D441" s="7" t="str">
        <f aca="false">IF(LEN(C441)&lt;2,CONCATENATE(0,C441),C441)</f>
        <v>08</v>
      </c>
      <c r="E441" s="7" t="str">
        <f aca="false">CONCATENATE(A441,D441)</f>
        <v>199608</v>
      </c>
      <c r="F441" s="7" t="n">
        <f aca="false">IF(TRIM(B441)="JANUARY",1,IF(TRIM(B441)="FEBRUARY",2,IF(TRIM(B441)="MARCH",3,IF(TRIM(B441)="APRIL",4,IF(TRIM(B441)="MAY",5,IF(TRIM(B441)="JUNE",6,IF(TRIM(B441)="JULY",7,IF(TRIM(B441)="AUGUST",8,IF(TRIM(B441)="SEPTEMBER",9,IF(TRIM(B441)="OCTOBER",10,IF(TRIM(B441)="NOVEMBER",11,IF(TRIM(B441)="DECEMBER",12,13))))))))))))</f>
        <v>8</v>
      </c>
      <c r="G441" s="1" t="n">
        <v>5</v>
      </c>
      <c r="H441" s="1" t="n">
        <v>8201.72133333333</v>
      </c>
      <c r="I441" s="7" t="n">
        <v>5.1</v>
      </c>
      <c r="J441" s="1" t="n">
        <v>157.2</v>
      </c>
      <c r="K441" s="1" t="n">
        <v>120208</v>
      </c>
      <c r="L441" s="1" t="n">
        <v>826</v>
      </c>
      <c r="M441" s="7" t="n">
        <v>83.4</v>
      </c>
      <c r="N441" s="1" t="n">
        <v>100.7918</v>
      </c>
      <c r="O441" s="8" t="s">
        <v>84</v>
      </c>
      <c r="P441" s="1" t="n">
        <v>51.6</v>
      </c>
      <c r="Q441" s="1" t="n">
        <v>84.6543333333333</v>
      </c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customFormat="false" ht="12.75" hidden="false" customHeight="true" outlineLevel="0" collapsed="false">
      <c r="A442" s="7" t="n">
        <v>1996</v>
      </c>
      <c r="B442" s="7" t="s">
        <v>25</v>
      </c>
      <c r="C442" s="7" t="n">
        <v>9</v>
      </c>
      <c r="D442" s="7" t="str">
        <f aca="false">IF(LEN(C442)&lt;2,CONCATENATE(0,C442),C442)</f>
        <v>09</v>
      </c>
      <c r="E442" s="7" t="str">
        <f aca="false">CONCATENATE(A442,D442)</f>
        <v>199609</v>
      </c>
      <c r="F442" s="7" t="n">
        <f aca="false">IF(TRIM(B442)="JANUARY",1,IF(TRIM(B442)="FEBRUARY",2,IF(TRIM(B442)="MARCH",3,IF(TRIM(B442)="APRIL",4,IF(TRIM(B442)="MAY",5,IF(TRIM(B442)="JUNE",6,IF(TRIM(B442)="JULY",7,IF(TRIM(B442)="AUGUST",8,IF(TRIM(B442)="SEPTEMBER",9,IF(TRIM(B442)="OCTOBER",10,IF(TRIM(B442)="NOVEMBER",11,IF(TRIM(B442)="DECEMBER",12,13))))))))))))</f>
        <v>9</v>
      </c>
      <c r="G442" s="1" t="n">
        <v>5</v>
      </c>
      <c r="H442" s="1" t="n">
        <v>8244.39966666667</v>
      </c>
      <c r="I442" s="7" t="n">
        <v>5.2</v>
      </c>
      <c r="J442" s="1" t="n">
        <v>157.7</v>
      </c>
      <c r="K442" s="1" t="n">
        <v>120421</v>
      </c>
      <c r="L442" s="1" t="n">
        <v>770</v>
      </c>
      <c r="M442" s="7" t="n">
        <v>83.6</v>
      </c>
      <c r="N442" s="1" t="n">
        <v>100.9969</v>
      </c>
      <c r="O442" s="8" t="s">
        <v>85</v>
      </c>
      <c r="P442" s="1" t="n">
        <v>51.1</v>
      </c>
      <c r="Q442" s="1" t="n">
        <v>84.7606666666667</v>
      </c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customFormat="false" ht="12.75" hidden="false" customHeight="true" outlineLevel="0" collapsed="false">
      <c r="A443" s="7" t="n">
        <v>1996</v>
      </c>
      <c r="B443" s="7" t="s">
        <v>26</v>
      </c>
      <c r="C443" s="7" t="n">
        <v>10</v>
      </c>
      <c r="D443" s="7" t="n">
        <f aca="false">IF(LEN(C443)&lt;2,CONCATENATE(0,C443),C443)</f>
        <v>10</v>
      </c>
      <c r="E443" s="7" t="str">
        <f aca="false">CONCATENATE(A443,D443)</f>
        <v>199610</v>
      </c>
      <c r="F443" s="7" t="n">
        <f aca="false">IF(TRIM(B443)="JANUARY",1,IF(TRIM(B443)="FEBRUARY",2,IF(TRIM(B443)="MARCH",3,IF(TRIM(B443)="APRIL",4,IF(TRIM(B443)="MAY",5,IF(TRIM(B443)="JUNE",6,IF(TRIM(B443)="JULY",7,IF(TRIM(B443)="AUGUST",8,IF(TRIM(B443)="SEPTEMBER",9,IF(TRIM(B443)="OCTOBER",10,IF(TRIM(B443)="NOVEMBER",11,IF(TRIM(B443)="DECEMBER",12,13))))))))))))</f>
        <v>10</v>
      </c>
      <c r="G443" s="1" t="n">
        <v>5</v>
      </c>
      <c r="H443" s="1" t="n">
        <v>8287.078</v>
      </c>
      <c r="I443" s="7" t="n">
        <v>5.2</v>
      </c>
      <c r="J443" s="1" t="n">
        <v>158.2</v>
      </c>
      <c r="K443" s="1" t="n">
        <v>120682</v>
      </c>
      <c r="L443" s="1" t="n">
        <v>720</v>
      </c>
      <c r="M443" s="7" t="n">
        <v>83.1</v>
      </c>
      <c r="N443" s="1" t="n">
        <v>101.1157</v>
      </c>
      <c r="O443" s="8" t="s">
        <v>86</v>
      </c>
      <c r="P443" s="1" t="n">
        <v>50.5</v>
      </c>
      <c r="Q443" s="1" t="n">
        <v>84.867</v>
      </c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customFormat="false" ht="12.75" hidden="false" customHeight="true" outlineLevel="0" collapsed="false">
      <c r="A444" s="7" t="n">
        <v>1996</v>
      </c>
      <c r="B444" s="7" t="s">
        <v>27</v>
      </c>
      <c r="C444" s="7" t="n">
        <v>11</v>
      </c>
      <c r="D444" s="7" t="n">
        <f aca="false">IF(LEN(C444)&lt;2,CONCATENATE(0,C444),C444)</f>
        <v>11</v>
      </c>
      <c r="E444" s="7" t="str">
        <f aca="false">CONCATENATE(A444,D444)</f>
        <v>199611</v>
      </c>
      <c r="F444" s="7" t="n">
        <f aca="false">IF(TRIM(B444)="JANUARY",1,IF(TRIM(B444)="FEBRUARY",2,IF(TRIM(B444)="MARCH",3,IF(TRIM(B444)="APRIL",4,IF(TRIM(B444)="MAY",5,IF(TRIM(B444)="JUNE",6,IF(TRIM(B444)="JULY",7,IF(TRIM(B444)="AUGUST",8,IF(TRIM(B444)="SEPTEMBER",9,IF(TRIM(B444)="OCTOBER",10,IF(TRIM(B444)="NOVEMBER",11,IF(TRIM(B444)="DECEMBER",12,13))))))))))))</f>
        <v>11</v>
      </c>
      <c r="G444" s="1" t="n">
        <v>5</v>
      </c>
      <c r="H444" s="1" t="n">
        <v>8325.40533333333</v>
      </c>
      <c r="I444" s="7" t="n">
        <v>5.4</v>
      </c>
      <c r="J444" s="1" t="n">
        <v>158.7</v>
      </c>
      <c r="K444" s="1" t="n">
        <v>120977</v>
      </c>
      <c r="L444" s="1" t="n">
        <v>771</v>
      </c>
      <c r="M444" s="7" t="n">
        <v>83.5</v>
      </c>
      <c r="N444" s="1" t="n">
        <v>101.0882</v>
      </c>
      <c r="O444" s="8" t="s">
        <v>87</v>
      </c>
      <c r="P444" s="1" t="n">
        <v>53</v>
      </c>
      <c r="Q444" s="1" t="n">
        <v>85.1863333333333</v>
      </c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customFormat="false" ht="12.75" hidden="false" customHeight="true" outlineLevel="0" collapsed="false">
      <c r="A445" s="7" t="n">
        <v>1996</v>
      </c>
      <c r="B445" s="7" t="s">
        <v>28</v>
      </c>
      <c r="C445" s="7" t="n">
        <v>12</v>
      </c>
      <c r="D445" s="7" t="n">
        <f aca="false">IF(LEN(C445)&lt;2,CONCATENATE(0,C445),C445)</f>
        <v>12</v>
      </c>
      <c r="E445" s="7" t="str">
        <f aca="false">CONCATENATE(A445,D445)</f>
        <v>199612</v>
      </c>
      <c r="F445" s="7" t="n">
        <f aca="false">IF(TRIM(B445)="JANUARY",1,IF(TRIM(B445)="FEBRUARY",2,IF(TRIM(B445)="MARCH",3,IF(TRIM(B445)="APRIL",4,IF(TRIM(B445)="MAY",5,IF(TRIM(B445)="JUNE",6,IF(TRIM(B445)="JULY",7,IF(TRIM(B445)="AUGUST",8,IF(TRIM(B445)="SEPTEMBER",9,IF(TRIM(B445)="OCTOBER",10,IF(TRIM(B445)="NOVEMBER",11,IF(TRIM(B445)="DECEMBER",12,13))))))))))))</f>
        <v>12</v>
      </c>
      <c r="G445" s="1" t="n">
        <v>5</v>
      </c>
      <c r="H445" s="1" t="n">
        <v>8363.73266666667</v>
      </c>
      <c r="I445" s="7" t="n">
        <v>5.4</v>
      </c>
      <c r="J445" s="1" t="n">
        <v>159.1</v>
      </c>
      <c r="K445" s="1" t="n">
        <v>121148</v>
      </c>
      <c r="L445" s="1" t="n">
        <v>805</v>
      </c>
      <c r="M445" s="7" t="n">
        <v>83.6</v>
      </c>
      <c r="N445" s="1" t="n">
        <v>101.1292</v>
      </c>
      <c r="O445" s="8" t="s">
        <v>88</v>
      </c>
      <c r="P445" s="1" t="n">
        <v>55.2</v>
      </c>
      <c r="Q445" s="1" t="n">
        <v>85.5056666666667</v>
      </c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customFormat="false" ht="12.75" hidden="false" customHeight="true" outlineLevel="0" collapsed="false">
      <c r="A446" s="7" t="n">
        <v>1997</v>
      </c>
      <c r="B446" s="7" t="s">
        <v>17</v>
      </c>
      <c r="C446" s="7" t="n">
        <v>1</v>
      </c>
      <c r="D446" s="7" t="str">
        <f aca="false">IF(LEN(C446)&lt;2,CONCATENATE(0,C446),C446)</f>
        <v>01</v>
      </c>
      <c r="E446" s="7" t="str">
        <f aca="false">CONCATENATE(A446,D446)</f>
        <v>199701</v>
      </c>
      <c r="F446" s="7" t="n">
        <f aca="false">IF(TRIM(B446)="JANUARY",1,IF(TRIM(B446)="FEBRUARY",2,IF(TRIM(B446)="MARCH",3,IF(TRIM(B446)="APRIL",4,IF(TRIM(B446)="MAY",5,IF(TRIM(B446)="JUNE",6,IF(TRIM(B446)="JULY",7,IF(TRIM(B446)="AUGUST",8,IF(TRIM(B446)="SEPTEMBER",9,IF(TRIM(B446)="OCTOBER",10,IF(TRIM(B446)="NOVEMBER",11,IF(TRIM(B446)="DECEMBER",12,13))))))))))))</f>
        <v>1</v>
      </c>
      <c r="G446" s="1" t="n">
        <v>5</v>
      </c>
      <c r="H446" s="1" t="n">
        <v>8402.06</v>
      </c>
      <c r="I446" s="7" t="n">
        <v>5.3</v>
      </c>
      <c r="J446" s="1" t="n">
        <v>159.4</v>
      </c>
      <c r="K446" s="1" t="n">
        <v>121379</v>
      </c>
      <c r="L446" s="1" t="n">
        <v>830</v>
      </c>
      <c r="M446" s="7" t="n">
        <v>83.3</v>
      </c>
      <c r="N446" s="1" t="n">
        <v>101.2536</v>
      </c>
      <c r="O446" s="9" t="s">
        <v>89</v>
      </c>
      <c r="P446" s="1" t="n">
        <v>53.8</v>
      </c>
      <c r="Q446" s="1" t="n">
        <v>85.825</v>
      </c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customFormat="false" ht="12.75" hidden="false" customHeight="true" outlineLevel="0" collapsed="false">
      <c r="A447" s="7" t="n">
        <v>1997</v>
      </c>
      <c r="B447" s="7" t="s">
        <v>18</v>
      </c>
      <c r="C447" s="7" t="n">
        <v>2</v>
      </c>
      <c r="D447" s="7" t="str">
        <f aca="false">IF(LEN(C447)&lt;2,CONCATENATE(0,C447),C447)</f>
        <v>02</v>
      </c>
      <c r="E447" s="7" t="str">
        <f aca="false">CONCATENATE(A447,D447)</f>
        <v>199702</v>
      </c>
      <c r="F447" s="7" t="n">
        <f aca="false">IF(TRIM(B447)="JANUARY",1,IF(TRIM(B447)="FEBRUARY",2,IF(TRIM(B447)="MARCH",3,IF(TRIM(B447)="APRIL",4,IF(TRIM(B447)="MAY",5,IF(TRIM(B447)="JUNE",6,IF(TRIM(B447)="JULY",7,IF(TRIM(B447)="AUGUST",8,IF(TRIM(B447)="SEPTEMBER",9,IF(TRIM(B447)="OCTOBER",10,IF(TRIM(B447)="NOVEMBER",11,IF(TRIM(B447)="DECEMBER",12,13))))))))))))</f>
        <v>2</v>
      </c>
      <c r="G447" s="1" t="n">
        <v>5</v>
      </c>
      <c r="H447" s="1" t="n">
        <v>8452.02</v>
      </c>
      <c r="I447" s="7" t="n">
        <v>5.2</v>
      </c>
      <c r="J447" s="1" t="n">
        <v>159.7</v>
      </c>
      <c r="K447" s="1" t="n">
        <v>121687</v>
      </c>
      <c r="L447" s="1" t="n">
        <v>801</v>
      </c>
      <c r="M447" s="7" t="n">
        <v>83.9</v>
      </c>
      <c r="N447" s="1" t="n">
        <v>101.3538</v>
      </c>
      <c r="O447" s="8" t="s">
        <v>90</v>
      </c>
      <c r="P447" s="1" t="n">
        <v>53.1</v>
      </c>
      <c r="Q447" s="1" t="n">
        <v>85.6973333333333</v>
      </c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customFormat="false" ht="12.75" hidden="false" customHeight="true" outlineLevel="0" collapsed="false">
      <c r="A448" s="7" t="n">
        <v>1997</v>
      </c>
      <c r="B448" s="7" t="s">
        <v>19</v>
      </c>
      <c r="C448" s="7" t="n">
        <v>3</v>
      </c>
      <c r="D448" s="7" t="str">
        <f aca="false">IF(LEN(C448)&lt;2,CONCATENATE(0,C448),C448)</f>
        <v>03</v>
      </c>
      <c r="E448" s="7" t="str">
        <f aca="false">CONCATENATE(A448,D448)</f>
        <v>199703</v>
      </c>
      <c r="F448" s="7" t="n">
        <f aca="false">IF(TRIM(B448)="JANUARY",1,IF(TRIM(B448)="FEBRUARY",2,IF(TRIM(B448)="MARCH",3,IF(TRIM(B448)="APRIL",4,IF(TRIM(B448)="MAY",5,IF(TRIM(B448)="JUNE",6,IF(TRIM(B448)="JULY",7,IF(TRIM(B448)="AUGUST",8,IF(TRIM(B448)="SEPTEMBER",9,IF(TRIM(B448)="OCTOBER",10,IF(TRIM(B448)="NOVEMBER",11,IF(TRIM(B448)="DECEMBER",12,13))))))))))))</f>
        <v>3</v>
      </c>
      <c r="G448" s="1" t="n">
        <v>5</v>
      </c>
      <c r="H448" s="1" t="n">
        <v>8501.98</v>
      </c>
      <c r="I448" s="7" t="n">
        <v>5.2</v>
      </c>
      <c r="J448" s="1" t="n">
        <v>159.8</v>
      </c>
      <c r="K448" s="1" t="n">
        <v>121999</v>
      </c>
      <c r="L448" s="1" t="n">
        <v>831</v>
      </c>
      <c r="M448" s="7" t="n">
        <v>84</v>
      </c>
      <c r="N448" s="1" t="n">
        <v>101.4137</v>
      </c>
      <c r="O448" s="8" t="s">
        <v>91</v>
      </c>
      <c r="P448" s="1" t="n">
        <v>53.8</v>
      </c>
      <c r="Q448" s="1" t="n">
        <v>85.5696666666667</v>
      </c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customFormat="false" ht="12.75" hidden="false" customHeight="true" outlineLevel="0" collapsed="false">
      <c r="A449" s="7" t="n">
        <v>1997</v>
      </c>
      <c r="B449" s="7" t="s">
        <v>20</v>
      </c>
      <c r="C449" s="7" t="n">
        <v>4</v>
      </c>
      <c r="D449" s="7" t="str">
        <f aca="false">IF(LEN(C449)&lt;2,CONCATENATE(0,C449),C449)</f>
        <v>04</v>
      </c>
      <c r="E449" s="7" t="str">
        <f aca="false">CONCATENATE(A449,D449)</f>
        <v>199704</v>
      </c>
      <c r="F449" s="7" t="n">
        <f aca="false">IF(TRIM(B449)="JANUARY",1,IF(TRIM(B449)="FEBRUARY",2,IF(TRIM(B449)="MARCH",3,IF(TRIM(B449)="APRIL",4,IF(TRIM(B449)="MAY",5,IF(TRIM(B449)="JUNE",6,IF(TRIM(B449)="JULY",7,IF(TRIM(B449)="AUGUST",8,IF(TRIM(B449)="SEPTEMBER",9,IF(TRIM(B449)="OCTOBER",10,IF(TRIM(B449)="NOVEMBER",11,IF(TRIM(B449)="DECEMBER",12,13))))))))))))</f>
        <v>4</v>
      </c>
      <c r="G449" s="1" t="n">
        <v>5</v>
      </c>
      <c r="H449" s="1" t="n">
        <v>8551.94</v>
      </c>
      <c r="I449" s="7" t="n">
        <v>5.1</v>
      </c>
      <c r="J449" s="1" t="n">
        <v>159.9</v>
      </c>
      <c r="K449" s="1" t="n">
        <v>122291</v>
      </c>
      <c r="L449" s="1" t="n">
        <v>744</v>
      </c>
      <c r="M449" s="7" t="n">
        <v>83.6</v>
      </c>
      <c r="N449" s="1" t="n">
        <v>101.4811</v>
      </c>
      <c r="O449" s="8" t="s">
        <v>92</v>
      </c>
      <c r="P449" s="1" t="n">
        <v>53.7</v>
      </c>
      <c r="Q449" s="1" t="n">
        <v>85.442</v>
      </c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customFormat="false" ht="12.75" hidden="false" customHeight="true" outlineLevel="0" collapsed="false">
      <c r="A450" s="7" t="n">
        <v>1997</v>
      </c>
      <c r="B450" s="7" t="s">
        <v>21</v>
      </c>
      <c r="C450" s="7" t="n">
        <v>5</v>
      </c>
      <c r="D450" s="7" t="str">
        <f aca="false">IF(LEN(C450)&lt;2,CONCATENATE(0,C450),C450)</f>
        <v>05</v>
      </c>
      <c r="E450" s="7" t="str">
        <f aca="false">CONCATENATE(A450,D450)</f>
        <v>199705</v>
      </c>
      <c r="F450" s="7" t="n">
        <f aca="false">IF(TRIM(B450)="JANUARY",1,IF(TRIM(B450)="FEBRUARY",2,IF(TRIM(B450)="MARCH",3,IF(TRIM(B450)="APRIL",4,IF(TRIM(B450)="MAY",5,IF(TRIM(B450)="JUNE",6,IF(TRIM(B450)="JULY",7,IF(TRIM(B450)="AUGUST",8,IF(TRIM(B450)="SEPTEMBER",9,IF(TRIM(B450)="OCTOBER",10,IF(TRIM(B450)="NOVEMBER",11,IF(TRIM(B450)="DECEMBER",12,13))))))))))))</f>
        <v>5</v>
      </c>
      <c r="G450" s="1" t="n">
        <v>5</v>
      </c>
      <c r="H450" s="1" t="n">
        <v>8598.54533333333</v>
      </c>
      <c r="I450" s="7" t="n">
        <v>4.9</v>
      </c>
      <c r="J450" s="1" t="n">
        <v>159.9</v>
      </c>
      <c r="K450" s="1" t="n">
        <v>122554</v>
      </c>
      <c r="L450" s="1" t="n">
        <v>760</v>
      </c>
      <c r="M450" s="7" t="n">
        <v>83.7</v>
      </c>
      <c r="N450" s="1" t="n">
        <v>101.5352</v>
      </c>
      <c r="O450" s="8" t="s">
        <v>93</v>
      </c>
      <c r="P450" s="1" t="n">
        <v>56.1</v>
      </c>
      <c r="Q450" s="1" t="n">
        <v>85.4976666666667</v>
      </c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customFormat="false" ht="12.75" hidden="false" customHeight="true" outlineLevel="0" collapsed="false">
      <c r="A451" s="7" t="n">
        <v>1997</v>
      </c>
      <c r="B451" s="7" t="s">
        <v>22</v>
      </c>
      <c r="C451" s="7" t="n">
        <v>6</v>
      </c>
      <c r="D451" s="7" t="str">
        <f aca="false">IF(LEN(C451)&lt;2,CONCATENATE(0,C451),C451)</f>
        <v>06</v>
      </c>
      <c r="E451" s="7" t="str">
        <f aca="false">CONCATENATE(A451,D451)</f>
        <v>199706</v>
      </c>
      <c r="F451" s="7" t="n">
        <f aca="false">IF(TRIM(B451)="JANUARY",1,IF(TRIM(B451)="FEBRUARY",2,IF(TRIM(B451)="MARCH",3,IF(TRIM(B451)="APRIL",4,IF(TRIM(B451)="MAY",5,IF(TRIM(B451)="JUNE",6,IF(TRIM(B451)="JULY",7,IF(TRIM(B451)="AUGUST",8,IF(TRIM(B451)="SEPTEMBER",9,IF(TRIM(B451)="OCTOBER",10,IF(TRIM(B451)="NOVEMBER",11,IF(TRIM(B451)="DECEMBER",12,13))))))))))))</f>
        <v>6</v>
      </c>
      <c r="G451" s="1" t="n">
        <v>5</v>
      </c>
      <c r="H451" s="1" t="n">
        <v>8645.15066666667</v>
      </c>
      <c r="I451" s="7" t="n">
        <v>5</v>
      </c>
      <c r="J451" s="1" t="n">
        <v>160.2</v>
      </c>
      <c r="K451" s="1" t="n">
        <v>122818</v>
      </c>
      <c r="L451" s="1" t="n">
        <v>793</v>
      </c>
      <c r="M451" s="7" t="n">
        <v>83.6</v>
      </c>
      <c r="N451" s="1" t="n">
        <v>101.5923</v>
      </c>
      <c r="O451" s="8" t="s">
        <v>94</v>
      </c>
      <c r="P451" s="1" t="n">
        <v>54.9</v>
      </c>
      <c r="Q451" s="1" t="n">
        <v>85.5533333333333</v>
      </c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customFormat="false" ht="12.75" hidden="false" customHeight="true" outlineLevel="0" collapsed="false">
      <c r="A452" s="7" t="n">
        <v>1997</v>
      </c>
      <c r="B452" s="7" t="s">
        <v>23</v>
      </c>
      <c r="C452" s="7" t="n">
        <v>7</v>
      </c>
      <c r="D452" s="7" t="str">
        <f aca="false">IF(LEN(C452)&lt;2,CONCATENATE(0,C452),C452)</f>
        <v>07</v>
      </c>
      <c r="E452" s="7" t="str">
        <f aca="false">CONCATENATE(A452,D452)</f>
        <v>199707</v>
      </c>
      <c r="F452" s="7" t="n">
        <f aca="false">IF(TRIM(B452)="JANUARY",1,IF(TRIM(B452)="FEBRUARY",2,IF(TRIM(B452)="MARCH",3,IF(TRIM(B452)="APRIL",4,IF(TRIM(B452)="MAY",5,IF(TRIM(B452)="JUNE",6,IF(TRIM(B452)="JULY",7,IF(TRIM(B452)="AUGUST",8,IF(TRIM(B452)="SEPTEMBER",9,IF(TRIM(B452)="OCTOBER",10,IF(TRIM(B452)="NOVEMBER",11,IF(TRIM(B452)="DECEMBER",12,13))))))))))))</f>
        <v>7</v>
      </c>
      <c r="G452" s="1" t="n">
        <v>5</v>
      </c>
      <c r="H452" s="1" t="n">
        <v>8691.756</v>
      </c>
      <c r="I452" s="7" t="n">
        <v>4.9</v>
      </c>
      <c r="J452" s="1" t="n">
        <v>160.4</v>
      </c>
      <c r="K452" s="1" t="n">
        <v>123121</v>
      </c>
      <c r="L452" s="1" t="n">
        <v>805</v>
      </c>
      <c r="M452" s="7" t="n">
        <v>83.8</v>
      </c>
      <c r="N452" s="1" t="n">
        <v>101.6339</v>
      </c>
      <c r="O452" s="8" t="s">
        <v>95</v>
      </c>
      <c r="P452" s="1" t="n">
        <v>57.7</v>
      </c>
      <c r="Q452" s="1" t="n">
        <v>85.609</v>
      </c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customFormat="false" ht="12.75" hidden="false" customHeight="true" outlineLevel="0" collapsed="false">
      <c r="A453" s="7" t="n">
        <v>1997</v>
      </c>
      <c r="B453" s="7" t="s">
        <v>24</v>
      </c>
      <c r="C453" s="7" t="n">
        <v>8</v>
      </c>
      <c r="D453" s="7" t="str">
        <f aca="false">IF(LEN(C453)&lt;2,CONCATENATE(0,C453),C453)</f>
        <v>08</v>
      </c>
      <c r="E453" s="7" t="str">
        <f aca="false">CONCATENATE(A453,D453)</f>
        <v>199708</v>
      </c>
      <c r="F453" s="7" t="n">
        <f aca="false">IF(TRIM(B453)="JANUARY",1,IF(TRIM(B453)="FEBRUARY",2,IF(TRIM(B453)="MARCH",3,IF(TRIM(B453)="APRIL",4,IF(TRIM(B453)="MAY",5,IF(TRIM(B453)="JUNE",6,IF(TRIM(B453)="JULY",7,IF(TRIM(B453)="AUGUST",8,IF(TRIM(B453)="SEPTEMBER",9,IF(TRIM(B453)="OCTOBER",10,IF(TRIM(B453)="NOVEMBER",11,IF(TRIM(B453)="DECEMBER",12,13))))))))))))</f>
        <v>8</v>
      </c>
      <c r="G453" s="1" t="n">
        <v>5</v>
      </c>
      <c r="H453" s="1" t="n">
        <v>8723.944</v>
      </c>
      <c r="I453" s="7" t="n">
        <v>4.8</v>
      </c>
      <c r="J453" s="1" t="n">
        <v>160.8</v>
      </c>
      <c r="K453" s="1" t="n">
        <v>123099</v>
      </c>
      <c r="L453" s="1" t="n">
        <v>815</v>
      </c>
      <c r="M453" s="7" t="n">
        <v>84.2</v>
      </c>
      <c r="N453" s="1" t="n">
        <v>101.6405</v>
      </c>
      <c r="O453" s="8" t="s">
        <v>96</v>
      </c>
      <c r="P453" s="1" t="n">
        <v>56.3</v>
      </c>
      <c r="Q453" s="1" t="n">
        <v>86.0223333333333</v>
      </c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customFormat="false" ht="12.75" hidden="false" customHeight="true" outlineLevel="0" collapsed="false">
      <c r="A454" s="7" t="n">
        <v>1997</v>
      </c>
      <c r="B454" s="7" t="s">
        <v>25</v>
      </c>
      <c r="C454" s="7" t="n">
        <v>9</v>
      </c>
      <c r="D454" s="7" t="str">
        <f aca="false">IF(LEN(C454)&lt;2,CONCATENATE(0,C454),C454)</f>
        <v>09</v>
      </c>
      <c r="E454" s="7" t="str">
        <f aca="false">CONCATENATE(A454,D454)</f>
        <v>199709</v>
      </c>
      <c r="F454" s="7" t="n">
        <f aca="false">IF(TRIM(B454)="JANUARY",1,IF(TRIM(B454)="FEBRUARY",2,IF(TRIM(B454)="MARCH",3,IF(TRIM(B454)="APRIL",4,IF(TRIM(B454)="MAY",5,IF(TRIM(B454)="JUNE",6,IF(TRIM(B454)="JULY",7,IF(TRIM(B454)="AUGUST",8,IF(TRIM(B454)="SEPTEMBER",9,IF(TRIM(B454)="OCTOBER",10,IF(TRIM(B454)="NOVEMBER",11,IF(TRIM(B454)="DECEMBER",12,13))))))))))))</f>
        <v>9</v>
      </c>
      <c r="G454" s="1" t="n">
        <v>5</v>
      </c>
      <c r="H454" s="1" t="n">
        <v>8756.132</v>
      </c>
      <c r="I454" s="7" t="n">
        <v>4.9</v>
      </c>
      <c r="J454" s="1" t="n">
        <v>161.2</v>
      </c>
      <c r="K454" s="1" t="n">
        <v>123598</v>
      </c>
      <c r="L454" s="1" t="n">
        <v>840</v>
      </c>
      <c r="M454" s="7" t="n">
        <v>84.4</v>
      </c>
      <c r="N454" s="1" t="n">
        <v>101.6233</v>
      </c>
      <c r="O454" s="8" t="s">
        <v>97</v>
      </c>
      <c r="P454" s="1" t="n">
        <v>53.9</v>
      </c>
      <c r="Q454" s="1" t="n">
        <v>86.4356666666667</v>
      </c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customFormat="false" ht="12.75" hidden="false" customHeight="true" outlineLevel="0" collapsed="false">
      <c r="A455" s="7" t="n">
        <v>1997</v>
      </c>
      <c r="B455" s="7" t="s">
        <v>26</v>
      </c>
      <c r="C455" s="7" t="n">
        <v>10</v>
      </c>
      <c r="D455" s="7" t="n">
        <f aca="false">IF(LEN(C455)&lt;2,CONCATENATE(0,C455),C455)</f>
        <v>10</v>
      </c>
      <c r="E455" s="7" t="str">
        <f aca="false">CONCATENATE(A455,D455)</f>
        <v>199710</v>
      </c>
      <c r="F455" s="7" t="n">
        <f aca="false">IF(TRIM(B455)="JANUARY",1,IF(TRIM(B455)="FEBRUARY",2,IF(TRIM(B455)="MARCH",3,IF(TRIM(B455)="APRIL",4,IF(TRIM(B455)="MAY",5,IF(TRIM(B455)="JUNE",6,IF(TRIM(B455)="JULY",7,IF(TRIM(B455)="AUGUST",8,IF(TRIM(B455)="SEPTEMBER",9,IF(TRIM(B455)="OCTOBER",10,IF(TRIM(B455)="NOVEMBER",11,IF(TRIM(B455)="DECEMBER",12,13))))))))))))</f>
        <v>10</v>
      </c>
      <c r="G455" s="1" t="n">
        <v>5</v>
      </c>
      <c r="H455" s="1" t="n">
        <v>8788.32</v>
      </c>
      <c r="I455" s="7" t="n">
        <v>4.7</v>
      </c>
      <c r="J455" s="1" t="n">
        <v>161.5</v>
      </c>
      <c r="K455" s="1" t="n">
        <v>123942</v>
      </c>
      <c r="L455" s="1" t="n">
        <v>800</v>
      </c>
      <c r="M455" s="7" t="n">
        <v>84.6</v>
      </c>
      <c r="N455" s="1" t="n">
        <v>101.6264</v>
      </c>
      <c r="O455" s="8" t="s">
        <v>98</v>
      </c>
      <c r="P455" s="1" t="n">
        <v>56.4</v>
      </c>
      <c r="Q455" s="1" t="n">
        <v>86.849</v>
      </c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customFormat="false" ht="12.75" hidden="false" customHeight="true" outlineLevel="0" collapsed="false">
      <c r="A456" s="7" t="n">
        <v>1997</v>
      </c>
      <c r="B456" s="7" t="s">
        <v>27</v>
      </c>
      <c r="C456" s="7" t="n">
        <v>11</v>
      </c>
      <c r="D456" s="7" t="n">
        <f aca="false">IF(LEN(C456)&lt;2,CONCATENATE(0,C456),C456)</f>
        <v>11</v>
      </c>
      <c r="E456" s="7" t="str">
        <f aca="false">CONCATENATE(A456,D456)</f>
        <v>199711</v>
      </c>
      <c r="F456" s="7" t="n">
        <f aca="false">IF(TRIM(B456)="JANUARY",1,IF(TRIM(B456)="FEBRUARY",2,IF(TRIM(B456)="MARCH",3,IF(TRIM(B456)="APRIL",4,IF(TRIM(B456)="MAY",5,IF(TRIM(B456)="JUNE",6,IF(TRIM(B456)="JULY",7,IF(TRIM(B456)="AUGUST",8,IF(TRIM(B456)="SEPTEMBER",9,IF(TRIM(B456)="OCTOBER",10,IF(TRIM(B456)="NOVEMBER",11,IF(TRIM(B456)="DECEMBER",12,13))))))))))))</f>
        <v>11</v>
      </c>
      <c r="G456" s="1" t="n">
        <v>5</v>
      </c>
      <c r="H456" s="1" t="n">
        <v>8822.124</v>
      </c>
      <c r="I456" s="7" t="n">
        <v>4.6</v>
      </c>
      <c r="J456" s="1" t="n">
        <v>161.7</v>
      </c>
      <c r="K456" s="1" t="n">
        <v>124241</v>
      </c>
      <c r="L456" s="1" t="n">
        <v>864</v>
      </c>
      <c r="M456" s="7" t="n">
        <v>84.8</v>
      </c>
      <c r="N456" s="1" t="n">
        <v>101.6901</v>
      </c>
      <c r="O456" s="8" t="s">
        <v>99</v>
      </c>
      <c r="P456" s="1" t="n">
        <v>55.7</v>
      </c>
      <c r="Q456" s="1" t="n">
        <v>87.1756666666667</v>
      </c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customFormat="false" ht="12.75" hidden="false" customHeight="true" outlineLevel="0" collapsed="false">
      <c r="A457" s="7" t="n">
        <v>1997</v>
      </c>
      <c r="B457" s="7" t="s">
        <v>28</v>
      </c>
      <c r="C457" s="7" t="n">
        <v>12</v>
      </c>
      <c r="D457" s="7" t="n">
        <f aca="false">IF(LEN(C457)&lt;2,CONCATENATE(0,C457),C457)</f>
        <v>12</v>
      </c>
      <c r="E457" s="7" t="str">
        <f aca="false">CONCATENATE(A457,D457)</f>
        <v>199712</v>
      </c>
      <c r="F457" s="7" t="n">
        <f aca="false">IF(TRIM(B457)="JANUARY",1,IF(TRIM(B457)="FEBRUARY",2,IF(TRIM(B457)="MARCH",3,IF(TRIM(B457)="APRIL",4,IF(TRIM(B457)="MAY",5,IF(TRIM(B457)="JUNE",6,IF(TRIM(B457)="JULY",7,IF(TRIM(B457)="AUGUST",8,IF(TRIM(B457)="SEPTEMBER",9,IF(TRIM(B457)="OCTOBER",10,IF(TRIM(B457)="NOVEMBER",11,IF(TRIM(B457)="DECEMBER",12,13))))))))))))</f>
        <v>12</v>
      </c>
      <c r="G457" s="1" t="n">
        <v>5</v>
      </c>
      <c r="H457" s="1" t="n">
        <v>8855.928</v>
      </c>
      <c r="I457" s="7" t="n">
        <v>4.7</v>
      </c>
      <c r="J457" s="1" t="n">
        <v>161.8</v>
      </c>
      <c r="K457" s="1" t="n">
        <v>124559</v>
      </c>
      <c r="L457" s="1" t="n">
        <v>793</v>
      </c>
      <c r="M457" s="7" t="n">
        <v>84.5</v>
      </c>
      <c r="N457" s="1" t="n">
        <v>101.7553</v>
      </c>
      <c r="O457" s="8" t="s">
        <v>100</v>
      </c>
      <c r="P457" s="1" t="n">
        <v>54.5</v>
      </c>
      <c r="Q457" s="1" t="n">
        <v>87.5023333333333</v>
      </c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customFormat="false" ht="12.75" hidden="false" customHeight="true" outlineLevel="0" collapsed="false">
      <c r="A458" s="7" t="n">
        <v>1998</v>
      </c>
      <c r="B458" s="7" t="s">
        <v>17</v>
      </c>
      <c r="C458" s="7" t="n">
        <v>1</v>
      </c>
      <c r="D458" s="7" t="str">
        <f aca="false">IF(LEN(C458)&lt;2,CONCATENATE(0,C458),C458)</f>
        <v>01</v>
      </c>
      <c r="E458" s="7" t="str">
        <f aca="false">CONCATENATE(A458,D458)</f>
        <v>199801</v>
      </c>
      <c r="F458" s="7" t="n">
        <f aca="false">IF(TRIM(B458)="JANUARY",1,IF(TRIM(B458)="FEBRUARY",2,IF(TRIM(B458)="MARCH",3,IF(TRIM(B458)="APRIL",4,IF(TRIM(B458)="MAY",5,IF(TRIM(B458)="JUNE",6,IF(TRIM(B458)="JULY",7,IF(TRIM(B458)="AUGUST",8,IF(TRIM(B458)="SEPTEMBER",9,IF(TRIM(B458)="OCTOBER",10,IF(TRIM(B458)="NOVEMBER",11,IF(TRIM(B458)="DECEMBER",12,13))))))))))))</f>
        <v>1</v>
      </c>
      <c r="G458" s="1" t="n">
        <v>5</v>
      </c>
      <c r="H458" s="1" t="n">
        <v>8889.732</v>
      </c>
      <c r="I458" s="7" t="n">
        <v>4.6</v>
      </c>
      <c r="J458" s="1" t="n">
        <v>162</v>
      </c>
      <c r="K458" s="1" t="n">
        <v>124831</v>
      </c>
      <c r="L458" s="1" t="n">
        <v>872</v>
      </c>
      <c r="M458" s="7" t="n">
        <v>84.4</v>
      </c>
      <c r="N458" s="1" t="n">
        <v>101.8198</v>
      </c>
      <c r="O458" s="9" t="s">
        <v>101</v>
      </c>
      <c r="P458" s="1" t="n">
        <v>53.8</v>
      </c>
      <c r="Q458" s="1" t="n">
        <v>87.829</v>
      </c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customFormat="false" ht="12.75" hidden="false" customHeight="true" outlineLevel="0" collapsed="false">
      <c r="A459" s="7" t="n">
        <v>1998</v>
      </c>
      <c r="B459" s="7" t="s">
        <v>18</v>
      </c>
      <c r="C459" s="7" t="n">
        <v>2</v>
      </c>
      <c r="D459" s="7" t="str">
        <f aca="false">IF(LEN(C459)&lt;2,CONCATENATE(0,C459),C459)</f>
        <v>02</v>
      </c>
      <c r="E459" s="7" t="str">
        <f aca="false">CONCATENATE(A459,D459)</f>
        <v>199802</v>
      </c>
      <c r="F459" s="7" t="n">
        <f aca="false">IF(TRIM(B459)="JANUARY",1,IF(TRIM(B459)="FEBRUARY",2,IF(TRIM(B459)="MARCH",3,IF(TRIM(B459)="APRIL",4,IF(TRIM(B459)="MAY",5,IF(TRIM(B459)="JUNE",6,IF(TRIM(B459)="JULY",7,IF(TRIM(B459)="AUGUST",8,IF(TRIM(B459)="SEPTEMBER",9,IF(TRIM(B459)="OCTOBER",10,IF(TRIM(B459)="NOVEMBER",11,IF(TRIM(B459)="DECEMBER",12,13))))))))))))</f>
        <v>2</v>
      </c>
      <c r="G459" s="1" t="n">
        <v>5</v>
      </c>
      <c r="H459" s="1" t="n">
        <v>8924.734</v>
      </c>
      <c r="I459" s="7" t="n">
        <v>4.6</v>
      </c>
      <c r="J459" s="1" t="n">
        <v>162</v>
      </c>
      <c r="K459" s="1" t="n">
        <v>125029</v>
      </c>
      <c r="L459" s="1" t="n">
        <v>866</v>
      </c>
      <c r="M459" s="7" t="n">
        <v>83.9</v>
      </c>
      <c r="N459" s="1" t="n">
        <v>101.937</v>
      </c>
      <c r="O459" s="8" t="s">
        <v>102</v>
      </c>
      <c r="P459" s="1" t="n">
        <v>52.9</v>
      </c>
      <c r="Q459" s="1" t="n">
        <v>88.0363333333333</v>
      </c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customFormat="false" ht="12.75" hidden="false" customHeight="true" outlineLevel="0" collapsed="false">
      <c r="A460" s="7" t="n">
        <v>1998</v>
      </c>
      <c r="B460" s="7" t="s">
        <v>19</v>
      </c>
      <c r="C460" s="7" t="n">
        <v>3</v>
      </c>
      <c r="D460" s="7" t="str">
        <f aca="false">IF(LEN(C460)&lt;2,CONCATENATE(0,C460),C460)</f>
        <v>03</v>
      </c>
      <c r="E460" s="7" t="str">
        <f aca="false">CONCATENATE(A460,D460)</f>
        <v>199803</v>
      </c>
      <c r="F460" s="7" t="n">
        <f aca="false">IF(TRIM(B460)="JANUARY",1,IF(TRIM(B460)="FEBRUARY",2,IF(TRIM(B460)="MARCH",3,IF(TRIM(B460)="APRIL",4,IF(TRIM(B460)="MAY",5,IF(TRIM(B460)="JUNE",6,IF(TRIM(B460)="JULY",7,IF(TRIM(B460)="AUGUST",8,IF(TRIM(B460)="SEPTEMBER",9,IF(TRIM(B460)="OCTOBER",10,IF(TRIM(B460)="NOVEMBER",11,IF(TRIM(B460)="DECEMBER",12,13))))))))))))</f>
        <v>3</v>
      </c>
      <c r="G460" s="1" t="n">
        <v>5</v>
      </c>
      <c r="H460" s="1" t="n">
        <v>8959.736</v>
      </c>
      <c r="I460" s="7" t="n">
        <v>4.7</v>
      </c>
      <c r="J460" s="1" t="n">
        <v>162</v>
      </c>
      <c r="K460" s="1" t="n">
        <v>125174</v>
      </c>
      <c r="L460" s="1" t="n">
        <v>836</v>
      </c>
      <c r="M460" s="7" t="n">
        <v>83.5</v>
      </c>
      <c r="N460" s="1" t="n">
        <v>102.032</v>
      </c>
      <c r="O460" s="8" t="s">
        <v>103</v>
      </c>
      <c r="P460" s="1" t="n">
        <v>52.9</v>
      </c>
      <c r="Q460" s="1" t="n">
        <v>88.2436666666667</v>
      </c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customFormat="false" ht="12.75" hidden="false" customHeight="true" outlineLevel="0" collapsed="false">
      <c r="A461" s="7" t="n">
        <v>1998</v>
      </c>
      <c r="B461" s="7" t="s">
        <v>20</v>
      </c>
      <c r="C461" s="7" t="n">
        <v>4</v>
      </c>
      <c r="D461" s="7" t="str">
        <f aca="false">IF(LEN(C461)&lt;2,CONCATENATE(0,C461),C461)</f>
        <v>04</v>
      </c>
      <c r="E461" s="7" t="str">
        <f aca="false">CONCATENATE(A461,D461)</f>
        <v>199804</v>
      </c>
      <c r="F461" s="7" t="n">
        <f aca="false">IF(TRIM(B461)="JANUARY",1,IF(TRIM(B461)="FEBRUARY",2,IF(TRIM(B461)="MARCH",3,IF(TRIM(B461)="APRIL",4,IF(TRIM(B461)="MAY",5,IF(TRIM(B461)="JUNE",6,IF(TRIM(B461)="JULY",7,IF(TRIM(B461)="AUGUST",8,IF(TRIM(B461)="SEPTEMBER",9,IF(TRIM(B461)="OCTOBER",10,IF(TRIM(B461)="NOVEMBER",11,IF(TRIM(B461)="DECEMBER",12,13))))))))))))</f>
        <v>4</v>
      </c>
      <c r="G461" s="1" t="n">
        <v>5</v>
      </c>
      <c r="H461" s="1" t="n">
        <v>8994.738</v>
      </c>
      <c r="I461" s="7" t="n">
        <v>4.3</v>
      </c>
      <c r="J461" s="1" t="n">
        <v>162.2</v>
      </c>
      <c r="K461" s="1" t="n">
        <v>125454</v>
      </c>
      <c r="L461" s="1" t="n">
        <v>866</v>
      </c>
      <c r="M461" s="7" t="n">
        <v>83.2</v>
      </c>
      <c r="N461" s="1" t="n">
        <v>102.0595</v>
      </c>
      <c r="O461" s="8" t="s">
        <v>104</v>
      </c>
      <c r="P461" s="1" t="n">
        <v>52.2</v>
      </c>
      <c r="Q461" s="1" t="n">
        <v>88.451</v>
      </c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customFormat="false" ht="12.75" hidden="false" customHeight="true" outlineLevel="0" collapsed="false">
      <c r="A462" s="7" t="n">
        <v>1998</v>
      </c>
      <c r="B462" s="7" t="s">
        <v>21</v>
      </c>
      <c r="C462" s="7" t="n">
        <v>5</v>
      </c>
      <c r="D462" s="7" t="str">
        <f aca="false">IF(LEN(C462)&lt;2,CONCATENATE(0,C462),C462)</f>
        <v>05</v>
      </c>
      <c r="E462" s="7" t="str">
        <f aca="false">CONCATENATE(A462,D462)</f>
        <v>199805</v>
      </c>
      <c r="F462" s="7" t="n">
        <f aca="false">IF(TRIM(B462)="JANUARY",1,IF(TRIM(B462)="FEBRUARY",2,IF(TRIM(B462)="MARCH",3,IF(TRIM(B462)="APRIL",4,IF(TRIM(B462)="MAY",5,IF(TRIM(B462)="JUNE",6,IF(TRIM(B462)="JULY",7,IF(TRIM(B462)="AUGUST",8,IF(TRIM(B462)="SEPTEMBER",9,IF(TRIM(B462)="OCTOBER",10,IF(TRIM(B462)="NOVEMBER",11,IF(TRIM(B462)="DECEMBER",12,13))))))))))))</f>
        <v>5</v>
      </c>
      <c r="G462" s="1" t="n">
        <v>5</v>
      </c>
      <c r="H462" s="1" t="n">
        <v>9045.33233333333</v>
      </c>
      <c r="I462" s="7" t="n">
        <v>4.4</v>
      </c>
      <c r="J462" s="1" t="n">
        <v>162.6</v>
      </c>
      <c r="K462" s="1" t="n">
        <v>125856</v>
      </c>
      <c r="L462" s="1" t="n">
        <v>887</v>
      </c>
      <c r="M462" s="7" t="n">
        <v>83.2</v>
      </c>
      <c r="N462" s="1" t="n">
        <v>102.0721</v>
      </c>
      <c r="O462" s="8" t="s">
        <v>105</v>
      </c>
      <c r="P462" s="1" t="n">
        <v>50.9</v>
      </c>
      <c r="Q462" s="1" t="n">
        <v>88.4816666666667</v>
      </c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customFormat="false" ht="12.75" hidden="false" customHeight="true" outlineLevel="0" collapsed="false">
      <c r="A463" s="7" t="n">
        <v>1998</v>
      </c>
      <c r="B463" s="7" t="s">
        <v>22</v>
      </c>
      <c r="C463" s="7" t="n">
        <v>6</v>
      </c>
      <c r="D463" s="7" t="str">
        <f aca="false">IF(LEN(C463)&lt;2,CONCATENATE(0,C463),C463)</f>
        <v>06</v>
      </c>
      <c r="E463" s="7" t="str">
        <f aca="false">CONCATENATE(A463,D463)</f>
        <v>199806</v>
      </c>
      <c r="F463" s="7" t="n">
        <f aca="false">IF(TRIM(B463)="JANUARY",1,IF(TRIM(B463)="FEBRUARY",2,IF(TRIM(B463)="MARCH",3,IF(TRIM(B463)="APRIL",4,IF(TRIM(B463)="MAY",5,IF(TRIM(B463)="JUNE",6,IF(TRIM(B463)="JULY",7,IF(TRIM(B463)="AUGUST",8,IF(TRIM(B463)="SEPTEMBER",9,IF(TRIM(B463)="OCTOBER",10,IF(TRIM(B463)="NOVEMBER",11,IF(TRIM(B463)="DECEMBER",12,13))))))))))))</f>
        <v>6</v>
      </c>
      <c r="G463" s="1" t="n">
        <v>5</v>
      </c>
      <c r="H463" s="1" t="n">
        <v>9095.92666666667</v>
      </c>
      <c r="I463" s="7" t="n">
        <v>4.5</v>
      </c>
      <c r="J463" s="1" t="n">
        <v>162.8</v>
      </c>
      <c r="K463" s="1" t="n">
        <v>126079</v>
      </c>
      <c r="L463" s="1" t="n">
        <v>923</v>
      </c>
      <c r="M463" s="7" t="n">
        <v>82.2</v>
      </c>
      <c r="N463" s="1" t="n">
        <v>102.0475</v>
      </c>
      <c r="O463" s="8" t="s">
        <v>106</v>
      </c>
      <c r="P463" s="1" t="n">
        <v>48.9</v>
      </c>
      <c r="Q463" s="1" t="n">
        <v>88.5123333333333</v>
      </c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customFormat="false" ht="12.75" hidden="false" customHeight="true" outlineLevel="0" collapsed="false">
      <c r="A464" s="7" t="n">
        <v>1998</v>
      </c>
      <c r="B464" s="7" t="s">
        <v>23</v>
      </c>
      <c r="C464" s="7" t="n">
        <v>7</v>
      </c>
      <c r="D464" s="7" t="str">
        <f aca="false">IF(LEN(C464)&lt;2,CONCATENATE(0,C464),C464)</f>
        <v>07</v>
      </c>
      <c r="E464" s="7" t="str">
        <f aca="false">CONCATENATE(A464,D464)</f>
        <v>199807</v>
      </c>
      <c r="F464" s="7" t="n">
        <f aca="false">IF(TRIM(B464)="JANUARY",1,IF(TRIM(B464)="FEBRUARY",2,IF(TRIM(B464)="MARCH",3,IF(TRIM(B464)="APRIL",4,IF(TRIM(B464)="MAY",5,IF(TRIM(B464)="JUNE",6,IF(TRIM(B464)="JULY",7,IF(TRIM(B464)="AUGUST",8,IF(TRIM(B464)="SEPTEMBER",9,IF(TRIM(B464)="OCTOBER",10,IF(TRIM(B464)="NOVEMBER",11,IF(TRIM(B464)="DECEMBER",12,13))))))))))))</f>
        <v>7</v>
      </c>
      <c r="G464" s="1" t="n">
        <v>5</v>
      </c>
      <c r="H464" s="1" t="n">
        <v>9146.521</v>
      </c>
      <c r="I464" s="7" t="n">
        <v>4.5</v>
      </c>
      <c r="J464" s="1" t="n">
        <v>163.2</v>
      </c>
      <c r="K464" s="1" t="n">
        <v>126209</v>
      </c>
      <c r="L464" s="1" t="n">
        <v>876</v>
      </c>
      <c r="M464" s="7" t="n">
        <v>81.4</v>
      </c>
      <c r="N464" s="1" t="n">
        <v>101.9485</v>
      </c>
      <c r="O464" s="8" t="s">
        <v>107</v>
      </c>
      <c r="P464" s="1" t="n">
        <v>49.2</v>
      </c>
      <c r="Q464" s="1" t="n">
        <v>88.543</v>
      </c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customFormat="false" ht="12.75" hidden="false" customHeight="true" outlineLevel="0" collapsed="false">
      <c r="A465" s="7" t="n">
        <v>1998</v>
      </c>
      <c r="B465" s="7" t="s">
        <v>24</v>
      </c>
      <c r="C465" s="7" t="n">
        <v>8</v>
      </c>
      <c r="D465" s="7" t="str">
        <f aca="false">IF(LEN(C465)&lt;2,CONCATENATE(0,C465),C465)</f>
        <v>08</v>
      </c>
      <c r="E465" s="7" t="str">
        <f aca="false">CONCATENATE(A465,D465)</f>
        <v>199808</v>
      </c>
      <c r="F465" s="7" t="n">
        <f aca="false">IF(TRIM(B465)="JANUARY",1,IF(TRIM(B465)="FEBRUARY",2,IF(TRIM(B465)="MARCH",3,IF(TRIM(B465)="APRIL",4,IF(TRIM(B465)="MAY",5,IF(TRIM(B465)="JUNE",6,IF(TRIM(B465)="JULY",7,IF(TRIM(B465)="AUGUST",8,IF(TRIM(B465)="SEPTEMBER",9,IF(TRIM(B465)="OCTOBER",10,IF(TRIM(B465)="NOVEMBER",11,IF(TRIM(B465)="DECEMBER",12,13))))))))))))</f>
        <v>8</v>
      </c>
      <c r="G465" s="1" t="n">
        <v>5</v>
      </c>
      <c r="H465" s="1" t="n">
        <v>9206.23066666667</v>
      </c>
      <c r="I465" s="7" t="n">
        <v>4.5</v>
      </c>
      <c r="J465" s="1" t="n">
        <v>163.4</v>
      </c>
      <c r="K465" s="1" t="n">
        <v>126549</v>
      </c>
      <c r="L465" s="1" t="n">
        <v>846</v>
      </c>
      <c r="M465" s="7" t="n">
        <v>82.7</v>
      </c>
      <c r="N465" s="1" t="n">
        <v>101.6839</v>
      </c>
      <c r="O465" s="8" t="s">
        <v>108</v>
      </c>
      <c r="P465" s="1" t="n">
        <v>49.3</v>
      </c>
      <c r="Q465" s="1" t="n">
        <v>88.4776666666667</v>
      </c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customFormat="false" ht="12.75" hidden="false" customHeight="true" outlineLevel="0" collapsed="false">
      <c r="A466" s="7" t="n">
        <v>1998</v>
      </c>
      <c r="B466" s="7" t="s">
        <v>25</v>
      </c>
      <c r="C466" s="7" t="n">
        <v>9</v>
      </c>
      <c r="D466" s="7" t="str">
        <f aca="false">IF(LEN(C466)&lt;2,CONCATENATE(0,C466),C466)</f>
        <v>09</v>
      </c>
      <c r="E466" s="7" t="str">
        <f aca="false">CONCATENATE(A466,D466)</f>
        <v>199809</v>
      </c>
      <c r="F466" s="7" t="n">
        <f aca="false">IF(TRIM(B466)="JANUARY",1,IF(TRIM(B466)="FEBRUARY",2,IF(TRIM(B466)="MARCH",3,IF(TRIM(B466)="APRIL",4,IF(TRIM(B466)="MAY",5,IF(TRIM(B466)="JUNE",6,IF(TRIM(B466)="JULY",7,IF(TRIM(B466)="AUGUST",8,IF(TRIM(B466)="SEPTEMBER",9,IF(TRIM(B466)="OCTOBER",10,IF(TRIM(B466)="NOVEMBER",11,IF(TRIM(B466)="DECEMBER",12,13))))))))))))</f>
        <v>9</v>
      </c>
      <c r="G466" s="1" t="n">
        <v>5</v>
      </c>
      <c r="H466" s="1" t="n">
        <v>9265.94033333334</v>
      </c>
      <c r="I466" s="7" t="n">
        <v>4.6</v>
      </c>
      <c r="J466" s="1" t="n">
        <v>163.5</v>
      </c>
      <c r="K466" s="1" t="n">
        <v>126767</v>
      </c>
      <c r="L466" s="1" t="n">
        <v>864</v>
      </c>
      <c r="M466" s="7" t="n">
        <v>82.1</v>
      </c>
      <c r="N466" s="1" t="n">
        <v>101.2713</v>
      </c>
      <c r="O466" s="8" t="s">
        <v>109</v>
      </c>
      <c r="P466" s="1" t="n">
        <v>48.7</v>
      </c>
      <c r="Q466" s="1" t="n">
        <v>88.4123333333333</v>
      </c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customFormat="false" ht="12.75" hidden="false" customHeight="true" outlineLevel="0" collapsed="false">
      <c r="A467" s="7" t="n">
        <v>1998</v>
      </c>
      <c r="B467" s="7" t="s">
        <v>26</v>
      </c>
      <c r="C467" s="7" t="n">
        <v>10</v>
      </c>
      <c r="D467" s="7" t="n">
        <f aca="false">IF(LEN(C467)&lt;2,CONCATENATE(0,C467),C467)</f>
        <v>10</v>
      </c>
      <c r="E467" s="7" t="str">
        <f aca="false">CONCATENATE(A467,D467)</f>
        <v>199810</v>
      </c>
      <c r="F467" s="7" t="n">
        <f aca="false">IF(TRIM(B467)="JANUARY",1,IF(TRIM(B467)="FEBRUARY",2,IF(TRIM(B467)="MARCH",3,IF(TRIM(B467)="APRIL",4,IF(TRIM(B467)="MAY",5,IF(TRIM(B467)="JUNE",6,IF(TRIM(B467)="JULY",7,IF(TRIM(B467)="AUGUST",8,IF(TRIM(B467)="SEPTEMBER",9,IF(TRIM(B467)="OCTOBER",10,IF(TRIM(B467)="NOVEMBER",11,IF(TRIM(B467)="DECEMBER",12,13))))))))))))</f>
        <v>10</v>
      </c>
      <c r="G467" s="1" t="n">
        <v>4.86</v>
      </c>
      <c r="H467" s="1" t="n">
        <v>9325.65</v>
      </c>
      <c r="I467" s="7" t="n">
        <v>4.5</v>
      </c>
      <c r="J467" s="1" t="n">
        <v>163.9</v>
      </c>
      <c r="K467" s="1" t="n">
        <v>126968</v>
      </c>
      <c r="L467" s="1" t="n">
        <v>893</v>
      </c>
      <c r="M467" s="7" t="n">
        <v>82.3</v>
      </c>
      <c r="N467" s="1" t="n">
        <v>100.919</v>
      </c>
      <c r="O467" s="8" t="s">
        <v>110</v>
      </c>
      <c r="P467" s="1" t="n">
        <v>48.7</v>
      </c>
      <c r="Q467" s="1" t="n">
        <v>88.347</v>
      </c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customFormat="false" ht="12.75" hidden="false" customHeight="true" outlineLevel="0" collapsed="false">
      <c r="A468" s="7" t="n">
        <v>1998</v>
      </c>
      <c r="B468" s="7" t="s">
        <v>27</v>
      </c>
      <c r="C468" s="7" t="n">
        <v>11</v>
      </c>
      <c r="D468" s="7" t="n">
        <f aca="false">IF(LEN(C468)&lt;2,CONCATENATE(0,C468),C468)</f>
        <v>11</v>
      </c>
      <c r="E468" s="7" t="str">
        <f aca="false">CONCATENATE(A468,D468)</f>
        <v>199811</v>
      </c>
      <c r="F468" s="7" t="n">
        <f aca="false">IF(TRIM(B468)="JANUARY",1,IF(TRIM(B468)="FEBRUARY",2,IF(TRIM(B468)="MARCH",3,IF(TRIM(B468)="APRIL",4,IF(TRIM(B468)="MAY",5,IF(TRIM(B468)="JUNE",6,IF(TRIM(B468)="JULY",7,IF(TRIM(B468)="AUGUST",8,IF(TRIM(B468)="SEPTEMBER",9,IF(TRIM(B468)="OCTOBER",10,IF(TRIM(B468)="NOVEMBER",11,IF(TRIM(B468)="DECEMBER",12,13))))))))))))</f>
        <v>11</v>
      </c>
      <c r="G468" s="1" t="n">
        <v>4.63</v>
      </c>
      <c r="H468" s="1" t="n">
        <v>9366.13433333333</v>
      </c>
      <c r="I468" s="7" t="n">
        <v>4.4</v>
      </c>
      <c r="J468" s="1" t="n">
        <v>164.1</v>
      </c>
      <c r="K468" s="1" t="n">
        <v>127241</v>
      </c>
      <c r="L468" s="1" t="n">
        <v>995</v>
      </c>
      <c r="M468" s="7" t="n">
        <v>81.9</v>
      </c>
      <c r="N468" s="1" t="n">
        <v>100.8267</v>
      </c>
      <c r="O468" s="8" t="s">
        <v>111</v>
      </c>
      <c r="P468" s="1" t="n">
        <v>48.2</v>
      </c>
      <c r="Q468" s="1" t="n">
        <v>88.571</v>
      </c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customFormat="false" ht="12.75" hidden="false" customHeight="true" outlineLevel="0" collapsed="false">
      <c r="A469" s="7" t="n">
        <v>1998</v>
      </c>
      <c r="B469" s="7" t="s">
        <v>28</v>
      </c>
      <c r="C469" s="7" t="n">
        <v>12</v>
      </c>
      <c r="D469" s="7" t="n">
        <f aca="false">IF(LEN(C469)&lt;2,CONCATENATE(0,C469),C469)</f>
        <v>12</v>
      </c>
      <c r="E469" s="7" t="str">
        <f aca="false">CONCATENATE(A469,D469)</f>
        <v>199812</v>
      </c>
      <c r="F469" s="7" t="n">
        <f aca="false">IF(TRIM(B469)="JANUARY",1,IF(TRIM(B469)="FEBRUARY",2,IF(TRIM(B469)="MARCH",3,IF(TRIM(B469)="APRIL",4,IF(TRIM(B469)="MAY",5,IF(TRIM(B469)="JUNE",6,IF(TRIM(B469)="JULY",7,IF(TRIM(B469)="AUGUST",8,IF(TRIM(B469)="SEPTEMBER",9,IF(TRIM(B469)="OCTOBER",10,IF(TRIM(B469)="NOVEMBER",11,IF(TRIM(B469)="DECEMBER",12,13))))))))))))</f>
        <v>12</v>
      </c>
      <c r="G469" s="1" t="n">
        <v>4.5</v>
      </c>
      <c r="H469" s="1" t="n">
        <v>9406.61866666667</v>
      </c>
      <c r="I469" s="7" t="n">
        <v>4.4</v>
      </c>
      <c r="J469" s="1" t="n">
        <v>164.4</v>
      </c>
      <c r="K469" s="1" t="n">
        <v>127608</v>
      </c>
      <c r="L469" s="1" t="n">
        <v>949</v>
      </c>
      <c r="M469" s="7" t="n">
        <v>81.8</v>
      </c>
      <c r="N469" s="1" t="n">
        <v>100.8343</v>
      </c>
      <c r="O469" s="8" t="s">
        <v>112</v>
      </c>
      <c r="P469" s="1" t="n">
        <v>46.8</v>
      </c>
      <c r="Q469" s="1" t="n">
        <v>88.795</v>
      </c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customFormat="false" ht="12.75" hidden="false" customHeight="true" outlineLevel="0" collapsed="false">
      <c r="A470" s="7" t="n">
        <v>1999</v>
      </c>
      <c r="B470" s="7" t="s">
        <v>17</v>
      </c>
      <c r="C470" s="7" t="n">
        <v>1</v>
      </c>
      <c r="D470" s="7" t="str">
        <f aca="false">IF(LEN(C470)&lt;2,CONCATENATE(0,C470),C470)</f>
        <v>01</v>
      </c>
      <c r="E470" s="7" t="str">
        <f aca="false">CONCATENATE(A470,D470)</f>
        <v>199901</v>
      </c>
      <c r="F470" s="7" t="n">
        <f aca="false">IF(TRIM(B470)="JANUARY",1,IF(TRIM(B470)="FEBRUARY",2,IF(TRIM(B470)="MARCH",3,IF(TRIM(B470)="APRIL",4,IF(TRIM(B470)="MAY",5,IF(TRIM(B470)="JUNE",6,IF(TRIM(B470)="JULY",7,IF(TRIM(B470)="AUGUST",8,IF(TRIM(B470)="SEPTEMBER",9,IF(TRIM(B470)="OCTOBER",10,IF(TRIM(B470)="NOVEMBER",11,IF(TRIM(B470)="DECEMBER",12,13))))))))))))</f>
        <v>1</v>
      </c>
      <c r="G470" s="1" t="n">
        <v>4.5</v>
      </c>
      <c r="H470" s="1" t="n">
        <v>9447.103</v>
      </c>
      <c r="I470" s="7" t="n">
        <v>4.3</v>
      </c>
      <c r="J470" s="1" t="n">
        <v>164.7</v>
      </c>
      <c r="K470" s="1" t="n">
        <v>127725</v>
      </c>
      <c r="L470" s="1" t="n">
        <v>875</v>
      </c>
      <c r="M470" s="7" t="n">
        <v>81.8</v>
      </c>
      <c r="N470" s="1" t="n">
        <v>100.8158</v>
      </c>
      <c r="O470" s="9" t="s">
        <v>113</v>
      </c>
      <c r="P470" s="1" t="n">
        <v>50.6</v>
      </c>
      <c r="Q470" s="1" t="n">
        <v>89.019</v>
      </c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customFormat="false" ht="12.75" hidden="false" customHeight="true" outlineLevel="0" collapsed="false">
      <c r="A471" s="7" t="n">
        <v>1999</v>
      </c>
      <c r="B471" s="7" t="s">
        <v>18</v>
      </c>
      <c r="C471" s="7" t="n">
        <v>2</v>
      </c>
      <c r="D471" s="7" t="str">
        <f aca="false">IF(LEN(C471)&lt;2,CONCATENATE(0,C471),C471)</f>
        <v>02</v>
      </c>
      <c r="E471" s="7" t="str">
        <f aca="false">CONCATENATE(A471,D471)</f>
        <v>199902</v>
      </c>
      <c r="F471" s="7" t="n">
        <f aca="false">IF(TRIM(B471)="JANUARY",1,IF(TRIM(B471)="FEBRUARY",2,IF(TRIM(B471)="MARCH",3,IF(TRIM(B471)="APRIL",4,IF(TRIM(B471)="MAY",5,IF(TRIM(B471)="JUNE",6,IF(TRIM(B471)="JULY",7,IF(TRIM(B471)="AUGUST",8,IF(TRIM(B471)="SEPTEMBER",9,IF(TRIM(B471)="OCTOBER",10,IF(TRIM(B471)="NOVEMBER",11,IF(TRIM(B471)="DECEMBER",12,13))))))))))))</f>
        <v>2</v>
      </c>
      <c r="G471" s="1" t="n">
        <v>4.5</v>
      </c>
      <c r="H471" s="1" t="n">
        <v>9483.737</v>
      </c>
      <c r="I471" s="7" t="n">
        <v>4.4</v>
      </c>
      <c r="J471" s="1" t="n">
        <v>164.7</v>
      </c>
      <c r="K471" s="1" t="n">
        <v>128135</v>
      </c>
      <c r="L471" s="1" t="n">
        <v>848</v>
      </c>
      <c r="M471" s="7" t="n">
        <v>81.9</v>
      </c>
      <c r="N471" s="1" t="n">
        <v>100.7903</v>
      </c>
      <c r="O471" s="8" t="s">
        <v>114</v>
      </c>
      <c r="P471" s="1" t="n">
        <v>51.7</v>
      </c>
      <c r="Q471" s="1" t="n">
        <v>89.0266666666667</v>
      </c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customFormat="false" ht="12.75" hidden="false" customHeight="true" outlineLevel="0" collapsed="false">
      <c r="A472" s="7" t="n">
        <v>1999</v>
      </c>
      <c r="B472" s="7" t="s">
        <v>19</v>
      </c>
      <c r="C472" s="7" t="n">
        <v>3</v>
      </c>
      <c r="D472" s="7" t="str">
        <f aca="false">IF(LEN(C472)&lt;2,CONCATENATE(0,C472),C472)</f>
        <v>03</v>
      </c>
      <c r="E472" s="7" t="str">
        <f aca="false">CONCATENATE(A472,D472)</f>
        <v>199903</v>
      </c>
      <c r="F472" s="7" t="n">
        <f aca="false">IF(TRIM(B472)="JANUARY",1,IF(TRIM(B472)="FEBRUARY",2,IF(TRIM(B472)="MARCH",3,IF(TRIM(B472)="APRIL",4,IF(TRIM(B472)="MAY",5,IF(TRIM(B472)="JUNE",6,IF(TRIM(B472)="JULY",7,IF(TRIM(B472)="AUGUST",8,IF(TRIM(B472)="SEPTEMBER",9,IF(TRIM(B472)="OCTOBER",10,IF(TRIM(B472)="NOVEMBER",11,IF(TRIM(B472)="DECEMBER",12,13))))))))))))</f>
        <v>3</v>
      </c>
      <c r="G472" s="1" t="n">
        <v>4.5</v>
      </c>
      <c r="H472" s="1" t="n">
        <v>9520.371</v>
      </c>
      <c r="I472" s="7" t="n">
        <v>4.2</v>
      </c>
      <c r="J472" s="1" t="n">
        <v>164.8</v>
      </c>
      <c r="K472" s="1" t="n">
        <v>128242</v>
      </c>
      <c r="L472" s="1" t="n">
        <v>863</v>
      </c>
      <c r="M472" s="7" t="n">
        <v>81.7</v>
      </c>
      <c r="N472" s="1" t="n">
        <v>100.8035</v>
      </c>
      <c r="O472" s="8" t="s">
        <v>115</v>
      </c>
      <c r="P472" s="1" t="n">
        <v>52.4</v>
      </c>
      <c r="Q472" s="1" t="n">
        <v>89.0343333333333</v>
      </c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customFormat="false" ht="12.75" hidden="false" customHeight="true" outlineLevel="0" collapsed="false">
      <c r="A473" s="7" t="n">
        <v>1999</v>
      </c>
      <c r="B473" s="7" t="s">
        <v>20</v>
      </c>
      <c r="C473" s="7" t="n">
        <v>4</v>
      </c>
      <c r="D473" s="7" t="str">
        <f aca="false">IF(LEN(C473)&lt;2,CONCATENATE(0,C473),C473)</f>
        <v>04</v>
      </c>
      <c r="E473" s="7" t="str">
        <f aca="false">CONCATENATE(A473,D473)</f>
        <v>199904</v>
      </c>
      <c r="F473" s="7" t="n">
        <f aca="false">IF(TRIM(B473)="JANUARY",1,IF(TRIM(B473)="FEBRUARY",2,IF(TRIM(B473)="MARCH",3,IF(TRIM(B473)="APRIL",4,IF(TRIM(B473)="MAY",5,IF(TRIM(B473)="JUNE",6,IF(TRIM(B473)="JULY",7,IF(TRIM(B473)="AUGUST",8,IF(TRIM(B473)="SEPTEMBER",9,IF(TRIM(B473)="OCTOBER",10,IF(TRIM(B473)="NOVEMBER",11,IF(TRIM(B473)="DECEMBER",12,13))))))))))))</f>
        <v>4</v>
      </c>
      <c r="G473" s="1" t="n">
        <v>4.5</v>
      </c>
      <c r="H473" s="1" t="n">
        <v>9557.005</v>
      </c>
      <c r="I473" s="7" t="n">
        <v>4.3</v>
      </c>
      <c r="J473" s="1" t="n">
        <v>165.9</v>
      </c>
      <c r="K473" s="1" t="n">
        <v>128614</v>
      </c>
      <c r="L473" s="1" t="n">
        <v>918</v>
      </c>
      <c r="M473" s="7" t="n">
        <v>81.6</v>
      </c>
      <c r="N473" s="1" t="n">
        <v>100.8712</v>
      </c>
      <c r="O473" s="8" t="s">
        <v>116</v>
      </c>
      <c r="P473" s="1" t="n">
        <v>52.3</v>
      </c>
      <c r="Q473" s="1" t="n">
        <v>89.042</v>
      </c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customFormat="false" ht="12.75" hidden="false" customHeight="true" outlineLevel="0" collapsed="false">
      <c r="A474" s="7" t="n">
        <v>1999</v>
      </c>
      <c r="B474" s="7" t="s">
        <v>21</v>
      </c>
      <c r="C474" s="7" t="n">
        <v>5</v>
      </c>
      <c r="D474" s="7" t="str">
        <f aca="false">IF(LEN(C474)&lt;2,CONCATENATE(0,C474),C474)</f>
        <v>05</v>
      </c>
      <c r="E474" s="7" t="str">
        <f aca="false">CONCATENATE(A474,D474)</f>
        <v>199905</v>
      </c>
      <c r="F474" s="7" t="n">
        <f aca="false">IF(TRIM(B474)="JANUARY",1,IF(TRIM(B474)="FEBRUARY",2,IF(TRIM(B474)="MARCH",3,IF(TRIM(B474)="APRIL",4,IF(TRIM(B474)="MAY",5,IF(TRIM(B474)="JUNE",6,IF(TRIM(B474)="JULY",7,IF(TRIM(B474)="AUGUST",8,IF(TRIM(B474)="SEPTEMBER",9,IF(TRIM(B474)="OCTOBER",10,IF(TRIM(B474)="NOVEMBER",11,IF(TRIM(B474)="DECEMBER",12,13))))))))))))</f>
        <v>5</v>
      </c>
      <c r="G474" s="1" t="n">
        <v>4.5</v>
      </c>
      <c r="H474" s="1" t="n">
        <v>9608.76333333333</v>
      </c>
      <c r="I474" s="7" t="n">
        <v>4.2</v>
      </c>
      <c r="J474" s="1" t="n">
        <v>166</v>
      </c>
      <c r="K474" s="1" t="n">
        <v>128825</v>
      </c>
      <c r="L474" s="1" t="n">
        <v>888</v>
      </c>
      <c r="M474" s="7" t="n">
        <v>81.8</v>
      </c>
      <c r="N474" s="1" t="n">
        <v>100.9662</v>
      </c>
      <c r="O474" s="8" t="s">
        <v>117</v>
      </c>
      <c r="P474" s="1" t="n">
        <v>54.3</v>
      </c>
      <c r="Q474" s="1" t="n">
        <v>89.043</v>
      </c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customFormat="false" ht="12.75" hidden="false" customHeight="true" outlineLevel="0" collapsed="false">
      <c r="A475" s="7" t="n">
        <v>1999</v>
      </c>
      <c r="B475" s="7" t="s">
        <v>22</v>
      </c>
      <c r="C475" s="7" t="n">
        <v>6</v>
      </c>
      <c r="D475" s="7" t="str">
        <f aca="false">IF(LEN(C475)&lt;2,CONCATENATE(0,C475),C475)</f>
        <v>06</v>
      </c>
      <c r="E475" s="7" t="str">
        <f aca="false">CONCATENATE(A475,D475)</f>
        <v>199906</v>
      </c>
      <c r="F475" s="7" t="n">
        <f aca="false">IF(TRIM(B475)="JANUARY",1,IF(TRIM(B475)="FEBRUARY",2,IF(TRIM(B475)="MARCH",3,IF(TRIM(B475)="APRIL",4,IF(TRIM(B475)="MAY",5,IF(TRIM(B475)="JUNE",6,IF(TRIM(B475)="JULY",7,IF(TRIM(B475)="AUGUST",8,IF(TRIM(B475)="SEPTEMBER",9,IF(TRIM(B475)="OCTOBER",10,IF(TRIM(B475)="NOVEMBER",11,IF(TRIM(B475)="DECEMBER",12,13))))))))))))</f>
        <v>6</v>
      </c>
      <c r="G475" s="1" t="n">
        <v>4.5</v>
      </c>
      <c r="H475" s="1" t="n">
        <v>9660.52166666667</v>
      </c>
      <c r="I475" s="7" t="n">
        <v>4.3</v>
      </c>
      <c r="J475" s="1" t="n">
        <v>166</v>
      </c>
      <c r="K475" s="1" t="n">
        <v>129089</v>
      </c>
      <c r="L475" s="1" t="n">
        <v>923</v>
      </c>
      <c r="M475" s="7" t="n">
        <v>81.4</v>
      </c>
      <c r="N475" s="1" t="n">
        <v>101.1052</v>
      </c>
      <c r="O475" s="8" t="s">
        <v>118</v>
      </c>
      <c r="P475" s="1" t="n">
        <v>55.8</v>
      </c>
      <c r="Q475" s="1" t="n">
        <v>89.044</v>
      </c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customFormat="false" ht="12.75" hidden="false" customHeight="true" outlineLevel="0" collapsed="false">
      <c r="A476" s="7" t="n">
        <v>1999</v>
      </c>
      <c r="B476" s="7" t="s">
        <v>23</v>
      </c>
      <c r="C476" s="7" t="n">
        <v>7</v>
      </c>
      <c r="D476" s="7" t="str">
        <f aca="false">IF(LEN(C476)&lt;2,CONCATENATE(0,C476),C476)</f>
        <v>07</v>
      </c>
      <c r="E476" s="7" t="str">
        <f aca="false">CONCATENATE(A476,D476)</f>
        <v>199907</v>
      </c>
      <c r="F476" s="7" t="n">
        <f aca="false">IF(TRIM(B476)="JANUARY",1,IF(TRIM(B476)="FEBRUARY",2,IF(TRIM(B476)="MARCH",3,IF(TRIM(B476)="APRIL",4,IF(TRIM(B476)="MAY",5,IF(TRIM(B476)="JUNE",6,IF(TRIM(B476)="JULY",7,IF(TRIM(B476)="AUGUST",8,IF(TRIM(B476)="SEPTEMBER",9,IF(TRIM(B476)="OCTOBER",10,IF(TRIM(B476)="NOVEMBER",11,IF(TRIM(B476)="DECEMBER",12,13))))))))))))</f>
        <v>7</v>
      </c>
      <c r="G476" s="1" t="n">
        <v>4.5</v>
      </c>
      <c r="H476" s="1" t="n">
        <v>9712.28</v>
      </c>
      <c r="I476" s="7" t="n">
        <v>4.3</v>
      </c>
      <c r="J476" s="1" t="n">
        <v>166.7</v>
      </c>
      <c r="K476" s="1" t="n">
        <v>129417</v>
      </c>
      <c r="L476" s="1" t="n">
        <v>900</v>
      </c>
      <c r="M476" s="7" t="n">
        <v>81.6</v>
      </c>
      <c r="N476" s="1" t="n">
        <v>101.3185</v>
      </c>
      <c r="O476" s="8" t="s">
        <v>119</v>
      </c>
      <c r="P476" s="1" t="n">
        <v>53.6</v>
      </c>
      <c r="Q476" s="1" t="n">
        <v>89.045</v>
      </c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customFormat="false" ht="12.75" hidden="false" customHeight="true" outlineLevel="0" collapsed="false">
      <c r="A477" s="7" t="n">
        <v>1999</v>
      </c>
      <c r="B477" s="7" t="s">
        <v>24</v>
      </c>
      <c r="C477" s="7" t="n">
        <v>8</v>
      </c>
      <c r="D477" s="7" t="str">
        <f aca="false">IF(LEN(C477)&lt;2,CONCATENATE(0,C477),C477)</f>
        <v>08</v>
      </c>
      <c r="E477" s="7" t="str">
        <f aca="false">CONCATENATE(A477,D477)</f>
        <v>199908</v>
      </c>
      <c r="F477" s="7" t="n">
        <f aca="false">IF(TRIM(B477)="JANUARY",1,IF(TRIM(B477)="FEBRUARY",2,IF(TRIM(B477)="MARCH",3,IF(TRIM(B477)="APRIL",4,IF(TRIM(B477)="MAY",5,IF(TRIM(B477)="JUNE",6,IF(TRIM(B477)="JULY",7,IF(TRIM(B477)="AUGUST",8,IF(TRIM(B477)="SEPTEMBER",9,IF(TRIM(B477)="OCTOBER",10,IF(TRIM(B477)="NOVEMBER",11,IF(TRIM(B477)="DECEMBER",12,13))))))))))))</f>
        <v>8</v>
      </c>
      <c r="G477" s="1" t="n">
        <v>4.56</v>
      </c>
      <c r="H477" s="1" t="n">
        <v>9783.55366666667</v>
      </c>
      <c r="I477" s="7" t="n">
        <v>4.2</v>
      </c>
      <c r="J477" s="1" t="n">
        <v>167.1</v>
      </c>
      <c r="K477" s="1" t="n">
        <v>129571</v>
      </c>
      <c r="L477" s="1" t="n">
        <v>893</v>
      </c>
      <c r="M477" s="7" t="n">
        <v>81.7</v>
      </c>
      <c r="N477" s="1" t="n">
        <v>101.5289</v>
      </c>
      <c r="O477" s="8" t="s">
        <v>120</v>
      </c>
      <c r="P477" s="1" t="n">
        <v>54.8</v>
      </c>
      <c r="Q477" s="1" t="n">
        <v>89.143</v>
      </c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customFormat="false" ht="12.75" hidden="false" customHeight="true" outlineLevel="0" collapsed="false">
      <c r="A478" s="7" t="n">
        <v>1999</v>
      </c>
      <c r="B478" s="7" t="s">
        <v>25</v>
      </c>
      <c r="C478" s="7" t="n">
        <v>9</v>
      </c>
      <c r="D478" s="7" t="str">
        <f aca="false">IF(LEN(C478)&lt;2,CONCATENATE(0,C478),C478)</f>
        <v>09</v>
      </c>
      <c r="E478" s="7" t="str">
        <f aca="false">CONCATENATE(A478,D478)</f>
        <v>199909</v>
      </c>
      <c r="F478" s="7" t="n">
        <f aca="false">IF(TRIM(B478)="JANUARY",1,IF(TRIM(B478)="FEBRUARY",2,IF(TRIM(B478)="MARCH",3,IF(TRIM(B478)="APRIL",4,IF(TRIM(B478)="MAY",5,IF(TRIM(B478)="JUNE",6,IF(TRIM(B478)="JULY",7,IF(TRIM(B478)="AUGUST",8,IF(TRIM(B478)="SEPTEMBER",9,IF(TRIM(B478)="OCTOBER",10,IF(TRIM(B478)="NOVEMBER",11,IF(TRIM(B478)="DECEMBER",12,13))))))))))))</f>
        <v>9</v>
      </c>
      <c r="G478" s="1" t="n">
        <v>4.75</v>
      </c>
      <c r="H478" s="1" t="n">
        <v>9854.82733333333</v>
      </c>
      <c r="I478" s="7" t="n">
        <v>4.2</v>
      </c>
      <c r="J478" s="1" t="n">
        <v>167.8</v>
      </c>
      <c r="K478" s="1" t="n">
        <v>129796</v>
      </c>
      <c r="L478" s="1" t="n">
        <v>826</v>
      </c>
      <c r="M478" s="7" t="n">
        <v>81</v>
      </c>
      <c r="N478" s="1" t="n">
        <v>101.7586</v>
      </c>
      <c r="O478" s="8" t="s">
        <v>121</v>
      </c>
      <c r="P478" s="1" t="n">
        <v>57</v>
      </c>
      <c r="Q478" s="1" t="n">
        <v>89.241</v>
      </c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customFormat="false" ht="12.75" hidden="false" customHeight="true" outlineLevel="0" collapsed="false">
      <c r="A479" s="7" t="n">
        <v>1999</v>
      </c>
      <c r="B479" s="7" t="s">
        <v>26</v>
      </c>
      <c r="C479" s="7" t="n">
        <v>10</v>
      </c>
      <c r="D479" s="7" t="n">
        <f aca="false">IF(LEN(C479)&lt;2,CONCATENATE(0,C479),C479)</f>
        <v>10</v>
      </c>
      <c r="E479" s="7" t="str">
        <f aca="false">CONCATENATE(A479,D479)</f>
        <v>199910</v>
      </c>
      <c r="F479" s="7" t="n">
        <f aca="false">IF(TRIM(B479)="JANUARY",1,IF(TRIM(B479)="FEBRUARY",2,IF(TRIM(B479)="MARCH",3,IF(TRIM(B479)="APRIL",4,IF(TRIM(B479)="MAY",5,IF(TRIM(B479)="JUNE",6,IF(TRIM(B479)="JULY",7,IF(TRIM(B479)="AUGUST",8,IF(TRIM(B479)="SEPTEMBER",9,IF(TRIM(B479)="OCTOBER",10,IF(TRIM(B479)="NOVEMBER",11,IF(TRIM(B479)="DECEMBER",12,13))))))))))))</f>
        <v>10</v>
      </c>
      <c r="G479" s="1" t="n">
        <v>4.75</v>
      </c>
      <c r="H479" s="1" t="n">
        <v>9926.101</v>
      </c>
      <c r="I479" s="7" t="n">
        <v>4.1</v>
      </c>
      <c r="J479" s="1" t="n">
        <v>168.1</v>
      </c>
      <c r="K479" s="1" t="n">
        <v>130190</v>
      </c>
      <c r="L479" s="1" t="n">
        <v>872</v>
      </c>
      <c r="M479" s="7" t="n">
        <v>81.8</v>
      </c>
      <c r="N479" s="1" t="n">
        <v>101.8913</v>
      </c>
      <c r="O479" s="8" t="s">
        <v>122</v>
      </c>
      <c r="P479" s="1" t="n">
        <v>57.2</v>
      </c>
      <c r="Q479" s="1" t="n">
        <v>89.339</v>
      </c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customFormat="false" ht="12.75" hidden="false" customHeight="true" outlineLevel="0" collapsed="false">
      <c r="A480" s="7" t="n">
        <v>1999</v>
      </c>
      <c r="B480" s="7" t="s">
        <v>27</v>
      </c>
      <c r="C480" s="7" t="n">
        <v>11</v>
      </c>
      <c r="D480" s="7" t="n">
        <f aca="false">IF(LEN(C480)&lt;2,CONCATENATE(0,C480),C480)</f>
        <v>11</v>
      </c>
      <c r="E480" s="7" t="str">
        <f aca="false">CONCATENATE(A480,D480)</f>
        <v>199911</v>
      </c>
      <c r="F480" s="7" t="n">
        <f aca="false">IF(TRIM(B480)="JANUARY",1,IF(TRIM(B480)="FEBRUARY",2,IF(TRIM(B480)="MARCH",3,IF(TRIM(B480)="APRIL",4,IF(TRIM(B480)="MAY",5,IF(TRIM(B480)="JUNE",6,IF(TRIM(B480)="JULY",7,IF(TRIM(B480)="AUGUST",8,IF(TRIM(B480)="SEPTEMBER",9,IF(TRIM(B480)="OCTOBER",10,IF(TRIM(B480)="NOVEMBER",11,IF(TRIM(B480)="DECEMBER",12,13))))))))))))</f>
        <v>11</v>
      </c>
      <c r="G480" s="1" t="n">
        <v>4.86</v>
      </c>
      <c r="H480" s="1" t="n">
        <v>9961.07766666667</v>
      </c>
      <c r="I480" s="7" t="n">
        <v>4.1</v>
      </c>
      <c r="J480" s="1" t="n">
        <v>168.4</v>
      </c>
      <c r="K480" s="1" t="n">
        <v>130479</v>
      </c>
      <c r="L480" s="1" t="n">
        <v>863</v>
      </c>
      <c r="M480" s="7" t="n">
        <v>81.9</v>
      </c>
      <c r="N480" s="1" t="n">
        <v>101.8814</v>
      </c>
      <c r="O480" s="8" t="s">
        <v>123</v>
      </c>
      <c r="P480" s="1" t="n">
        <v>58.1</v>
      </c>
      <c r="Q480" s="1" t="n">
        <v>90.5076666666667</v>
      </c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customFormat="false" ht="12.75" hidden="false" customHeight="true" outlineLevel="0" collapsed="false">
      <c r="A481" s="7" t="n">
        <v>1999</v>
      </c>
      <c r="B481" s="7" t="s">
        <v>28</v>
      </c>
      <c r="C481" s="7" t="n">
        <v>12</v>
      </c>
      <c r="D481" s="7" t="n">
        <f aca="false">IF(LEN(C481)&lt;2,CONCATENATE(0,C481),C481)</f>
        <v>12</v>
      </c>
      <c r="E481" s="7" t="str">
        <f aca="false">CONCATENATE(A481,D481)</f>
        <v>199912</v>
      </c>
      <c r="F481" s="7" t="n">
        <f aca="false">IF(TRIM(B481)="JANUARY",1,IF(TRIM(B481)="FEBRUARY",2,IF(TRIM(B481)="MARCH",3,IF(TRIM(B481)="APRIL",4,IF(TRIM(B481)="MAY",5,IF(TRIM(B481)="JUNE",6,IF(TRIM(B481)="JULY",7,IF(TRIM(B481)="AUGUST",8,IF(TRIM(B481)="SEPTEMBER",9,IF(TRIM(B481)="OCTOBER",10,IF(TRIM(B481)="NOVEMBER",11,IF(TRIM(B481)="DECEMBER",12,13))))))))))))</f>
        <v>12</v>
      </c>
      <c r="G481" s="1" t="n">
        <v>5</v>
      </c>
      <c r="H481" s="1" t="n">
        <v>9996.05433333333</v>
      </c>
      <c r="I481" s="7" t="n">
        <v>4</v>
      </c>
      <c r="J481" s="1" t="n">
        <v>168.8</v>
      </c>
      <c r="K481" s="1" t="n">
        <v>130789</v>
      </c>
      <c r="L481" s="1" t="n">
        <v>873</v>
      </c>
      <c r="M481" s="7" t="n">
        <v>82.2</v>
      </c>
      <c r="N481" s="1" t="n">
        <v>101.8583</v>
      </c>
      <c r="O481" s="8" t="s">
        <v>124</v>
      </c>
      <c r="P481" s="1" t="n">
        <v>57.8</v>
      </c>
      <c r="Q481" s="1" t="n">
        <v>91.6763333333333</v>
      </c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customFormat="false" ht="12.75" hidden="false" customHeight="true" outlineLevel="0" collapsed="false">
      <c r="A482" s="7" t="n">
        <v>2000</v>
      </c>
      <c r="B482" s="7" t="s">
        <v>17</v>
      </c>
      <c r="C482" s="7" t="n">
        <v>1</v>
      </c>
      <c r="D482" s="7" t="str">
        <f aca="false">IF(LEN(C482)&lt;2,CONCATENATE(0,C482),C482)</f>
        <v>01</v>
      </c>
      <c r="E482" s="7" t="str">
        <f aca="false">CONCATENATE(A482,D482)</f>
        <v>200001</v>
      </c>
      <c r="F482" s="7" t="n">
        <f aca="false">IF(TRIM(B482)="JANUARY",1,IF(TRIM(B482)="FEBRUARY",2,IF(TRIM(B482)="MARCH",3,IF(TRIM(B482)="APRIL",4,IF(TRIM(B482)="MAY",5,IF(TRIM(B482)="JUNE",6,IF(TRIM(B482)="JULY",7,IF(TRIM(B482)="AUGUST",8,IF(TRIM(B482)="SEPTEMBER",9,IF(TRIM(B482)="OCTOBER",10,IF(TRIM(B482)="NOVEMBER",11,IF(TRIM(B482)="DECEMBER",12,13))))))))))))</f>
        <v>1</v>
      </c>
      <c r="G482" s="1" t="n">
        <v>5</v>
      </c>
      <c r="H482" s="1" t="n">
        <v>10031.031</v>
      </c>
      <c r="I482" s="7" t="n">
        <v>4</v>
      </c>
      <c r="J482" s="1" t="n">
        <v>169.3</v>
      </c>
      <c r="K482" s="1" t="n">
        <v>131007</v>
      </c>
      <c r="L482" s="1" t="n">
        <v>873</v>
      </c>
      <c r="M482" s="7" t="n">
        <v>82</v>
      </c>
      <c r="N482" s="1" t="n">
        <v>101.899</v>
      </c>
      <c r="O482" s="9" t="s">
        <v>125</v>
      </c>
      <c r="P482" s="1" t="n">
        <v>56.7</v>
      </c>
      <c r="Q482" s="1" t="n">
        <v>92.845</v>
      </c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customFormat="false" ht="12.75" hidden="false" customHeight="true" outlineLevel="0" collapsed="false">
      <c r="A483" s="7" t="n">
        <v>2000</v>
      </c>
      <c r="B483" s="7" t="s">
        <v>18</v>
      </c>
      <c r="C483" s="7" t="n">
        <v>2</v>
      </c>
      <c r="D483" s="7" t="str">
        <f aca="false">IF(LEN(C483)&lt;2,CONCATENATE(0,C483),C483)</f>
        <v>02</v>
      </c>
      <c r="E483" s="7" t="str">
        <f aca="false">CONCATENATE(A483,D483)</f>
        <v>200002</v>
      </c>
      <c r="F483" s="7" t="n">
        <f aca="false">IF(TRIM(B483)="JANUARY",1,IF(TRIM(B483)="FEBRUARY",2,IF(TRIM(B483)="MARCH",3,IF(TRIM(B483)="APRIL",4,IF(TRIM(B483)="MAY",5,IF(TRIM(B483)="JUNE",6,IF(TRIM(B483)="JULY",7,IF(TRIM(B483)="AUGUST",8,IF(TRIM(B483)="SEPTEMBER",9,IF(TRIM(B483)="OCTOBER",10,IF(TRIM(B483)="NOVEMBER",11,IF(TRIM(B483)="DECEMBER",12,13))))))))))))</f>
        <v>2</v>
      </c>
      <c r="G483" s="1" t="n">
        <v>5.24</v>
      </c>
      <c r="H483" s="1" t="n">
        <v>10113.4673333333</v>
      </c>
      <c r="I483" s="7" t="n">
        <v>4.1</v>
      </c>
      <c r="J483" s="1" t="n">
        <v>170</v>
      </c>
      <c r="K483" s="1" t="n">
        <v>131138</v>
      </c>
      <c r="L483" s="1" t="n">
        <v>856</v>
      </c>
      <c r="M483" s="7" t="n">
        <v>81.9</v>
      </c>
      <c r="N483" s="1" t="n">
        <v>101.978</v>
      </c>
      <c r="O483" s="8" t="s">
        <v>126</v>
      </c>
      <c r="P483" s="1" t="n">
        <v>55.8</v>
      </c>
      <c r="Q483" s="1" t="n">
        <v>92.311</v>
      </c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customFormat="false" ht="12.75" hidden="false" customHeight="true" outlineLevel="0" collapsed="false">
      <c r="A484" s="7" t="n">
        <v>2000</v>
      </c>
      <c r="B484" s="7" t="s">
        <v>19</v>
      </c>
      <c r="C484" s="7" t="n">
        <v>3</v>
      </c>
      <c r="D484" s="7" t="str">
        <f aca="false">IF(LEN(C484)&lt;2,CONCATENATE(0,C484),C484)</f>
        <v>03</v>
      </c>
      <c r="E484" s="7" t="str">
        <f aca="false">CONCATENATE(A484,D484)</f>
        <v>200003</v>
      </c>
      <c r="F484" s="7" t="n">
        <f aca="false">IF(TRIM(B484)="JANUARY",1,IF(TRIM(B484)="FEBRUARY",2,IF(TRIM(B484)="MARCH",3,IF(TRIM(B484)="APRIL",4,IF(TRIM(B484)="MAY",5,IF(TRIM(B484)="JUNE",6,IF(TRIM(B484)="JULY",7,IF(TRIM(B484)="AUGUST",8,IF(TRIM(B484)="SEPTEMBER",9,IF(TRIM(B484)="OCTOBER",10,IF(TRIM(B484)="NOVEMBER",11,IF(TRIM(B484)="DECEMBER",12,13))))))))))))</f>
        <v>3</v>
      </c>
      <c r="G484" s="1" t="n">
        <v>5.34</v>
      </c>
      <c r="H484" s="1" t="n">
        <v>10195.9036666667</v>
      </c>
      <c r="I484" s="7" t="n">
        <v>4</v>
      </c>
      <c r="J484" s="1" t="n">
        <v>171</v>
      </c>
      <c r="K484" s="1" t="n">
        <v>131605</v>
      </c>
      <c r="L484" s="1" t="n">
        <v>900</v>
      </c>
      <c r="M484" s="7" t="n">
        <v>82</v>
      </c>
      <c r="N484" s="1" t="n">
        <v>102.0638</v>
      </c>
      <c r="O484" s="8" t="s">
        <v>127</v>
      </c>
      <c r="P484" s="1" t="n">
        <v>54.9</v>
      </c>
      <c r="Q484" s="1" t="n">
        <v>91.777</v>
      </c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customFormat="false" ht="12.75" hidden="false" customHeight="true" outlineLevel="0" collapsed="false">
      <c r="A485" s="7" t="n">
        <v>2000</v>
      </c>
      <c r="B485" s="7" t="s">
        <v>20</v>
      </c>
      <c r="C485" s="7" t="n">
        <v>4</v>
      </c>
      <c r="D485" s="7" t="str">
        <f aca="false">IF(LEN(C485)&lt;2,CONCATENATE(0,C485),C485)</f>
        <v>04</v>
      </c>
      <c r="E485" s="7" t="str">
        <f aca="false">CONCATENATE(A485,D485)</f>
        <v>200004</v>
      </c>
      <c r="F485" s="7" t="n">
        <f aca="false">IF(TRIM(B485)="JANUARY",1,IF(TRIM(B485)="FEBRUARY",2,IF(TRIM(B485)="MARCH",3,IF(TRIM(B485)="APRIL",4,IF(TRIM(B485)="MAY",5,IF(TRIM(B485)="JUNE",6,IF(TRIM(B485)="JULY",7,IF(TRIM(B485)="AUGUST",8,IF(TRIM(B485)="SEPTEMBER",9,IF(TRIM(B485)="OCTOBER",10,IF(TRIM(B485)="NOVEMBER",11,IF(TRIM(B485)="DECEMBER",12,13))))))))))))</f>
        <v>4</v>
      </c>
      <c r="G485" s="1" t="n">
        <v>5.5</v>
      </c>
      <c r="H485" s="1" t="n">
        <v>10278.34</v>
      </c>
      <c r="I485" s="7" t="n">
        <v>3.8</v>
      </c>
      <c r="J485" s="1" t="n">
        <v>170.9</v>
      </c>
      <c r="K485" s="1" t="n">
        <v>131898</v>
      </c>
      <c r="L485" s="1" t="n">
        <v>841</v>
      </c>
      <c r="M485" s="7" t="n">
        <v>82.3</v>
      </c>
      <c r="N485" s="1" t="n">
        <v>102.1131</v>
      </c>
      <c r="O485" s="8" t="s">
        <v>128</v>
      </c>
      <c r="P485" s="1" t="n">
        <v>54.7</v>
      </c>
      <c r="Q485" s="1" t="n">
        <v>91.243</v>
      </c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customFormat="false" ht="12.75" hidden="false" customHeight="true" outlineLevel="0" collapsed="false">
      <c r="A486" s="7" t="n">
        <v>2000</v>
      </c>
      <c r="B486" s="7" t="s">
        <v>21</v>
      </c>
      <c r="C486" s="7" t="n">
        <v>5</v>
      </c>
      <c r="D486" s="7" t="str">
        <f aca="false">IF(LEN(C486)&lt;2,CONCATENATE(0,C486),C486)</f>
        <v>05</v>
      </c>
      <c r="E486" s="7" t="str">
        <f aca="false">CONCATENATE(A486,D486)</f>
        <v>200005</v>
      </c>
      <c r="F486" s="7" t="n">
        <f aca="false">IF(TRIM(B486)="JANUARY",1,IF(TRIM(B486)="FEBRUARY",2,IF(TRIM(B486)="MARCH",3,IF(TRIM(B486)="APRIL",4,IF(TRIM(B486)="MAY",5,IF(TRIM(B486)="JUNE",6,IF(TRIM(B486)="JULY",7,IF(TRIM(B486)="AUGUST",8,IF(TRIM(B486)="SEPTEMBER",9,IF(TRIM(B486)="OCTOBER",10,IF(TRIM(B486)="NOVEMBER",11,IF(TRIM(B486)="DECEMBER",12,13))))))))))))</f>
        <v>5</v>
      </c>
      <c r="G486" s="1" t="n">
        <v>5.71</v>
      </c>
      <c r="H486" s="1" t="n">
        <v>10304.7083333333</v>
      </c>
      <c r="I486" s="7" t="n">
        <v>4</v>
      </c>
      <c r="J486" s="1" t="n">
        <v>171.2</v>
      </c>
      <c r="K486" s="1" t="n">
        <v>132117</v>
      </c>
      <c r="L486" s="1" t="n">
        <v>857</v>
      </c>
      <c r="M486" s="7" t="n">
        <v>82.2</v>
      </c>
      <c r="N486" s="1" t="n">
        <v>102.0212</v>
      </c>
      <c r="O486" s="8" t="s">
        <v>129</v>
      </c>
      <c r="P486" s="1" t="n">
        <v>53.2</v>
      </c>
      <c r="Q486" s="1" t="n">
        <v>91.8473333333333</v>
      </c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customFormat="false" ht="12.75" hidden="false" customHeight="true" outlineLevel="0" collapsed="false">
      <c r="A487" s="7" t="n">
        <v>2000</v>
      </c>
      <c r="B487" s="7" t="s">
        <v>22</v>
      </c>
      <c r="C487" s="7" t="n">
        <v>6</v>
      </c>
      <c r="D487" s="7" t="str">
        <f aca="false">IF(LEN(C487)&lt;2,CONCATENATE(0,C487),C487)</f>
        <v>06</v>
      </c>
      <c r="E487" s="7" t="str">
        <f aca="false">CONCATENATE(A487,D487)</f>
        <v>200006</v>
      </c>
      <c r="F487" s="7" t="n">
        <f aca="false">IF(TRIM(B487)="JANUARY",1,IF(TRIM(B487)="FEBRUARY",2,IF(TRIM(B487)="MARCH",3,IF(TRIM(B487)="APRIL",4,IF(TRIM(B487)="MAY",5,IF(TRIM(B487)="JUNE",6,IF(TRIM(B487)="JULY",7,IF(TRIM(B487)="AUGUST",8,IF(TRIM(B487)="SEPTEMBER",9,IF(TRIM(B487)="OCTOBER",10,IF(TRIM(B487)="NOVEMBER",11,IF(TRIM(B487)="DECEMBER",12,13))))))))))))</f>
        <v>6</v>
      </c>
      <c r="G487" s="1" t="n">
        <v>6</v>
      </c>
      <c r="H487" s="1" t="n">
        <v>10331.0766666667</v>
      </c>
      <c r="I487" s="7" t="n">
        <v>4</v>
      </c>
      <c r="J487" s="1" t="n">
        <v>172.2</v>
      </c>
      <c r="K487" s="1" t="n">
        <v>132081</v>
      </c>
      <c r="L487" s="1" t="n">
        <v>793</v>
      </c>
      <c r="M487" s="7" t="n">
        <v>82</v>
      </c>
      <c r="N487" s="1" t="n">
        <v>101.9382</v>
      </c>
      <c r="O487" s="8" t="s">
        <v>130</v>
      </c>
      <c r="P487" s="1" t="n">
        <v>51.4</v>
      </c>
      <c r="Q487" s="1" t="n">
        <v>92.4516666666667</v>
      </c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customFormat="false" ht="12.75" hidden="false" customHeight="true" outlineLevel="0" collapsed="false">
      <c r="A488" s="7" t="n">
        <v>2000</v>
      </c>
      <c r="B488" s="7" t="s">
        <v>23</v>
      </c>
      <c r="C488" s="7" t="n">
        <v>7</v>
      </c>
      <c r="D488" s="7" t="str">
        <f aca="false">IF(LEN(C488)&lt;2,CONCATENATE(0,C488),C488)</f>
        <v>07</v>
      </c>
      <c r="E488" s="7" t="str">
        <f aca="false">CONCATENATE(A488,D488)</f>
        <v>200007</v>
      </c>
      <c r="F488" s="7" t="n">
        <f aca="false">IF(TRIM(B488)="JANUARY",1,IF(TRIM(B488)="FEBRUARY",2,IF(TRIM(B488)="MARCH",3,IF(TRIM(B488)="APRIL",4,IF(TRIM(B488)="MAY",5,IF(TRIM(B488)="JUNE",6,IF(TRIM(B488)="JULY",7,IF(TRIM(B488)="AUGUST",8,IF(TRIM(B488)="SEPTEMBER",9,IF(TRIM(B488)="OCTOBER",10,IF(TRIM(B488)="NOVEMBER",11,IF(TRIM(B488)="DECEMBER",12,13))))))))))))</f>
        <v>7</v>
      </c>
      <c r="G488" s="1" t="n">
        <v>6</v>
      </c>
      <c r="H488" s="1" t="n">
        <v>10357.445</v>
      </c>
      <c r="I488" s="7" t="n">
        <v>4</v>
      </c>
      <c r="J488" s="1" t="n">
        <v>172.7</v>
      </c>
      <c r="K488" s="1" t="n">
        <v>132254</v>
      </c>
      <c r="L488" s="1" t="n">
        <v>887</v>
      </c>
      <c r="M488" s="7" t="n">
        <v>81.6</v>
      </c>
      <c r="N488" s="1" t="n">
        <v>101.8677</v>
      </c>
      <c r="O488" s="8" t="s">
        <v>131</v>
      </c>
      <c r="P488" s="1" t="n">
        <v>52.5</v>
      </c>
      <c r="Q488" s="1" t="n">
        <v>93.056</v>
      </c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customFormat="false" ht="12.75" hidden="false" customHeight="true" outlineLevel="0" collapsed="false">
      <c r="A489" s="7" t="n">
        <v>2000</v>
      </c>
      <c r="B489" s="7" t="s">
        <v>24</v>
      </c>
      <c r="C489" s="7" t="n">
        <v>8</v>
      </c>
      <c r="D489" s="7" t="str">
        <f aca="false">IF(LEN(C489)&lt;2,CONCATENATE(0,C489),C489)</f>
        <v>08</v>
      </c>
      <c r="E489" s="7" t="str">
        <f aca="false">CONCATENATE(A489,D489)</f>
        <v>200008</v>
      </c>
      <c r="F489" s="7" t="n">
        <f aca="false">IF(TRIM(B489)="JANUARY",1,IF(TRIM(B489)="FEBRUARY",2,IF(TRIM(B489)="MARCH",3,IF(TRIM(B489)="APRIL",4,IF(TRIM(B489)="MAY",5,IF(TRIM(B489)="JUNE",6,IF(TRIM(B489)="JULY",7,IF(TRIM(B489)="AUGUST",8,IF(TRIM(B489)="SEPTEMBER",9,IF(TRIM(B489)="OCTOBER",10,IF(TRIM(B489)="NOVEMBER",11,IF(TRIM(B489)="DECEMBER",12,13))))))))))))</f>
        <v>8</v>
      </c>
      <c r="G489" s="1" t="n">
        <v>6</v>
      </c>
      <c r="H489" s="1" t="n">
        <v>10395.725</v>
      </c>
      <c r="I489" s="7" t="n">
        <v>4.1</v>
      </c>
      <c r="J489" s="1" t="n">
        <v>172.7</v>
      </c>
      <c r="K489" s="1" t="n">
        <v>132239</v>
      </c>
      <c r="L489" s="1" t="n">
        <v>848</v>
      </c>
      <c r="M489" s="7" t="n">
        <v>81.1</v>
      </c>
      <c r="N489" s="1" t="n">
        <v>101.8774</v>
      </c>
      <c r="O489" s="8" t="s">
        <v>132</v>
      </c>
      <c r="P489" s="1" t="n">
        <v>49.9</v>
      </c>
      <c r="Q489" s="1" t="n">
        <v>92.923</v>
      </c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customFormat="false" ht="12.75" hidden="false" customHeight="true" outlineLevel="0" collapsed="false">
      <c r="A490" s="7" t="n">
        <v>2000</v>
      </c>
      <c r="B490" s="7" t="s">
        <v>25</v>
      </c>
      <c r="C490" s="7" t="n">
        <v>9</v>
      </c>
      <c r="D490" s="7" t="str">
        <f aca="false">IF(LEN(C490)&lt;2,CONCATENATE(0,C490),C490)</f>
        <v>09</v>
      </c>
      <c r="E490" s="7" t="str">
        <f aca="false">CONCATENATE(A490,D490)</f>
        <v>200009</v>
      </c>
      <c r="F490" s="7" t="n">
        <f aca="false">IF(TRIM(B490)="JANUARY",1,IF(TRIM(B490)="FEBRUARY",2,IF(TRIM(B490)="MARCH",3,IF(TRIM(B490)="APRIL",4,IF(TRIM(B490)="MAY",5,IF(TRIM(B490)="JUNE",6,IF(TRIM(B490)="JULY",7,IF(TRIM(B490)="AUGUST",8,IF(TRIM(B490)="SEPTEMBER",9,IF(TRIM(B490)="OCTOBER",10,IF(TRIM(B490)="NOVEMBER",11,IF(TRIM(B490)="DECEMBER",12,13))))))))))))</f>
        <v>9</v>
      </c>
      <c r="G490" s="1" t="n">
        <v>6</v>
      </c>
      <c r="H490" s="1" t="n">
        <v>10434.005</v>
      </c>
      <c r="I490" s="7" t="n">
        <v>3.9</v>
      </c>
      <c r="J490" s="1" t="n">
        <v>173.6</v>
      </c>
      <c r="K490" s="1" t="n">
        <v>132383</v>
      </c>
      <c r="L490" s="1" t="n">
        <v>912</v>
      </c>
      <c r="M490" s="7" t="n">
        <v>81.1</v>
      </c>
      <c r="N490" s="1" t="n">
        <v>101.9237</v>
      </c>
      <c r="O490" s="8" t="s">
        <v>133</v>
      </c>
      <c r="P490" s="1" t="n">
        <v>49.7</v>
      </c>
      <c r="Q490" s="1" t="n">
        <v>92.79</v>
      </c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customFormat="false" ht="12.75" hidden="false" customHeight="true" outlineLevel="0" collapsed="false">
      <c r="A491" s="7" t="n">
        <v>2000</v>
      </c>
      <c r="B491" s="7" t="s">
        <v>26</v>
      </c>
      <c r="C491" s="7" t="n">
        <v>10</v>
      </c>
      <c r="D491" s="7" t="n">
        <f aca="false">IF(LEN(C491)&lt;2,CONCATENATE(0,C491),C491)</f>
        <v>10</v>
      </c>
      <c r="E491" s="7" t="str">
        <f aca="false">CONCATENATE(A491,D491)</f>
        <v>200010</v>
      </c>
      <c r="F491" s="7" t="n">
        <f aca="false">IF(TRIM(B491)="JANUARY",1,IF(TRIM(B491)="FEBRUARY",2,IF(TRIM(B491)="MARCH",3,IF(TRIM(B491)="APRIL",4,IF(TRIM(B491)="MAY",5,IF(TRIM(B491)="JUNE",6,IF(TRIM(B491)="JULY",7,IF(TRIM(B491)="AUGUST",8,IF(TRIM(B491)="SEPTEMBER",9,IF(TRIM(B491)="OCTOBER",10,IF(TRIM(B491)="NOVEMBER",11,IF(TRIM(B491)="DECEMBER",12,13))))))))))))</f>
        <v>10</v>
      </c>
      <c r="G491" s="1" t="n">
        <v>6</v>
      </c>
      <c r="H491" s="1" t="n">
        <v>10472.285</v>
      </c>
      <c r="I491" s="7" t="n">
        <v>3.9</v>
      </c>
      <c r="J491" s="1" t="n">
        <v>173.9</v>
      </c>
      <c r="K491" s="1" t="n">
        <v>132368</v>
      </c>
      <c r="L491" s="1" t="n">
        <v>933</v>
      </c>
      <c r="M491" s="7" t="n">
        <v>80.6</v>
      </c>
      <c r="N491" s="1" t="n">
        <v>101.9689</v>
      </c>
      <c r="O491" s="8" t="s">
        <v>134</v>
      </c>
      <c r="P491" s="1" t="n">
        <v>48.7</v>
      </c>
      <c r="Q491" s="1" t="n">
        <v>92.657</v>
      </c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customFormat="false" ht="12.75" hidden="false" customHeight="true" outlineLevel="0" collapsed="false">
      <c r="A492" s="7" t="n">
        <v>2000</v>
      </c>
      <c r="B492" s="7" t="s">
        <v>27</v>
      </c>
      <c r="C492" s="7" t="n">
        <v>11</v>
      </c>
      <c r="D492" s="7" t="n">
        <f aca="false">IF(LEN(C492)&lt;2,CONCATENATE(0,C492),C492)</f>
        <v>11</v>
      </c>
      <c r="E492" s="7" t="str">
        <f aca="false">CONCATENATE(A492,D492)</f>
        <v>200011</v>
      </c>
      <c r="F492" s="7" t="n">
        <f aca="false">IF(TRIM(B492)="JANUARY",1,IF(TRIM(B492)="FEBRUARY",2,IF(TRIM(B492)="MARCH",3,IF(TRIM(B492)="APRIL",4,IF(TRIM(B492)="MAY",5,IF(TRIM(B492)="JUNE",6,IF(TRIM(B492)="JULY",7,IF(TRIM(B492)="AUGUST",8,IF(TRIM(B492)="SEPTEMBER",9,IF(TRIM(B492)="OCTOBER",10,IF(TRIM(B492)="NOVEMBER",11,IF(TRIM(B492)="DECEMBER",12,13))))))))))))</f>
        <v>11</v>
      </c>
      <c r="G492" s="1" t="n">
        <v>6</v>
      </c>
      <c r="H492" s="1" t="n">
        <v>10484.2303333333</v>
      </c>
      <c r="I492" s="7" t="n">
        <v>3.9</v>
      </c>
      <c r="J492" s="1" t="n">
        <v>174.2</v>
      </c>
      <c r="K492" s="1" t="n">
        <v>132590</v>
      </c>
      <c r="L492" s="1" t="n">
        <v>880</v>
      </c>
      <c r="M492" s="7" t="n">
        <v>80.4</v>
      </c>
      <c r="N492" s="1" t="n">
        <v>101.8718</v>
      </c>
      <c r="O492" s="8" t="s">
        <v>135</v>
      </c>
      <c r="P492" s="1" t="n">
        <v>48.5</v>
      </c>
      <c r="Q492" s="1" t="n">
        <v>93.5183333333333</v>
      </c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customFormat="false" ht="12.75" hidden="false" customHeight="true" outlineLevel="0" collapsed="false">
      <c r="A493" s="7" t="n">
        <v>2000</v>
      </c>
      <c r="B493" s="7" t="s">
        <v>28</v>
      </c>
      <c r="C493" s="7" t="n">
        <v>12</v>
      </c>
      <c r="D493" s="7" t="n">
        <f aca="false">IF(LEN(C493)&lt;2,CONCATENATE(0,C493),C493)</f>
        <v>12</v>
      </c>
      <c r="E493" s="7" t="str">
        <f aca="false">CONCATENATE(A493,D493)</f>
        <v>200012</v>
      </c>
      <c r="F493" s="7" t="n">
        <f aca="false">IF(TRIM(B493)="JANUARY",1,IF(TRIM(B493)="FEBRUARY",2,IF(TRIM(B493)="MARCH",3,IF(TRIM(B493)="APRIL",4,IF(TRIM(B493)="MAY",5,IF(TRIM(B493)="JUNE",6,IF(TRIM(B493)="JULY",7,IF(TRIM(B493)="AUGUST",8,IF(TRIM(B493)="SEPTEMBER",9,IF(TRIM(B493)="OCTOBER",10,IF(TRIM(B493)="NOVEMBER",11,IF(TRIM(B493)="DECEMBER",12,13))))))))))))</f>
        <v>12</v>
      </c>
      <c r="G493" s="1" t="n">
        <v>6</v>
      </c>
      <c r="H493" s="1" t="n">
        <v>10496.1756666667</v>
      </c>
      <c r="I493" s="7" t="n">
        <v>3.9</v>
      </c>
      <c r="J493" s="1" t="n">
        <v>174.6</v>
      </c>
      <c r="K493" s="1" t="n">
        <v>132727</v>
      </c>
      <c r="L493" s="1" t="n">
        <v>983</v>
      </c>
      <c r="M493" s="7" t="n">
        <v>79.9</v>
      </c>
      <c r="N493" s="1" t="n">
        <v>101.7072</v>
      </c>
      <c r="O493" s="8" t="s">
        <v>136</v>
      </c>
      <c r="P493" s="1" t="n">
        <v>43.9</v>
      </c>
      <c r="Q493" s="1" t="n">
        <v>94.3796666666667</v>
      </c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customFormat="false" ht="12.75" hidden="false" customHeight="true" outlineLevel="0" collapsed="false">
      <c r="A494" s="7" t="n">
        <v>2001</v>
      </c>
      <c r="B494" s="7" t="s">
        <v>17</v>
      </c>
      <c r="C494" s="7" t="n">
        <v>1</v>
      </c>
      <c r="D494" s="7" t="str">
        <f aca="false">IF(LEN(C494)&lt;2,CONCATENATE(0,C494),C494)</f>
        <v>01</v>
      </c>
      <c r="E494" s="7" t="str">
        <f aca="false">CONCATENATE(A494,D494)</f>
        <v>200101</v>
      </c>
      <c r="F494" s="7" t="n">
        <f aca="false">IF(TRIM(B494)="JANUARY",1,IF(TRIM(B494)="FEBRUARY",2,IF(TRIM(B494)="MARCH",3,IF(TRIM(B494)="APRIL",4,IF(TRIM(B494)="MAY",5,IF(TRIM(B494)="JUNE",6,IF(TRIM(B494)="JULY",7,IF(TRIM(B494)="AUGUST",8,IF(TRIM(B494)="SEPTEMBER",9,IF(TRIM(B494)="OCTOBER",10,IF(TRIM(B494)="NOVEMBER",11,IF(TRIM(B494)="DECEMBER",12,13))))))))))))</f>
        <v>1</v>
      </c>
      <c r="G494" s="1" t="n">
        <v>5.52</v>
      </c>
      <c r="H494" s="1" t="n">
        <v>10508.121</v>
      </c>
      <c r="I494" s="7" t="n">
        <v>4.2</v>
      </c>
      <c r="J494" s="1" t="n">
        <v>175.6</v>
      </c>
      <c r="K494" s="1" t="n">
        <v>132702</v>
      </c>
      <c r="L494" s="1" t="n">
        <v>936</v>
      </c>
      <c r="M494" s="7" t="n">
        <v>79.1</v>
      </c>
      <c r="N494" s="1" t="n">
        <v>101.4343</v>
      </c>
      <c r="O494" s="9" t="s">
        <v>137</v>
      </c>
      <c r="P494" s="1" t="n">
        <v>42.3</v>
      </c>
      <c r="Q494" s="1" t="n">
        <v>95.241</v>
      </c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customFormat="false" ht="12.75" hidden="false" customHeight="true" outlineLevel="0" collapsed="false">
      <c r="A495" s="7" t="n">
        <v>2001</v>
      </c>
      <c r="B495" s="7" t="s">
        <v>18</v>
      </c>
      <c r="C495" s="7" t="n">
        <v>2</v>
      </c>
      <c r="D495" s="7" t="str">
        <f aca="false">IF(LEN(C495)&lt;2,CONCATENATE(0,C495),C495)</f>
        <v>02</v>
      </c>
      <c r="E495" s="7" t="str">
        <f aca="false">CONCATENATE(A495,D495)</f>
        <v>200102</v>
      </c>
      <c r="F495" s="7" t="n">
        <f aca="false">IF(TRIM(B495)="JANUARY",1,IF(TRIM(B495)="FEBRUARY",2,IF(TRIM(B495)="MARCH",3,IF(TRIM(B495)="APRIL",4,IF(TRIM(B495)="MAY",5,IF(TRIM(B495)="JUNE",6,IF(TRIM(B495)="JULY",7,IF(TRIM(B495)="AUGUST",8,IF(TRIM(B495)="SEPTEMBER",9,IF(TRIM(B495)="OCTOBER",10,IF(TRIM(B495)="NOVEMBER",11,IF(TRIM(B495)="DECEMBER",12,13))))))))))))</f>
        <v>2</v>
      </c>
      <c r="G495" s="1" t="n">
        <v>5</v>
      </c>
      <c r="H495" s="1" t="n">
        <v>10551.542</v>
      </c>
      <c r="I495" s="7" t="n">
        <v>4.2</v>
      </c>
      <c r="J495" s="1" t="n">
        <v>176</v>
      </c>
      <c r="K495" s="1" t="n">
        <v>132776</v>
      </c>
      <c r="L495" s="1" t="n">
        <v>963</v>
      </c>
      <c r="M495" s="7" t="n">
        <v>78.4</v>
      </c>
      <c r="N495" s="1" t="n">
        <v>101.1338</v>
      </c>
      <c r="O495" s="8" t="s">
        <v>138</v>
      </c>
      <c r="P495" s="1" t="n">
        <v>42.1</v>
      </c>
      <c r="Q495" s="1" t="n">
        <v>94.8533333333333</v>
      </c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customFormat="false" ht="12.75" hidden="false" customHeight="true" outlineLevel="0" collapsed="false">
      <c r="A496" s="7" t="n">
        <v>2001</v>
      </c>
      <c r="B496" s="7" t="s">
        <v>19</v>
      </c>
      <c r="C496" s="7" t="n">
        <v>3</v>
      </c>
      <c r="D496" s="7" t="str">
        <f aca="false">IF(LEN(C496)&lt;2,CONCATENATE(0,C496),C496)</f>
        <v>03</v>
      </c>
      <c r="E496" s="7" t="str">
        <f aca="false">CONCATENATE(A496,D496)</f>
        <v>200103</v>
      </c>
      <c r="F496" s="7" t="n">
        <f aca="false">IF(TRIM(B496)="JANUARY",1,IF(TRIM(B496)="FEBRUARY",2,IF(TRIM(B496)="MARCH",3,IF(TRIM(B496)="APRIL",4,IF(TRIM(B496)="MAY",5,IF(TRIM(B496)="JUNE",6,IF(TRIM(B496)="JULY",7,IF(TRIM(B496)="AUGUST",8,IF(TRIM(B496)="SEPTEMBER",9,IF(TRIM(B496)="OCTOBER",10,IF(TRIM(B496)="NOVEMBER",11,IF(TRIM(B496)="DECEMBER",12,13))))))))))))</f>
        <v>3</v>
      </c>
      <c r="G496" s="1" t="n">
        <v>4.81</v>
      </c>
      <c r="H496" s="1" t="n">
        <v>10594.963</v>
      </c>
      <c r="I496" s="7" t="n">
        <v>4.3</v>
      </c>
      <c r="J496" s="1" t="n">
        <v>176.1</v>
      </c>
      <c r="K496" s="1" t="n">
        <v>132748</v>
      </c>
      <c r="L496" s="1" t="n">
        <v>939</v>
      </c>
      <c r="M496" s="7" t="n">
        <v>78</v>
      </c>
      <c r="N496" s="1" t="n">
        <v>100.8611</v>
      </c>
      <c r="O496" s="8" t="s">
        <v>139</v>
      </c>
      <c r="P496" s="1" t="n">
        <v>43.1</v>
      </c>
      <c r="Q496" s="1" t="n">
        <v>94.4656666666667</v>
      </c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customFormat="false" ht="12.75" hidden="false" customHeight="true" outlineLevel="0" collapsed="false">
      <c r="A497" s="7" t="n">
        <v>2001</v>
      </c>
      <c r="B497" s="7" t="s">
        <v>20</v>
      </c>
      <c r="C497" s="7" t="n">
        <v>4</v>
      </c>
      <c r="D497" s="7" t="str">
        <f aca="false">IF(LEN(C497)&lt;2,CONCATENATE(0,C497),C497)</f>
        <v>04</v>
      </c>
      <c r="E497" s="7" t="str">
        <f aca="false">CONCATENATE(A497,D497)</f>
        <v>200104</v>
      </c>
      <c r="F497" s="7" t="n">
        <f aca="false">IF(TRIM(B497)="JANUARY",1,IF(TRIM(B497)="FEBRUARY",2,IF(TRIM(B497)="MARCH",3,IF(TRIM(B497)="APRIL",4,IF(TRIM(B497)="MAY",5,IF(TRIM(B497)="JUNE",6,IF(TRIM(B497)="JULY",7,IF(TRIM(B497)="AUGUST",8,IF(TRIM(B497)="SEPTEMBER",9,IF(TRIM(B497)="OCTOBER",10,IF(TRIM(B497)="NOVEMBER",11,IF(TRIM(B497)="DECEMBER",12,13))))))))))))</f>
        <v>4</v>
      </c>
      <c r="G497" s="1" t="n">
        <v>4.28</v>
      </c>
      <c r="H497" s="1" t="n">
        <v>10638.384</v>
      </c>
      <c r="I497" s="7" t="n">
        <v>4.4</v>
      </c>
      <c r="J497" s="1" t="n">
        <v>176.4</v>
      </c>
      <c r="K497" s="1" t="n">
        <v>132469</v>
      </c>
      <c r="L497" s="1" t="n">
        <v>909</v>
      </c>
      <c r="M497" s="7" t="n">
        <v>77.6</v>
      </c>
      <c r="N497" s="1" t="n">
        <v>100.6908</v>
      </c>
      <c r="O497" s="8" t="s">
        <v>140</v>
      </c>
      <c r="P497" s="1" t="n">
        <v>42.7</v>
      </c>
      <c r="Q497" s="1" t="n">
        <v>94.078</v>
      </c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customFormat="false" ht="12.75" hidden="false" customHeight="true" outlineLevel="0" collapsed="false">
      <c r="A498" s="7" t="n">
        <v>2001</v>
      </c>
      <c r="B498" s="7" t="s">
        <v>21</v>
      </c>
      <c r="C498" s="7" t="n">
        <v>5</v>
      </c>
      <c r="D498" s="7" t="str">
        <f aca="false">IF(LEN(C498)&lt;2,CONCATENATE(0,C498),C498)</f>
        <v>05</v>
      </c>
      <c r="E498" s="7" t="str">
        <f aca="false">CONCATENATE(A498,D498)</f>
        <v>200105</v>
      </c>
      <c r="F498" s="7" t="n">
        <f aca="false">IF(TRIM(B498)="JANUARY",1,IF(TRIM(B498)="FEBRUARY",2,IF(TRIM(B498)="MARCH",3,IF(TRIM(B498)="APRIL",4,IF(TRIM(B498)="MAY",5,IF(TRIM(B498)="JUNE",6,IF(TRIM(B498)="JULY",7,IF(TRIM(B498)="AUGUST",8,IF(TRIM(B498)="SEPTEMBER",9,IF(TRIM(B498)="OCTOBER",10,IF(TRIM(B498)="NOVEMBER",11,IF(TRIM(B498)="DECEMBER",12,13))))))))))))</f>
        <v>5</v>
      </c>
      <c r="G498" s="1" t="n">
        <v>3.73</v>
      </c>
      <c r="H498" s="1" t="n">
        <v>10638.7513333333</v>
      </c>
      <c r="I498" s="7" t="n">
        <v>4.3</v>
      </c>
      <c r="J498" s="1" t="n">
        <v>177.3</v>
      </c>
      <c r="K498" s="1" t="n">
        <v>132428</v>
      </c>
      <c r="L498" s="1" t="n">
        <v>885</v>
      </c>
      <c r="M498" s="7" t="n">
        <v>76.8</v>
      </c>
      <c r="N498" s="1" t="n">
        <v>100.6149</v>
      </c>
      <c r="O498" s="8" t="s">
        <v>141</v>
      </c>
      <c r="P498" s="1" t="n">
        <v>41.3</v>
      </c>
      <c r="Q498" s="1" t="n">
        <v>93.9566666666667</v>
      </c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customFormat="false" ht="12.75" hidden="false" customHeight="true" outlineLevel="0" collapsed="false">
      <c r="A499" s="7" t="n">
        <v>2001</v>
      </c>
      <c r="B499" s="7" t="s">
        <v>22</v>
      </c>
      <c r="C499" s="7" t="n">
        <v>6</v>
      </c>
      <c r="D499" s="7" t="str">
        <f aca="false">IF(LEN(C499)&lt;2,CONCATENATE(0,C499),C499)</f>
        <v>06</v>
      </c>
      <c r="E499" s="7" t="str">
        <f aca="false">CONCATENATE(A499,D499)</f>
        <v>200106</v>
      </c>
      <c r="F499" s="7" t="n">
        <f aca="false">IF(TRIM(B499)="JANUARY",1,IF(TRIM(B499)="FEBRUARY",2,IF(TRIM(B499)="MARCH",3,IF(TRIM(B499)="APRIL",4,IF(TRIM(B499)="MAY",5,IF(TRIM(B499)="JUNE",6,IF(TRIM(B499)="JULY",7,IF(TRIM(B499)="AUGUST",8,IF(TRIM(B499)="SEPTEMBER",9,IF(TRIM(B499)="OCTOBER",10,IF(TRIM(B499)="NOVEMBER",11,IF(TRIM(B499)="DECEMBER",12,13))))))))))))</f>
        <v>6</v>
      </c>
      <c r="G499" s="1" t="n">
        <v>3.47</v>
      </c>
      <c r="H499" s="1" t="n">
        <v>10639.1186666667</v>
      </c>
      <c r="I499" s="7" t="n">
        <v>4.5</v>
      </c>
      <c r="J499" s="1" t="n">
        <v>177.7</v>
      </c>
      <c r="K499" s="1" t="n">
        <v>132307</v>
      </c>
      <c r="L499" s="1" t="n">
        <v>882</v>
      </c>
      <c r="M499" s="7" t="n">
        <v>76.2</v>
      </c>
      <c r="N499" s="1" t="n">
        <v>100.4941</v>
      </c>
      <c r="O499" s="8" t="s">
        <v>142</v>
      </c>
      <c r="P499" s="1" t="n">
        <v>43.2</v>
      </c>
      <c r="Q499" s="1" t="n">
        <v>93.8353333333333</v>
      </c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customFormat="false" ht="12.75" hidden="false" customHeight="true" outlineLevel="0" collapsed="false">
      <c r="A500" s="7" t="n">
        <v>2001</v>
      </c>
      <c r="B500" s="7" t="s">
        <v>23</v>
      </c>
      <c r="C500" s="7" t="n">
        <v>7</v>
      </c>
      <c r="D500" s="7" t="str">
        <f aca="false">IF(LEN(C500)&lt;2,CONCATENATE(0,C500),C500)</f>
        <v>07</v>
      </c>
      <c r="E500" s="7" t="str">
        <f aca="false">CONCATENATE(A500,D500)</f>
        <v>200107</v>
      </c>
      <c r="F500" s="7" t="n">
        <f aca="false">IF(TRIM(B500)="JANUARY",1,IF(TRIM(B500)="FEBRUARY",2,IF(TRIM(B500)="MARCH",3,IF(TRIM(B500)="APRIL",4,IF(TRIM(B500)="MAY",5,IF(TRIM(B500)="JUNE",6,IF(TRIM(B500)="JULY",7,IF(TRIM(B500)="AUGUST",8,IF(TRIM(B500)="SEPTEMBER",9,IF(TRIM(B500)="OCTOBER",10,IF(TRIM(B500)="NOVEMBER",11,IF(TRIM(B500)="DECEMBER",12,13))))))))))))</f>
        <v>7</v>
      </c>
      <c r="G500" s="1" t="n">
        <v>3.25</v>
      </c>
      <c r="H500" s="1" t="n">
        <v>10639.486</v>
      </c>
      <c r="I500" s="7" t="n">
        <v>4.6</v>
      </c>
      <c r="J500" s="1" t="n">
        <v>177.4</v>
      </c>
      <c r="K500" s="1" t="n">
        <v>132199</v>
      </c>
      <c r="L500" s="1" t="n">
        <v>880</v>
      </c>
      <c r="M500" s="7" t="n">
        <v>75.5</v>
      </c>
      <c r="N500" s="1" t="n">
        <v>100.3069</v>
      </c>
      <c r="O500" s="8" t="s">
        <v>143</v>
      </c>
      <c r="P500" s="1" t="n">
        <v>43.5</v>
      </c>
      <c r="Q500" s="1" t="n">
        <v>93.714</v>
      </c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customFormat="false" ht="12.75" hidden="false" customHeight="true" outlineLevel="0" collapsed="false">
      <c r="A501" s="7" t="n">
        <v>2001</v>
      </c>
      <c r="B501" s="7" t="s">
        <v>24</v>
      </c>
      <c r="C501" s="7" t="n">
        <v>8</v>
      </c>
      <c r="D501" s="7" t="str">
        <f aca="false">IF(LEN(C501)&lt;2,CONCATENATE(0,C501),C501)</f>
        <v>08</v>
      </c>
      <c r="E501" s="7" t="str">
        <f aca="false">CONCATENATE(A501,D501)</f>
        <v>200108</v>
      </c>
      <c r="F501" s="7" t="n">
        <f aca="false">IF(TRIM(B501)="JANUARY",1,IF(TRIM(B501)="FEBRUARY",2,IF(TRIM(B501)="MARCH",3,IF(TRIM(B501)="APRIL",4,IF(TRIM(B501)="MAY",5,IF(TRIM(B501)="JUNE",6,IF(TRIM(B501)="JULY",7,IF(TRIM(B501)="AUGUST",8,IF(TRIM(B501)="SEPTEMBER",9,IF(TRIM(B501)="OCTOBER",10,IF(TRIM(B501)="NOVEMBER",11,IF(TRIM(B501)="DECEMBER",12,13))))))))))))</f>
        <v>8</v>
      </c>
      <c r="G501" s="1" t="n">
        <v>3.16</v>
      </c>
      <c r="H501" s="1" t="n">
        <v>10660.0963333333</v>
      </c>
      <c r="I501" s="7" t="n">
        <v>4.9</v>
      </c>
      <c r="J501" s="1" t="n">
        <v>177.4</v>
      </c>
      <c r="K501" s="1" t="n">
        <v>132053</v>
      </c>
      <c r="L501" s="1" t="n">
        <v>866</v>
      </c>
      <c r="M501" s="7" t="n">
        <v>75.2</v>
      </c>
      <c r="N501" s="1" t="n">
        <v>99.9966</v>
      </c>
      <c r="O501" s="8" t="s">
        <v>144</v>
      </c>
      <c r="P501" s="1" t="n">
        <v>46.3</v>
      </c>
      <c r="Q501" s="1" t="n">
        <v>93.5503333333333</v>
      </c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customFormat="false" ht="12.75" hidden="false" customHeight="true" outlineLevel="0" collapsed="false">
      <c r="A502" s="7" t="n">
        <v>2001</v>
      </c>
      <c r="B502" s="7" t="s">
        <v>25</v>
      </c>
      <c r="C502" s="7" t="n">
        <v>9</v>
      </c>
      <c r="D502" s="7" t="str">
        <f aca="false">IF(LEN(C502)&lt;2,CONCATENATE(0,C502),C502)</f>
        <v>09</v>
      </c>
      <c r="E502" s="7" t="str">
        <f aca="false">CONCATENATE(A502,D502)</f>
        <v>200109</v>
      </c>
      <c r="F502" s="7" t="n">
        <f aca="false">IF(TRIM(B502)="JANUARY",1,IF(TRIM(B502)="FEBRUARY",2,IF(TRIM(B502)="MARCH",3,IF(TRIM(B502)="APRIL",4,IF(TRIM(B502)="MAY",5,IF(TRIM(B502)="JUNE",6,IF(TRIM(B502)="JULY",7,IF(TRIM(B502)="AUGUST",8,IF(TRIM(B502)="SEPTEMBER",9,IF(TRIM(B502)="OCTOBER",10,IF(TRIM(B502)="NOVEMBER",11,IF(TRIM(B502)="DECEMBER",12,13))))))))))))</f>
        <v>9</v>
      </c>
      <c r="G502" s="1" t="n">
        <v>2.77</v>
      </c>
      <c r="H502" s="1" t="n">
        <v>10680.7066666667</v>
      </c>
      <c r="I502" s="7" t="n">
        <v>5</v>
      </c>
      <c r="J502" s="1" t="n">
        <v>178.1</v>
      </c>
      <c r="K502" s="1" t="n">
        <v>131803</v>
      </c>
      <c r="L502" s="1" t="n">
        <v>853</v>
      </c>
      <c r="M502" s="7" t="n">
        <v>74.8</v>
      </c>
      <c r="N502" s="1" t="n">
        <v>99.7313</v>
      </c>
      <c r="O502" s="8" t="s">
        <v>145</v>
      </c>
      <c r="P502" s="1" t="n">
        <v>46.2</v>
      </c>
      <c r="Q502" s="1" t="n">
        <v>93.3866666666667</v>
      </c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customFormat="false" ht="12.75" hidden="false" customHeight="true" outlineLevel="0" collapsed="false">
      <c r="A503" s="7" t="n">
        <v>2001</v>
      </c>
      <c r="B503" s="7" t="s">
        <v>26</v>
      </c>
      <c r="C503" s="7" t="n">
        <v>10</v>
      </c>
      <c r="D503" s="7" t="n">
        <f aca="false">IF(LEN(C503)&lt;2,CONCATENATE(0,C503),C503)</f>
        <v>10</v>
      </c>
      <c r="E503" s="7" t="str">
        <f aca="false">CONCATENATE(A503,D503)</f>
        <v>200110</v>
      </c>
      <c r="F503" s="7" t="n">
        <f aca="false">IF(TRIM(B503)="JANUARY",1,IF(TRIM(B503)="FEBRUARY",2,IF(TRIM(B503)="MARCH",3,IF(TRIM(B503)="APRIL",4,IF(TRIM(B503)="MAY",5,IF(TRIM(B503)="JUNE",6,IF(TRIM(B503)="JULY",7,IF(TRIM(B503)="AUGUST",8,IF(TRIM(B503)="SEPTEMBER",9,IF(TRIM(B503)="OCTOBER",10,IF(TRIM(B503)="NOVEMBER",11,IF(TRIM(B503)="DECEMBER",12,13))))))))))))</f>
        <v>10</v>
      </c>
      <c r="G503" s="1" t="n">
        <v>2.02</v>
      </c>
      <c r="H503" s="1" t="n">
        <v>10701.317</v>
      </c>
      <c r="I503" s="7" t="n">
        <v>5.3</v>
      </c>
      <c r="J503" s="1" t="n">
        <v>177.6</v>
      </c>
      <c r="K503" s="1" t="n">
        <v>131475</v>
      </c>
      <c r="L503" s="1" t="n">
        <v>871</v>
      </c>
      <c r="M503" s="7" t="n">
        <v>74.3</v>
      </c>
      <c r="N503" s="1" t="n">
        <v>99.51125</v>
      </c>
      <c r="O503" s="8" t="s">
        <v>146</v>
      </c>
      <c r="P503" s="1" t="n">
        <v>40.8</v>
      </c>
      <c r="Q503" s="1" t="n">
        <v>93.223</v>
      </c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customFormat="false" ht="12.75" hidden="false" customHeight="true" outlineLevel="0" collapsed="false">
      <c r="A504" s="7" t="n">
        <v>2001</v>
      </c>
      <c r="B504" s="7" t="s">
        <v>27</v>
      </c>
      <c r="C504" s="7" t="n">
        <v>11</v>
      </c>
      <c r="D504" s="7" t="n">
        <f aca="false">IF(LEN(C504)&lt;2,CONCATENATE(0,C504),C504)</f>
        <v>11</v>
      </c>
      <c r="E504" s="7" t="str">
        <f aca="false">CONCATENATE(A504,D504)</f>
        <v>200111</v>
      </c>
      <c r="F504" s="7" t="n">
        <f aca="false">IF(TRIM(B504)="JANUARY",1,IF(TRIM(B504)="FEBRUARY",2,IF(TRIM(B504)="MARCH",3,IF(TRIM(B504)="APRIL",4,IF(TRIM(B504)="MAY",5,IF(TRIM(B504)="JUNE",6,IF(TRIM(B504)="JULY",7,IF(TRIM(B504)="AUGUST",8,IF(TRIM(B504)="SEPTEMBER",9,IF(TRIM(B504)="OCTOBER",10,IF(TRIM(B504)="NOVEMBER",11,IF(TRIM(B504)="DECEMBER",12,13))))))))))))</f>
        <v>11</v>
      </c>
      <c r="G504" s="1" t="n">
        <v>1.58</v>
      </c>
      <c r="H504" s="1" t="n">
        <v>10745.693</v>
      </c>
      <c r="I504" s="7" t="n">
        <v>5.5</v>
      </c>
      <c r="J504" s="1" t="n">
        <v>177.5</v>
      </c>
      <c r="K504" s="1" t="n">
        <v>131178</v>
      </c>
      <c r="L504" s="1" t="n">
        <v>924</v>
      </c>
      <c r="M504" s="7" t="n">
        <v>73.8</v>
      </c>
      <c r="N504" s="1" t="n">
        <v>99.54347</v>
      </c>
      <c r="O504" s="8" t="s">
        <v>147</v>
      </c>
      <c r="P504" s="1" t="n">
        <v>44.1</v>
      </c>
      <c r="Q504" s="1" t="n">
        <v>92.7746666666667</v>
      </c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customFormat="false" ht="12.75" hidden="false" customHeight="true" outlineLevel="0" collapsed="false">
      <c r="A505" s="7" t="n">
        <v>2001</v>
      </c>
      <c r="B505" s="7" t="s">
        <v>28</v>
      </c>
      <c r="C505" s="7" t="n">
        <v>12</v>
      </c>
      <c r="D505" s="7" t="n">
        <f aca="false">IF(LEN(C505)&lt;2,CONCATENATE(0,C505),C505)</f>
        <v>12</v>
      </c>
      <c r="E505" s="7" t="str">
        <f aca="false">CONCATENATE(A505,D505)</f>
        <v>200112</v>
      </c>
      <c r="F505" s="7" t="n">
        <f aca="false">IF(TRIM(B505)="JANUARY",1,IF(TRIM(B505)="FEBRUARY",2,IF(TRIM(B505)="MARCH",3,IF(TRIM(B505)="APRIL",4,IF(TRIM(B505)="MAY",5,IF(TRIM(B505)="JUNE",6,IF(TRIM(B505)="JULY",7,IF(TRIM(B505)="AUGUST",8,IF(TRIM(B505)="SEPTEMBER",9,IF(TRIM(B505)="OCTOBER",10,IF(TRIM(B505)="NOVEMBER",11,IF(TRIM(B505)="DECEMBER",12,13))))))))))))</f>
        <v>12</v>
      </c>
      <c r="G505" s="1" t="n">
        <v>1.33</v>
      </c>
      <c r="H505" s="1" t="n">
        <v>10790.069</v>
      </c>
      <c r="I505" s="7" t="n">
        <v>5.7</v>
      </c>
      <c r="J505" s="1" t="n">
        <v>177.4</v>
      </c>
      <c r="K505" s="1" t="n">
        <v>131001</v>
      </c>
      <c r="L505" s="1" t="n">
        <v>979</v>
      </c>
      <c r="M505" s="7" t="n">
        <v>73.7</v>
      </c>
      <c r="N505" s="1" t="n">
        <v>99.87735</v>
      </c>
      <c r="O505" s="8" t="s">
        <v>148</v>
      </c>
      <c r="P505" s="1" t="n">
        <v>45.3</v>
      </c>
      <c r="Q505" s="1" t="n">
        <v>92.3263333333333</v>
      </c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customFormat="false" ht="12.75" hidden="false" customHeight="true" outlineLevel="0" collapsed="false">
      <c r="A506" s="7" t="n">
        <v>2002</v>
      </c>
      <c r="B506" s="7" t="s">
        <v>17</v>
      </c>
      <c r="C506" s="7" t="n">
        <v>1</v>
      </c>
      <c r="D506" s="7" t="str">
        <f aca="false">IF(LEN(C506)&lt;2,CONCATENATE(0,C506),C506)</f>
        <v>01</v>
      </c>
      <c r="E506" s="7" t="str">
        <f aca="false">CONCATENATE(A506,D506)</f>
        <v>200201</v>
      </c>
      <c r="F506" s="7" t="n">
        <f aca="false">IF(TRIM(B506)="JANUARY",1,IF(TRIM(B506)="FEBRUARY",2,IF(TRIM(B506)="MARCH",3,IF(TRIM(B506)="APRIL",4,IF(TRIM(B506)="MAY",5,IF(TRIM(B506)="JUNE",6,IF(TRIM(B506)="JULY",7,IF(TRIM(B506)="AUGUST",8,IF(TRIM(B506)="SEPTEMBER",9,IF(TRIM(B506)="OCTOBER",10,IF(TRIM(B506)="NOVEMBER",11,IF(TRIM(B506)="DECEMBER",12,13))))))))))))</f>
        <v>1</v>
      </c>
      <c r="G506" s="1" t="n">
        <v>1.25</v>
      </c>
      <c r="H506" s="1" t="n">
        <v>10834.445</v>
      </c>
      <c r="I506" s="7" t="n">
        <v>5.7</v>
      </c>
      <c r="J506" s="1" t="n">
        <v>177.7</v>
      </c>
      <c r="K506" s="1" t="n">
        <v>130852</v>
      </c>
      <c r="L506" s="1" t="n">
        <v>880</v>
      </c>
      <c r="M506" s="7" t="n">
        <v>74</v>
      </c>
      <c r="N506" s="1" t="n">
        <v>100.2902</v>
      </c>
      <c r="O506" s="9" t="s">
        <v>149</v>
      </c>
      <c r="P506" s="1" t="n">
        <v>47.5</v>
      </c>
      <c r="Q506" s="1" t="n">
        <v>91.878</v>
      </c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customFormat="false" ht="12.75" hidden="false" customHeight="true" outlineLevel="0" collapsed="false">
      <c r="A507" s="7" t="n">
        <v>2002</v>
      </c>
      <c r="B507" s="7" t="s">
        <v>18</v>
      </c>
      <c r="C507" s="7" t="n">
        <v>2</v>
      </c>
      <c r="D507" s="7" t="str">
        <f aca="false">IF(LEN(C507)&lt;2,CONCATENATE(0,C507),C507)</f>
        <v>02</v>
      </c>
      <c r="E507" s="7" t="str">
        <f aca="false">CONCATENATE(A507,D507)</f>
        <v>200202</v>
      </c>
      <c r="F507" s="7" t="n">
        <f aca="false">IF(TRIM(B507)="JANUARY",1,IF(TRIM(B507)="FEBRUARY",2,IF(TRIM(B507)="MARCH",3,IF(TRIM(B507)="APRIL",4,IF(TRIM(B507)="MAY",5,IF(TRIM(B507)="JUNE",6,IF(TRIM(B507)="JULY",7,IF(TRIM(B507)="AUGUST",8,IF(TRIM(B507)="SEPTEMBER",9,IF(TRIM(B507)="OCTOBER",10,IF(TRIM(B507)="NOVEMBER",11,IF(TRIM(B507)="DECEMBER",12,13))))))))))))</f>
        <v>2</v>
      </c>
      <c r="G507" s="1" t="n">
        <v>1.25</v>
      </c>
      <c r="H507" s="1" t="n">
        <v>10867.8806666667</v>
      </c>
      <c r="I507" s="7" t="n">
        <v>5.7</v>
      </c>
      <c r="J507" s="1" t="n">
        <v>178</v>
      </c>
      <c r="K507" s="1" t="n">
        <v>130724</v>
      </c>
      <c r="L507" s="1" t="n">
        <v>948</v>
      </c>
      <c r="M507" s="7" t="n">
        <v>73.9</v>
      </c>
      <c r="N507" s="1" t="n">
        <v>100.556</v>
      </c>
      <c r="O507" s="8" t="s">
        <v>150</v>
      </c>
      <c r="P507" s="1" t="n">
        <v>50.7</v>
      </c>
      <c r="Q507" s="1" t="n">
        <v>92.056</v>
      </c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customFormat="false" ht="12.75" hidden="false" customHeight="true" outlineLevel="0" collapsed="false">
      <c r="A508" s="7" t="n">
        <v>2002</v>
      </c>
      <c r="B508" s="7" t="s">
        <v>19</v>
      </c>
      <c r="C508" s="7" t="n">
        <v>3</v>
      </c>
      <c r="D508" s="7" t="str">
        <f aca="false">IF(LEN(C508)&lt;2,CONCATENATE(0,C508),C508)</f>
        <v>03</v>
      </c>
      <c r="E508" s="7" t="str">
        <f aca="false">CONCATENATE(A508,D508)</f>
        <v>200203</v>
      </c>
      <c r="F508" s="7" t="n">
        <f aca="false">IF(TRIM(B508)="JANUARY",1,IF(TRIM(B508)="FEBRUARY",2,IF(TRIM(B508)="MARCH",3,IF(TRIM(B508)="APRIL",4,IF(TRIM(B508)="MAY",5,IF(TRIM(B508)="JUNE",6,IF(TRIM(B508)="JULY",7,IF(TRIM(B508)="AUGUST",8,IF(TRIM(B508)="SEPTEMBER",9,IF(TRIM(B508)="OCTOBER",10,IF(TRIM(B508)="NOVEMBER",11,IF(TRIM(B508)="DECEMBER",12,13))))))))))))</f>
        <v>3</v>
      </c>
      <c r="G508" s="1" t="n">
        <v>1.25</v>
      </c>
      <c r="H508" s="1" t="n">
        <v>10901.3163333333</v>
      </c>
      <c r="I508" s="7" t="n">
        <v>5.7</v>
      </c>
      <c r="J508" s="1" t="n">
        <v>178.5</v>
      </c>
      <c r="K508" s="1" t="n">
        <v>130707</v>
      </c>
      <c r="L508" s="1" t="n">
        <v>923</v>
      </c>
      <c r="M508" s="7" t="n">
        <v>74.4</v>
      </c>
      <c r="N508" s="1" t="n">
        <v>100.6452</v>
      </c>
      <c r="O508" s="8" t="s">
        <v>151</v>
      </c>
      <c r="P508" s="1" t="n">
        <v>52.4</v>
      </c>
      <c r="Q508" s="1" t="n">
        <v>92.234</v>
      </c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customFormat="false" ht="12.75" hidden="false" customHeight="true" outlineLevel="0" collapsed="false">
      <c r="A509" s="7" t="n">
        <v>2002</v>
      </c>
      <c r="B509" s="7" t="s">
        <v>20</v>
      </c>
      <c r="C509" s="7" t="n">
        <v>4</v>
      </c>
      <c r="D509" s="7" t="str">
        <f aca="false">IF(LEN(C509)&lt;2,CONCATENATE(0,C509),C509)</f>
        <v>04</v>
      </c>
      <c r="E509" s="7" t="str">
        <f aca="false">CONCATENATE(A509,D509)</f>
        <v>200204</v>
      </c>
      <c r="F509" s="7" t="n">
        <f aca="false">IF(TRIM(B509)="JANUARY",1,IF(TRIM(B509)="FEBRUARY",2,IF(TRIM(B509)="MARCH",3,IF(TRIM(B509)="APRIL",4,IF(TRIM(B509)="MAY",5,IF(TRIM(B509)="JUNE",6,IF(TRIM(B509)="JULY",7,IF(TRIM(B509)="AUGUST",8,IF(TRIM(B509)="SEPTEMBER",9,IF(TRIM(B509)="OCTOBER",10,IF(TRIM(B509)="NOVEMBER",11,IF(TRIM(B509)="DECEMBER",12,13))))))))))))</f>
        <v>4</v>
      </c>
      <c r="G509" s="1" t="n">
        <v>1.25</v>
      </c>
      <c r="H509" s="1" t="n">
        <v>10934.752</v>
      </c>
      <c r="I509" s="7" t="n">
        <v>5.9</v>
      </c>
      <c r="J509" s="1" t="n">
        <v>179.3</v>
      </c>
      <c r="K509" s="1" t="n">
        <v>130624</v>
      </c>
      <c r="L509" s="1" t="n">
        <v>936</v>
      </c>
      <c r="M509" s="7" t="n">
        <v>74.6</v>
      </c>
      <c r="N509" s="1" t="n">
        <v>100.5585</v>
      </c>
      <c r="O509" s="8" t="s">
        <v>152</v>
      </c>
      <c r="P509" s="1" t="n">
        <v>52.4</v>
      </c>
      <c r="Q509" s="1" t="n">
        <v>92.412</v>
      </c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customFormat="false" ht="12.75" hidden="false" customHeight="true" outlineLevel="0" collapsed="false">
      <c r="A510" s="7" t="n">
        <v>2002</v>
      </c>
      <c r="B510" s="7" t="s">
        <v>21</v>
      </c>
      <c r="C510" s="7" t="n">
        <v>5</v>
      </c>
      <c r="D510" s="7" t="str">
        <f aca="false">IF(LEN(C510)&lt;2,CONCATENATE(0,C510),C510)</f>
        <v>05</v>
      </c>
      <c r="E510" s="7" t="str">
        <f aca="false">CONCATENATE(A510,D510)</f>
        <v>200205</v>
      </c>
      <c r="F510" s="7" t="n">
        <f aca="false">IF(TRIM(B510)="JANUARY",1,IF(TRIM(B510)="FEBRUARY",2,IF(TRIM(B510)="MARCH",3,IF(TRIM(B510)="APRIL",4,IF(TRIM(B510)="MAY",5,IF(TRIM(B510)="JUNE",6,IF(TRIM(B510)="JULY",7,IF(TRIM(B510)="AUGUST",8,IF(TRIM(B510)="SEPTEMBER",9,IF(TRIM(B510)="OCTOBER",10,IF(TRIM(B510)="NOVEMBER",11,IF(TRIM(B510)="DECEMBER",12,13))))))))))))</f>
        <v>5</v>
      </c>
      <c r="G510" s="1" t="n">
        <v>1.25</v>
      </c>
      <c r="H510" s="1" t="n">
        <v>10968.8536666667</v>
      </c>
      <c r="I510" s="7" t="n">
        <v>5.8</v>
      </c>
      <c r="J510" s="1" t="n">
        <v>179.5</v>
      </c>
      <c r="K510" s="1" t="n">
        <v>130641</v>
      </c>
      <c r="L510" s="1" t="n">
        <v>978</v>
      </c>
      <c r="M510" s="7" t="n">
        <v>74.9</v>
      </c>
      <c r="N510" s="1" t="n">
        <v>100.3756</v>
      </c>
      <c r="O510" s="8" t="s">
        <v>153</v>
      </c>
      <c r="P510" s="1" t="n">
        <v>53.1</v>
      </c>
      <c r="Q510" s="1" t="n">
        <v>92.299</v>
      </c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customFormat="false" ht="12.75" hidden="false" customHeight="true" outlineLevel="0" collapsed="false">
      <c r="A511" s="7" t="n">
        <v>2002</v>
      </c>
      <c r="B511" s="7" t="s">
        <v>22</v>
      </c>
      <c r="C511" s="7" t="n">
        <v>6</v>
      </c>
      <c r="D511" s="7" t="str">
        <f aca="false">IF(LEN(C511)&lt;2,CONCATENATE(0,C511),C511)</f>
        <v>06</v>
      </c>
      <c r="E511" s="7" t="str">
        <f aca="false">CONCATENATE(A511,D511)</f>
        <v>200206</v>
      </c>
      <c r="F511" s="7" t="n">
        <f aca="false">IF(TRIM(B511)="JANUARY",1,IF(TRIM(B511)="FEBRUARY",2,IF(TRIM(B511)="MARCH",3,IF(TRIM(B511)="APRIL",4,IF(TRIM(B511)="MAY",5,IF(TRIM(B511)="JUNE",6,IF(TRIM(B511)="JULY",7,IF(TRIM(B511)="AUGUST",8,IF(TRIM(B511)="SEPTEMBER",9,IF(TRIM(B511)="OCTOBER",10,IF(TRIM(B511)="NOVEMBER",11,IF(TRIM(B511)="DECEMBER",12,13))))))))))))</f>
        <v>6</v>
      </c>
      <c r="G511" s="1" t="n">
        <v>1.25</v>
      </c>
      <c r="H511" s="1" t="n">
        <v>11002.9553333333</v>
      </c>
      <c r="I511" s="7" t="n">
        <v>5.8</v>
      </c>
      <c r="J511" s="1" t="n">
        <v>179.6</v>
      </c>
      <c r="K511" s="1" t="n">
        <v>130692</v>
      </c>
      <c r="L511" s="1" t="n">
        <v>957</v>
      </c>
      <c r="M511" s="7" t="n">
        <v>75.6</v>
      </c>
      <c r="N511" s="1" t="n">
        <v>100.0854</v>
      </c>
      <c r="O511" s="8" t="s">
        <v>154</v>
      </c>
      <c r="P511" s="1" t="n">
        <v>53.6</v>
      </c>
      <c r="Q511" s="1" t="n">
        <v>92.186</v>
      </c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customFormat="false" ht="12.75" hidden="false" customHeight="true" outlineLevel="0" collapsed="false">
      <c r="A512" s="7" t="n">
        <v>2002</v>
      </c>
      <c r="B512" s="7" t="s">
        <v>23</v>
      </c>
      <c r="C512" s="7" t="n">
        <v>7</v>
      </c>
      <c r="D512" s="7" t="str">
        <f aca="false">IF(LEN(C512)&lt;2,CONCATENATE(0,C512),C512)</f>
        <v>07</v>
      </c>
      <c r="E512" s="7" t="str">
        <f aca="false">CONCATENATE(A512,D512)</f>
        <v>200207</v>
      </c>
      <c r="F512" s="7" t="n">
        <f aca="false">IF(TRIM(B512)="JANUARY",1,IF(TRIM(B512)="FEBRUARY",2,IF(TRIM(B512)="MARCH",3,IF(TRIM(B512)="APRIL",4,IF(TRIM(B512)="MAY",5,IF(TRIM(B512)="JUNE",6,IF(TRIM(B512)="JULY",7,IF(TRIM(B512)="AUGUST",8,IF(TRIM(B512)="SEPTEMBER",9,IF(TRIM(B512)="OCTOBER",10,IF(TRIM(B512)="NOVEMBER",11,IF(TRIM(B512)="DECEMBER",12,13))))))))))))</f>
        <v>7</v>
      </c>
      <c r="G512" s="1" t="n">
        <v>1.25</v>
      </c>
      <c r="H512" s="1" t="n">
        <v>11037.057</v>
      </c>
      <c r="I512" s="7" t="n">
        <v>5.8</v>
      </c>
      <c r="J512" s="1" t="n">
        <v>180</v>
      </c>
      <c r="K512" s="1" t="n">
        <v>130615</v>
      </c>
      <c r="L512" s="1" t="n">
        <v>956</v>
      </c>
      <c r="M512" s="7" t="n">
        <v>75.4</v>
      </c>
      <c r="N512" s="1" t="n">
        <v>99.83293</v>
      </c>
      <c r="O512" s="8" t="s">
        <v>155</v>
      </c>
      <c r="P512" s="1" t="n">
        <v>50.2</v>
      </c>
      <c r="Q512" s="1" t="n">
        <v>92.073</v>
      </c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customFormat="false" ht="12.75" hidden="false" customHeight="true" outlineLevel="0" collapsed="false">
      <c r="A513" s="7" t="n">
        <v>2002</v>
      </c>
      <c r="B513" s="7" t="s">
        <v>24</v>
      </c>
      <c r="C513" s="7" t="n">
        <v>8</v>
      </c>
      <c r="D513" s="7" t="str">
        <f aca="false">IF(LEN(C513)&lt;2,CONCATENATE(0,C513),C513)</f>
        <v>08</v>
      </c>
      <c r="E513" s="7" t="str">
        <f aca="false">CONCATENATE(A513,D513)</f>
        <v>200208</v>
      </c>
      <c r="F513" s="7" t="n">
        <f aca="false">IF(TRIM(B513)="JANUARY",1,IF(TRIM(B513)="FEBRUARY",2,IF(TRIM(B513)="MARCH",3,IF(TRIM(B513)="APRIL",4,IF(TRIM(B513)="MAY",5,IF(TRIM(B513)="JUNE",6,IF(TRIM(B513)="JULY",7,IF(TRIM(B513)="AUGUST",8,IF(TRIM(B513)="SEPTEMBER",9,IF(TRIM(B513)="OCTOBER",10,IF(TRIM(B513)="NOVEMBER",11,IF(TRIM(B513)="DECEMBER",12,13))))))))))))</f>
        <v>8</v>
      </c>
      <c r="G513" s="1" t="n">
        <v>1.25</v>
      </c>
      <c r="H513" s="1" t="n">
        <v>11059.316</v>
      </c>
      <c r="I513" s="7" t="n">
        <v>5.7</v>
      </c>
      <c r="J513" s="1" t="n">
        <v>180.5</v>
      </c>
      <c r="K513" s="1" t="n">
        <v>130608</v>
      </c>
      <c r="L513" s="1" t="n">
        <v>1014</v>
      </c>
      <c r="M513" s="7" t="n">
        <v>75.4</v>
      </c>
      <c r="N513" s="1" t="n">
        <v>99.63454</v>
      </c>
      <c r="O513" s="8" t="s">
        <v>156</v>
      </c>
      <c r="P513" s="1" t="n">
        <v>50.3</v>
      </c>
      <c r="Q513" s="1" t="n">
        <v>92.199</v>
      </c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customFormat="false" ht="12.75" hidden="false" customHeight="true" outlineLevel="0" collapsed="false">
      <c r="A514" s="7" t="n">
        <v>2002</v>
      </c>
      <c r="B514" s="7" t="s">
        <v>25</v>
      </c>
      <c r="C514" s="7" t="n">
        <v>9</v>
      </c>
      <c r="D514" s="7" t="str">
        <f aca="false">IF(LEN(C514)&lt;2,CONCATENATE(0,C514),C514)</f>
        <v>09</v>
      </c>
      <c r="E514" s="7" t="str">
        <f aca="false">CONCATENATE(A514,D514)</f>
        <v>200209</v>
      </c>
      <c r="F514" s="7" t="n">
        <f aca="false">IF(TRIM(B514)="JANUARY",1,IF(TRIM(B514)="FEBRUARY",2,IF(TRIM(B514)="MARCH",3,IF(TRIM(B514)="APRIL",4,IF(TRIM(B514)="MAY",5,IF(TRIM(B514)="JUNE",6,IF(TRIM(B514)="JULY",7,IF(TRIM(B514)="AUGUST",8,IF(TRIM(B514)="SEPTEMBER",9,IF(TRIM(B514)="OCTOBER",10,IF(TRIM(B514)="NOVEMBER",11,IF(TRIM(B514)="DECEMBER",12,13))))))))))))</f>
        <v>9</v>
      </c>
      <c r="G514" s="1" t="n">
        <v>1.25</v>
      </c>
      <c r="H514" s="1" t="n">
        <v>11081.575</v>
      </c>
      <c r="I514" s="7" t="n">
        <v>5.7</v>
      </c>
      <c r="J514" s="1" t="n">
        <v>180.8</v>
      </c>
      <c r="K514" s="1" t="n">
        <v>130541</v>
      </c>
      <c r="L514" s="1" t="n">
        <v>1044</v>
      </c>
      <c r="M514" s="7" t="n">
        <v>75.5</v>
      </c>
      <c r="N514" s="1" t="n">
        <v>99.48382</v>
      </c>
      <c r="O514" s="8" t="s">
        <v>157</v>
      </c>
      <c r="P514" s="1" t="n">
        <v>50.5</v>
      </c>
      <c r="Q514" s="1" t="n">
        <v>92.325</v>
      </c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customFormat="false" ht="12.75" hidden="false" customHeight="true" outlineLevel="0" collapsed="false">
      <c r="A515" s="7" t="n">
        <v>2002</v>
      </c>
      <c r="B515" s="7" t="s">
        <v>26</v>
      </c>
      <c r="C515" s="7" t="n">
        <v>10</v>
      </c>
      <c r="D515" s="7" t="n">
        <f aca="false">IF(LEN(C515)&lt;2,CONCATENATE(0,C515),C515)</f>
        <v>10</v>
      </c>
      <c r="E515" s="7" t="str">
        <f aca="false">CONCATENATE(A515,D515)</f>
        <v>200210</v>
      </c>
      <c r="F515" s="7" t="n">
        <f aca="false">IF(TRIM(B515)="JANUARY",1,IF(TRIM(B515)="FEBRUARY",2,IF(TRIM(B515)="MARCH",3,IF(TRIM(B515)="APRIL",4,IF(TRIM(B515)="MAY",5,IF(TRIM(B515)="JUNE",6,IF(TRIM(B515)="JULY",7,IF(TRIM(B515)="AUGUST",8,IF(TRIM(B515)="SEPTEMBER",9,IF(TRIM(B515)="OCTOBER",10,IF(TRIM(B515)="NOVEMBER",11,IF(TRIM(B515)="DECEMBER",12,13))))))))))))</f>
        <v>10</v>
      </c>
      <c r="G515" s="1" t="n">
        <v>1.25</v>
      </c>
      <c r="H515" s="1" t="n">
        <v>11103.834</v>
      </c>
      <c r="I515" s="7" t="n">
        <v>5.7</v>
      </c>
      <c r="J515" s="1" t="n">
        <v>181.2</v>
      </c>
      <c r="K515" s="1" t="n">
        <v>130654</v>
      </c>
      <c r="L515" s="1" t="n">
        <v>1006</v>
      </c>
      <c r="M515" s="7" t="n">
        <v>75.3</v>
      </c>
      <c r="N515" s="1" t="n">
        <v>99.41309</v>
      </c>
      <c r="O515" s="8" t="s">
        <v>158</v>
      </c>
      <c r="P515" s="1" t="n">
        <v>49</v>
      </c>
      <c r="Q515" s="1" t="n">
        <v>92.451</v>
      </c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customFormat="false" ht="12.75" hidden="false" customHeight="true" outlineLevel="0" collapsed="false">
      <c r="A516" s="7" t="n">
        <v>2002</v>
      </c>
      <c r="B516" s="7" t="s">
        <v>27</v>
      </c>
      <c r="C516" s="7" t="n">
        <v>11</v>
      </c>
      <c r="D516" s="7" t="n">
        <f aca="false">IF(LEN(C516)&lt;2,CONCATENATE(0,C516),C516)</f>
        <v>11</v>
      </c>
      <c r="E516" s="7" t="str">
        <f aca="false">CONCATENATE(A516,D516)</f>
        <v>200211</v>
      </c>
      <c r="F516" s="7" t="n">
        <f aca="false">IF(TRIM(B516)="JANUARY",1,IF(TRIM(B516)="FEBRUARY",2,IF(TRIM(B516)="MARCH",3,IF(TRIM(B516)="APRIL",4,IF(TRIM(B516)="MAY",5,IF(TRIM(B516)="JUNE",6,IF(TRIM(B516)="JULY",7,IF(TRIM(B516)="AUGUST",8,IF(TRIM(B516)="SEPTEMBER",9,IF(TRIM(B516)="OCTOBER",10,IF(TRIM(B516)="NOVEMBER",11,IF(TRIM(B516)="DECEMBER",12,13))))))))))))</f>
        <v>11</v>
      </c>
      <c r="G516" s="1" t="n">
        <v>0.83</v>
      </c>
      <c r="H516" s="1" t="n">
        <v>11145.9153333333</v>
      </c>
      <c r="I516" s="7" t="n">
        <v>5.9</v>
      </c>
      <c r="J516" s="1" t="n">
        <v>181.5</v>
      </c>
      <c r="K516" s="1" t="n">
        <v>130660</v>
      </c>
      <c r="L516" s="1" t="n">
        <v>1024</v>
      </c>
      <c r="M516" s="7" t="n">
        <v>75.6</v>
      </c>
      <c r="N516" s="1" t="n">
        <v>99.36098</v>
      </c>
      <c r="O516" s="8" t="s">
        <v>159</v>
      </c>
      <c r="P516" s="1" t="n">
        <v>48.5</v>
      </c>
      <c r="Q516" s="1" t="n">
        <v>92.3303333333333</v>
      </c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customFormat="false" ht="12.75" hidden="false" customHeight="true" outlineLevel="0" collapsed="false">
      <c r="A517" s="7" t="n">
        <v>2002</v>
      </c>
      <c r="B517" s="7" t="s">
        <v>28</v>
      </c>
      <c r="C517" s="7" t="n">
        <v>12</v>
      </c>
      <c r="D517" s="7" t="n">
        <f aca="false">IF(LEN(C517)&lt;2,CONCATENATE(0,C517),C517)</f>
        <v>12</v>
      </c>
      <c r="E517" s="7" t="str">
        <f aca="false">CONCATENATE(A517,D517)</f>
        <v>200212</v>
      </c>
      <c r="F517" s="7" t="n">
        <f aca="false">IF(TRIM(B517)="JANUARY",1,IF(TRIM(B517)="FEBRUARY",2,IF(TRIM(B517)="MARCH",3,IF(TRIM(B517)="APRIL",4,IF(TRIM(B517)="MAY",5,IF(TRIM(B517)="JUNE",6,IF(TRIM(B517)="JULY",7,IF(TRIM(B517)="AUGUST",8,IF(TRIM(B517)="SEPTEMBER",9,IF(TRIM(B517)="OCTOBER",10,IF(TRIM(B517)="NOVEMBER",11,IF(TRIM(B517)="DECEMBER",12,13))))))))))))</f>
        <v>12</v>
      </c>
      <c r="G517" s="1" t="n">
        <v>0.75</v>
      </c>
      <c r="H517" s="1" t="n">
        <v>11187.9966666667</v>
      </c>
      <c r="I517" s="7" t="n">
        <v>6</v>
      </c>
      <c r="J517" s="1" t="n">
        <v>181.8</v>
      </c>
      <c r="K517" s="1" t="n">
        <v>130490</v>
      </c>
      <c r="L517" s="1" t="n">
        <v>1048</v>
      </c>
      <c r="M517" s="7" t="n">
        <v>75.3</v>
      </c>
      <c r="N517" s="1" t="n">
        <v>99.21574</v>
      </c>
      <c r="O517" s="8" t="s">
        <v>160</v>
      </c>
      <c r="P517" s="1" t="n">
        <v>51.6</v>
      </c>
      <c r="Q517" s="1" t="n">
        <v>92.2096666666667</v>
      </c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customFormat="false" ht="12.75" hidden="false" customHeight="true" outlineLevel="0" collapsed="false">
      <c r="A518" s="7" t="n">
        <v>2003</v>
      </c>
      <c r="B518" s="7" t="s">
        <v>17</v>
      </c>
      <c r="C518" s="7" t="n">
        <v>1</v>
      </c>
      <c r="D518" s="7" t="str">
        <f aca="false">IF(LEN(C518)&lt;2,CONCATENATE(0,C518),C518)</f>
        <v>01</v>
      </c>
      <c r="E518" s="7" t="str">
        <f aca="false">CONCATENATE(A518,D518)</f>
        <v>200301</v>
      </c>
      <c r="F518" s="7" t="n">
        <f aca="false">IF(TRIM(B518)="JANUARY",1,IF(TRIM(B518)="FEBRUARY",2,IF(TRIM(B518)="MARCH",3,IF(TRIM(B518)="APRIL",4,IF(TRIM(B518)="MAY",5,IF(TRIM(B518)="JUNE",6,IF(TRIM(B518)="JULY",7,IF(TRIM(B518)="AUGUST",8,IF(TRIM(B518)="SEPTEMBER",9,IF(TRIM(B518)="OCTOBER",10,IF(TRIM(B518)="NOVEMBER",11,IF(TRIM(B518)="DECEMBER",12,13))))))))))))</f>
        <v>1</v>
      </c>
      <c r="G518" s="1" t="n">
        <v>2.25</v>
      </c>
      <c r="H518" s="1" t="n">
        <v>11230.078</v>
      </c>
      <c r="I518" s="7" t="n">
        <v>5.8</v>
      </c>
      <c r="J518" s="1" t="n">
        <v>182.6</v>
      </c>
      <c r="K518" s="1" t="n">
        <v>130597</v>
      </c>
      <c r="L518" s="1" t="n">
        <v>999</v>
      </c>
      <c r="M518" s="7" t="n">
        <v>75.8</v>
      </c>
      <c r="N518" s="1" t="n">
        <v>98.97692</v>
      </c>
      <c r="O518" s="9" t="s">
        <v>161</v>
      </c>
      <c r="P518" s="1" t="n">
        <v>51.3</v>
      </c>
      <c r="Q518" s="1" t="n">
        <v>92.089</v>
      </c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customFormat="false" ht="12.75" hidden="false" customHeight="true" outlineLevel="0" collapsed="false">
      <c r="A519" s="7" t="n">
        <v>2003</v>
      </c>
      <c r="B519" s="7" t="s">
        <v>18</v>
      </c>
      <c r="C519" s="7" t="n">
        <v>2</v>
      </c>
      <c r="D519" s="7" t="str">
        <f aca="false">IF(LEN(C519)&lt;2,CONCATENATE(0,C519),C519)</f>
        <v>02</v>
      </c>
      <c r="E519" s="7" t="str">
        <f aca="false">CONCATENATE(A519,D519)</f>
        <v>200302</v>
      </c>
      <c r="F519" s="7" t="n">
        <f aca="false">IF(TRIM(B519)="JANUARY",1,IF(TRIM(B519)="FEBRUARY",2,IF(TRIM(B519)="MARCH",3,IF(TRIM(B519)="APRIL",4,IF(TRIM(B519)="MAY",5,IF(TRIM(B519)="JUNE",6,IF(TRIM(B519)="JULY",7,IF(TRIM(B519)="AUGUST",8,IF(TRIM(B519)="SEPTEMBER",9,IF(TRIM(B519)="OCTOBER",10,IF(TRIM(B519)="NOVEMBER",11,IF(TRIM(B519)="DECEMBER",12,13))))))))))))</f>
        <v>2</v>
      </c>
      <c r="G519" s="1" t="n">
        <v>2.25</v>
      </c>
      <c r="H519" s="1" t="n">
        <v>11276.9363333333</v>
      </c>
      <c r="I519" s="7" t="n">
        <v>5.9</v>
      </c>
      <c r="J519" s="1" t="n">
        <v>183.6</v>
      </c>
      <c r="K519" s="1" t="n">
        <v>130451</v>
      </c>
      <c r="L519" s="1" t="n">
        <v>936</v>
      </c>
      <c r="M519" s="7" t="n">
        <v>76</v>
      </c>
      <c r="N519" s="1" t="n">
        <v>98.76368</v>
      </c>
      <c r="O519" s="8" t="s">
        <v>162</v>
      </c>
      <c r="P519" s="1" t="n">
        <v>48.8</v>
      </c>
      <c r="Q519" s="1" t="n">
        <v>92.1823333333333</v>
      </c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customFormat="false" ht="12.75" hidden="false" customHeight="true" outlineLevel="0" collapsed="false">
      <c r="A520" s="7" t="n">
        <v>2003</v>
      </c>
      <c r="B520" s="7" t="s">
        <v>19</v>
      </c>
      <c r="C520" s="7" t="n">
        <v>3</v>
      </c>
      <c r="D520" s="7" t="str">
        <f aca="false">IF(LEN(C520)&lt;2,CONCATENATE(0,C520),C520)</f>
        <v>03</v>
      </c>
      <c r="E520" s="7" t="str">
        <f aca="false">CONCATENATE(A520,D520)</f>
        <v>200303</v>
      </c>
      <c r="F520" s="7" t="n">
        <f aca="false">IF(TRIM(B520)="JANUARY",1,IF(TRIM(B520)="FEBRUARY",2,IF(TRIM(B520)="MARCH",3,IF(TRIM(B520)="APRIL",4,IF(TRIM(B520)="MAY",5,IF(TRIM(B520)="JUNE",6,IF(TRIM(B520)="JULY",7,IF(TRIM(B520)="AUGUST",8,IF(TRIM(B520)="SEPTEMBER",9,IF(TRIM(B520)="OCTOBER",10,IF(TRIM(B520)="NOVEMBER",11,IF(TRIM(B520)="DECEMBER",12,13))))))))))))</f>
        <v>3</v>
      </c>
      <c r="G520" s="1" t="n">
        <v>2.25</v>
      </c>
      <c r="H520" s="1" t="n">
        <v>11323.7946666667</v>
      </c>
      <c r="I520" s="7" t="n">
        <v>5.9</v>
      </c>
      <c r="J520" s="1" t="n">
        <v>183.9</v>
      </c>
      <c r="K520" s="1" t="n">
        <v>130243</v>
      </c>
      <c r="L520" s="1" t="n">
        <v>999</v>
      </c>
      <c r="M520" s="7" t="n">
        <v>75.9</v>
      </c>
      <c r="N520" s="1" t="n">
        <v>98.64247</v>
      </c>
      <c r="O520" s="8" t="s">
        <v>163</v>
      </c>
      <c r="P520" s="1" t="n">
        <v>46.3</v>
      </c>
      <c r="Q520" s="1" t="n">
        <v>92.2756666666667</v>
      </c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customFormat="false" ht="12.75" hidden="false" customHeight="true" outlineLevel="0" collapsed="false">
      <c r="A521" s="7" t="n">
        <v>2003</v>
      </c>
      <c r="B521" s="7" t="s">
        <v>20</v>
      </c>
      <c r="C521" s="7" t="n">
        <v>4</v>
      </c>
      <c r="D521" s="7" t="str">
        <f aca="false">IF(LEN(C521)&lt;2,CONCATENATE(0,C521),C521)</f>
        <v>04</v>
      </c>
      <c r="E521" s="7" t="str">
        <f aca="false">CONCATENATE(A521,D521)</f>
        <v>200304</v>
      </c>
      <c r="F521" s="7" t="n">
        <f aca="false">IF(TRIM(B521)="JANUARY",1,IF(TRIM(B521)="FEBRUARY",2,IF(TRIM(B521)="MARCH",3,IF(TRIM(B521)="APRIL",4,IF(TRIM(B521)="MAY",5,IF(TRIM(B521)="JUNE",6,IF(TRIM(B521)="JULY",7,IF(TRIM(B521)="AUGUST",8,IF(TRIM(B521)="SEPTEMBER",9,IF(TRIM(B521)="OCTOBER",10,IF(TRIM(B521)="NOVEMBER",11,IF(TRIM(B521)="DECEMBER",12,13))))))))))))</f>
        <v>4</v>
      </c>
      <c r="G521" s="1" t="n">
        <v>2.25</v>
      </c>
      <c r="H521" s="1" t="n">
        <v>11370.653</v>
      </c>
      <c r="I521" s="7" t="n">
        <v>6</v>
      </c>
      <c r="J521" s="1" t="n">
        <v>183.2</v>
      </c>
      <c r="K521" s="1" t="n">
        <v>130194</v>
      </c>
      <c r="L521" s="1" t="n">
        <v>1012</v>
      </c>
      <c r="M521" s="7" t="n">
        <v>75.3</v>
      </c>
      <c r="N521" s="1" t="n">
        <v>98.63027</v>
      </c>
      <c r="O521" s="8" t="s">
        <v>164</v>
      </c>
      <c r="P521" s="1" t="n">
        <v>46.1</v>
      </c>
      <c r="Q521" s="1" t="n">
        <v>92.369</v>
      </c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customFormat="false" ht="12.75" hidden="false" customHeight="true" outlineLevel="0" collapsed="false">
      <c r="A522" s="7" t="n">
        <v>2003</v>
      </c>
      <c r="B522" s="7" t="s">
        <v>21</v>
      </c>
      <c r="C522" s="7" t="n">
        <v>5</v>
      </c>
      <c r="D522" s="7" t="str">
        <f aca="false">IF(LEN(C522)&lt;2,CONCATENATE(0,C522),C522)</f>
        <v>05</v>
      </c>
      <c r="E522" s="7" t="str">
        <f aca="false">CONCATENATE(A522,D522)</f>
        <v>200305</v>
      </c>
      <c r="F522" s="7" t="n">
        <f aca="false">IF(TRIM(B522)="JANUARY",1,IF(TRIM(B522)="FEBRUARY",2,IF(TRIM(B522)="MARCH",3,IF(TRIM(B522)="APRIL",4,IF(TRIM(B522)="MAY",5,IF(TRIM(B522)="JUNE",6,IF(TRIM(B522)="JULY",7,IF(TRIM(B522)="AUGUST",8,IF(TRIM(B522)="SEPTEMBER",9,IF(TRIM(B522)="OCTOBER",10,IF(TRIM(B522)="NOVEMBER",11,IF(TRIM(B522)="DECEMBER",12,13))))))))))))</f>
        <v>5</v>
      </c>
      <c r="G522" s="1" t="n">
        <v>2.25</v>
      </c>
      <c r="H522" s="1" t="n">
        <v>11455.481</v>
      </c>
      <c r="I522" s="7" t="n">
        <v>6.1</v>
      </c>
      <c r="J522" s="1" t="n">
        <v>182.9</v>
      </c>
      <c r="K522" s="1" t="n">
        <v>130205</v>
      </c>
      <c r="L522" s="1" t="n">
        <v>1078</v>
      </c>
      <c r="M522" s="7" t="n">
        <v>75.4</v>
      </c>
      <c r="N522" s="1" t="n">
        <v>98.73351</v>
      </c>
      <c r="O522" s="8" t="s">
        <v>165</v>
      </c>
      <c r="P522" s="1" t="n">
        <v>49</v>
      </c>
      <c r="Q522" s="1" t="n">
        <v>92.196</v>
      </c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customFormat="false" ht="12.75" hidden="false" customHeight="true" outlineLevel="0" collapsed="false">
      <c r="A523" s="7" t="n">
        <v>2003</v>
      </c>
      <c r="B523" s="7" t="s">
        <v>22</v>
      </c>
      <c r="C523" s="7" t="n">
        <v>6</v>
      </c>
      <c r="D523" s="7" t="str">
        <f aca="false">IF(LEN(C523)&lt;2,CONCATENATE(0,C523),C523)</f>
        <v>06</v>
      </c>
      <c r="E523" s="7" t="str">
        <f aca="false">CONCATENATE(A523,D523)</f>
        <v>200306</v>
      </c>
      <c r="F523" s="7" t="n">
        <f aca="false">IF(TRIM(B523)="JANUARY",1,IF(TRIM(B523)="FEBRUARY",2,IF(TRIM(B523)="MARCH",3,IF(TRIM(B523)="APRIL",4,IF(TRIM(B523)="MAY",5,IF(TRIM(B523)="JUNE",6,IF(TRIM(B523)="JULY",7,IF(TRIM(B523)="AUGUST",8,IF(TRIM(B523)="SEPTEMBER",9,IF(TRIM(B523)="OCTOBER",10,IF(TRIM(B523)="NOVEMBER",11,IF(TRIM(B523)="DECEMBER",12,13))))))))))))</f>
        <v>6</v>
      </c>
      <c r="G523" s="1" t="n">
        <v>2</v>
      </c>
      <c r="H523" s="1" t="n">
        <v>11540.309</v>
      </c>
      <c r="I523" s="7" t="n">
        <v>6.3</v>
      </c>
      <c r="J523" s="1" t="n">
        <v>183.1</v>
      </c>
      <c r="K523" s="1" t="n">
        <v>130198</v>
      </c>
      <c r="L523" s="1" t="n">
        <v>1193</v>
      </c>
      <c r="M523" s="7" t="n">
        <v>75.5</v>
      </c>
      <c r="N523" s="1" t="n">
        <v>98.75021</v>
      </c>
      <c r="O523" s="8" t="s">
        <v>166</v>
      </c>
      <c r="P523" s="1" t="n">
        <v>49</v>
      </c>
      <c r="Q523" s="1" t="n">
        <v>92.023</v>
      </c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customFormat="false" ht="12.75" hidden="false" customHeight="true" outlineLevel="0" collapsed="false">
      <c r="A524" s="7" t="n">
        <v>2003</v>
      </c>
      <c r="B524" s="7" t="s">
        <v>23</v>
      </c>
      <c r="C524" s="7" t="n">
        <v>7</v>
      </c>
      <c r="D524" s="7" t="str">
        <f aca="false">IF(LEN(C524)&lt;2,CONCATENATE(0,C524),C524)</f>
        <v>07</v>
      </c>
      <c r="E524" s="7" t="str">
        <f aca="false">CONCATENATE(A524,D524)</f>
        <v>200307</v>
      </c>
      <c r="F524" s="7" t="n">
        <f aca="false">IF(TRIM(B524)="JANUARY",1,IF(TRIM(B524)="FEBRUARY",2,IF(TRIM(B524)="MARCH",3,IF(TRIM(B524)="APRIL",4,IF(TRIM(B524)="MAY",5,IF(TRIM(B524)="JUNE",6,IF(TRIM(B524)="JULY",7,IF(TRIM(B524)="AUGUST",8,IF(TRIM(B524)="SEPTEMBER",9,IF(TRIM(B524)="OCTOBER",10,IF(TRIM(B524)="NOVEMBER",11,IF(TRIM(B524)="DECEMBER",12,13))))))))))))</f>
        <v>7</v>
      </c>
      <c r="G524" s="1" t="n">
        <v>2</v>
      </c>
      <c r="H524" s="1" t="n">
        <v>11625.137</v>
      </c>
      <c r="I524" s="7" t="n">
        <v>6.2</v>
      </c>
      <c r="J524" s="1" t="n">
        <v>183.7</v>
      </c>
      <c r="K524" s="1" t="n">
        <v>130217</v>
      </c>
      <c r="L524" s="1" t="n">
        <v>1168</v>
      </c>
      <c r="M524" s="7" t="n">
        <v>75.8</v>
      </c>
      <c r="N524" s="1" t="n">
        <v>98.76962</v>
      </c>
      <c r="O524" s="8" t="s">
        <v>167</v>
      </c>
      <c r="P524" s="1" t="n">
        <v>51</v>
      </c>
      <c r="Q524" s="1" t="n">
        <v>91.85</v>
      </c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customFormat="false" ht="12.75" hidden="false" customHeight="true" outlineLevel="0" collapsed="false">
      <c r="A525" s="7" t="n">
        <v>2003</v>
      </c>
      <c r="B525" s="7" t="s">
        <v>24</v>
      </c>
      <c r="C525" s="7" t="n">
        <v>8</v>
      </c>
      <c r="D525" s="7" t="str">
        <f aca="false">IF(LEN(C525)&lt;2,CONCATENATE(0,C525),C525)</f>
        <v>08</v>
      </c>
      <c r="E525" s="7" t="str">
        <f aca="false">CONCATENATE(A525,D525)</f>
        <v>200308</v>
      </c>
      <c r="F525" s="7" t="n">
        <f aca="false">IF(TRIM(B525)="JANUARY",1,IF(TRIM(B525)="FEBRUARY",2,IF(TRIM(B525)="MARCH",3,IF(TRIM(B525)="APRIL",4,IF(TRIM(B525)="MAY",5,IF(TRIM(B525)="JUNE",6,IF(TRIM(B525)="JULY",7,IF(TRIM(B525)="AUGUST",8,IF(TRIM(B525)="SEPTEMBER",9,IF(TRIM(B525)="OCTOBER",10,IF(TRIM(B525)="NOVEMBER",11,IF(TRIM(B525)="DECEMBER",12,13))))))))))))</f>
        <v>8</v>
      </c>
      <c r="G525" s="1" t="n">
        <v>2</v>
      </c>
      <c r="H525" s="1" t="n">
        <v>11689.0336666667</v>
      </c>
      <c r="I525" s="7" t="n">
        <v>6.1</v>
      </c>
      <c r="J525" s="1" t="n">
        <v>184.5</v>
      </c>
      <c r="K525" s="1" t="n">
        <v>130171</v>
      </c>
      <c r="L525" s="1" t="n">
        <v>1206</v>
      </c>
      <c r="M525" s="7" t="n">
        <v>75.7</v>
      </c>
      <c r="N525" s="1" t="n">
        <v>98.91804</v>
      </c>
      <c r="O525" s="8" t="s">
        <v>168</v>
      </c>
      <c r="P525" s="1" t="n">
        <v>53.2</v>
      </c>
      <c r="Q525" s="1" t="n">
        <v>91.997</v>
      </c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customFormat="false" ht="12.75" hidden="false" customHeight="true" outlineLevel="0" collapsed="false">
      <c r="A526" s="7" t="n">
        <v>2003</v>
      </c>
      <c r="B526" s="7" t="s">
        <v>25</v>
      </c>
      <c r="C526" s="7" t="n">
        <v>9</v>
      </c>
      <c r="D526" s="7" t="str">
        <f aca="false">IF(LEN(C526)&lt;2,CONCATENATE(0,C526),C526)</f>
        <v>09</v>
      </c>
      <c r="E526" s="7" t="str">
        <f aca="false">CONCATENATE(A526,D526)</f>
        <v>200309</v>
      </c>
      <c r="F526" s="7" t="n">
        <f aca="false">IF(TRIM(B526)="JANUARY",1,IF(TRIM(B526)="FEBRUARY",2,IF(TRIM(B526)="MARCH",3,IF(TRIM(B526)="APRIL",4,IF(TRIM(B526)="MAY",5,IF(TRIM(B526)="JUNE",6,IF(TRIM(B526)="JULY",7,IF(TRIM(B526)="AUGUST",8,IF(TRIM(B526)="SEPTEMBER",9,IF(TRIM(B526)="OCTOBER",10,IF(TRIM(B526)="NOVEMBER",11,IF(TRIM(B526)="DECEMBER",12,13))))))))))))</f>
        <v>9</v>
      </c>
      <c r="G526" s="1" t="n">
        <v>2</v>
      </c>
      <c r="H526" s="1" t="n">
        <v>11752.9303333333</v>
      </c>
      <c r="I526" s="7" t="n">
        <v>6.1</v>
      </c>
      <c r="J526" s="1" t="n">
        <v>185.1</v>
      </c>
      <c r="K526" s="1" t="n">
        <v>130281</v>
      </c>
      <c r="L526" s="1" t="n">
        <v>1131</v>
      </c>
      <c r="M526" s="7" t="n">
        <v>76.2</v>
      </c>
      <c r="N526" s="1" t="n">
        <v>99.00139</v>
      </c>
      <c r="O526" s="8" t="s">
        <v>169</v>
      </c>
      <c r="P526" s="1" t="n">
        <v>52.4</v>
      </c>
      <c r="Q526" s="1" t="n">
        <v>92.144</v>
      </c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customFormat="false" ht="12.75" hidden="false" customHeight="true" outlineLevel="0" collapsed="false">
      <c r="A527" s="7" t="n">
        <v>2003</v>
      </c>
      <c r="B527" s="7" t="s">
        <v>26</v>
      </c>
      <c r="C527" s="7" t="n">
        <v>10</v>
      </c>
      <c r="D527" s="7" t="n">
        <f aca="false">IF(LEN(C527)&lt;2,CONCATENATE(0,C527),C527)</f>
        <v>10</v>
      </c>
      <c r="E527" s="7" t="str">
        <f aca="false">CONCATENATE(A527,D527)</f>
        <v>200310</v>
      </c>
      <c r="F527" s="7" t="n">
        <f aca="false">IF(TRIM(B527)="JANUARY",1,IF(TRIM(B527)="FEBRUARY",2,IF(TRIM(B527)="MARCH",3,IF(TRIM(B527)="APRIL",4,IF(TRIM(B527)="MAY",5,IF(TRIM(B527)="JUNE",6,IF(TRIM(B527)="JULY",7,IF(TRIM(B527)="AUGUST",8,IF(TRIM(B527)="SEPTEMBER",9,IF(TRIM(B527)="OCTOBER",10,IF(TRIM(B527)="NOVEMBER",11,IF(TRIM(B527)="DECEMBER",12,13))))))))))))</f>
        <v>10</v>
      </c>
      <c r="G527" s="1" t="n">
        <v>2</v>
      </c>
      <c r="H527" s="1" t="n">
        <v>11816.827</v>
      </c>
      <c r="I527" s="7" t="n">
        <v>6</v>
      </c>
      <c r="J527" s="1" t="n">
        <v>184.9</v>
      </c>
      <c r="K527" s="1" t="n">
        <v>130486</v>
      </c>
      <c r="L527" s="1" t="n">
        <v>1144</v>
      </c>
      <c r="M527" s="7" t="n">
        <v>76.3</v>
      </c>
      <c r="N527" s="1" t="n">
        <v>99.06934</v>
      </c>
      <c r="O527" s="8" t="s">
        <v>170</v>
      </c>
      <c r="P527" s="1" t="n">
        <v>55.2</v>
      </c>
      <c r="Q527" s="1" t="n">
        <v>92.291</v>
      </c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customFormat="false" ht="12.75" hidden="false" customHeight="true" outlineLevel="0" collapsed="false">
      <c r="A528" s="7" t="n">
        <v>2003</v>
      </c>
      <c r="B528" s="7" t="s">
        <v>27</v>
      </c>
      <c r="C528" s="7" t="n">
        <v>11</v>
      </c>
      <c r="D528" s="7" t="n">
        <f aca="false">IF(LEN(C528)&lt;2,CONCATENATE(0,C528),C528)</f>
        <v>11</v>
      </c>
      <c r="E528" s="7" t="str">
        <f aca="false">CONCATENATE(A528,D528)</f>
        <v>200311</v>
      </c>
      <c r="F528" s="7" t="n">
        <f aca="false">IF(TRIM(B528)="JANUARY",1,IF(TRIM(B528)="FEBRUARY",2,IF(TRIM(B528)="MARCH",3,IF(TRIM(B528)="APRIL",4,IF(TRIM(B528)="MAY",5,IF(TRIM(B528)="JUNE",6,IF(TRIM(B528)="JULY",7,IF(TRIM(B528)="AUGUST",8,IF(TRIM(B528)="SEPTEMBER",9,IF(TRIM(B528)="OCTOBER",10,IF(TRIM(B528)="NOVEMBER",11,IF(TRIM(B528)="DECEMBER",12,13))))))))))))</f>
        <v>11</v>
      </c>
      <c r="G528" s="1" t="n">
        <v>2</v>
      </c>
      <c r="H528" s="1" t="n">
        <v>11874.019</v>
      </c>
      <c r="I528" s="7" t="n">
        <v>5.8</v>
      </c>
      <c r="J528" s="1" t="n">
        <v>185</v>
      </c>
      <c r="K528" s="1" t="n">
        <v>130489</v>
      </c>
      <c r="L528" s="1" t="n">
        <v>1093</v>
      </c>
      <c r="M528" s="7" t="n">
        <v>76.9</v>
      </c>
      <c r="N528" s="1" t="n">
        <v>99.19486</v>
      </c>
      <c r="O528" s="8" t="s">
        <v>171</v>
      </c>
      <c r="P528" s="1" t="n">
        <v>58.4</v>
      </c>
      <c r="Q528" s="1" t="n">
        <v>92.1963333333333</v>
      </c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customFormat="false" ht="12.75" hidden="false" customHeight="true" outlineLevel="0" collapsed="false">
      <c r="A529" s="7" t="n">
        <v>2003</v>
      </c>
      <c r="B529" s="7" t="s">
        <v>28</v>
      </c>
      <c r="C529" s="7" t="n">
        <v>12</v>
      </c>
      <c r="D529" s="7" t="n">
        <f aca="false">IF(LEN(C529)&lt;2,CONCATENATE(0,C529),C529)</f>
        <v>12</v>
      </c>
      <c r="E529" s="7" t="str">
        <f aca="false">CONCATENATE(A529,D529)</f>
        <v>200312</v>
      </c>
      <c r="F529" s="7" t="n">
        <f aca="false">IF(TRIM(B529)="JANUARY",1,IF(TRIM(B529)="FEBRUARY",2,IF(TRIM(B529)="MARCH",3,IF(TRIM(B529)="APRIL",4,IF(TRIM(B529)="MAY",5,IF(TRIM(B529)="JUNE",6,IF(TRIM(B529)="JULY",7,IF(TRIM(B529)="AUGUST",8,IF(TRIM(B529)="SEPTEMBER",9,IF(TRIM(B529)="OCTOBER",10,IF(TRIM(B529)="NOVEMBER",11,IF(TRIM(B529)="DECEMBER",12,13))))))))))))</f>
        <v>12</v>
      </c>
      <c r="G529" s="1" t="n">
        <v>2</v>
      </c>
      <c r="H529" s="1" t="n">
        <v>11931.211</v>
      </c>
      <c r="I529" s="7" t="n">
        <v>5.7</v>
      </c>
      <c r="J529" s="1" t="n">
        <v>185.5</v>
      </c>
      <c r="K529" s="1" t="n">
        <v>130610</v>
      </c>
      <c r="L529" s="1" t="n">
        <v>1129</v>
      </c>
      <c r="M529" s="7" t="n">
        <v>76.9</v>
      </c>
      <c r="N529" s="1" t="n">
        <v>99.31502</v>
      </c>
      <c r="O529" s="8" t="s">
        <v>172</v>
      </c>
      <c r="P529" s="1" t="n">
        <v>60.1</v>
      </c>
      <c r="Q529" s="1" t="n">
        <v>92.1016666666667</v>
      </c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customFormat="false" ht="12.75" hidden="false" customHeight="true" outlineLevel="0" collapsed="false">
      <c r="A530" s="7" t="n">
        <v>2004</v>
      </c>
      <c r="B530" s="7" t="s">
        <v>17</v>
      </c>
      <c r="C530" s="7" t="n">
        <v>1</v>
      </c>
      <c r="D530" s="7" t="str">
        <f aca="false">IF(LEN(C530)&lt;2,CONCATENATE(0,C530),C530)</f>
        <v>01</v>
      </c>
      <c r="E530" s="7" t="str">
        <f aca="false">CONCATENATE(A530,D530)</f>
        <v>200401</v>
      </c>
      <c r="F530" s="7" t="n">
        <f aca="false">IF(TRIM(B530)="JANUARY",1,IF(TRIM(B530)="FEBRUARY",2,IF(TRIM(B530)="MARCH",3,IF(TRIM(B530)="APRIL",4,IF(TRIM(B530)="MAY",5,IF(TRIM(B530)="JUNE",6,IF(TRIM(B530)="JULY",7,IF(TRIM(B530)="AUGUST",8,IF(TRIM(B530)="SEPTEMBER",9,IF(TRIM(B530)="OCTOBER",10,IF(TRIM(B530)="NOVEMBER",11,IF(TRIM(B530)="DECEMBER",12,13))))))))))))</f>
        <v>1</v>
      </c>
      <c r="G530" s="1" t="n">
        <v>2</v>
      </c>
      <c r="H530" s="1" t="n">
        <v>11988.403</v>
      </c>
      <c r="I530" s="7" t="n">
        <v>5.7</v>
      </c>
      <c r="J530" s="1" t="n">
        <v>186.3</v>
      </c>
      <c r="K530" s="1" t="n">
        <v>130777</v>
      </c>
      <c r="L530" s="1" t="n">
        <v>1165</v>
      </c>
      <c r="M530" s="7" t="n">
        <v>77.1</v>
      </c>
      <c r="N530" s="1" t="n">
        <v>99.42509</v>
      </c>
      <c r="O530" s="9" t="s">
        <v>173</v>
      </c>
      <c r="P530" s="1" t="n">
        <v>60.8</v>
      </c>
      <c r="Q530" s="1" t="n">
        <v>92.007</v>
      </c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customFormat="false" ht="12.75" hidden="false" customHeight="true" outlineLevel="0" collapsed="false">
      <c r="A531" s="7" t="n">
        <v>2004</v>
      </c>
      <c r="B531" s="7" t="s">
        <v>18</v>
      </c>
      <c r="C531" s="7" t="n">
        <v>2</v>
      </c>
      <c r="D531" s="7" t="str">
        <f aca="false">IF(LEN(C531)&lt;2,CONCATENATE(0,C531),C531)</f>
        <v>02</v>
      </c>
      <c r="E531" s="7" t="str">
        <f aca="false">CONCATENATE(A531,D531)</f>
        <v>200402</v>
      </c>
      <c r="F531" s="7" t="n">
        <f aca="false">IF(TRIM(B531)="JANUARY",1,IF(TRIM(B531)="FEBRUARY",2,IF(TRIM(B531)="MARCH",3,IF(TRIM(B531)="APRIL",4,IF(TRIM(B531)="MAY",5,IF(TRIM(B531)="JUNE",6,IF(TRIM(B531)="JULY",7,IF(TRIM(B531)="AUGUST",8,IF(TRIM(B531)="SEPTEMBER",9,IF(TRIM(B531)="OCTOBER",10,IF(TRIM(B531)="NOVEMBER",11,IF(TRIM(B531)="DECEMBER",12,13))))))))))))</f>
        <v>2</v>
      </c>
      <c r="G531" s="1" t="n">
        <v>2</v>
      </c>
      <c r="H531" s="1" t="n">
        <v>12052.7346666667</v>
      </c>
      <c r="I531" s="7" t="n">
        <v>5.6</v>
      </c>
      <c r="J531" s="1" t="n">
        <v>186.7</v>
      </c>
      <c r="K531" s="1" t="n">
        <v>130835</v>
      </c>
      <c r="L531" s="1" t="n">
        <v>1159</v>
      </c>
      <c r="M531" s="7" t="n">
        <v>77.5</v>
      </c>
      <c r="N531" s="1" t="n">
        <v>99.56805</v>
      </c>
      <c r="O531" s="8" t="s">
        <v>174</v>
      </c>
      <c r="P531" s="1" t="n">
        <v>59.9</v>
      </c>
      <c r="Q531" s="1" t="n">
        <v>92.3676666666667</v>
      </c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customFormat="false" ht="12.75" hidden="false" customHeight="true" outlineLevel="0" collapsed="false">
      <c r="A532" s="7" t="n">
        <v>2004</v>
      </c>
      <c r="B532" s="7" t="s">
        <v>19</v>
      </c>
      <c r="C532" s="7" t="n">
        <v>3</v>
      </c>
      <c r="D532" s="7" t="str">
        <f aca="false">IF(LEN(C532)&lt;2,CONCATENATE(0,C532),C532)</f>
        <v>03</v>
      </c>
      <c r="E532" s="7" t="str">
        <f aca="false">CONCATENATE(A532,D532)</f>
        <v>200403</v>
      </c>
      <c r="F532" s="7" t="n">
        <f aca="false">IF(TRIM(B532)="JANUARY",1,IF(TRIM(B532)="FEBRUARY",2,IF(TRIM(B532)="MARCH",3,IF(TRIM(B532)="APRIL",4,IF(TRIM(B532)="MAY",5,IF(TRIM(B532)="JUNE",6,IF(TRIM(B532)="JULY",7,IF(TRIM(B532)="AUGUST",8,IF(TRIM(B532)="SEPTEMBER",9,IF(TRIM(B532)="OCTOBER",10,IF(TRIM(B532)="NOVEMBER",11,IF(TRIM(B532)="DECEMBER",12,13))))))))))))</f>
        <v>3</v>
      </c>
      <c r="G532" s="1" t="n">
        <v>2</v>
      </c>
      <c r="H532" s="1" t="n">
        <v>12117.0663333333</v>
      </c>
      <c r="I532" s="7" t="n">
        <v>5.8</v>
      </c>
      <c r="J532" s="1" t="n">
        <v>187.1</v>
      </c>
      <c r="K532" s="1" t="n">
        <v>131163</v>
      </c>
      <c r="L532" s="1" t="n">
        <v>1276</v>
      </c>
      <c r="M532" s="7" t="n">
        <v>77.2</v>
      </c>
      <c r="N532" s="1" t="n">
        <v>99.57834</v>
      </c>
      <c r="O532" s="8" t="s">
        <v>175</v>
      </c>
      <c r="P532" s="1" t="n">
        <v>60.6</v>
      </c>
      <c r="Q532" s="1" t="n">
        <v>92.7283333333333</v>
      </c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customFormat="false" ht="12.75" hidden="false" customHeight="true" outlineLevel="0" collapsed="false">
      <c r="A533" s="7" t="n">
        <v>2004</v>
      </c>
      <c r="B533" s="7" t="s">
        <v>20</v>
      </c>
      <c r="C533" s="7" t="n">
        <v>4</v>
      </c>
      <c r="D533" s="7" t="str">
        <f aca="false">IF(LEN(C533)&lt;2,CONCATENATE(0,C533),C533)</f>
        <v>04</v>
      </c>
      <c r="E533" s="7" t="str">
        <f aca="false">CONCATENATE(A533,D533)</f>
        <v>200404</v>
      </c>
      <c r="F533" s="7" t="n">
        <f aca="false">IF(TRIM(B533)="JANUARY",1,IF(TRIM(B533)="FEBRUARY",2,IF(TRIM(B533)="MARCH",3,IF(TRIM(B533)="APRIL",4,IF(TRIM(B533)="MAY",5,IF(TRIM(B533)="JUNE",6,IF(TRIM(B533)="JULY",7,IF(TRIM(B533)="AUGUST",8,IF(TRIM(B533)="SEPTEMBER",9,IF(TRIM(B533)="OCTOBER",10,IF(TRIM(B533)="NOVEMBER",11,IF(TRIM(B533)="DECEMBER",12,13))))))))))))</f>
        <v>4</v>
      </c>
      <c r="G533" s="1" t="n">
        <v>2</v>
      </c>
      <c r="H533" s="1" t="n">
        <v>12181.398</v>
      </c>
      <c r="I533" s="7" t="n">
        <v>5.6</v>
      </c>
      <c r="J533" s="1" t="n">
        <v>187.4</v>
      </c>
      <c r="K533" s="1" t="n">
        <v>131417</v>
      </c>
      <c r="L533" s="1" t="n">
        <v>1186</v>
      </c>
      <c r="M533" s="7" t="n">
        <v>77.5</v>
      </c>
      <c r="N533" s="1" t="n">
        <v>99.59657</v>
      </c>
      <c r="O533" s="8" t="s">
        <v>176</v>
      </c>
      <c r="P533" s="1" t="n">
        <v>60.6</v>
      </c>
      <c r="Q533" s="1" t="n">
        <v>93.089</v>
      </c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customFormat="false" ht="12.75" hidden="false" customHeight="true" outlineLevel="0" collapsed="false">
      <c r="A534" s="7" t="n">
        <v>2004</v>
      </c>
      <c r="B534" s="7" t="s">
        <v>21</v>
      </c>
      <c r="C534" s="7" t="n">
        <v>5</v>
      </c>
      <c r="D534" s="7" t="str">
        <f aca="false">IF(LEN(C534)&lt;2,CONCATENATE(0,C534),C534)</f>
        <v>05</v>
      </c>
      <c r="E534" s="7" t="str">
        <f aca="false">CONCATENATE(A534,D534)</f>
        <v>200405</v>
      </c>
      <c r="F534" s="7" t="n">
        <f aca="false">IF(TRIM(B534)="JANUARY",1,IF(TRIM(B534)="FEBRUARY",2,IF(TRIM(B534)="MARCH",3,IF(TRIM(B534)="APRIL",4,IF(TRIM(B534)="MAY",5,IF(TRIM(B534)="JUNE",6,IF(TRIM(B534)="JULY",7,IF(TRIM(B534)="AUGUST",8,IF(TRIM(B534)="SEPTEMBER",9,IF(TRIM(B534)="OCTOBER",10,IF(TRIM(B534)="NOVEMBER",11,IF(TRIM(B534)="DECEMBER",12,13))))))))))))</f>
        <v>5</v>
      </c>
      <c r="G534" s="1" t="n">
        <v>2</v>
      </c>
      <c r="H534" s="1" t="n">
        <v>12243.5133333333</v>
      </c>
      <c r="I534" s="7" t="n">
        <v>5.6</v>
      </c>
      <c r="J534" s="1" t="n">
        <v>188.2</v>
      </c>
      <c r="K534" s="1" t="n">
        <v>131714</v>
      </c>
      <c r="L534" s="1" t="n">
        <v>1241</v>
      </c>
      <c r="M534" s="7" t="n">
        <v>78.2</v>
      </c>
      <c r="N534" s="1" t="n">
        <v>99.65734</v>
      </c>
      <c r="O534" s="8" t="s">
        <v>177</v>
      </c>
      <c r="P534" s="1" t="n">
        <v>61.4</v>
      </c>
      <c r="Q534" s="1" t="n">
        <v>93.4873333333333</v>
      </c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customFormat="false" ht="12.75" hidden="false" customHeight="true" outlineLevel="0" collapsed="false">
      <c r="A535" s="7" t="n">
        <v>2004</v>
      </c>
      <c r="B535" s="7" t="s">
        <v>22</v>
      </c>
      <c r="C535" s="7" t="n">
        <v>6</v>
      </c>
      <c r="D535" s="7" t="str">
        <f aca="false">IF(LEN(C535)&lt;2,CONCATENATE(0,C535),C535)</f>
        <v>06</v>
      </c>
      <c r="E535" s="7" t="str">
        <f aca="false">CONCATENATE(A535,D535)</f>
        <v>200406</v>
      </c>
      <c r="F535" s="7" t="n">
        <f aca="false">IF(TRIM(B535)="JANUARY",1,IF(TRIM(B535)="FEBRUARY",2,IF(TRIM(B535)="MARCH",3,IF(TRIM(B535)="APRIL",4,IF(TRIM(B535)="MAY",5,IF(TRIM(B535)="JUNE",6,IF(TRIM(B535)="JULY",7,IF(TRIM(B535)="AUGUST",8,IF(TRIM(B535)="SEPTEMBER",9,IF(TRIM(B535)="OCTOBER",10,IF(TRIM(B535)="NOVEMBER",11,IF(TRIM(B535)="DECEMBER",12,13))))))))))))</f>
        <v>6</v>
      </c>
      <c r="G535" s="1" t="n">
        <v>2.25</v>
      </c>
      <c r="H535" s="1" t="n">
        <v>12305.6286666667</v>
      </c>
      <c r="I535" s="7" t="n">
        <v>5.6</v>
      </c>
      <c r="J535" s="1" t="n">
        <v>188.9</v>
      </c>
      <c r="K535" s="1" t="n">
        <v>131796</v>
      </c>
      <c r="L535" s="1" t="n">
        <v>1180</v>
      </c>
      <c r="M535" s="7" t="n">
        <v>77.5</v>
      </c>
      <c r="N535" s="1" t="n">
        <v>99.85371</v>
      </c>
      <c r="O535" s="8" t="s">
        <v>178</v>
      </c>
      <c r="P535" s="1" t="n">
        <v>60.5</v>
      </c>
      <c r="Q535" s="1" t="n">
        <v>93.8856666666667</v>
      </c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customFormat="false" ht="12.75" hidden="false" customHeight="true" outlineLevel="0" collapsed="false">
      <c r="A536" s="7" t="n">
        <v>2004</v>
      </c>
      <c r="B536" s="7" t="s">
        <v>23</v>
      </c>
      <c r="C536" s="7" t="n">
        <v>7</v>
      </c>
      <c r="D536" s="7" t="str">
        <f aca="false">IF(LEN(C536)&lt;2,CONCATENATE(0,C536),C536)</f>
        <v>07</v>
      </c>
      <c r="E536" s="7" t="str">
        <f aca="false">CONCATENATE(A536,D536)</f>
        <v>200407</v>
      </c>
      <c r="F536" s="7" t="n">
        <f aca="false">IF(TRIM(B536)="JANUARY",1,IF(TRIM(B536)="FEBRUARY",2,IF(TRIM(B536)="MARCH",3,IF(TRIM(B536)="APRIL",4,IF(TRIM(B536)="MAY",5,IF(TRIM(B536)="JUNE",6,IF(TRIM(B536)="JULY",7,IF(TRIM(B536)="AUGUST",8,IF(TRIM(B536)="SEPTEMBER",9,IF(TRIM(B536)="OCTOBER",10,IF(TRIM(B536)="NOVEMBER",11,IF(TRIM(B536)="DECEMBER",12,13))))))))))))</f>
        <v>7</v>
      </c>
      <c r="G536" s="1" t="n">
        <v>2.25</v>
      </c>
      <c r="H536" s="1" t="n">
        <v>12367.744</v>
      </c>
      <c r="I536" s="7" t="n">
        <v>5.5</v>
      </c>
      <c r="J536" s="1" t="n">
        <v>189.1</v>
      </c>
      <c r="K536" s="1" t="n">
        <v>131841</v>
      </c>
      <c r="L536" s="1" t="n">
        <v>1088</v>
      </c>
      <c r="M536" s="7" t="n">
        <v>78.1</v>
      </c>
      <c r="N536" s="1" t="n">
        <v>100.1211</v>
      </c>
      <c r="O536" s="8" t="s">
        <v>179</v>
      </c>
      <c r="P536" s="1" t="n">
        <v>59.9</v>
      </c>
      <c r="Q536" s="1" t="n">
        <v>94.284</v>
      </c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customFormat="false" ht="12.75" hidden="false" customHeight="true" outlineLevel="0" collapsed="false">
      <c r="A537" s="7" t="n">
        <v>2004</v>
      </c>
      <c r="B537" s="7" t="s">
        <v>24</v>
      </c>
      <c r="C537" s="7" t="n">
        <v>8</v>
      </c>
      <c r="D537" s="7" t="str">
        <f aca="false">IF(LEN(C537)&lt;2,CONCATENATE(0,C537),C537)</f>
        <v>08</v>
      </c>
      <c r="E537" s="7" t="str">
        <f aca="false">CONCATENATE(A537,D537)</f>
        <v>200408</v>
      </c>
      <c r="F537" s="7" t="n">
        <f aca="false">IF(TRIM(B537)="JANUARY",1,IF(TRIM(B537)="FEBRUARY",2,IF(TRIM(B537)="MARCH",3,IF(TRIM(B537)="APRIL",4,IF(TRIM(B537)="MAY",5,IF(TRIM(B537)="JUNE",6,IF(TRIM(B537)="JULY",7,IF(TRIM(B537)="AUGUST",8,IF(TRIM(B537)="SEPTEMBER",9,IF(TRIM(B537)="OCTOBER",10,IF(TRIM(B537)="NOVEMBER",11,IF(TRIM(B537)="DECEMBER",12,13))))))))))))</f>
        <v>8</v>
      </c>
      <c r="G537" s="1" t="n">
        <v>2.5</v>
      </c>
      <c r="H537" s="1" t="n">
        <v>12432.5503333333</v>
      </c>
      <c r="I537" s="7" t="n">
        <v>5.4</v>
      </c>
      <c r="J537" s="1" t="n">
        <v>189.2</v>
      </c>
      <c r="K537" s="1" t="n">
        <v>131957</v>
      </c>
      <c r="L537" s="1" t="n">
        <v>1175</v>
      </c>
      <c r="M537" s="7" t="n">
        <v>78.2</v>
      </c>
      <c r="N537" s="1" t="n">
        <v>100.315</v>
      </c>
      <c r="O537" s="8" t="s">
        <v>180</v>
      </c>
      <c r="P537" s="1" t="n">
        <v>58.5</v>
      </c>
      <c r="Q537" s="1" t="n">
        <v>94.2883333333333</v>
      </c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customFormat="false" ht="12.75" hidden="false" customHeight="true" outlineLevel="0" collapsed="false">
      <c r="A538" s="7" t="n">
        <v>2004</v>
      </c>
      <c r="B538" s="7" t="s">
        <v>25</v>
      </c>
      <c r="C538" s="7" t="n">
        <v>9</v>
      </c>
      <c r="D538" s="7" t="str">
        <f aca="false">IF(LEN(C538)&lt;2,CONCATENATE(0,C538),C538)</f>
        <v>09</v>
      </c>
      <c r="E538" s="7" t="str">
        <f aca="false">CONCATENATE(A538,D538)</f>
        <v>200409</v>
      </c>
      <c r="F538" s="7" t="n">
        <f aca="false">IF(TRIM(B538)="JANUARY",1,IF(TRIM(B538)="FEBRUARY",2,IF(TRIM(B538)="MARCH",3,IF(TRIM(B538)="APRIL",4,IF(TRIM(B538)="MAY",5,IF(TRIM(B538)="JUNE",6,IF(TRIM(B538)="JULY",7,IF(TRIM(B538)="AUGUST",8,IF(TRIM(B538)="SEPTEMBER",9,IF(TRIM(B538)="OCTOBER",10,IF(TRIM(B538)="NOVEMBER",11,IF(TRIM(B538)="DECEMBER",12,13))))))))))))</f>
        <v>9</v>
      </c>
      <c r="G538" s="1" t="n">
        <v>2.75</v>
      </c>
      <c r="H538" s="1" t="n">
        <v>12497.3566666667</v>
      </c>
      <c r="I538" s="7" t="n">
        <v>5.4</v>
      </c>
      <c r="J538" s="1" t="n">
        <v>189.8</v>
      </c>
      <c r="K538" s="1" t="n">
        <v>132114</v>
      </c>
      <c r="L538" s="1" t="n">
        <v>1214</v>
      </c>
      <c r="M538" s="7" t="n">
        <v>78.2</v>
      </c>
      <c r="N538" s="1" t="n">
        <v>100.2906</v>
      </c>
      <c r="O538" s="8" t="s">
        <v>181</v>
      </c>
      <c r="P538" s="1" t="n">
        <v>57.4</v>
      </c>
      <c r="Q538" s="1" t="n">
        <v>94.2926666666667</v>
      </c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customFormat="false" ht="12.75" hidden="false" customHeight="true" outlineLevel="0" collapsed="false">
      <c r="A539" s="7" t="n">
        <v>2004</v>
      </c>
      <c r="B539" s="7" t="s">
        <v>26</v>
      </c>
      <c r="C539" s="7" t="n">
        <v>10</v>
      </c>
      <c r="D539" s="7" t="n">
        <f aca="false">IF(LEN(C539)&lt;2,CONCATENATE(0,C539),C539)</f>
        <v>10</v>
      </c>
      <c r="E539" s="7" t="str">
        <f aca="false">CONCATENATE(A539,D539)</f>
        <v>200410</v>
      </c>
      <c r="F539" s="7" t="n">
        <f aca="false">IF(TRIM(B539)="JANUARY",1,IF(TRIM(B539)="FEBRUARY",2,IF(TRIM(B539)="MARCH",3,IF(TRIM(B539)="APRIL",4,IF(TRIM(B539)="MAY",5,IF(TRIM(B539)="JUNE",6,IF(TRIM(B539)="JULY",7,IF(TRIM(B539)="AUGUST",8,IF(TRIM(B539)="SEPTEMBER",9,IF(TRIM(B539)="OCTOBER",10,IF(TRIM(B539)="NOVEMBER",11,IF(TRIM(B539)="DECEMBER",12,13))))))))))))</f>
        <v>10</v>
      </c>
      <c r="G539" s="1" t="n">
        <v>2.75</v>
      </c>
      <c r="H539" s="1" t="n">
        <v>12562.163</v>
      </c>
      <c r="I539" s="7" t="n">
        <v>5.5</v>
      </c>
      <c r="J539" s="1" t="n">
        <v>190.8</v>
      </c>
      <c r="K539" s="1" t="n">
        <v>132462</v>
      </c>
      <c r="L539" s="1" t="n">
        <v>1305</v>
      </c>
      <c r="M539" s="7" t="n">
        <v>79</v>
      </c>
      <c r="N539" s="1" t="n">
        <v>100.0743</v>
      </c>
      <c r="O539" s="8" t="s">
        <v>182</v>
      </c>
      <c r="P539" s="1" t="n">
        <v>56.3</v>
      </c>
      <c r="Q539" s="1" t="n">
        <v>94.297</v>
      </c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customFormat="false" ht="12.75" hidden="false" customHeight="true" outlineLevel="0" collapsed="false">
      <c r="A540" s="7" t="n">
        <v>2004</v>
      </c>
      <c r="B540" s="7" t="s">
        <v>27</v>
      </c>
      <c r="C540" s="7" t="n">
        <v>11</v>
      </c>
      <c r="D540" s="7" t="n">
        <f aca="false">IF(LEN(C540)&lt;2,CONCATENATE(0,C540),C540)</f>
        <v>11</v>
      </c>
      <c r="E540" s="7" t="str">
        <f aca="false">CONCATENATE(A540,D540)</f>
        <v>200411</v>
      </c>
      <c r="F540" s="7" t="n">
        <f aca="false">IF(TRIM(B540)="JANUARY",1,IF(TRIM(B540)="FEBRUARY",2,IF(TRIM(B540)="MARCH",3,IF(TRIM(B540)="APRIL",4,IF(TRIM(B540)="MAY",5,IF(TRIM(B540)="JUNE",6,IF(TRIM(B540)="JULY",7,IF(TRIM(B540)="AUGUST",8,IF(TRIM(B540)="SEPTEMBER",9,IF(TRIM(B540)="OCTOBER",10,IF(TRIM(B540)="NOVEMBER",11,IF(TRIM(B540)="DECEMBER",12,13))))))))))))</f>
        <v>11</v>
      </c>
      <c r="G540" s="1" t="n">
        <v>3</v>
      </c>
      <c r="H540" s="1" t="n">
        <v>12646.0183333333</v>
      </c>
      <c r="I540" s="7" t="n">
        <v>5.4</v>
      </c>
      <c r="J540" s="1" t="n">
        <v>191.7</v>
      </c>
      <c r="K540" s="1" t="n">
        <v>132525</v>
      </c>
      <c r="L540" s="1" t="n">
        <v>1179</v>
      </c>
      <c r="M540" s="7" t="n">
        <v>79.1</v>
      </c>
      <c r="N540" s="1" t="n">
        <v>99.89745</v>
      </c>
      <c r="O540" s="8" t="s">
        <v>183</v>
      </c>
      <c r="P540" s="1" t="n">
        <v>56.2</v>
      </c>
      <c r="Q540" s="1" t="n">
        <v>94.2076666666667</v>
      </c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customFormat="false" ht="12.75" hidden="false" customHeight="true" outlineLevel="0" collapsed="false">
      <c r="A541" s="7" t="n">
        <v>2004</v>
      </c>
      <c r="B541" s="7" t="s">
        <v>28</v>
      </c>
      <c r="C541" s="7" t="n">
        <v>12</v>
      </c>
      <c r="D541" s="7" t="n">
        <f aca="false">IF(LEN(C541)&lt;2,CONCATENATE(0,C541),C541)</f>
        <v>12</v>
      </c>
      <c r="E541" s="7" t="str">
        <f aca="false">CONCATENATE(A541,D541)</f>
        <v>200412</v>
      </c>
      <c r="F541" s="7" t="n">
        <f aca="false">IF(TRIM(B541)="JANUARY",1,IF(TRIM(B541)="FEBRUARY",2,IF(TRIM(B541)="MARCH",3,IF(TRIM(B541)="APRIL",4,IF(TRIM(B541)="MAY",5,IF(TRIM(B541)="JUNE",6,IF(TRIM(B541)="JULY",7,IF(TRIM(B541)="AUGUST",8,IF(TRIM(B541)="SEPTEMBER",9,IF(TRIM(B541)="OCTOBER",10,IF(TRIM(B541)="NOVEMBER",11,IF(TRIM(B541)="DECEMBER",12,13))))))))))))</f>
        <v>12</v>
      </c>
      <c r="G541" s="1" t="n">
        <v>3.25</v>
      </c>
      <c r="H541" s="1" t="n">
        <v>12729.8736666667</v>
      </c>
      <c r="I541" s="7" t="n">
        <v>5.4</v>
      </c>
      <c r="J541" s="1" t="n">
        <v>191.7</v>
      </c>
      <c r="K541" s="1" t="n">
        <v>132651</v>
      </c>
      <c r="L541" s="1" t="n">
        <v>1242</v>
      </c>
      <c r="M541" s="7" t="n">
        <v>79.6</v>
      </c>
      <c r="N541" s="1" t="n">
        <v>99.80025</v>
      </c>
      <c r="O541" s="8" t="s">
        <v>184</v>
      </c>
      <c r="P541" s="1" t="n">
        <v>57.2</v>
      </c>
      <c r="Q541" s="1" t="n">
        <v>94.1183333333333</v>
      </c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customFormat="false" ht="12.75" hidden="false" customHeight="true" outlineLevel="0" collapsed="false">
      <c r="A542" s="7" t="n">
        <v>2005</v>
      </c>
      <c r="B542" s="7" t="s">
        <v>17</v>
      </c>
      <c r="C542" s="7" t="n">
        <v>1</v>
      </c>
      <c r="D542" s="7" t="str">
        <f aca="false">IF(LEN(C542)&lt;2,CONCATENATE(0,C542),C542)</f>
        <v>01</v>
      </c>
      <c r="E542" s="7" t="str">
        <f aca="false">CONCATENATE(A542,D542)</f>
        <v>200501</v>
      </c>
      <c r="F542" s="7" t="n">
        <f aca="false">IF(TRIM(B542)="JANUARY",1,IF(TRIM(B542)="FEBRUARY",2,IF(TRIM(B542)="MARCH",3,IF(TRIM(B542)="APRIL",4,IF(TRIM(B542)="MAY",5,IF(TRIM(B542)="JUNE",6,IF(TRIM(B542)="JULY",7,IF(TRIM(B542)="AUGUST",8,IF(TRIM(B542)="SEPTEMBER",9,IF(TRIM(B542)="OCTOBER",10,IF(TRIM(B542)="NOVEMBER",11,IF(TRIM(B542)="DECEMBER",12,13))))))))))))</f>
        <v>1</v>
      </c>
      <c r="G542" s="1" t="n">
        <v>3.25</v>
      </c>
      <c r="H542" s="1" t="n">
        <v>12813.729</v>
      </c>
      <c r="I542" s="7" t="n">
        <v>5.3</v>
      </c>
      <c r="J542" s="1" t="n">
        <v>191.6</v>
      </c>
      <c r="K542" s="1" t="n">
        <v>132798</v>
      </c>
      <c r="L542" s="1" t="n">
        <v>1203</v>
      </c>
      <c r="M542" s="7" t="n">
        <v>79.9</v>
      </c>
      <c r="N542" s="1" t="n">
        <v>99.89114</v>
      </c>
      <c r="O542" s="9" t="s">
        <v>185</v>
      </c>
      <c r="P542" s="1" t="n">
        <v>56.8</v>
      </c>
      <c r="Q542" s="1" t="n">
        <v>94.029</v>
      </c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customFormat="false" ht="12.75" hidden="false" customHeight="true" outlineLevel="0" collapsed="false">
      <c r="A543" s="7" t="n">
        <v>2005</v>
      </c>
      <c r="B543" s="7" t="s">
        <v>18</v>
      </c>
      <c r="C543" s="7" t="n">
        <v>2</v>
      </c>
      <c r="D543" s="7" t="str">
        <f aca="false">IF(LEN(C543)&lt;2,CONCATENATE(0,C543),C543)</f>
        <v>02</v>
      </c>
      <c r="E543" s="7" t="str">
        <f aca="false">CONCATENATE(A543,D543)</f>
        <v>200502</v>
      </c>
      <c r="F543" s="7" t="n">
        <f aca="false">IF(TRIM(B543)="JANUARY",1,IF(TRIM(B543)="FEBRUARY",2,IF(TRIM(B543)="MARCH",3,IF(TRIM(B543)="APRIL",4,IF(TRIM(B543)="MAY",5,IF(TRIM(B543)="JUNE",6,IF(TRIM(B543)="JULY",7,IF(TRIM(B543)="AUGUST",8,IF(TRIM(B543)="SEPTEMBER",9,IF(TRIM(B543)="OCTOBER",10,IF(TRIM(B543)="NOVEMBER",11,IF(TRIM(B543)="DECEMBER",12,13))))))))))))</f>
        <v>2</v>
      </c>
      <c r="G543" s="1" t="n">
        <v>3.5</v>
      </c>
      <c r="H543" s="1" t="n">
        <v>12867.1803333333</v>
      </c>
      <c r="I543" s="7" t="n">
        <v>5.4</v>
      </c>
      <c r="J543" s="1" t="n">
        <v>192.4</v>
      </c>
      <c r="K543" s="1" t="n">
        <v>133042</v>
      </c>
      <c r="L543" s="1" t="n">
        <v>1319</v>
      </c>
      <c r="M543" s="7" t="n">
        <v>80.4</v>
      </c>
      <c r="N543" s="1" t="n">
        <v>100.0511</v>
      </c>
      <c r="O543" s="8" t="s">
        <v>186</v>
      </c>
      <c r="P543" s="1" t="n">
        <v>55.5</v>
      </c>
      <c r="Q543" s="1" t="n">
        <v>94.214</v>
      </c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customFormat="false" ht="12.75" hidden="false" customHeight="true" outlineLevel="0" collapsed="false">
      <c r="A544" s="7" t="n">
        <v>2005</v>
      </c>
      <c r="B544" s="7" t="s">
        <v>19</v>
      </c>
      <c r="C544" s="7" t="n">
        <v>3</v>
      </c>
      <c r="D544" s="7" t="str">
        <f aca="false">IF(LEN(C544)&lt;2,CONCATENATE(0,C544),C544)</f>
        <v>03</v>
      </c>
      <c r="E544" s="7" t="str">
        <f aca="false">CONCATENATE(A544,D544)</f>
        <v>200503</v>
      </c>
      <c r="F544" s="7" t="n">
        <f aca="false">IF(TRIM(B544)="JANUARY",1,IF(TRIM(B544)="FEBRUARY",2,IF(TRIM(B544)="MARCH",3,IF(TRIM(B544)="APRIL",4,IF(TRIM(B544)="MAY",5,IF(TRIM(B544)="JUNE",6,IF(TRIM(B544)="JULY",7,IF(TRIM(B544)="AUGUST",8,IF(TRIM(B544)="SEPTEMBER",9,IF(TRIM(B544)="OCTOBER",10,IF(TRIM(B544)="NOVEMBER",11,IF(TRIM(B544)="DECEMBER",12,13))))))))))))</f>
        <v>3</v>
      </c>
      <c r="G544" s="1" t="n">
        <v>3.75</v>
      </c>
      <c r="H544" s="1" t="n">
        <v>12920.6316666667</v>
      </c>
      <c r="I544" s="7" t="n">
        <v>5.2</v>
      </c>
      <c r="J544" s="1" t="n">
        <v>193.1</v>
      </c>
      <c r="K544" s="1" t="n">
        <v>133180</v>
      </c>
      <c r="L544" s="1" t="n">
        <v>1328</v>
      </c>
      <c r="M544" s="7" t="n">
        <v>80.2</v>
      </c>
      <c r="N544" s="1" t="n">
        <v>100.1899</v>
      </c>
      <c r="O544" s="8" t="s">
        <v>187</v>
      </c>
      <c r="P544" s="1" t="n">
        <v>55.2</v>
      </c>
      <c r="Q544" s="1" t="n">
        <v>94.399</v>
      </c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customFormat="false" ht="12.75" hidden="false" customHeight="true" outlineLevel="0" collapsed="false">
      <c r="A545" s="7" t="n">
        <v>2005</v>
      </c>
      <c r="B545" s="7" t="s">
        <v>20</v>
      </c>
      <c r="C545" s="7" t="n">
        <v>4</v>
      </c>
      <c r="D545" s="7" t="str">
        <f aca="false">IF(LEN(C545)&lt;2,CONCATENATE(0,C545),C545)</f>
        <v>04</v>
      </c>
      <c r="E545" s="7" t="str">
        <f aca="false">CONCATENATE(A545,D545)</f>
        <v>200504</v>
      </c>
      <c r="F545" s="7" t="n">
        <f aca="false">IF(TRIM(B545)="JANUARY",1,IF(TRIM(B545)="FEBRUARY",2,IF(TRIM(B545)="MARCH",3,IF(TRIM(B545)="APRIL",4,IF(TRIM(B545)="MAY",5,IF(TRIM(B545)="JUNE",6,IF(TRIM(B545)="JULY",7,IF(TRIM(B545)="AUGUST",8,IF(TRIM(B545)="SEPTEMBER",9,IF(TRIM(B545)="OCTOBER",10,IF(TRIM(B545)="NOVEMBER",11,IF(TRIM(B545)="DECEMBER",12,13))))))))))))</f>
        <v>4</v>
      </c>
      <c r="G545" s="1" t="n">
        <v>3.75</v>
      </c>
      <c r="H545" s="1" t="n">
        <v>12974.083</v>
      </c>
      <c r="I545" s="7" t="n">
        <v>5.2</v>
      </c>
      <c r="J545" s="1" t="n">
        <v>193.7</v>
      </c>
      <c r="K545" s="1" t="n">
        <v>133538</v>
      </c>
      <c r="L545" s="1" t="n">
        <v>1260</v>
      </c>
      <c r="M545" s="7" t="n">
        <v>80.2</v>
      </c>
      <c r="N545" s="1" t="n">
        <v>100.2321</v>
      </c>
      <c r="O545" s="8" t="s">
        <v>188</v>
      </c>
      <c r="P545" s="1" t="n">
        <v>52.2</v>
      </c>
      <c r="Q545" s="1" t="n">
        <v>94.584</v>
      </c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customFormat="false" ht="12.75" hidden="false" customHeight="true" outlineLevel="0" collapsed="false">
      <c r="A546" s="7" t="n">
        <v>2005</v>
      </c>
      <c r="B546" s="7" t="s">
        <v>21</v>
      </c>
      <c r="C546" s="7" t="n">
        <v>5</v>
      </c>
      <c r="D546" s="7" t="str">
        <f aca="false">IF(LEN(C546)&lt;2,CONCATENATE(0,C546),C546)</f>
        <v>05</v>
      </c>
      <c r="E546" s="7" t="str">
        <f aca="false">CONCATENATE(A546,D546)</f>
        <v>200505</v>
      </c>
      <c r="F546" s="7" t="n">
        <f aca="false">IF(TRIM(B546)="JANUARY",1,IF(TRIM(B546)="FEBRUARY",2,IF(TRIM(B546)="MARCH",3,IF(TRIM(B546)="APRIL",4,IF(TRIM(B546)="MAY",5,IF(TRIM(B546)="JUNE",6,IF(TRIM(B546)="JULY",7,IF(TRIM(B546)="AUGUST",8,IF(TRIM(B546)="SEPTEMBER",9,IF(TRIM(B546)="OCTOBER",10,IF(TRIM(B546)="NOVEMBER",11,IF(TRIM(B546)="DECEMBER",12,13))))))))))))</f>
        <v>5</v>
      </c>
      <c r="G546" s="1" t="n">
        <v>4</v>
      </c>
      <c r="H546" s="1" t="n">
        <v>13051.2036666667</v>
      </c>
      <c r="I546" s="7" t="n">
        <v>5.1</v>
      </c>
      <c r="J546" s="1" t="n">
        <v>193.6</v>
      </c>
      <c r="K546" s="1" t="n">
        <v>133710</v>
      </c>
      <c r="L546" s="1" t="n">
        <v>1286</v>
      </c>
      <c r="M546" s="7" t="n">
        <v>80.2</v>
      </c>
      <c r="N546" s="1" t="n">
        <v>100.0701</v>
      </c>
      <c r="O546" s="8" t="s">
        <v>189</v>
      </c>
      <c r="P546" s="1" t="n">
        <v>50.8</v>
      </c>
      <c r="Q546" s="1" t="n">
        <v>94.7303333333333</v>
      </c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customFormat="false" ht="12.75" hidden="false" customHeight="true" outlineLevel="0" collapsed="false">
      <c r="A547" s="7" t="n">
        <v>2005</v>
      </c>
      <c r="B547" s="7" t="s">
        <v>22</v>
      </c>
      <c r="C547" s="7" t="n">
        <v>6</v>
      </c>
      <c r="D547" s="7" t="str">
        <f aca="false">IF(LEN(C547)&lt;2,CONCATENATE(0,C547),C547)</f>
        <v>06</v>
      </c>
      <c r="E547" s="7" t="str">
        <f aca="false">CONCATENATE(A547,D547)</f>
        <v>200506</v>
      </c>
      <c r="F547" s="7" t="n">
        <f aca="false">IF(TRIM(B547)="JANUARY",1,IF(TRIM(B547)="FEBRUARY",2,IF(TRIM(B547)="MARCH",3,IF(TRIM(B547)="APRIL",4,IF(TRIM(B547)="MAY",5,IF(TRIM(B547)="JUNE",6,IF(TRIM(B547)="JULY",7,IF(TRIM(B547)="AUGUST",8,IF(TRIM(B547)="SEPTEMBER",9,IF(TRIM(B547)="OCTOBER",10,IF(TRIM(B547)="NOVEMBER",11,IF(TRIM(B547)="DECEMBER",12,13))))))))))))</f>
        <v>6</v>
      </c>
      <c r="G547" s="1" t="n">
        <v>4.25</v>
      </c>
      <c r="H547" s="1" t="n">
        <v>13128.3243333333</v>
      </c>
      <c r="I547" s="7" t="n">
        <v>5</v>
      </c>
      <c r="J547" s="1" t="n">
        <v>193.7</v>
      </c>
      <c r="K547" s="1" t="n">
        <v>133957</v>
      </c>
      <c r="L547" s="1" t="n">
        <v>1274</v>
      </c>
      <c r="M547" s="7" t="n">
        <v>80.4</v>
      </c>
      <c r="N547" s="1" t="n">
        <v>99.91417</v>
      </c>
      <c r="O547" s="8" t="s">
        <v>190</v>
      </c>
      <c r="P547" s="1" t="n">
        <v>52.4</v>
      </c>
      <c r="Q547" s="1" t="n">
        <v>94.8766666666667</v>
      </c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customFormat="false" ht="12.75" hidden="false" customHeight="true" outlineLevel="0" collapsed="false">
      <c r="A548" s="7" t="n">
        <v>2005</v>
      </c>
      <c r="B548" s="7" t="s">
        <v>23</v>
      </c>
      <c r="C548" s="7" t="n">
        <v>7</v>
      </c>
      <c r="D548" s="7" t="str">
        <f aca="false">IF(LEN(C548)&lt;2,CONCATENATE(0,C548),C548)</f>
        <v>07</v>
      </c>
      <c r="E548" s="7" t="str">
        <f aca="false">CONCATENATE(A548,D548)</f>
        <v>200507</v>
      </c>
      <c r="F548" s="7" t="n">
        <f aca="false">IF(TRIM(B548)="JANUARY",1,IF(TRIM(B548)="FEBRUARY",2,IF(TRIM(B548)="MARCH",3,IF(TRIM(B548)="APRIL",4,IF(TRIM(B548)="MAY",5,IF(TRIM(B548)="JUNE",6,IF(TRIM(B548)="JULY",7,IF(TRIM(B548)="AUGUST",8,IF(TRIM(B548)="SEPTEMBER",9,IF(TRIM(B548)="OCTOBER",10,IF(TRIM(B548)="NOVEMBER",11,IF(TRIM(B548)="DECEMBER",12,13))))))))))))</f>
        <v>7</v>
      </c>
      <c r="G548" s="1" t="n">
        <v>4.25</v>
      </c>
      <c r="H548" s="1" t="n">
        <v>13205.445</v>
      </c>
      <c r="I548" s="7" t="n">
        <v>5</v>
      </c>
      <c r="J548" s="1" t="n">
        <v>194.9</v>
      </c>
      <c r="K548" s="1" t="n">
        <v>134328</v>
      </c>
      <c r="L548" s="1" t="n">
        <v>1389</v>
      </c>
      <c r="M548" s="7" t="n">
        <v>80.1</v>
      </c>
      <c r="N548" s="1" t="n">
        <v>99.85175</v>
      </c>
      <c r="O548" s="8" t="s">
        <v>191</v>
      </c>
      <c r="P548" s="1" t="n">
        <v>52.8</v>
      </c>
      <c r="Q548" s="1" t="n">
        <v>95.023</v>
      </c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customFormat="false" ht="12.75" hidden="false" customHeight="true" outlineLevel="0" collapsed="false">
      <c r="A549" s="7" t="n">
        <v>2005</v>
      </c>
      <c r="B549" s="7" t="s">
        <v>24</v>
      </c>
      <c r="C549" s="7" t="n">
        <v>8</v>
      </c>
      <c r="D549" s="7" t="str">
        <f aca="false">IF(LEN(C549)&lt;2,CONCATENATE(0,C549),C549)</f>
        <v>08</v>
      </c>
      <c r="E549" s="7" t="str">
        <f aca="false">CONCATENATE(A549,D549)</f>
        <v>200508</v>
      </c>
      <c r="F549" s="7" t="n">
        <f aca="false">IF(TRIM(B549)="JANUARY",1,IF(TRIM(B549)="FEBRUARY",2,IF(TRIM(B549)="MARCH",3,IF(TRIM(B549)="APRIL",4,IF(TRIM(B549)="MAY",5,IF(TRIM(B549)="JUNE",6,IF(TRIM(B549)="JULY",7,IF(TRIM(B549)="AUGUST",8,IF(TRIM(B549)="SEPTEMBER",9,IF(TRIM(B549)="OCTOBER",10,IF(TRIM(B549)="NOVEMBER",11,IF(TRIM(B549)="DECEMBER",12,13))))))))))))</f>
        <v>8</v>
      </c>
      <c r="G549" s="1" t="n">
        <v>4.5</v>
      </c>
      <c r="H549" s="1" t="n">
        <v>13264.173</v>
      </c>
      <c r="I549" s="7" t="n">
        <v>4.9</v>
      </c>
      <c r="J549" s="1" t="n">
        <v>196.1</v>
      </c>
      <c r="K549" s="1" t="n">
        <v>134524</v>
      </c>
      <c r="L549" s="1" t="n">
        <v>1255</v>
      </c>
      <c r="M549" s="7" t="n">
        <v>80.1</v>
      </c>
      <c r="N549" s="1" t="n">
        <v>99.84821</v>
      </c>
      <c r="O549" s="8" t="s">
        <v>192</v>
      </c>
      <c r="P549" s="1" t="n">
        <v>52.4</v>
      </c>
      <c r="Q549" s="1" t="n">
        <v>95.207</v>
      </c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customFormat="false" ht="12.75" hidden="false" customHeight="true" outlineLevel="0" collapsed="false">
      <c r="A550" s="7" t="n">
        <v>2005</v>
      </c>
      <c r="B550" s="7" t="s">
        <v>25</v>
      </c>
      <c r="C550" s="7" t="n">
        <v>9</v>
      </c>
      <c r="D550" s="7" t="str">
        <f aca="false">IF(LEN(C550)&lt;2,CONCATENATE(0,C550),C550)</f>
        <v>09</v>
      </c>
      <c r="E550" s="7" t="str">
        <f aca="false">CONCATENATE(A550,D550)</f>
        <v>200509</v>
      </c>
      <c r="F550" s="7" t="n">
        <f aca="false">IF(TRIM(B550)="JANUARY",1,IF(TRIM(B550)="FEBRUARY",2,IF(TRIM(B550)="MARCH",3,IF(TRIM(B550)="APRIL",4,IF(TRIM(B550)="MAY",5,IF(TRIM(B550)="JUNE",6,IF(TRIM(B550)="JULY",7,IF(TRIM(B550)="AUGUST",8,IF(TRIM(B550)="SEPTEMBER",9,IF(TRIM(B550)="OCTOBER",10,IF(TRIM(B550)="NOVEMBER",11,IF(TRIM(B550)="DECEMBER",12,13))))))))))))</f>
        <v>9</v>
      </c>
      <c r="G550" s="1" t="n">
        <v>4.75</v>
      </c>
      <c r="H550" s="1" t="n">
        <v>13322.901</v>
      </c>
      <c r="I550" s="7" t="n">
        <v>5</v>
      </c>
      <c r="J550" s="1" t="n">
        <v>198.8</v>
      </c>
      <c r="K550" s="1" t="n">
        <v>134590</v>
      </c>
      <c r="L550" s="1" t="n">
        <v>1244</v>
      </c>
      <c r="M550" s="7" t="n">
        <v>78.5</v>
      </c>
      <c r="N550" s="1" t="n">
        <v>99.95531</v>
      </c>
      <c r="O550" s="8" t="s">
        <v>193</v>
      </c>
      <c r="P550" s="1" t="n">
        <v>56.8</v>
      </c>
      <c r="Q550" s="1" t="n">
        <v>95.391</v>
      </c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customFormat="false" ht="12.75" hidden="false" customHeight="true" outlineLevel="0" collapsed="false">
      <c r="A551" s="7" t="n">
        <v>2005</v>
      </c>
      <c r="B551" s="7" t="s">
        <v>26</v>
      </c>
      <c r="C551" s="7" t="n">
        <v>10</v>
      </c>
      <c r="D551" s="7" t="n">
        <f aca="false">IF(LEN(C551)&lt;2,CONCATENATE(0,C551),C551)</f>
        <v>10</v>
      </c>
      <c r="E551" s="7" t="str">
        <f aca="false">CONCATENATE(A551,D551)</f>
        <v>200510</v>
      </c>
      <c r="F551" s="7" t="n">
        <f aca="false">IF(TRIM(B551)="JANUARY",1,IF(TRIM(B551)="FEBRUARY",2,IF(TRIM(B551)="MARCH",3,IF(TRIM(B551)="APRIL",4,IF(TRIM(B551)="MAY",5,IF(TRIM(B551)="JUNE",6,IF(TRIM(B551)="JULY",7,IF(TRIM(B551)="AUGUST",8,IF(TRIM(B551)="SEPTEMBER",9,IF(TRIM(B551)="OCTOBER",10,IF(TRIM(B551)="NOVEMBER",11,IF(TRIM(B551)="DECEMBER",12,13))))))))))))</f>
        <v>10</v>
      </c>
      <c r="G551" s="1" t="n">
        <v>4.75</v>
      </c>
      <c r="H551" s="1" t="n">
        <v>13381.629</v>
      </c>
      <c r="I551" s="7" t="n">
        <v>5</v>
      </c>
      <c r="J551" s="1" t="n">
        <v>199.1</v>
      </c>
      <c r="K551" s="1" t="n">
        <v>134676</v>
      </c>
      <c r="L551" s="1" t="n">
        <v>1336</v>
      </c>
      <c r="M551" s="7" t="n">
        <v>79.4</v>
      </c>
      <c r="N551" s="1" t="n">
        <v>100.1321</v>
      </c>
      <c r="O551" s="8" t="s">
        <v>194</v>
      </c>
      <c r="P551" s="1" t="n">
        <v>57.2</v>
      </c>
      <c r="Q551" s="1" t="n">
        <v>95.575</v>
      </c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customFormat="false" ht="12.75" hidden="false" customHeight="true" outlineLevel="0" collapsed="false">
      <c r="A552" s="7" t="n">
        <v>2005</v>
      </c>
      <c r="B552" s="7" t="s">
        <v>27</v>
      </c>
      <c r="C552" s="7" t="n">
        <v>11</v>
      </c>
      <c r="D552" s="7" t="n">
        <f aca="false">IF(LEN(C552)&lt;2,CONCATENATE(0,C552),C552)</f>
        <v>11</v>
      </c>
      <c r="E552" s="7" t="str">
        <f aca="false">CONCATENATE(A552,D552)</f>
        <v>200511</v>
      </c>
      <c r="F552" s="7" t="n">
        <f aca="false">IF(TRIM(B552)="JANUARY",1,IF(TRIM(B552)="FEBRUARY",2,IF(TRIM(B552)="MARCH",3,IF(TRIM(B552)="APRIL",4,IF(TRIM(B552)="MAY",5,IF(TRIM(B552)="JUNE",6,IF(TRIM(B552)="JULY",7,IF(TRIM(B552)="AUGUST",8,IF(TRIM(B552)="SEPTEMBER",9,IF(TRIM(B552)="OCTOBER",10,IF(TRIM(B552)="NOVEMBER",11,IF(TRIM(B552)="DECEMBER",12,13))))))))))))</f>
        <v>11</v>
      </c>
      <c r="G552" s="1" t="n">
        <v>5</v>
      </c>
      <c r="H552" s="1" t="n">
        <v>13470.7206666667</v>
      </c>
      <c r="I552" s="7" t="n">
        <v>5</v>
      </c>
      <c r="J552" s="1" t="n">
        <v>198.1</v>
      </c>
      <c r="K552" s="1" t="n">
        <v>135013</v>
      </c>
      <c r="L552" s="1" t="n">
        <v>1214</v>
      </c>
      <c r="M552" s="7" t="n">
        <v>80.1</v>
      </c>
      <c r="N552" s="1" t="n">
        <v>100.3204</v>
      </c>
      <c r="O552" s="8" t="s">
        <v>195</v>
      </c>
      <c r="P552" s="1" t="n">
        <v>56.7</v>
      </c>
      <c r="Q552" s="1" t="n">
        <v>96.048</v>
      </c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customFormat="false" ht="12.75" hidden="false" customHeight="true" outlineLevel="0" collapsed="false">
      <c r="A553" s="7" t="n">
        <v>2005</v>
      </c>
      <c r="B553" s="7" t="s">
        <v>28</v>
      </c>
      <c r="C553" s="7" t="n">
        <v>12</v>
      </c>
      <c r="D553" s="7" t="n">
        <f aca="false">IF(LEN(C553)&lt;2,CONCATENATE(0,C553),C553)</f>
        <v>12</v>
      </c>
      <c r="E553" s="7" t="str">
        <f aca="false">CONCATENATE(A553,D553)</f>
        <v>200512</v>
      </c>
      <c r="F553" s="7" t="n">
        <f aca="false">IF(TRIM(B553)="JANUARY",1,IF(TRIM(B553)="FEBRUARY",2,IF(TRIM(B553)="MARCH",3,IF(TRIM(B553)="APRIL",4,IF(TRIM(B553)="MAY",5,IF(TRIM(B553)="JUNE",6,IF(TRIM(B553)="JULY",7,IF(TRIM(B553)="AUGUST",8,IF(TRIM(B553)="SEPTEMBER",9,IF(TRIM(B553)="OCTOBER",10,IF(TRIM(B553)="NOVEMBER",11,IF(TRIM(B553)="DECEMBER",12,13))))))))))))</f>
        <v>12</v>
      </c>
      <c r="G553" s="1" t="n">
        <v>5.25</v>
      </c>
      <c r="H553" s="1" t="n">
        <v>13559.8123333333</v>
      </c>
      <c r="I553" s="7" t="n">
        <v>4.9</v>
      </c>
      <c r="J553" s="1" t="n">
        <v>198.1</v>
      </c>
      <c r="K553" s="1" t="n">
        <v>135168</v>
      </c>
      <c r="L553" s="1" t="n">
        <v>1239</v>
      </c>
      <c r="M553" s="7" t="n">
        <v>80.5</v>
      </c>
      <c r="N553" s="1" t="n">
        <v>100.5514</v>
      </c>
      <c r="O553" s="8" t="s">
        <v>196</v>
      </c>
      <c r="P553" s="1" t="n">
        <v>55.1</v>
      </c>
      <c r="Q553" s="1" t="n">
        <v>96.521</v>
      </c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customFormat="false" ht="12.75" hidden="false" customHeight="true" outlineLevel="0" collapsed="false">
      <c r="A554" s="7" t="n">
        <v>2006</v>
      </c>
      <c r="B554" s="7" t="s">
        <v>17</v>
      </c>
      <c r="C554" s="7" t="n">
        <v>1</v>
      </c>
      <c r="D554" s="7" t="str">
        <f aca="false">IF(LEN(C554)&lt;2,CONCATENATE(0,C554),C554)</f>
        <v>01</v>
      </c>
      <c r="E554" s="7" t="str">
        <f aca="false">CONCATENATE(A554,D554)</f>
        <v>200601</v>
      </c>
      <c r="F554" s="7" t="n">
        <f aca="false">IF(TRIM(B554)="JANUARY",1,IF(TRIM(B554)="FEBRUARY",2,IF(TRIM(B554)="MARCH",3,IF(TRIM(B554)="APRIL",4,IF(TRIM(B554)="MAY",5,IF(TRIM(B554)="JUNE",6,IF(TRIM(B554)="JULY",7,IF(TRIM(B554)="AUGUST",8,IF(TRIM(B554)="SEPTEMBER",9,IF(TRIM(B554)="OCTOBER",10,IF(TRIM(B554)="NOVEMBER",11,IF(TRIM(B554)="DECEMBER",12,13))))))))))))</f>
        <v>1</v>
      </c>
      <c r="G554" s="1" t="n">
        <v>5.5</v>
      </c>
      <c r="H554" s="1" t="n">
        <v>13648.904</v>
      </c>
      <c r="I554" s="7" t="n">
        <v>4.7</v>
      </c>
      <c r="J554" s="1" t="n">
        <v>199.3</v>
      </c>
      <c r="K554" s="1" t="n">
        <v>135450</v>
      </c>
      <c r="L554" s="1" t="n">
        <v>1174</v>
      </c>
      <c r="M554" s="7" t="n">
        <v>80.5</v>
      </c>
      <c r="N554" s="1" t="n">
        <v>100.7025</v>
      </c>
      <c r="O554" s="9" t="s">
        <v>197</v>
      </c>
      <c r="P554" s="1" t="n">
        <v>55</v>
      </c>
      <c r="Q554" s="1" t="n">
        <v>96.994</v>
      </c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customFormat="false" ht="12.75" hidden="false" customHeight="true" outlineLevel="0" collapsed="false">
      <c r="A555" s="7" t="n">
        <v>2006</v>
      </c>
      <c r="B555" s="7" t="s">
        <v>18</v>
      </c>
      <c r="C555" s="7" t="n">
        <v>2</v>
      </c>
      <c r="D555" s="7" t="str">
        <f aca="false">IF(LEN(C555)&lt;2,CONCATENATE(0,C555),C555)</f>
        <v>02</v>
      </c>
      <c r="E555" s="7" t="str">
        <f aca="false">CONCATENATE(A555,D555)</f>
        <v>200602</v>
      </c>
      <c r="F555" s="7" t="n">
        <f aca="false">IF(TRIM(B555)="JANUARY",1,IF(TRIM(B555)="FEBRUARY",2,IF(TRIM(B555)="MARCH",3,IF(TRIM(B555)="APRIL",4,IF(TRIM(B555)="MAY",5,IF(TRIM(B555)="JUNE",6,IF(TRIM(B555)="JULY",7,IF(TRIM(B555)="AUGUST",8,IF(TRIM(B555)="SEPTEMBER",9,IF(TRIM(B555)="OCTOBER",10,IF(TRIM(B555)="NOVEMBER",11,IF(TRIM(B555)="DECEMBER",12,13))))))))))))</f>
        <v>2</v>
      </c>
      <c r="G555" s="1" t="n">
        <v>5.5</v>
      </c>
      <c r="H555" s="1" t="n">
        <v>13699.2006666667</v>
      </c>
      <c r="I555" s="7" t="n">
        <v>4.8</v>
      </c>
      <c r="J555" s="1" t="n">
        <v>199.4</v>
      </c>
      <c r="K555" s="1" t="n">
        <v>135762</v>
      </c>
      <c r="L555" s="1" t="n">
        <v>1061</v>
      </c>
      <c r="M555" s="7" t="n">
        <v>80.4</v>
      </c>
      <c r="N555" s="1" t="n">
        <v>100.8049</v>
      </c>
      <c r="O555" s="8" t="s">
        <v>198</v>
      </c>
      <c r="P555" s="1" t="n">
        <v>55.8</v>
      </c>
      <c r="Q555" s="1" t="n">
        <v>96.9843333333333</v>
      </c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customFormat="false" ht="12.75" hidden="false" customHeight="true" outlineLevel="0" collapsed="false">
      <c r="A556" s="7" t="n">
        <v>2006</v>
      </c>
      <c r="B556" s="7" t="s">
        <v>19</v>
      </c>
      <c r="C556" s="7" t="n">
        <v>3</v>
      </c>
      <c r="D556" s="7" t="str">
        <f aca="false">IF(LEN(C556)&lt;2,CONCATENATE(0,C556),C556)</f>
        <v>03</v>
      </c>
      <c r="E556" s="7" t="str">
        <f aca="false">CONCATENATE(A556,D556)</f>
        <v>200603</v>
      </c>
      <c r="F556" s="7" t="n">
        <f aca="false">IF(TRIM(B556)="JANUARY",1,IF(TRIM(B556)="FEBRUARY",2,IF(TRIM(B556)="MARCH",3,IF(TRIM(B556)="APRIL",4,IF(TRIM(B556)="MAY",5,IF(TRIM(B556)="JUNE",6,IF(TRIM(B556)="JULY",7,IF(TRIM(B556)="AUGUST",8,IF(TRIM(B556)="SEPTEMBER",9,IF(TRIM(B556)="OCTOBER",10,IF(TRIM(B556)="NOVEMBER",11,IF(TRIM(B556)="DECEMBER",12,13))))))))))))</f>
        <v>3</v>
      </c>
      <c r="G556" s="1" t="n">
        <v>5.75</v>
      </c>
      <c r="H556" s="1" t="n">
        <v>13749.4973333333</v>
      </c>
      <c r="I556" s="7" t="n">
        <v>4.7</v>
      </c>
      <c r="J556" s="1" t="n">
        <v>199.7</v>
      </c>
      <c r="K556" s="1" t="n">
        <v>136059</v>
      </c>
      <c r="L556" s="1" t="n">
        <v>1116</v>
      </c>
      <c r="M556" s="7" t="n">
        <v>80.4</v>
      </c>
      <c r="N556" s="1" t="n">
        <v>100.9021</v>
      </c>
      <c r="O556" s="8" t="s">
        <v>199</v>
      </c>
      <c r="P556" s="1" t="n">
        <v>54.3</v>
      </c>
      <c r="Q556" s="1" t="n">
        <v>96.9746666666667</v>
      </c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customFormat="false" ht="12.75" hidden="false" customHeight="true" outlineLevel="0" collapsed="false">
      <c r="A557" s="7" t="n">
        <v>2006</v>
      </c>
      <c r="B557" s="7" t="s">
        <v>20</v>
      </c>
      <c r="C557" s="7" t="n">
        <v>4</v>
      </c>
      <c r="D557" s="7" t="str">
        <f aca="false">IF(LEN(C557)&lt;2,CONCATENATE(0,C557),C557)</f>
        <v>04</v>
      </c>
      <c r="E557" s="7" t="str">
        <f aca="false">CONCATENATE(A557,D557)</f>
        <v>200604</v>
      </c>
      <c r="F557" s="7" t="n">
        <f aca="false">IF(TRIM(B557)="JANUARY",1,IF(TRIM(B557)="FEBRUARY",2,IF(TRIM(B557)="MARCH",3,IF(TRIM(B557)="APRIL",4,IF(TRIM(B557)="MAY",5,IF(TRIM(B557)="JUNE",6,IF(TRIM(B557)="JULY",7,IF(TRIM(B557)="AUGUST",8,IF(TRIM(B557)="SEPTEMBER",9,IF(TRIM(B557)="OCTOBER",10,IF(TRIM(B557)="NOVEMBER",11,IF(TRIM(B557)="DECEMBER",12,13))))))))))))</f>
        <v>4</v>
      </c>
      <c r="G557" s="1" t="n">
        <v>5.75</v>
      </c>
      <c r="H557" s="1" t="n">
        <v>13799.794</v>
      </c>
      <c r="I557" s="7" t="n">
        <v>4.7</v>
      </c>
      <c r="J557" s="1" t="n">
        <v>200.7</v>
      </c>
      <c r="K557" s="1" t="n">
        <v>136227</v>
      </c>
      <c r="L557" s="1" t="n">
        <v>1123</v>
      </c>
      <c r="M557" s="7" t="n">
        <v>80.7</v>
      </c>
      <c r="N557" s="1" t="n">
        <v>100.9839</v>
      </c>
      <c r="O557" s="8" t="s">
        <v>200</v>
      </c>
      <c r="P557" s="1" t="n">
        <v>55.2</v>
      </c>
      <c r="Q557" s="1" t="n">
        <v>96.965</v>
      </c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customFormat="false" ht="12.75" hidden="false" customHeight="true" outlineLevel="0" collapsed="false">
      <c r="A558" s="7" t="n">
        <v>2006</v>
      </c>
      <c r="B558" s="7" t="s">
        <v>21</v>
      </c>
      <c r="C558" s="7" t="n">
        <v>5</v>
      </c>
      <c r="D558" s="7" t="str">
        <f aca="false">IF(LEN(C558)&lt;2,CONCATENATE(0,C558),C558)</f>
        <v>05</v>
      </c>
      <c r="E558" s="7" t="str">
        <f aca="false">CONCATENATE(A558,D558)</f>
        <v>200605</v>
      </c>
      <c r="F558" s="7" t="n">
        <f aca="false">IF(TRIM(B558)="JANUARY",1,IF(TRIM(B558)="FEBRUARY",2,IF(TRIM(B558)="MARCH",3,IF(TRIM(B558)="APRIL",4,IF(TRIM(B558)="MAY",5,IF(TRIM(B558)="JUNE",6,IF(TRIM(B558)="JULY",7,IF(TRIM(B558)="AUGUST",8,IF(TRIM(B558)="SEPTEMBER",9,IF(TRIM(B558)="OCTOBER",10,IF(TRIM(B558)="NOVEMBER",11,IF(TRIM(B558)="DECEMBER",12,13))))))))))))</f>
        <v>5</v>
      </c>
      <c r="G558" s="1" t="n">
        <v>6</v>
      </c>
      <c r="H558" s="1" t="n">
        <v>13836.0286666667</v>
      </c>
      <c r="I558" s="7" t="n">
        <v>4.6</v>
      </c>
      <c r="J558" s="1" t="n">
        <v>201.3</v>
      </c>
      <c r="K558" s="1" t="n">
        <v>136258</v>
      </c>
      <c r="L558" s="1" t="n">
        <v>1086</v>
      </c>
      <c r="M558" s="7" t="n">
        <v>80.4</v>
      </c>
      <c r="N558" s="1" t="n">
        <v>101.1632</v>
      </c>
      <c r="O558" s="8" t="s">
        <v>201</v>
      </c>
      <c r="P558" s="1" t="n">
        <v>53.7</v>
      </c>
      <c r="Q558" s="1" t="n">
        <v>97.1853333333333</v>
      </c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customFormat="false" ht="12.75" hidden="false" customHeight="true" outlineLevel="0" collapsed="false">
      <c r="A559" s="7" t="n">
        <v>2006</v>
      </c>
      <c r="B559" s="7" t="s">
        <v>22</v>
      </c>
      <c r="C559" s="7" t="n">
        <v>6</v>
      </c>
      <c r="D559" s="7" t="str">
        <f aca="false">IF(LEN(C559)&lt;2,CONCATENATE(0,C559),C559)</f>
        <v>06</v>
      </c>
      <c r="E559" s="7" t="str">
        <f aca="false">CONCATENATE(A559,D559)</f>
        <v>200606</v>
      </c>
      <c r="F559" s="7" t="n">
        <f aca="false">IF(TRIM(B559)="JANUARY",1,IF(TRIM(B559)="FEBRUARY",2,IF(TRIM(B559)="MARCH",3,IF(TRIM(B559)="APRIL",4,IF(TRIM(B559)="MAY",5,IF(TRIM(B559)="JUNE",6,IF(TRIM(B559)="JULY",7,IF(TRIM(B559)="AUGUST",8,IF(TRIM(B559)="SEPTEMBER",9,IF(TRIM(B559)="OCTOBER",10,IF(TRIM(B559)="NOVEMBER",11,IF(TRIM(B559)="DECEMBER",12,13))))))))))))</f>
        <v>6</v>
      </c>
      <c r="G559" s="1" t="n">
        <v>6.25</v>
      </c>
      <c r="H559" s="1" t="n">
        <v>13872.2633333333</v>
      </c>
      <c r="I559" s="7" t="n">
        <v>4.6</v>
      </c>
      <c r="J559" s="1" t="n">
        <v>201.8</v>
      </c>
      <c r="K559" s="1" t="n">
        <v>136337</v>
      </c>
      <c r="L559" s="1" t="n">
        <v>1074</v>
      </c>
      <c r="M559" s="7" t="n">
        <v>80.6</v>
      </c>
      <c r="N559" s="1" t="n">
        <v>101.3839</v>
      </c>
      <c r="O559" s="8" t="s">
        <v>202</v>
      </c>
      <c r="P559" s="1" t="n">
        <v>52</v>
      </c>
      <c r="Q559" s="1" t="n">
        <v>97.4056666666667</v>
      </c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customFormat="false" ht="12.75" hidden="false" customHeight="true" outlineLevel="0" collapsed="false">
      <c r="A560" s="7" t="n">
        <v>2006</v>
      </c>
      <c r="B560" s="7" t="s">
        <v>23</v>
      </c>
      <c r="C560" s="7" t="n">
        <v>7</v>
      </c>
      <c r="D560" s="7" t="str">
        <f aca="false">IF(LEN(C560)&lt;2,CONCATENATE(0,C560),C560)</f>
        <v>07</v>
      </c>
      <c r="E560" s="7" t="str">
        <f aca="false">CONCATENATE(A560,D560)</f>
        <v>200607</v>
      </c>
      <c r="F560" s="7" t="n">
        <f aca="false">IF(TRIM(B560)="JANUARY",1,IF(TRIM(B560)="FEBRUARY",2,IF(TRIM(B560)="MARCH",3,IF(TRIM(B560)="APRIL",4,IF(TRIM(B560)="MAY",5,IF(TRIM(B560)="JUNE",6,IF(TRIM(B560)="JULY",7,IF(TRIM(B560)="AUGUST",8,IF(TRIM(B560)="SEPTEMBER",9,IF(TRIM(B560)="OCTOBER",10,IF(TRIM(B560)="NOVEMBER",11,IF(TRIM(B560)="DECEMBER",12,13))))))))))))</f>
        <v>7</v>
      </c>
      <c r="G560" s="1" t="n">
        <v>6.25</v>
      </c>
      <c r="H560" s="1" t="n">
        <v>13908.498</v>
      </c>
      <c r="I560" s="7" t="n">
        <v>4.7</v>
      </c>
      <c r="J560" s="1" t="n">
        <v>202.9</v>
      </c>
      <c r="K560" s="1" t="n">
        <v>136543</v>
      </c>
      <c r="L560" s="1" t="n">
        <v>965</v>
      </c>
      <c r="M560" s="7" t="n">
        <v>80.4</v>
      </c>
      <c r="N560" s="1" t="n">
        <v>101.4885</v>
      </c>
      <c r="O560" s="8" t="s">
        <v>203</v>
      </c>
      <c r="P560" s="1" t="n">
        <v>53</v>
      </c>
      <c r="Q560" s="1" t="n">
        <v>97.626</v>
      </c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customFormat="false" ht="12.75" hidden="false" customHeight="true" outlineLevel="0" collapsed="false">
      <c r="A561" s="7" t="n">
        <v>2006</v>
      </c>
      <c r="B561" s="7" t="s">
        <v>24</v>
      </c>
      <c r="C561" s="7" t="n">
        <v>8</v>
      </c>
      <c r="D561" s="7" t="str">
        <f aca="false">IF(LEN(C561)&lt;2,CONCATENATE(0,C561),C561)</f>
        <v>08</v>
      </c>
      <c r="E561" s="7" t="str">
        <f aca="false">CONCATENATE(A561,D561)</f>
        <v>200608</v>
      </c>
      <c r="F561" s="7" t="n">
        <f aca="false">IF(TRIM(B561)="JANUARY",1,IF(TRIM(B561)="FEBRUARY",2,IF(TRIM(B561)="MARCH",3,IF(TRIM(B561)="APRIL",4,IF(TRIM(B561)="MAY",5,IF(TRIM(B561)="JUNE",6,IF(TRIM(B561)="JULY",7,IF(TRIM(B561)="AUGUST",8,IF(TRIM(B561)="SEPTEMBER",9,IF(TRIM(B561)="OCTOBER",10,IF(TRIM(B561)="NOVEMBER",11,IF(TRIM(B561)="DECEMBER",12,13))))))))))))</f>
        <v>8</v>
      </c>
      <c r="G561" s="1" t="n">
        <v>6.25</v>
      </c>
      <c r="H561" s="1" t="n">
        <v>13961.122</v>
      </c>
      <c r="I561" s="7" t="n">
        <v>4.7</v>
      </c>
      <c r="J561" s="1" t="n">
        <v>203.8</v>
      </c>
      <c r="K561" s="1" t="n">
        <v>136722</v>
      </c>
      <c r="L561" s="1" t="n">
        <v>1035</v>
      </c>
      <c r="M561" s="7" t="n">
        <v>80.6</v>
      </c>
      <c r="N561" s="1" t="n">
        <v>101.5728</v>
      </c>
      <c r="O561" s="8" t="s">
        <v>204</v>
      </c>
      <c r="P561" s="1" t="n">
        <v>53.7</v>
      </c>
      <c r="Q561" s="1" t="n">
        <v>97.9706666666667</v>
      </c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customFormat="false" ht="12.75" hidden="false" customHeight="true" outlineLevel="0" collapsed="false">
      <c r="A562" s="7" t="n">
        <v>2006</v>
      </c>
      <c r="B562" s="7" t="s">
        <v>25</v>
      </c>
      <c r="C562" s="7" t="n">
        <v>9</v>
      </c>
      <c r="D562" s="7" t="str">
        <f aca="false">IF(LEN(C562)&lt;2,CONCATENATE(0,C562),C562)</f>
        <v>09</v>
      </c>
      <c r="E562" s="7" t="str">
        <f aca="false">CONCATENATE(A562,D562)</f>
        <v>200609</v>
      </c>
      <c r="F562" s="7" t="n">
        <f aca="false">IF(TRIM(B562)="JANUARY",1,IF(TRIM(B562)="FEBRUARY",2,IF(TRIM(B562)="MARCH",3,IF(TRIM(B562)="APRIL",4,IF(TRIM(B562)="MAY",5,IF(TRIM(B562)="JUNE",6,IF(TRIM(B562)="JULY",7,IF(TRIM(B562)="AUGUST",8,IF(TRIM(B562)="SEPTEMBER",9,IF(TRIM(B562)="OCTOBER",10,IF(TRIM(B562)="NOVEMBER",11,IF(TRIM(B562)="DECEMBER",12,13))))))))))))</f>
        <v>9</v>
      </c>
      <c r="G562" s="1" t="n">
        <v>6.25</v>
      </c>
      <c r="H562" s="1" t="n">
        <v>14013.746</v>
      </c>
      <c r="I562" s="7" t="n">
        <v>4.5</v>
      </c>
      <c r="J562" s="1" t="n">
        <v>202.8</v>
      </c>
      <c r="K562" s="1" t="n">
        <v>136870</v>
      </c>
      <c r="L562" s="1" t="n">
        <v>1016</v>
      </c>
      <c r="M562" s="7" t="n">
        <v>80.3</v>
      </c>
      <c r="N562" s="1" t="n">
        <v>101.6617</v>
      </c>
      <c r="O562" s="8" t="s">
        <v>205</v>
      </c>
      <c r="P562" s="1" t="n">
        <v>52.2</v>
      </c>
      <c r="Q562" s="1" t="n">
        <v>98.3153333333333</v>
      </c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customFormat="false" ht="12.75" hidden="false" customHeight="true" outlineLevel="0" collapsed="false">
      <c r="A563" s="7" t="n">
        <v>2006</v>
      </c>
      <c r="B563" s="7" t="s">
        <v>26</v>
      </c>
      <c r="C563" s="7" t="n">
        <v>10</v>
      </c>
      <c r="D563" s="7" t="n">
        <f aca="false">IF(LEN(C563)&lt;2,CONCATENATE(0,C563),C563)</f>
        <v>10</v>
      </c>
      <c r="E563" s="7" t="str">
        <f aca="false">CONCATENATE(A563,D563)</f>
        <v>200610</v>
      </c>
      <c r="F563" s="7" t="n">
        <f aca="false">IF(TRIM(B563)="JANUARY",1,IF(TRIM(B563)="FEBRUARY",2,IF(TRIM(B563)="MARCH",3,IF(TRIM(B563)="APRIL",4,IF(TRIM(B563)="MAY",5,IF(TRIM(B563)="JUNE",6,IF(TRIM(B563)="JULY",7,IF(TRIM(B563)="AUGUST",8,IF(TRIM(B563)="SEPTEMBER",9,IF(TRIM(B563)="OCTOBER",10,IF(TRIM(B563)="NOVEMBER",11,IF(TRIM(B563)="DECEMBER",12,13))))))))))))</f>
        <v>10</v>
      </c>
      <c r="G563" s="1" t="n">
        <v>6.25</v>
      </c>
      <c r="H563" s="1" t="n">
        <v>14066.37</v>
      </c>
      <c r="I563" s="7" t="n">
        <v>4.4</v>
      </c>
      <c r="J563" s="1" t="n">
        <v>201.9</v>
      </c>
      <c r="K563" s="1" t="n">
        <v>136882</v>
      </c>
      <c r="L563" s="1" t="n">
        <v>941</v>
      </c>
      <c r="M563" s="7" t="n">
        <v>80.1</v>
      </c>
      <c r="N563" s="1" t="n">
        <v>101.7262</v>
      </c>
      <c r="O563" s="8" t="s">
        <v>206</v>
      </c>
      <c r="P563" s="1" t="n">
        <v>51.4</v>
      </c>
      <c r="Q563" s="1" t="n">
        <v>98.66</v>
      </c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customFormat="false" ht="12.75" hidden="false" customHeight="true" outlineLevel="0" collapsed="false">
      <c r="A564" s="7" t="n">
        <v>2006</v>
      </c>
      <c r="B564" s="7" t="s">
        <v>27</v>
      </c>
      <c r="C564" s="7" t="n">
        <v>11</v>
      </c>
      <c r="D564" s="7" t="n">
        <f aca="false">IF(LEN(C564)&lt;2,CONCATENATE(0,C564),C564)</f>
        <v>11</v>
      </c>
      <c r="E564" s="7" t="str">
        <f aca="false">CONCATENATE(A564,D564)</f>
        <v>200611</v>
      </c>
      <c r="F564" s="7" t="n">
        <f aca="false">IF(TRIM(B564)="JANUARY",1,IF(TRIM(B564)="FEBRUARY",2,IF(TRIM(B564)="MARCH",3,IF(TRIM(B564)="APRIL",4,IF(TRIM(B564)="MAY",5,IF(TRIM(B564)="JUNE",6,IF(TRIM(B564)="JULY",7,IF(TRIM(B564)="AUGUST",8,IF(TRIM(B564)="SEPTEMBER",9,IF(TRIM(B564)="OCTOBER",10,IF(TRIM(B564)="NOVEMBER",11,IF(TRIM(B564)="DECEMBER",12,13))))))))))))</f>
        <v>11</v>
      </c>
      <c r="G564" s="1" t="n">
        <v>6.25</v>
      </c>
      <c r="H564" s="1" t="n">
        <v>14121.9886666667</v>
      </c>
      <c r="I564" s="7" t="n">
        <v>4.5</v>
      </c>
      <c r="J564" s="1" t="n">
        <v>202</v>
      </c>
      <c r="K564" s="1" t="n">
        <v>137090</v>
      </c>
      <c r="L564" s="1" t="n">
        <v>1003</v>
      </c>
      <c r="M564" s="7" t="n">
        <v>79.8</v>
      </c>
      <c r="N564" s="1" t="n">
        <v>101.7033</v>
      </c>
      <c r="O564" s="8" t="s">
        <v>207</v>
      </c>
      <c r="P564" s="1" t="n">
        <v>50.3</v>
      </c>
      <c r="Q564" s="1" t="n">
        <v>99.456</v>
      </c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customFormat="false" ht="12.75" hidden="false" customHeight="true" outlineLevel="0" collapsed="false">
      <c r="A565" s="7" t="n">
        <v>2006</v>
      </c>
      <c r="B565" s="7" t="s">
        <v>28</v>
      </c>
      <c r="C565" s="7" t="n">
        <v>12</v>
      </c>
      <c r="D565" s="7" t="n">
        <f aca="false">IF(LEN(C565)&lt;2,CONCATENATE(0,C565),C565)</f>
        <v>12</v>
      </c>
      <c r="E565" s="7" t="str">
        <f aca="false">CONCATENATE(A565,D565)</f>
        <v>200612</v>
      </c>
      <c r="F565" s="7" t="n">
        <f aca="false">IF(TRIM(B565)="JANUARY",1,IF(TRIM(B565)="FEBRUARY",2,IF(TRIM(B565)="MARCH",3,IF(TRIM(B565)="APRIL",4,IF(TRIM(B565)="MAY",5,IF(TRIM(B565)="JUNE",6,IF(TRIM(B565)="JULY",7,IF(TRIM(B565)="AUGUST",8,IF(TRIM(B565)="SEPTEMBER",9,IF(TRIM(B565)="OCTOBER",10,IF(TRIM(B565)="NOVEMBER",11,IF(TRIM(B565)="DECEMBER",12,13))))))))))))</f>
        <v>12</v>
      </c>
      <c r="G565" s="1" t="n">
        <v>6.25</v>
      </c>
      <c r="H565" s="1" t="n">
        <v>14177.6073333333</v>
      </c>
      <c r="I565" s="7" t="n">
        <v>4.4</v>
      </c>
      <c r="J565" s="1" t="n">
        <v>203.1</v>
      </c>
      <c r="K565" s="1" t="n">
        <v>137263</v>
      </c>
      <c r="L565" s="1" t="n">
        <v>998</v>
      </c>
      <c r="M565" s="7" t="n">
        <v>80.5</v>
      </c>
      <c r="N565" s="1" t="n">
        <v>101.7334</v>
      </c>
      <c r="O565" s="8" t="s">
        <v>208</v>
      </c>
      <c r="P565" s="1" t="n">
        <v>51.4</v>
      </c>
      <c r="Q565" s="1" t="n">
        <v>100.252</v>
      </c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customFormat="false" ht="12.75" hidden="false" customHeight="true" outlineLevel="0" collapsed="false">
      <c r="A566" s="7" t="n">
        <v>2007</v>
      </c>
      <c r="B566" s="7" t="s">
        <v>17</v>
      </c>
      <c r="C566" s="7" t="n">
        <v>1</v>
      </c>
      <c r="D566" s="7" t="str">
        <f aca="false">IF(LEN(C566)&lt;2,CONCATENATE(0,C566),C566)</f>
        <v>01</v>
      </c>
      <c r="E566" s="7" t="str">
        <f aca="false">CONCATENATE(A566,D566)</f>
        <v>200701</v>
      </c>
      <c r="F566" s="7" t="n">
        <f aca="false">IF(TRIM(B566)="JANUARY",1,IF(TRIM(B566)="FEBRUARY",2,IF(TRIM(B566)="MARCH",3,IF(TRIM(B566)="APRIL",4,IF(TRIM(B566)="MAY",5,IF(TRIM(B566)="JUNE",6,IF(TRIM(B566)="JULY",7,IF(TRIM(B566)="AUGUST",8,IF(TRIM(B566)="SEPTEMBER",9,IF(TRIM(B566)="OCTOBER",10,IF(TRIM(B566)="NOVEMBER",11,IF(TRIM(B566)="DECEMBER",12,13))))))))))))</f>
        <v>1</v>
      </c>
      <c r="G566" s="1" t="n">
        <v>6.25</v>
      </c>
      <c r="H566" s="1" t="n">
        <v>14233.226</v>
      </c>
      <c r="I566" s="7" t="n">
        <v>4.6</v>
      </c>
      <c r="J566" s="1" t="n">
        <v>203.437</v>
      </c>
      <c r="K566" s="1" t="n">
        <v>137497</v>
      </c>
      <c r="L566" s="1" t="n">
        <v>891</v>
      </c>
      <c r="M566" s="7" t="n">
        <v>79.9</v>
      </c>
      <c r="N566" s="1" t="n">
        <v>101.7631</v>
      </c>
      <c r="O566" s="9" t="s">
        <v>209</v>
      </c>
      <c r="P566" s="1" t="n">
        <v>49.5</v>
      </c>
      <c r="Q566" s="1" t="n">
        <v>101.048</v>
      </c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customFormat="false" ht="12.75" hidden="false" customHeight="true" outlineLevel="0" collapsed="false">
      <c r="A567" s="7" t="n">
        <v>2007</v>
      </c>
      <c r="B567" s="7" t="s">
        <v>18</v>
      </c>
      <c r="C567" s="7" t="n">
        <v>2</v>
      </c>
      <c r="D567" s="7" t="str">
        <f aca="false">IF(LEN(C567)&lt;2,CONCATENATE(0,C567),C567)</f>
        <v>02</v>
      </c>
      <c r="E567" s="7" t="str">
        <f aca="false">CONCATENATE(A567,D567)</f>
        <v>200702</v>
      </c>
      <c r="F567" s="7" t="n">
        <f aca="false">IF(TRIM(B567)="JANUARY",1,IF(TRIM(B567)="FEBRUARY",2,IF(TRIM(B567)="MARCH",3,IF(TRIM(B567)="APRIL",4,IF(TRIM(B567)="MAY",5,IF(TRIM(B567)="JUNE",6,IF(TRIM(B567)="JULY",7,IF(TRIM(B567)="AUGUST",8,IF(TRIM(B567)="SEPTEMBER",9,IF(TRIM(B567)="OCTOBER",10,IF(TRIM(B567)="NOVEMBER",11,IF(TRIM(B567)="DECEMBER",12,13))))))))))))</f>
        <v>2</v>
      </c>
      <c r="G567" s="1" t="n">
        <v>6.25</v>
      </c>
      <c r="H567" s="1" t="n">
        <v>14296.255</v>
      </c>
      <c r="I567" s="7" t="n">
        <v>4.5</v>
      </c>
      <c r="J567" s="1" t="n">
        <v>204.226</v>
      </c>
      <c r="K567" s="1" t="n">
        <v>137582</v>
      </c>
      <c r="L567" s="1" t="n">
        <v>828</v>
      </c>
      <c r="M567" s="7" t="n">
        <v>80.6</v>
      </c>
      <c r="N567" s="1" t="n">
        <v>101.7065</v>
      </c>
      <c r="O567" s="8" t="s">
        <v>210</v>
      </c>
      <c r="P567" s="1" t="n">
        <v>51.9</v>
      </c>
      <c r="Q567" s="1" t="n">
        <v>100.858</v>
      </c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customFormat="false" ht="12.75" hidden="false" customHeight="true" outlineLevel="0" collapsed="false">
      <c r="A568" s="7" t="n">
        <v>2007</v>
      </c>
      <c r="B568" s="7" t="s">
        <v>19</v>
      </c>
      <c r="C568" s="7" t="n">
        <v>3</v>
      </c>
      <c r="D568" s="7" t="str">
        <f aca="false">IF(LEN(C568)&lt;2,CONCATENATE(0,C568),C568)</f>
        <v>03</v>
      </c>
      <c r="E568" s="7" t="str">
        <f aca="false">CONCATENATE(A568,D568)</f>
        <v>200703</v>
      </c>
      <c r="F568" s="7" t="n">
        <f aca="false">IF(TRIM(B568)="JANUARY",1,IF(TRIM(B568)="FEBRUARY",2,IF(TRIM(B568)="MARCH",3,IF(TRIM(B568)="APRIL",4,IF(TRIM(B568)="MAY",5,IF(TRIM(B568)="JUNE",6,IF(TRIM(B568)="JULY",7,IF(TRIM(B568)="AUGUST",8,IF(TRIM(B568)="SEPTEMBER",9,IF(TRIM(B568)="OCTOBER",10,IF(TRIM(B568)="NOVEMBER",11,IF(TRIM(B568)="DECEMBER",12,13))))))))))))</f>
        <v>3</v>
      </c>
      <c r="G568" s="1" t="n">
        <v>6.25</v>
      </c>
      <c r="H568" s="1" t="n">
        <v>14359.284</v>
      </c>
      <c r="I568" s="7" t="n">
        <v>4.4</v>
      </c>
      <c r="J568" s="1" t="n">
        <v>205.288</v>
      </c>
      <c r="K568" s="1" t="n">
        <v>137796</v>
      </c>
      <c r="L568" s="1" t="n">
        <v>833</v>
      </c>
      <c r="M568" s="7" t="n">
        <v>80.5</v>
      </c>
      <c r="N568" s="1" t="n">
        <v>101.6349</v>
      </c>
      <c r="O568" s="8" t="s">
        <v>211</v>
      </c>
      <c r="P568" s="1" t="n">
        <v>50.7</v>
      </c>
      <c r="Q568" s="1" t="n">
        <v>100.668</v>
      </c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customFormat="false" ht="12.75" hidden="false" customHeight="true" outlineLevel="0" collapsed="false">
      <c r="A569" s="7" t="n">
        <v>2007</v>
      </c>
      <c r="B569" s="7" t="s">
        <v>20</v>
      </c>
      <c r="C569" s="7" t="n">
        <v>4</v>
      </c>
      <c r="D569" s="7" t="str">
        <f aca="false">IF(LEN(C569)&lt;2,CONCATENATE(0,C569),C569)</f>
        <v>04</v>
      </c>
      <c r="E569" s="7" t="str">
        <f aca="false">CONCATENATE(A569,D569)</f>
        <v>200704</v>
      </c>
      <c r="F569" s="7" t="n">
        <f aca="false">IF(TRIM(B569)="JANUARY",1,IF(TRIM(B569)="FEBRUARY",2,IF(TRIM(B569)="MARCH",3,IF(TRIM(B569)="APRIL",4,IF(TRIM(B569)="MAY",5,IF(TRIM(B569)="JUNE",6,IF(TRIM(B569)="JULY",7,IF(TRIM(B569)="AUGUST",8,IF(TRIM(B569)="SEPTEMBER",9,IF(TRIM(B569)="OCTOBER",10,IF(TRIM(B569)="NOVEMBER",11,IF(TRIM(B569)="DECEMBER",12,13))))))))))))</f>
        <v>4</v>
      </c>
      <c r="G569" s="1" t="n">
        <v>6.25</v>
      </c>
      <c r="H569" s="1" t="n">
        <v>14422.313</v>
      </c>
      <c r="I569" s="7" t="n">
        <v>4.5</v>
      </c>
      <c r="J569" s="1" t="n">
        <v>205.904</v>
      </c>
      <c r="K569" s="1" t="n">
        <v>137855</v>
      </c>
      <c r="L569" s="1" t="n">
        <v>887</v>
      </c>
      <c r="M569" s="7" t="n">
        <v>81</v>
      </c>
      <c r="N569" s="1" t="n">
        <v>101.5869</v>
      </c>
      <c r="O569" s="8" t="s">
        <v>212</v>
      </c>
      <c r="P569" s="1" t="n">
        <v>52.6</v>
      </c>
      <c r="Q569" s="1" t="n">
        <v>100.478</v>
      </c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customFormat="false" ht="12.75" hidden="false" customHeight="true" outlineLevel="0" collapsed="false">
      <c r="A570" s="7" t="n">
        <v>2007</v>
      </c>
      <c r="B570" s="7" t="s">
        <v>21</v>
      </c>
      <c r="C570" s="7" t="n">
        <v>5</v>
      </c>
      <c r="D570" s="7" t="str">
        <f aca="false">IF(LEN(C570)&lt;2,CONCATENATE(0,C570),C570)</f>
        <v>05</v>
      </c>
      <c r="E570" s="7" t="str">
        <f aca="false">CONCATENATE(A570,D570)</f>
        <v>200705</v>
      </c>
      <c r="F570" s="7" t="n">
        <f aca="false">IF(TRIM(B570)="JANUARY",1,IF(TRIM(B570)="FEBRUARY",2,IF(TRIM(B570)="MARCH",3,IF(TRIM(B570)="APRIL",4,IF(TRIM(B570)="MAY",5,IF(TRIM(B570)="JUNE",6,IF(TRIM(B570)="JULY",7,IF(TRIM(B570)="AUGUST",8,IF(TRIM(B570)="SEPTEMBER",9,IF(TRIM(B570)="OCTOBER",10,IF(TRIM(B570)="NOVEMBER",11,IF(TRIM(B570)="DECEMBER",12,13))))))))))))</f>
        <v>5</v>
      </c>
      <c r="G570" s="1" t="n">
        <v>6.25</v>
      </c>
      <c r="H570" s="1" t="n">
        <v>14471.4336666667</v>
      </c>
      <c r="I570" s="7" t="n">
        <v>4.4</v>
      </c>
      <c r="J570" s="1" t="n">
        <v>206.755</v>
      </c>
      <c r="K570" s="1" t="n">
        <v>138008</v>
      </c>
      <c r="L570" s="1" t="n">
        <v>842</v>
      </c>
      <c r="M570" s="7" t="n">
        <v>80.8</v>
      </c>
      <c r="N570" s="1" t="n">
        <v>101.6304</v>
      </c>
      <c r="O570" s="8" t="s">
        <v>213</v>
      </c>
      <c r="P570" s="1" t="n">
        <v>52.5</v>
      </c>
      <c r="Q570" s="1" t="n">
        <v>100.237333333333</v>
      </c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customFormat="false" ht="12.75" hidden="false" customHeight="true" outlineLevel="0" collapsed="false">
      <c r="A571" s="7" t="n">
        <v>2007</v>
      </c>
      <c r="B571" s="7" t="s">
        <v>22</v>
      </c>
      <c r="C571" s="7" t="n">
        <v>6</v>
      </c>
      <c r="D571" s="7" t="str">
        <f aca="false">IF(LEN(C571)&lt;2,CONCATENATE(0,C571),C571)</f>
        <v>06</v>
      </c>
      <c r="E571" s="7" t="str">
        <f aca="false">CONCATENATE(A571,D571)</f>
        <v>200706</v>
      </c>
      <c r="F571" s="7" t="n">
        <f aca="false">IF(TRIM(B571)="JANUARY",1,IF(TRIM(B571)="FEBRUARY",2,IF(TRIM(B571)="MARCH",3,IF(TRIM(B571)="APRIL",4,IF(TRIM(B571)="MAY",5,IF(TRIM(B571)="JUNE",6,IF(TRIM(B571)="JULY",7,IF(TRIM(B571)="AUGUST",8,IF(TRIM(B571)="SEPTEMBER",9,IF(TRIM(B571)="OCTOBER",10,IF(TRIM(B571)="NOVEMBER",11,IF(TRIM(B571)="DECEMBER",12,13))))))))))))</f>
        <v>6</v>
      </c>
      <c r="G571" s="1" t="n">
        <v>6.25</v>
      </c>
      <c r="H571" s="1" t="n">
        <v>14520.5543333333</v>
      </c>
      <c r="I571" s="7" t="n">
        <v>4.6</v>
      </c>
      <c r="J571" s="1" t="n">
        <v>207.234</v>
      </c>
      <c r="K571" s="1" t="n">
        <v>138085</v>
      </c>
      <c r="L571" s="1" t="n">
        <v>793</v>
      </c>
      <c r="M571" s="7" t="n">
        <v>80.7</v>
      </c>
      <c r="N571" s="1" t="n">
        <v>101.747</v>
      </c>
      <c r="O571" s="8" t="s">
        <v>214</v>
      </c>
      <c r="P571" s="1" t="n">
        <v>52.6</v>
      </c>
      <c r="Q571" s="1" t="n">
        <v>99.9966666666667</v>
      </c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customFormat="false" ht="12.75" hidden="false" customHeight="true" outlineLevel="0" collapsed="false">
      <c r="A572" s="7" t="n">
        <v>2007</v>
      </c>
      <c r="B572" s="7" t="s">
        <v>23</v>
      </c>
      <c r="C572" s="7" t="n">
        <v>7</v>
      </c>
      <c r="D572" s="7" t="str">
        <f aca="false">IF(LEN(C572)&lt;2,CONCATENATE(0,C572),C572)</f>
        <v>07</v>
      </c>
      <c r="E572" s="7" t="str">
        <f aca="false">CONCATENATE(A572,D572)</f>
        <v>200707</v>
      </c>
      <c r="F572" s="7" t="n">
        <f aca="false">IF(TRIM(B572)="JANUARY",1,IF(TRIM(B572)="FEBRUARY",2,IF(TRIM(B572)="MARCH",3,IF(TRIM(B572)="APRIL",4,IF(TRIM(B572)="MAY",5,IF(TRIM(B572)="JUNE",6,IF(TRIM(B572)="JULY",7,IF(TRIM(B572)="AUGUST",8,IF(TRIM(B572)="SEPTEMBER",9,IF(TRIM(B572)="OCTOBER",10,IF(TRIM(B572)="NOVEMBER",11,IF(TRIM(B572)="DECEMBER",12,13))))))))))))</f>
        <v>7</v>
      </c>
      <c r="G572" s="1" t="n">
        <v>6.25</v>
      </c>
      <c r="H572" s="1" t="n">
        <v>14569.675</v>
      </c>
      <c r="I572" s="7" t="n">
        <v>4.7</v>
      </c>
      <c r="J572" s="1" t="n">
        <v>207.603</v>
      </c>
      <c r="K572" s="1" t="n">
        <v>138055</v>
      </c>
      <c r="L572" s="1" t="n">
        <v>778</v>
      </c>
      <c r="M572" s="7" t="n">
        <v>80.6</v>
      </c>
      <c r="N572" s="1" t="n">
        <v>101.7421</v>
      </c>
      <c r="O572" s="8" t="s">
        <v>215</v>
      </c>
      <c r="P572" s="1" t="n">
        <v>52.4</v>
      </c>
      <c r="Q572" s="1" t="n">
        <v>99.756</v>
      </c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customFormat="false" ht="12.75" hidden="false" customHeight="true" outlineLevel="0" collapsed="false">
      <c r="A573" s="7" t="n">
        <v>2007</v>
      </c>
      <c r="B573" s="7" t="s">
        <v>24</v>
      </c>
      <c r="C573" s="7" t="n">
        <v>8</v>
      </c>
      <c r="D573" s="7" t="str">
        <f aca="false">IF(LEN(C573)&lt;2,CONCATENATE(0,C573),C573)</f>
        <v>08</v>
      </c>
      <c r="E573" s="7" t="str">
        <f aca="false">CONCATENATE(A573,D573)</f>
        <v>200708</v>
      </c>
      <c r="F573" s="7" t="n">
        <f aca="false">IF(TRIM(B573)="JANUARY",1,IF(TRIM(B573)="FEBRUARY",2,IF(TRIM(B573)="MARCH",3,IF(TRIM(B573)="APRIL",4,IF(TRIM(B573)="MAY",5,IF(TRIM(B573)="JUNE",6,IF(TRIM(B573)="JULY",7,IF(TRIM(B573)="AUGUST",8,IF(TRIM(B573)="SEPTEMBER",9,IF(TRIM(B573)="OCTOBER",10,IF(TRIM(B573)="NOVEMBER",11,IF(TRIM(B573)="DECEMBER",12,13))))))))))))</f>
        <v>8</v>
      </c>
      <c r="G573" s="1" t="n">
        <v>5.75</v>
      </c>
      <c r="H573" s="1" t="n">
        <v>14608.2266666667</v>
      </c>
      <c r="I573" s="7" t="n">
        <v>4.6</v>
      </c>
      <c r="J573" s="1" t="n">
        <v>207.667</v>
      </c>
      <c r="K573" s="1" t="n">
        <v>138027</v>
      </c>
      <c r="L573" s="1" t="n">
        <v>699</v>
      </c>
      <c r="M573" s="7" t="n">
        <v>80.7</v>
      </c>
      <c r="N573" s="1" t="n">
        <v>101.5488</v>
      </c>
      <c r="O573" s="8" t="s">
        <v>216</v>
      </c>
      <c r="P573" s="1" t="n">
        <v>50.9</v>
      </c>
      <c r="Q573" s="1" t="n">
        <v>99.9516666666667</v>
      </c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customFormat="false" ht="12.75" hidden="false" customHeight="true" outlineLevel="0" collapsed="false">
      <c r="A574" s="7" t="n">
        <v>2007</v>
      </c>
      <c r="B574" s="7" t="s">
        <v>25</v>
      </c>
      <c r="C574" s="7" t="n">
        <v>9</v>
      </c>
      <c r="D574" s="7" t="str">
        <f aca="false">IF(LEN(C574)&lt;2,CONCATENATE(0,C574),C574)</f>
        <v>09</v>
      </c>
      <c r="E574" s="7" t="str">
        <f aca="false">CONCATENATE(A574,D574)</f>
        <v>200709</v>
      </c>
      <c r="F574" s="7" t="n">
        <f aca="false">IF(TRIM(B574)="JANUARY",1,IF(TRIM(B574)="FEBRUARY",2,IF(TRIM(B574)="MARCH",3,IF(TRIM(B574)="APRIL",4,IF(TRIM(B574)="MAY",5,IF(TRIM(B574)="JUNE",6,IF(TRIM(B574)="JULY",7,IF(TRIM(B574)="AUGUST",8,IF(TRIM(B574)="SEPTEMBER",9,IF(TRIM(B574)="OCTOBER",10,IF(TRIM(B574)="NOVEMBER",11,IF(TRIM(B574)="DECEMBER",12,13))))))))))))</f>
        <v>9</v>
      </c>
      <c r="G574" s="1" t="n">
        <v>5.25</v>
      </c>
      <c r="H574" s="1" t="n">
        <v>14646.7783333333</v>
      </c>
      <c r="I574" s="7" t="n">
        <v>4.7</v>
      </c>
      <c r="J574" s="1" t="n">
        <v>208.547</v>
      </c>
      <c r="K574" s="1" t="n">
        <v>138123</v>
      </c>
      <c r="L574" s="1" t="n">
        <v>686</v>
      </c>
      <c r="M574" s="7" t="n">
        <v>80.9</v>
      </c>
      <c r="N574" s="1" t="n">
        <v>101.2327</v>
      </c>
      <c r="O574" s="8" t="s">
        <v>217</v>
      </c>
      <c r="P574" s="1" t="n">
        <v>51</v>
      </c>
      <c r="Q574" s="1" t="n">
        <v>100.147333333333</v>
      </c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customFormat="false" ht="12.75" hidden="false" customHeight="true" outlineLevel="0" collapsed="false">
      <c r="A575" s="7" t="n">
        <v>2007</v>
      </c>
      <c r="B575" s="7" t="s">
        <v>26</v>
      </c>
      <c r="C575" s="7" t="n">
        <v>10</v>
      </c>
      <c r="D575" s="7" t="n">
        <f aca="false">IF(LEN(C575)&lt;2,CONCATENATE(0,C575),C575)</f>
        <v>10</v>
      </c>
      <c r="E575" s="7" t="str">
        <f aca="false">CONCATENATE(A575,D575)</f>
        <v>200710</v>
      </c>
      <c r="F575" s="7" t="n">
        <f aca="false">IF(TRIM(B575)="JANUARY",1,IF(TRIM(B575)="FEBRUARY",2,IF(TRIM(B575)="MARCH",3,IF(TRIM(B575)="APRIL",4,IF(TRIM(B575)="MAY",5,IF(TRIM(B575)="JUNE",6,IF(TRIM(B575)="JULY",7,IF(TRIM(B575)="AUGUST",8,IF(TRIM(B575)="SEPTEMBER",9,IF(TRIM(B575)="OCTOBER",10,IF(TRIM(B575)="NOVEMBER",11,IF(TRIM(B575)="DECEMBER",12,13))))))))))))</f>
        <v>10</v>
      </c>
      <c r="G575" s="1" t="n">
        <v>5</v>
      </c>
      <c r="H575" s="1" t="n">
        <v>14685.33</v>
      </c>
      <c r="I575" s="7" t="n">
        <v>4.7</v>
      </c>
      <c r="J575" s="1" t="n">
        <v>209.19</v>
      </c>
      <c r="K575" s="1" t="n">
        <v>138201</v>
      </c>
      <c r="L575" s="1" t="n">
        <v>727</v>
      </c>
      <c r="M575" s="7" t="n">
        <v>80.5</v>
      </c>
      <c r="N575" s="1" t="n">
        <v>101.0482</v>
      </c>
      <c r="O575" s="8" t="s">
        <v>218</v>
      </c>
      <c r="P575" s="1" t="n">
        <v>51.1</v>
      </c>
      <c r="Q575" s="1" t="n">
        <v>100.343</v>
      </c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customFormat="false" ht="12.75" hidden="false" customHeight="true" outlineLevel="0" collapsed="false">
      <c r="A576" s="7" t="n">
        <v>2007</v>
      </c>
      <c r="B576" s="7" t="s">
        <v>27</v>
      </c>
      <c r="C576" s="7" t="n">
        <v>11</v>
      </c>
      <c r="D576" s="7" t="n">
        <f aca="false">IF(LEN(C576)&lt;2,CONCATENATE(0,C576),C576)</f>
        <v>11</v>
      </c>
      <c r="E576" s="7" t="str">
        <f aca="false">CONCATENATE(A576,D576)</f>
        <v>200711</v>
      </c>
      <c r="F576" s="7" t="n">
        <f aca="false">IF(TRIM(B576)="JANUARY",1,IF(TRIM(B576)="FEBRUARY",2,IF(TRIM(B576)="MARCH",3,IF(TRIM(B576)="APRIL",4,IF(TRIM(B576)="MAY",5,IF(TRIM(B576)="JUNE",6,IF(TRIM(B576)="JULY",7,IF(TRIM(B576)="AUGUST",8,IF(TRIM(B576)="SEPTEMBER",9,IF(TRIM(B576)="OCTOBER",10,IF(TRIM(B576)="NOVEMBER",11,IF(TRIM(B576)="DECEMBER",12,13))))))))))))</f>
        <v>11</v>
      </c>
      <c r="G576" s="1" t="n">
        <v>5</v>
      </c>
      <c r="H576" s="1" t="n">
        <v>14679.7016666667</v>
      </c>
      <c r="I576" s="7" t="n">
        <v>4.7</v>
      </c>
      <c r="J576" s="1" t="n">
        <v>210.834</v>
      </c>
      <c r="K576" s="1" t="n">
        <v>138307</v>
      </c>
      <c r="L576" s="1" t="n">
        <v>641</v>
      </c>
      <c r="M576" s="7" t="n">
        <v>80.9</v>
      </c>
      <c r="N576" s="1" t="n">
        <v>100.9507</v>
      </c>
      <c r="O576" s="8" t="s">
        <v>219</v>
      </c>
      <c r="P576" s="1" t="n">
        <v>50.5</v>
      </c>
      <c r="Q576" s="1" t="n">
        <v>100.954</v>
      </c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customFormat="false" ht="12.75" hidden="false" customHeight="true" outlineLevel="0" collapsed="false">
      <c r="A577" s="7" t="n">
        <v>2007</v>
      </c>
      <c r="B577" s="7" t="s">
        <v>28</v>
      </c>
      <c r="C577" s="7" t="n">
        <v>12</v>
      </c>
      <c r="D577" s="7" t="n">
        <f aca="false">IF(LEN(C577)&lt;2,CONCATENATE(0,C577),C577)</f>
        <v>12</v>
      </c>
      <c r="E577" s="7" t="str">
        <f aca="false">CONCATENATE(A577,D577)</f>
        <v>200712</v>
      </c>
      <c r="F577" s="7" t="n">
        <f aca="false">IF(TRIM(B577)="JANUARY",1,IF(TRIM(B577)="FEBRUARY",2,IF(TRIM(B577)="MARCH",3,IF(TRIM(B577)="APRIL",4,IF(TRIM(B577)="MAY",5,IF(TRIM(B577)="JUNE",6,IF(TRIM(B577)="JULY",7,IF(TRIM(B577)="AUGUST",8,IF(TRIM(B577)="SEPTEMBER",9,IF(TRIM(B577)="OCTOBER",10,IF(TRIM(B577)="NOVEMBER",11,IF(TRIM(B577)="DECEMBER",12,13))))))))))))</f>
        <v>12</v>
      </c>
      <c r="G577" s="1" t="n">
        <v>4.75</v>
      </c>
      <c r="H577" s="1" t="n">
        <v>14674.0733333333</v>
      </c>
      <c r="I577" s="7" t="n">
        <v>5</v>
      </c>
      <c r="J577" s="1" t="n">
        <v>211.445</v>
      </c>
      <c r="K577" s="1" t="n">
        <v>138411</v>
      </c>
      <c r="L577" s="1" t="n">
        <v>619</v>
      </c>
      <c r="M577" s="7" t="n">
        <v>81</v>
      </c>
      <c r="N577" s="1" t="n">
        <v>100.8547</v>
      </c>
      <c r="O577" s="8" t="s">
        <v>220</v>
      </c>
      <c r="P577" s="1" t="n">
        <v>49</v>
      </c>
      <c r="Q577" s="1" t="n">
        <v>101.565</v>
      </c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customFormat="false" ht="12.75" hidden="false" customHeight="true" outlineLevel="0" collapsed="false">
      <c r="A578" s="7" t="n">
        <v>2008</v>
      </c>
      <c r="B578" s="7" t="s">
        <v>17</v>
      </c>
      <c r="C578" s="7" t="n">
        <v>1</v>
      </c>
      <c r="D578" s="7" t="str">
        <f aca="false">IF(LEN(C578)&lt;2,CONCATENATE(0,C578),C578)</f>
        <v>01</v>
      </c>
      <c r="E578" s="7" t="str">
        <f aca="false">CONCATENATE(A578,D578)</f>
        <v>200801</v>
      </c>
      <c r="F578" s="7" t="n">
        <f aca="false">IF(TRIM(B578)="JANUARY",1,IF(TRIM(B578)="FEBRUARY",2,IF(TRIM(B578)="MARCH",3,IF(TRIM(B578)="APRIL",4,IF(TRIM(B578)="MAY",5,IF(TRIM(B578)="JUNE",6,IF(TRIM(B578)="JULY",7,IF(TRIM(B578)="AUGUST",8,IF(TRIM(B578)="SEPTEMBER",9,IF(TRIM(B578)="OCTOBER",10,IF(TRIM(B578)="NOVEMBER",11,IF(TRIM(B578)="DECEMBER",12,13))))))))))))</f>
        <v>1</v>
      </c>
      <c r="G578" s="1" t="n">
        <v>3.5</v>
      </c>
      <c r="H578" s="1" t="n">
        <v>14668.445</v>
      </c>
      <c r="I578" s="7" t="n">
        <v>5</v>
      </c>
      <c r="J578" s="1" t="n">
        <v>212.174</v>
      </c>
      <c r="K578" s="1" t="n">
        <v>138419</v>
      </c>
      <c r="L578" s="1" t="n">
        <v>627</v>
      </c>
      <c r="M578" s="7" t="n">
        <v>80.8</v>
      </c>
      <c r="N578" s="1" t="n">
        <v>100.7031</v>
      </c>
      <c r="O578" s="9" t="s">
        <v>221</v>
      </c>
      <c r="P578" s="1" t="n">
        <v>50.3</v>
      </c>
      <c r="Q578" s="1" t="n">
        <v>102.176</v>
      </c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customFormat="false" ht="12.75" hidden="false" customHeight="true" outlineLevel="0" collapsed="false">
      <c r="A579" s="7" t="n">
        <v>2008</v>
      </c>
      <c r="B579" s="7" t="s">
        <v>18</v>
      </c>
      <c r="C579" s="7" t="n">
        <v>2</v>
      </c>
      <c r="D579" s="7" t="str">
        <f aca="false">IF(LEN(C579)&lt;2,CONCATENATE(0,C579),C579)</f>
        <v>02</v>
      </c>
      <c r="E579" s="7" t="str">
        <f aca="false">CONCATENATE(A579,D579)</f>
        <v>200802</v>
      </c>
      <c r="F579" s="7" t="n">
        <f aca="false">IF(TRIM(B579)="JANUARY",1,IF(TRIM(B579)="FEBRUARY",2,IF(TRIM(B579)="MARCH",3,IF(TRIM(B579)="APRIL",4,IF(TRIM(B579)="MAY",5,IF(TRIM(B579)="JUNE",6,IF(TRIM(B579)="JULY",7,IF(TRIM(B579)="AUGUST",8,IF(TRIM(B579)="SEPTEMBER",9,IF(TRIM(B579)="OCTOBER",10,IF(TRIM(B579)="NOVEMBER",11,IF(TRIM(B579)="DECEMBER",12,13))))))))))))</f>
        <v>2</v>
      </c>
      <c r="G579" s="1" t="n">
        <v>3.5</v>
      </c>
      <c r="H579" s="1" t="n">
        <v>14716.6213333333</v>
      </c>
      <c r="I579" s="7" t="n">
        <v>4.9</v>
      </c>
      <c r="J579" s="1" t="n">
        <v>212.687</v>
      </c>
      <c r="K579" s="1" t="n">
        <v>138338</v>
      </c>
      <c r="L579" s="1" t="n">
        <v>593</v>
      </c>
      <c r="M579" s="7" t="n">
        <v>80.6</v>
      </c>
      <c r="N579" s="1" t="n">
        <v>100.5089</v>
      </c>
      <c r="O579" s="8" t="s">
        <v>222</v>
      </c>
      <c r="P579" s="1" t="n">
        <v>47.6</v>
      </c>
      <c r="Q579" s="1" t="n">
        <v>101.9</v>
      </c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customFormat="false" ht="12.75" hidden="false" customHeight="true" outlineLevel="0" collapsed="false">
      <c r="A580" s="7" t="n">
        <v>2008</v>
      </c>
      <c r="B580" s="7" t="s">
        <v>19</v>
      </c>
      <c r="C580" s="7" t="n">
        <v>3</v>
      </c>
      <c r="D580" s="7" t="str">
        <f aca="false">IF(LEN(C580)&lt;2,CONCATENATE(0,C580),C580)</f>
        <v>03</v>
      </c>
      <c r="E580" s="7" t="str">
        <f aca="false">CONCATENATE(A580,D580)</f>
        <v>200803</v>
      </c>
      <c r="F580" s="7" t="n">
        <f aca="false">IF(TRIM(B580)="JANUARY",1,IF(TRIM(B580)="FEBRUARY",2,IF(TRIM(B580)="MARCH",3,IF(TRIM(B580)="APRIL",4,IF(TRIM(B580)="MAY",5,IF(TRIM(B580)="JUNE",6,IF(TRIM(B580)="JULY",7,IF(TRIM(B580)="AUGUST",8,IF(TRIM(B580)="SEPTEMBER",9,IF(TRIM(B580)="OCTOBER",10,IF(TRIM(B580)="NOVEMBER",11,IF(TRIM(B580)="DECEMBER",12,13))))))))))))</f>
        <v>3</v>
      </c>
      <c r="G580" s="1" t="n">
        <v>2.5</v>
      </c>
      <c r="H580" s="1" t="n">
        <v>14764.7976666667</v>
      </c>
      <c r="I580" s="7" t="n">
        <v>5.1</v>
      </c>
      <c r="J580" s="1" t="n">
        <v>213.448</v>
      </c>
      <c r="K580" s="1" t="n">
        <v>138283</v>
      </c>
      <c r="L580" s="1" t="n">
        <v>535</v>
      </c>
      <c r="M580" s="7" t="n">
        <v>80.4</v>
      </c>
      <c r="N580" s="1" t="n">
        <v>100.3517</v>
      </c>
      <c r="O580" s="8" t="s">
        <v>223</v>
      </c>
      <c r="P580" s="1" t="n">
        <v>48.3</v>
      </c>
      <c r="Q580" s="1" t="n">
        <v>101.624</v>
      </c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customFormat="false" ht="12.75" hidden="false" customHeight="true" outlineLevel="0" collapsed="false">
      <c r="A581" s="7" t="n">
        <v>2008</v>
      </c>
      <c r="B581" s="7" t="s">
        <v>20</v>
      </c>
      <c r="C581" s="7" t="n">
        <v>4</v>
      </c>
      <c r="D581" s="7" t="str">
        <f aca="false">IF(LEN(C581)&lt;2,CONCATENATE(0,C581),C581)</f>
        <v>04</v>
      </c>
      <c r="E581" s="7" t="str">
        <f aca="false">CONCATENATE(A581,D581)</f>
        <v>200804</v>
      </c>
      <c r="F581" s="7" t="n">
        <f aca="false">IF(TRIM(B581)="JANUARY",1,IF(TRIM(B581)="FEBRUARY",2,IF(TRIM(B581)="MARCH",3,IF(TRIM(B581)="APRIL",4,IF(TRIM(B581)="MAY",5,IF(TRIM(B581)="JUNE",6,IF(TRIM(B581)="JULY",7,IF(TRIM(B581)="AUGUST",8,IF(TRIM(B581)="SEPTEMBER",9,IF(TRIM(B581)="OCTOBER",10,IF(TRIM(B581)="NOVEMBER",11,IF(TRIM(B581)="DECEMBER",12,13))))))))))))</f>
        <v>4</v>
      </c>
      <c r="G581" s="1" t="n">
        <v>2.25</v>
      </c>
      <c r="H581" s="1" t="n">
        <v>14812.974</v>
      </c>
      <c r="I581" s="7" t="n">
        <v>5</v>
      </c>
      <c r="J581" s="1" t="n">
        <v>213.942</v>
      </c>
      <c r="K581" s="1" t="n">
        <v>138054</v>
      </c>
      <c r="L581" s="1" t="n">
        <v>536</v>
      </c>
      <c r="M581" s="7" t="n">
        <v>79.9</v>
      </c>
      <c r="N581" s="1" t="n">
        <v>100.1877</v>
      </c>
      <c r="O581" s="8" t="s">
        <v>224</v>
      </c>
      <c r="P581" s="1" t="n">
        <v>48.8</v>
      </c>
      <c r="Q581" s="1" t="n">
        <v>101.348</v>
      </c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customFormat="false" ht="12.75" hidden="false" customHeight="true" outlineLevel="0" collapsed="false">
      <c r="A582" s="7" t="n">
        <v>2008</v>
      </c>
      <c r="B582" s="7" t="s">
        <v>21</v>
      </c>
      <c r="C582" s="7" t="n">
        <v>5</v>
      </c>
      <c r="D582" s="7" t="str">
        <f aca="false">IF(LEN(C582)&lt;2,CONCATENATE(0,C582),C582)</f>
        <v>05</v>
      </c>
      <c r="E582" s="7" t="str">
        <f aca="false">CONCATENATE(A582,D582)</f>
        <v>200805</v>
      </c>
      <c r="F582" s="7" t="n">
        <f aca="false">IF(TRIM(B582)="JANUARY",1,IF(TRIM(B582)="FEBRUARY",2,IF(TRIM(B582)="MARCH",3,IF(TRIM(B582)="APRIL",4,IF(TRIM(B582)="MAY",5,IF(TRIM(B582)="JUNE",6,IF(TRIM(B582)="JULY",7,IF(TRIM(B582)="AUGUST",8,IF(TRIM(B582)="SEPTEMBER",9,IF(TRIM(B582)="OCTOBER",10,IF(TRIM(B582)="NOVEMBER",11,IF(TRIM(B582)="DECEMBER",12,13))))))))))))</f>
        <v>5</v>
      </c>
      <c r="G582" s="1" t="n">
        <v>2.25</v>
      </c>
      <c r="H582" s="1" t="n">
        <v>14822.977</v>
      </c>
      <c r="I582" s="7" t="n">
        <v>5.4</v>
      </c>
      <c r="J582" s="1" t="n">
        <v>215.208</v>
      </c>
      <c r="K582" s="1" t="n">
        <v>137870</v>
      </c>
      <c r="L582" s="1" t="n">
        <v>504</v>
      </c>
      <c r="M582" s="7" t="n">
        <v>79.5</v>
      </c>
      <c r="N582" s="1" t="n">
        <v>100.0527</v>
      </c>
      <c r="O582" s="8" t="s">
        <v>225</v>
      </c>
      <c r="P582" s="1" t="n">
        <v>48.8</v>
      </c>
      <c r="Q582" s="1" t="n">
        <v>101.548666666667</v>
      </c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customFormat="false" ht="12.75" hidden="false" customHeight="true" outlineLevel="0" collapsed="false">
      <c r="A583" s="7" t="n">
        <v>2008</v>
      </c>
      <c r="B583" s="7" t="s">
        <v>22</v>
      </c>
      <c r="C583" s="7" t="n">
        <v>6</v>
      </c>
      <c r="D583" s="7" t="str">
        <f aca="false">IF(LEN(C583)&lt;2,CONCATENATE(0,C583),C583)</f>
        <v>06</v>
      </c>
      <c r="E583" s="7" t="str">
        <f aca="false">CONCATENATE(A583,D583)</f>
        <v>200806</v>
      </c>
      <c r="F583" s="7" t="n">
        <f aca="false">IF(TRIM(B583)="JANUARY",1,IF(TRIM(B583)="FEBRUARY",2,IF(TRIM(B583)="MARCH",3,IF(TRIM(B583)="APRIL",4,IF(TRIM(B583)="MAY",5,IF(TRIM(B583)="JUNE",6,IF(TRIM(B583)="JULY",7,IF(TRIM(B583)="AUGUST",8,IF(TRIM(B583)="SEPTEMBER",9,IF(TRIM(B583)="OCTOBER",10,IF(TRIM(B583)="NOVEMBER",11,IF(TRIM(B583)="DECEMBER",12,13))))))))))))</f>
        <v>6</v>
      </c>
      <c r="G583" s="1" t="n">
        <v>2.25</v>
      </c>
      <c r="H583" s="1" t="n">
        <v>14832.98</v>
      </c>
      <c r="I583" s="7" t="n">
        <v>5.6</v>
      </c>
      <c r="J583" s="1" t="n">
        <v>217.463</v>
      </c>
      <c r="K583" s="1" t="n">
        <v>137716</v>
      </c>
      <c r="L583" s="1" t="n">
        <v>487</v>
      </c>
      <c r="M583" s="7" t="n">
        <v>79.4</v>
      </c>
      <c r="N583" s="1" t="n">
        <v>99.92503</v>
      </c>
      <c r="O583" s="8" t="s">
        <v>226</v>
      </c>
      <c r="P583" s="1" t="n">
        <v>49.8</v>
      </c>
      <c r="Q583" s="1" t="n">
        <v>101.749333333333</v>
      </c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customFormat="false" ht="12.75" hidden="false" customHeight="true" outlineLevel="0" collapsed="false">
      <c r="A584" s="7" t="n">
        <v>2008</v>
      </c>
      <c r="B584" s="7" t="s">
        <v>23</v>
      </c>
      <c r="C584" s="7" t="n">
        <v>7</v>
      </c>
      <c r="D584" s="7" t="str">
        <f aca="false">IF(LEN(C584)&lt;2,CONCATENATE(0,C584),C584)</f>
        <v>07</v>
      </c>
      <c r="E584" s="7" t="str">
        <f aca="false">CONCATENATE(A584,D584)</f>
        <v>200807</v>
      </c>
      <c r="F584" s="7" t="n">
        <f aca="false">IF(TRIM(B584)="JANUARY",1,IF(TRIM(B584)="FEBRUARY",2,IF(TRIM(B584)="MARCH",3,IF(TRIM(B584)="APRIL",4,IF(TRIM(B584)="MAY",5,IF(TRIM(B584)="JUNE",6,IF(TRIM(B584)="JULY",7,IF(TRIM(B584)="AUGUST",8,IF(TRIM(B584)="SEPTEMBER",9,IF(TRIM(B584)="OCTOBER",10,IF(TRIM(B584)="NOVEMBER",11,IF(TRIM(B584)="DECEMBER",12,13))))))))))))</f>
        <v>7</v>
      </c>
      <c r="G584" s="1" t="n">
        <v>2.25</v>
      </c>
      <c r="H584" s="1" t="n">
        <v>14842.983</v>
      </c>
      <c r="I584" s="7" t="n">
        <v>5.8</v>
      </c>
      <c r="J584" s="1" t="n">
        <v>219.016</v>
      </c>
      <c r="K584" s="1" t="n">
        <v>137503</v>
      </c>
      <c r="L584" s="1" t="n">
        <v>477</v>
      </c>
      <c r="M584" s="7" t="n">
        <v>79</v>
      </c>
      <c r="N584" s="1" t="n">
        <v>99.7964</v>
      </c>
      <c r="O584" s="8" t="s">
        <v>227</v>
      </c>
      <c r="P584" s="1" t="n">
        <v>50</v>
      </c>
      <c r="Q584" s="1" t="n">
        <v>101.95</v>
      </c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customFormat="false" ht="12.75" hidden="false" customHeight="true" outlineLevel="0" collapsed="false">
      <c r="A585" s="7" t="n">
        <v>2008</v>
      </c>
      <c r="B585" s="7" t="s">
        <v>24</v>
      </c>
      <c r="C585" s="7" t="n">
        <v>8</v>
      </c>
      <c r="D585" s="7" t="str">
        <f aca="false">IF(LEN(C585)&lt;2,CONCATENATE(0,C585),C585)</f>
        <v>08</v>
      </c>
      <c r="E585" s="7" t="str">
        <f aca="false">CONCATENATE(A585,D585)</f>
        <v>200808</v>
      </c>
      <c r="F585" s="7" t="n">
        <f aca="false">IF(TRIM(B585)="JANUARY",1,IF(TRIM(B585)="FEBRUARY",2,IF(TRIM(B585)="MARCH",3,IF(TRIM(B585)="APRIL",4,IF(TRIM(B585)="MAY",5,IF(TRIM(B585)="JUNE",6,IF(TRIM(B585)="JULY",7,IF(TRIM(B585)="AUGUST",8,IF(TRIM(B585)="SEPTEMBER",9,IF(TRIM(B585)="OCTOBER",10,IF(TRIM(B585)="NOVEMBER",11,IF(TRIM(B585)="DECEMBER",12,13))))))))))))</f>
        <v>8</v>
      </c>
      <c r="G585" s="1" t="n">
        <v>2.25</v>
      </c>
      <c r="H585" s="1" t="n">
        <v>14745.305</v>
      </c>
      <c r="I585" s="7" t="n">
        <v>6.1</v>
      </c>
      <c r="J585" s="1" t="n">
        <v>218.69</v>
      </c>
      <c r="K585" s="1" t="n">
        <v>137226</v>
      </c>
      <c r="L585" s="1" t="n">
        <v>435</v>
      </c>
      <c r="M585" s="7" t="n">
        <v>77.8</v>
      </c>
      <c r="N585" s="1" t="n">
        <v>99.72638</v>
      </c>
      <c r="O585" s="8" t="s">
        <v>228</v>
      </c>
      <c r="P585" s="1" t="n">
        <v>49.2</v>
      </c>
      <c r="Q585" s="1" t="n">
        <v>102.480666666667</v>
      </c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customFormat="false" ht="12.75" hidden="false" customHeight="true" outlineLevel="0" collapsed="false">
      <c r="A586" s="7" t="n">
        <v>2008</v>
      </c>
      <c r="B586" s="7" t="s">
        <v>25</v>
      </c>
      <c r="C586" s="7" t="n">
        <v>9</v>
      </c>
      <c r="D586" s="7" t="str">
        <f aca="false">IF(LEN(C586)&lt;2,CONCATENATE(0,C586),C586)</f>
        <v>09</v>
      </c>
      <c r="E586" s="7" t="str">
        <f aca="false">CONCATENATE(A586,D586)</f>
        <v>200809</v>
      </c>
      <c r="F586" s="7" t="n">
        <f aca="false">IF(TRIM(B586)="JANUARY",1,IF(TRIM(B586)="FEBRUARY",2,IF(TRIM(B586)="MARCH",3,IF(TRIM(B586)="APRIL",4,IF(TRIM(B586)="MAY",5,IF(TRIM(B586)="JUNE",6,IF(TRIM(B586)="JULY",7,IF(TRIM(B586)="AUGUST",8,IF(TRIM(B586)="SEPTEMBER",9,IF(TRIM(B586)="OCTOBER",10,IF(TRIM(B586)="NOVEMBER",11,IF(TRIM(B586)="DECEMBER",12,13))))))))))))</f>
        <v>9</v>
      </c>
      <c r="G586" s="1" t="n">
        <v>2.25</v>
      </c>
      <c r="H586" s="1" t="n">
        <v>14647.627</v>
      </c>
      <c r="I586" s="7" t="n">
        <v>6.1</v>
      </c>
      <c r="J586" s="1" t="n">
        <v>218.877</v>
      </c>
      <c r="K586" s="1" t="n">
        <v>136783</v>
      </c>
      <c r="L586" s="1" t="n">
        <v>433</v>
      </c>
      <c r="M586" s="7" t="n">
        <v>74.4</v>
      </c>
      <c r="N586" s="1" t="n">
        <v>99.5875</v>
      </c>
      <c r="O586" s="8" t="s">
        <v>229</v>
      </c>
      <c r="P586" s="1" t="n">
        <v>44.8</v>
      </c>
      <c r="Q586" s="1" t="n">
        <v>103.011333333333</v>
      </c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customFormat="false" ht="12.75" hidden="false" customHeight="true" outlineLevel="0" collapsed="false">
      <c r="A587" s="7" t="n">
        <v>2008</v>
      </c>
      <c r="B587" s="7" t="s">
        <v>26</v>
      </c>
      <c r="C587" s="7" t="n">
        <v>10</v>
      </c>
      <c r="D587" s="7" t="n">
        <f aca="false">IF(LEN(C587)&lt;2,CONCATENATE(0,C587),C587)</f>
        <v>10</v>
      </c>
      <c r="E587" s="7" t="str">
        <f aca="false">CONCATENATE(A587,D587)</f>
        <v>200810</v>
      </c>
      <c r="F587" s="7" t="n">
        <f aca="false">IF(TRIM(B587)="JANUARY",1,IF(TRIM(B587)="FEBRUARY",2,IF(TRIM(B587)="MARCH",3,IF(TRIM(B587)="APRIL",4,IF(TRIM(B587)="MAY",5,IF(TRIM(B587)="JUNE",6,IF(TRIM(B587)="JULY",7,IF(TRIM(B587)="AUGUST",8,IF(TRIM(B587)="SEPTEMBER",9,IF(TRIM(B587)="OCTOBER",10,IF(TRIM(B587)="NOVEMBER",11,IF(TRIM(B587)="DECEMBER",12,13))))))))))))</f>
        <v>10</v>
      </c>
      <c r="G587" s="1" t="n">
        <v>1.25</v>
      </c>
      <c r="H587" s="1" t="n">
        <v>14549.949</v>
      </c>
      <c r="I587" s="7" t="n">
        <v>6.5</v>
      </c>
      <c r="J587" s="1" t="n">
        <v>216.995</v>
      </c>
      <c r="K587" s="1" t="n">
        <v>136308</v>
      </c>
      <c r="L587" s="1" t="n">
        <v>393</v>
      </c>
      <c r="M587" s="7" t="n">
        <v>75</v>
      </c>
      <c r="N587" s="1" t="n">
        <v>99.20833</v>
      </c>
      <c r="O587" s="8" t="s">
        <v>230</v>
      </c>
      <c r="P587" s="1" t="n">
        <v>38.9</v>
      </c>
      <c r="Q587" s="1" t="n">
        <v>103.542</v>
      </c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customFormat="false" ht="12.75" hidden="false" customHeight="true" outlineLevel="0" collapsed="false">
      <c r="A588" s="7" t="n">
        <v>2008</v>
      </c>
      <c r="B588" s="7" t="s">
        <v>27</v>
      </c>
      <c r="C588" s="7" t="n">
        <v>11</v>
      </c>
      <c r="D588" s="7" t="n">
        <f aca="false">IF(LEN(C588)&lt;2,CONCATENATE(0,C588),C588)</f>
        <v>11</v>
      </c>
      <c r="E588" s="7" t="str">
        <f aca="false">CONCATENATE(A588,D588)</f>
        <v>200811</v>
      </c>
      <c r="F588" s="7" t="n">
        <f aca="false">IF(TRIM(B588)="JANUARY",1,IF(TRIM(B588)="FEBRUARY",2,IF(TRIM(B588)="MARCH",3,IF(TRIM(B588)="APRIL",4,IF(TRIM(B588)="MAY",5,IF(TRIM(B588)="JUNE",6,IF(TRIM(B588)="JULY",7,IF(TRIM(B588)="AUGUST",8,IF(TRIM(B588)="SEPTEMBER",9,IF(TRIM(B588)="OCTOBER",10,IF(TRIM(B588)="NOVEMBER",11,IF(TRIM(B588)="DECEMBER",12,13))))))))))))</f>
        <v>11</v>
      </c>
      <c r="G588" s="1" t="n">
        <v>1.25</v>
      </c>
      <c r="H588" s="1" t="n">
        <v>14494.5943333333</v>
      </c>
      <c r="I588" s="7" t="n">
        <v>6.8</v>
      </c>
      <c r="J588" s="1" t="n">
        <v>213.153</v>
      </c>
      <c r="K588" s="1" t="n">
        <v>135549</v>
      </c>
      <c r="L588" s="1" t="n">
        <v>389</v>
      </c>
      <c r="M588" s="7" t="n">
        <v>74.1</v>
      </c>
      <c r="N588" s="1" t="n">
        <v>98.7681</v>
      </c>
      <c r="O588" s="8" t="s">
        <v>231</v>
      </c>
      <c r="P588" s="1" t="n">
        <v>36.5</v>
      </c>
      <c r="Q588" s="1" t="n">
        <v>102.438333333333</v>
      </c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customFormat="false" ht="12.75" hidden="false" customHeight="true" outlineLevel="0" collapsed="false">
      <c r="A589" s="7" t="n">
        <v>2008</v>
      </c>
      <c r="B589" s="7" t="s">
        <v>28</v>
      </c>
      <c r="C589" s="7" t="n">
        <v>12</v>
      </c>
      <c r="D589" s="7" t="n">
        <f aca="false">IF(LEN(C589)&lt;2,CONCATENATE(0,C589),C589)</f>
        <v>12</v>
      </c>
      <c r="E589" s="7" t="str">
        <f aca="false">CONCATENATE(A589,D589)</f>
        <v>200812</v>
      </c>
      <c r="F589" s="7" t="n">
        <f aca="false">IF(TRIM(B589)="JANUARY",1,IF(TRIM(B589)="FEBRUARY",2,IF(TRIM(B589)="MARCH",3,IF(TRIM(B589)="APRIL",4,IF(TRIM(B589)="MAY",5,IF(TRIM(B589)="JUNE",6,IF(TRIM(B589)="JULY",7,IF(TRIM(B589)="AUGUST",8,IF(TRIM(B589)="SEPTEMBER",9,IF(TRIM(B589)="OCTOBER",10,IF(TRIM(B589)="NOVEMBER",11,IF(TRIM(B589)="DECEMBER",12,13))))))))))))</f>
        <v>12</v>
      </c>
      <c r="G589" s="1" t="n">
        <v>0.5</v>
      </c>
      <c r="H589" s="1" t="n">
        <v>14439.2396666667</v>
      </c>
      <c r="I589" s="7" t="n">
        <v>7.3</v>
      </c>
      <c r="J589" s="1" t="n">
        <v>211.398</v>
      </c>
      <c r="K589" s="1" t="n">
        <v>134842</v>
      </c>
      <c r="L589" s="1" t="n">
        <v>377</v>
      </c>
      <c r="M589" s="7" t="n">
        <v>71.8</v>
      </c>
      <c r="N589" s="1" t="n">
        <v>98.39035</v>
      </c>
      <c r="O589" s="8" t="s">
        <v>232</v>
      </c>
      <c r="P589" s="1" t="n">
        <v>33.1</v>
      </c>
      <c r="Q589" s="1" t="n">
        <v>101.334666666667</v>
      </c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customFormat="false" ht="12.75" hidden="false" customHeight="true" outlineLevel="0" collapsed="false">
      <c r="A590" s="7" t="n">
        <v>2009</v>
      </c>
      <c r="B590" s="7" t="s">
        <v>17</v>
      </c>
      <c r="C590" s="7" t="n">
        <v>1</v>
      </c>
      <c r="D590" s="7" t="str">
        <f aca="false">IF(LEN(C590)&lt;2,CONCATENATE(0,C590),C590)</f>
        <v>01</v>
      </c>
      <c r="E590" s="7" t="str">
        <f aca="false">CONCATENATE(A590,D590)</f>
        <v>200901</v>
      </c>
      <c r="F590" s="7" t="n">
        <f aca="false">IF(TRIM(B590)="JANUARY",1,IF(TRIM(B590)="FEBRUARY",2,IF(TRIM(B590)="MARCH",3,IF(TRIM(B590)="APRIL",4,IF(TRIM(B590)="MAY",5,IF(TRIM(B590)="JUNE",6,IF(TRIM(B590)="JULY",7,IF(TRIM(B590)="AUGUST",8,IF(TRIM(B590)="SEPTEMBER",9,IF(TRIM(B590)="OCTOBER",10,IF(TRIM(B590)="NOVEMBER",11,IF(TRIM(B590)="DECEMBER",12,13))))))))))))</f>
        <v>1</v>
      </c>
      <c r="G590" s="1" t="n">
        <v>0.5</v>
      </c>
      <c r="H590" s="1" t="n">
        <v>14383.885</v>
      </c>
      <c r="I590" s="7" t="n">
        <v>7.8</v>
      </c>
      <c r="J590" s="1" t="n">
        <v>211.933</v>
      </c>
      <c r="K590" s="1" t="n">
        <v>134055</v>
      </c>
      <c r="L590" s="1" t="n">
        <v>336</v>
      </c>
      <c r="M590" s="7" t="n">
        <v>70</v>
      </c>
      <c r="N590" s="1" t="n">
        <v>98.12637</v>
      </c>
      <c r="O590" s="9" t="s">
        <v>233</v>
      </c>
      <c r="P590" s="1" t="n">
        <v>34.9</v>
      </c>
      <c r="Q590" s="1" t="n">
        <v>100.231</v>
      </c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customFormat="false" ht="12.75" hidden="false" customHeight="true" outlineLevel="0" collapsed="false">
      <c r="A591" s="7" t="n">
        <v>2009</v>
      </c>
      <c r="B591" s="7" t="s">
        <v>18</v>
      </c>
      <c r="C591" s="7" t="n">
        <v>2</v>
      </c>
      <c r="D591" s="7" t="str">
        <f aca="false">IF(LEN(C591)&lt;2,CONCATENATE(0,C591),C591)</f>
        <v>02</v>
      </c>
      <c r="E591" s="7" t="str">
        <f aca="false">CONCATENATE(A591,D591)</f>
        <v>200902</v>
      </c>
      <c r="F591" s="7" t="n">
        <f aca="false">IF(TRIM(B591)="JANUARY",1,IF(TRIM(B591)="FEBRUARY",2,IF(TRIM(B591)="MARCH",3,IF(TRIM(B591)="APRIL",4,IF(TRIM(B591)="MAY",5,IF(TRIM(B591)="JUNE",6,IF(TRIM(B591)="JULY",7,IF(TRIM(B591)="AUGUST",8,IF(TRIM(B591)="SEPTEMBER",9,IF(TRIM(B591)="OCTOBER",10,IF(TRIM(B591)="NOVEMBER",11,IF(TRIM(B591)="DECEMBER",12,13))))))))))))</f>
        <v>2</v>
      </c>
      <c r="G591" s="1" t="n">
        <v>0.5</v>
      </c>
      <c r="H591" s="1" t="n">
        <v>14369.3956666667</v>
      </c>
      <c r="I591" s="7" t="n">
        <v>8.3</v>
      </c>
      <c r="J591" s="1" t="n">
        <v>212.705</v>
      </c>
      <c r="K591" s="1" t="n">
        <v>133351</v>
      </c>
      <c r="L591" s="1" t="n">
        <v>372</v>
      </c>
      <c r="M591" s="7" t="n">
        <v>69.5</v>
      </c>
      <c r="N591" s="1" t="n">
        <v>97.94022</v>
      </c>
      <c r="O591" s="8" t="s">
        <v>234</v>
      </c>
      <c r="P591" s="1" t="n">
        <v>35.5</v>
      </c>
      <c r="Q591" s="1" t="n">
        <v>100.387666666667</v>
      </c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customFormat="false" ht="12.75" hidden="false" customHeight="true" outlineLevel="0" collapsed="false">
      <c r="A592" s="7" t="n">
        <v>2009</v>
      </c>
      <c r="B592" s="7" t="s">
        <v>19</v>
      </c>
      <c r="C592" s="7" t="n">
        <v>3</v>
      </c>
      <c r="D592" s="7" t="str">
        <f aca="false">IF(LEN(C592)&lt;2,CONCATENATE(0,C592),C592)</f>
        <v>03</v>
      </c>
      <c r="E592" s="7" t="str">
        <f aca="false">CONCATENATE(A592,D592)</f>
        <v>200903</v>
      </c>
      <c r="F592" s="7" t="n">
        <f aca="false">IF(TRIM(B592)="JANUARY",1,IF(TRIM(B592)="FEBRUARY",2,IF(TRIM(B592)="MARCH",3,IF(TRIM(B592)="APRIL",4,IF(TRIM(B592)="MAY",5,IF(TRIM(B592)="JUNE",6,IF(TRIM(B592)="JULY",7,IF(TRIM(B592)="AUGUST",8,IF(TRIM(B592)="SEPTEMBER",9,IF(TRIM(B592)="OCTOBER",10,IF(TRIM(B592)="NOVEMBER",11,IF(TRIM(B592)="DECEMBER",12,13))))))))))))</f>
        <v>3</v>
      </c>
      <c r="G592" s="1" t="n">
        <v>0.5</v>
      </c>
      <c r="H592" s="1" t="n">
        <v>14354.9063333333</v>
      </c>
      <c r="I592" s="7" t="n">
        <v>8.7</v>
      </c>
      <c r="J592" s="1" t="n">
        <v>212.495</v>
      </c>
      <c r="K592" s="1" t="n">
        <v>132549</v>
      </c>
      <c r="L592" s="1" t="n">
        <v>339</v>
      </c>
      <c r="M592" s="7" t="n">
        <v>68.4</v>
      </c>
      <c r="N592" s="1" t="n">
        <v>97.93621</v>
      </c>
      <c r="O592" s="8" t="s">
        <v>235</v>
      </c>
      <c r="P592" s="1" t="n">
        <v>36</v>
      </c>
      <c r="Q592" s="1" t="n">
        <v>100.544333333333</v>
      </c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customFormat="false" ht="12.75" hidden="false" customHeight="true" outlineLevel="0" collapsed="false">
      <c r="A593" s="7" t="n">
        <v>2009</v>
      </c>
      <c r="B593" s="7" t="s">
        <v>20</v>
      </c>
      <c r="C593" s="7" t="n">
        <v>4</v>
      </c>
      <c r="D593" s="7" t="str">
        <f aca="false">IF(LEN(C593)&lt;2,CONCATENATE(0,C593),C593)</f>
        <v>04</v>
      </c>
      <c r="E593" s="7" t="str">
        <f aca="false">CONCATENATE(A593,D593)</f>
        <v>200904</v>
      </c>
      <c r="F593" s="7" t="n">
        <f aca="false">IF(TRIM(B593)="JANUARY",1,IF(TRIM(B593)="FEBRUARY",2,IF(TRIM(B593)="MARCH",3,IF(TRIM(B593)="APRIL",4,IF(TRIM(B593)="MAY",5,IF(TRIM(B593)="JUNE",6,IF(TRIM(B593)="JULY",7,IF(TRIM(B593)="AUGUST",8,IF(TRIM(B593)="SEPTEMBER",9,IF(TRIM(B593)="OCTOBER",10,IF(TRIM(B593)="NOVEMBER",11,IF(TRIM(B593)="DECEMBER",12,13))))))))))))</f>
        <v>4</v>
      </c>
      <c r="G593" s="1" t="n">
        <v>0.5</v>
      </c>
      <c r="H593" s="1" t="n">
        <v>14340.417</v>
      </c>
      <c r="I593" s="7" t="n">
        <v>9</v>
      </c>
      <c r="J593" s="1" t="n">
        <v>212.709</v>
      </c>
      <c r="K593" s="1" t="n">
        <v>131845</v>
      </c>
      <c r="L593" s="1" t="n">
        <v>337</v>
      </c>
      <c r="M593" s="7" t="n">
        <v>67.7</v>
      </c>
      <c r="N593" s="1" t="n">
        <v>98.24353</v>
      </c>
      <c r="O593" s="8" t="s">
        <v>236</v>
      </c>
      <c r="P593" s="1" t="n">
        <v>39.5</v>
      </c>
      <c r="Q593" s="1" t="n">
        <v>100.701</v>
      </c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customFormat="false" ht="12.75" hidden="false" customHeight="true" outlineLevel="0" collapsed="false">
      <c r="A594" s="7" t="n">
        <v>2009</v>
      </c>
      <c r="B594" s="7" t="s">
        <v>21</v>
      </c>
      <c r="C594" s="7" t="n">
        <v>5</v>
      </c>
      <c r="D594" s="7" t="str">
        <f aca="false">IF(LEN(C594)&lt;2,CONCATENATE(0,C594),C594)</f>
        <v>05</v>
      </c>
      <c r="E594" s="7" t="str">
        <f aca="false">CONCATENATE(A594,D594)</f>
        <v>200905</v>
      </c>
      <c r="F594" s="7" t="n">
        <f aca="false">IF(TRIM(B594)="JANUARY",1,IF(TRIM(B594)="FEBRUARY",2,IF(TRIM(B594)="MARCH",3,IF(TRIM(B594)="APRIL",4,IF(TRIM(B594)="MAY",5,IF(TRIM(B594)="JUNE",6,IF(TRIM(B594)="JULY",7,IF(TRIM(B594)="AUGUST",8,IF(TRIM(B594)="SEPTEMBER",9,IF(TRIM(B594)="OCTOBER",10,IF(TRIM(B594)="NOVEMBER",11,IF(TRIM(B594)="DECEMBER",12,13))))))))))))</f>
        <v>5</v>
      </c>
      <c r="G594" s="1" t="n">
        <v>0.5</v>
      </c>
      <c r="H594" s="1" t="n">
        <v>14354.993</v>
      </c>
      <c r="I594" s="7" t="n">
        <v>9.4</v>
      </c>
      <c r="J594" s="1" t="n">
        <v>213.022</v>
      </c>
      <c r="K594" s="1" t="n">
        <v>131491</v>
      </c>
      <c r="L594" s="1" t="n">
        <v>376</v>
      </c>
      <c r="M594" s="7" t="n">
        <v>67</v>
      </c>
      <c r="N594" s="1" t="n">
        <v>98.57272</v>
      </c>
      <c r="O594" s="8" t="s">
        <v>237</v>
      </c>
      <c r="P594" s="1" t="n">
        <v>41.7</v>
      </c>
      <c r="Q594" s="1" t="n">
        <v>100.418</v>
      </c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customFormat="false" ht="12.75" hidden="false" customHeight="true" outlineLevel="0" collapsed="false">
      <c r="A595" s="7" t="n">
        <v>2009</v>
      </c>
      <c r="B595" s="7" t="s">
        <v>22</v>
      </c>
      <c r="C595" s="7" t="n">
        <v>6</v>
      </c>
      <c r="D595" s="7" t="str">
        <f aca="false">IF(LEN(C595)&lt;2,CONCATENATE(0,C595),C595)</f>
        <v>06</v>
      </c>
      <c r="E595" s="7" t="str">
        <f aca="false">CONCATENATE(A595,D595)</f>
        <v>200906</v>
      </c>
      <c r="F595" s="7" t="n">
        <f aca="false">IF(TRIM(B595)="JANUARY",1,IF(TRIM(B595)="FEBRUARY",2,IF(TRIM(B595)="MARCH",3,IF(TRIM(B595)="APRIL",4,IF(TRIM(B595)="MAY",5,IF(TRIM(B595)="JUNE",6,IF(TRIM(B595)="JULY",7,IF(TRIM(B595)="AUGUST",8,IF(TRIM(B595)="SEPTEMBER",9,IF(TRIM(B595)="OCTOBER",10,IF(TRIM(B595)="NOVEMBER",11,IF(TRIM(B595)="DECEMBER",12,13))))))))))))</f>
        <v>6</v>
      </c>
      <c r="G595" s="1" t="n">
        <v>0.5</v>
      </c>
      <c r="H595" s="1" t="n">
        <v>14369.569</v>
      </c>
      <c r="I595" s="7" t="n">
        <v>9.5</v>
      </c>
      <c r="J595" s="1" t="n">
        <v>214.79</v>
      </c>
      <c r="K595" s="1" t="n">
        <v>131022</v>
      </c>
      <c r="L595" s="1" t="n">
        <v>393</v>
      </c>
      <c r="M595" s="7" t="n">
        <v>66.7</v>
      </c>
      <c r="N595" s="1" t="n">
        <v>98.73048</v>
      </c>
      <c r="O595" s="8" t="s">
        <v>238</v>
      </c>
      <c r="P595" s="1" t="n">
        <v>45.8</v>
      </c>
      <c r="Q595" s="1" t="n">
        <v>100.135</v>
      </c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customFormat="false" ht="12.75" hidden="false" customHeight="true" outlineLevel="0" collapsed="false">
      <c r="A596" s="7" t="n">
        <v>2009</v>
      </c>
      <c r="B596" s="7" t="s">
        <v>23</v>
      </c>
      <c r="C596" s="7" t="n">
        <v>7</v>
      </c>
      <c r="D596" s="7" t="str">
        <f aca="false">IF(LEN(C596)&lt;2,CONCATENATE(0,C596),C596)</f>
        <v>07</v>
      </c>
      <c r="E596" s="7" t="str">
        <f aca="false">CONCATENATE(A596,D596)</f>
        <v>200907</v>
      </c>
      <c r="F596" s="7" t="n">
        <f aca="false">IF(TRIM(B596)="JANUARY",1,IF(TRIM(B596)="FEBRUARY",2,IF(TRIM(B596)="MARCH",3,IF(TRIM(B596)="APRIL",4,IF(TRIM(B596)="MAY",5,IF(TRIM(B596)="JUNE",6,IF(TRIM(B596)="JULY",7,IF(TRIM(B596)="AUGUST",8,IF(TRIM(B596)="SEPTEMBER",9,IF(TRIM(B596)="OCTOBER",10,IF(TRIM(B596)="NOVEMBER",11,IF(TRIM(B596)="DECEMBER",12,13))))))))))))</f>
        <v>7</v>
      </c>
      <c r="G596" s="1" t="n">
        <v>0.5</v>
      </c>
      <c r="H596" s="1" t="n">
        <v>14384.145</v>
      </c>
      <c r="I596" s="7" t="n">
        <v>9.5</v>
      </c>
      <c r="J596" s="1" t="n">
        <v>214.726</v>
      </c>
      <c r="K596" s="1" t="n">
        <v>130680</v>
      </c>
      <c r="L596" s="1" t="n">
        <v>411</v>
      </c>
      <c r="M596" s="7" t="n">
        <v>67.4</v>
      </c>
      <c r="N596" s="1" t="n">
        <v>98.89325</v>
      </c>
      <c r="O596" s="8" t="s">
        <v>239</v>
      </c>
      <c r="P596" s="1" t="n">
        <v>49.9</v>
      </c>
      <c r="Q596" s="1" t="n">
        <v>99.852</v>
      </c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customFormat="false" ht="12.75" hidden="false" customHeight="true" outlineLevel="0" collapsed="false">
      <c r="A597" s="7" t="n">
        <v>2009</v>
      </c>
      <c r="B597" s="7" t="s">
        <v>24</v>
      </c>
      <c r="C597" s="7" t="n">
        <v>8</v>
      </c>
      <c r="D597" s="7" t="str">
        <f aca="false">IF(LEN(C597)&lt;2,CONCATENATE(0,C597),C597)</f>
        <v>08</v>
      </c>
      <c r="E597" s="7" t="str">
        <f aca="false">CONCATENATE(A597,D597)</f>
        <v>200908</v>
      </c>
      <c r="F597" s="7" t="n">
        <f aca="false">IF(TRIM(B597)="JANUARY",1,IF(TRIM(B597)="FEBRUARY",2,IF(TRIM(B597)="MARCH",3,IF(TRIM(B597)="APRIL",4,IF(TRIM(B597)="MAY",5,IF(TRIM(B597)="JUNE",6,IF(TRIM(B597)="JULY",7,IF(TRIM(B597)="AUGUST",8,IF(TRIM(B597)="SEPTEMBER",9,IF(TRIM(B597)="OCTOBER",10,IF(TRIM(B597)="NOVEMBER",11,IF(TRIM(B597)="DECEMBER",12,13))))))))))))</f>
        <v>8</v>
      </c>
      <c r="G597" s="1" t="n">
        <v>0.5</v>
      </c>
      <c r="H597" s="1" t="n">
        <v>14444.9336666667</v>
      </c>
      <c r="I597" s="7" t="n">
        <v>9.6</v>
      </c>
      <c r="J597" s="1" t="n">
        <v>215.445</v>
      </c>
      <c r="K597" s="1" t="n">
        <v>130484</v>
      </c>
      <c r="L597" s="1" t="n">
        <v>418</v>
      </c>
      <c r="M597" s="7" t="n">
        <v>68.2</v>
      </c>
      <c r="N597" s="1" t="n">
        <v>99.15726</v>
      </c>
      <c r="O597" s="8" t="s">
        <v>240</v>
      </c>
      <c r="P597" s="1" t="n">
        <v>53.5</v>
      </c>
      <c r="Q597" s="1" t="n">
        <v>99.647</v>
      </c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customFormat="false" ht="12.75" hidden="false" customHeight="true" outlineLevel="0" collapsed="false">
      <c r="A598" s="7" t="n">
        <v>2009</v>
      </c>
      <c r="B598" s="7" t="s">
        <v>25</v>
      </c>
      <c r="C598" s="7" t="n">
        <v>9</v>
      </c>
      <c r="D598" s="7" t="str">
        <f aca="false">IF(LEN(C598)&lt;2,CONCATENATE(0,C598),C598)</f>
        <v>09</v>
      </c>
      <c r="E598" s="7" t="str">
        <f aca="false">CONCATENATE(A598,D598)</f>
        <v>200909</v>
      </c>
      <c r="F598" s="7" t="n">
        <f aca="false">IF(TRIM(B598)="JANUARY",1,IF(TRIM(B598)="FEBRUARY",2,IF(TRIM(B598)="MARCH",3,IF(TRIM(B598)="APRIL",4,IF(TRIM(B598)="MAY",5,IF(TRIM(B598)="JUNE",6,IF(TRIM(B598)="JULY",7,IF(TRIM(B598)="AUGUST",8,IF(TRIM(B598)="SEPTEMBER",9,IF(TRIM(B598)="OCTOBER",10,IF(TRIM(B598)="NOVEMBER",11,IF(TRIM(B598)="DECEMBER",12,13))))))))))))</f>
        <v>9</v>
      </c>
      <c r="G598" s="1" t="n">
        <v>0.5</v>
      </c>
      <c r="H598" s="1" t="n">
        <v>14505.7223333333</v>
      </c>
      <c r="I598" s="7" t="n">
        <v>9.8</v>
      </c>
      <c r="J598" s="1" t="n">
        <v>215.861</v>
      </c>
      <c r="K598" s="1" t="n">
        <v>130255</v>
      </c>
      <c r="L598" s="1" t="n">
        <v>386</v>
      </c>
      <c r="M598" s="7" t="n">
        <v>68.8</v>
      </c>
      <c r="N598" s="1" t="n">
        <v>99.40311</v>
      </c>
      <c r="O598" s="8" t="s">
        <v>241</v>
      </c>
      <c r="P598" s="1" t="n">
        <v>54.4</v>
      </c>
      <c r="Q598" s="1" t="n">
        <v>99.442</v>
      </c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customFormat="false" ht="12.75" hidden="false" customHeight="true" outlineLevel="0" collapsed="false">
      <c r="A599" s="7" t="n">
        <v>2009</v>
      </c>
      <c r="B599" s="7" t="s">
        <v>26</v>
      </c>
      <c r="C599" s="7" t="n">
        <v>10</v>
      </c>
      <c r="D599" s="7" t="n">
        <f aca="false">IF(LEN(C599)&lt;2,CONCATENATE(0,C599),C599)</f>
        <v>10</v>
      </c>
      <c r="E599" s="7" t="str">
        <f aca="false">CONCATENATE(A599,D599)</f>
        <v>200910</v>
      </c>
      <c r="F599" s="7" t="n">
        <f aca="false">IF(TRIM(B599)="JANUARY",1,IF(TRIM(B599)="FEBRUARY",2,IF(TRIM(B599)="MARCH",3,IF(TRIM(B599)="APRIL",4,IF(TRIM(B599)="MAY",5,IF(TRIM(B599)="JUNE",6,IF(TRIM(B599)="JULY",7,IF(TRIM(B599)="AUGUST",8,IF(TRIM(B599)="SEPTEMBER",9,IF(TRIM(B599)="OCTOBER",10,IF(TRIM(B599)="NOVEMBER",11,IF(TRIM(B599)="DECEMBER",12,13))))))))))))</f>
        <v>10</v>
      </c>
      <c r="G599" s="1" t="n">
        <v>0.5</v>
      </c>
      <c r="H599" s="1" t="n">
        <v>14566.511</v>
      </c>
      <c r="I599" s="7" t="n">
        <v>10</v>
      </c>
      <c r="J599" s="1" t="n">
        <v>216.509</v>
      </c>
      <c r="K599" s="1" t="n">
        <v>130046</v>
      </c>
      <c r="L599" s="1" t="n">
        <v>396</v>
      </c>
      <c r="M599" s="7" t="n">
        <v>69.1</v>
      </c>
      <c r="N599" s="1" t="n">
        <v>99.56155</v>
      </c>
      <c r="O599" s="8" t="s">
        <v>242</v>
      </c>
      <c r="P599" s="1" t="n">
        <v>56</v>
      </c>
      <c r="Q599" s="1" t="n">
        <v>99.237</v>
      </c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customFormat="false" ht="12.75" hidden="false" customHeight="true" outlineLevel="0" collapsed="false">
      <c r="A600" s="7" t="n">
        <v>2009</v>
      </c>
      <c r="B600" s="7" t="s">
        <v>27</v>
      </c>
      <c r="C600" s="7" t="n">
        <v>11</v>
      </c>
      <c r="D600" s="7" t="n">
        <f aca="false">IF(LEN(C600)&lt;2,CONCATENATE(0,C600),C600)</f>
        <v>11</v>
      </c>
      <c r="E600" s="7" t="str">
        <f aca="false">CONCATENATE(A600,D600)</f>
        <v>200911</v>
      </c>
      <c r="F600" s="7" t="n">
        <f aca="false">IF(TRIM(B600)="JANUARY",1,IF(TRIM(B600)="FEBRUARY",2,IF(TRIM(B600)="MARCH",3,IF(TRIM(B600)="APRIL",4,IF(TRIM(B600)="MAY",5,IF(TRIM(B600)="JUNE",6,IF(TRIM(B600)="JULY",7,IF(TRIM(B600)="AUGUST",8,IF(TRIM(B600)="SEPTEMBER",9,IF(TRIM(B600)="OCTOBER",10,IF(TRIM(B600)="NOVEMBER",11,IF(TRIM(B600)="DECEMBER",12,13))))))))))))</f>
        <v>11</v>
      </c>
      <c r="G600" s="1" t="n">
        <v>0.5</v>
      </c>
      <c r="H600" s="1" t="n">
        <v>14604.695</v>
      </c>
      <c r="I600" s="7" t="n">
        <v>9.9</v>
      </c>
      <c r="J600" s="1" t="n">
        <v>217.234</v>
      </c>
      <c r="K600" s="1" t="n">
        <v>130058</v>
      </c>
      <c r="L600" s="1" t="n">
        <v>375</v>
      </c>
      <c r="M600" s="7" t="n">
        <v>69.5</v>
      </c>
      <c r="N600" s="1" t="n">
        <v>99.81522</v>
      </c>
      <c r="O600" s="8" t="s">
        <v>243</v>
      </c>
      <c r="P600" s="1" t="n">
        <v>54.4</v>
      </c>
      <c r="Q600" s="1" t="n">
        <v>98.856</v>
      </c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customFormat="false" ht="12.75" hidden="false" customHeight="true" outlineLevel="0" collapsed="false">
      <c r="A601" s="7" t="n">
        <v>2009</v>
      </c>
      <c r="B601" s="7" t="s">
        <v>28</v>
      </c>
      <c r="C601" s="7" t="n">
        <v>12</v>
      </c>
      <c r="D601" s="7" t="n">
        <f aca="false">IF(LEN(C601)&lt;2,CONCATENATE(0,C601),C601)</f>
        <v>12</v>
      </c>
      <c r="E601" s="7" t="str">
        <f aca="false">CONCATENATE(A601,D601)</f>
        <v>200912</v>
      </c>
      <c r="F601" s="7" t="n">
        <f aca="false">IF(TRIM(B601)="JANUARY",1,IF(TRIM(B601)="FEBRUARY",2,IF(TRIM(B601)="MARCH",3,IF(TRIM(B601)="APRIL",4,IF(TRIM(B601)="MAY",5,IF(TRIM(B601)="JUNE",6,IF(TRIM(B601)="JULY",7,IF(TRIM(B601)="AUGUST",8,IF(TRIM(B601)="SEPTEMBER",9,IF(TRIM(B601)="OCTOBER",10,IF(TRIM(B601)="NOVEMBER",11,IF(TRIM(B601)="DECEMBER",12,13))))))))))))</f>
        <v>12</v>
      </c>
      <c r="G601" s="1" t="n">
        <v>0.5</v>
      </c>
      <c r="H601" s="1" t="n">
        <v>14642.879</v>
      </c>
      <c r="I601" s="7" t="n">
        <v>9.9</v>
      </c>
      <c r="J601" s="1" t="n">
        <v>217.347</v>
      </c>
      <c r="K601" s="1" t="n">
        <v>129781</v>
      </c>
      <c r="L601" s="1" t="n">
        <v>352</v>
      </c>
      <c r="M601" s="7" t="n">
        <v>69.8</v>
      </c>
      <c r="N601" s="1" t="n">
        <v>100.0748</v>
      </c>
      <c r="O601" s="8" t="s">
        <v>244</v>
      </c>
      <c r="P601" s="1" t="n">
        <v>55.3</v>
      </c>
      <c r="Q601" s="1" t="n">
        <v>98.475</v>
      </c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customFormat="false" ht="12.75" hidden="false" customHeight="true" outlineLevel="0" collapsed="false">
      <c r="A602" s="7" t="n">
        <v>2010</v>
      </c>
      <c r="B602" s="7" t="s">
        <v>17</v>
      </c>
      <c r="C602" s="7" t="n">
        <v>1</v>
      </c>
      <c r="D602" s="7" t="str">
        <f aca="false">IF(LEN(C602)&lt;2,CONCATENATE(0,C602),C602)</f>
        <v>01</v>
      </c>
      <c r="E602" s="7" t="str">
        <f aca="false">CONCATENATE(A602,D602)</f>
        <v>201001</v>
      </c>
      <c r="F602" s="7" t="n">
        <f aca="false">IF(TRIM(B602)="JANUARY",1,IF(TRIM(B602)="FEBRUARY",2,IF(TRIM(B602)="MARCH",3,IF(TRIM(B602)="APRIL",4,IF(TRIM(B602)="MAY",5,IF(TRIM(B602)="JUNE",6,IF(TRIM(B602)="JULY",7,IF(TRIM(B602)="AUGUST",8,IF(TRIM(B602)="SEPTEMBER",9,IF(TRIM(B602)="OCTOBER",10,IF(TRIM(B602)="NOVEMBER",11,IF(TRIM(B602)="DECEMBER",12,13))))))))))))</f>
        <v>1</v>
      </c>
      <c r="G602" s="1" t="n">
        <v>0.5</v>
      </c>
      <c r="H602" s="1" t="n">
        <v>14681.063</v>
      </c>
      <c r="I602" s="7" t="n">
        <v>9.8</v>
      </c>
      <c r="J602" s="1" t="n">
        <v>217.488</v>
      </c>
      <c r="K602" s="1" t="n">
        <v>129799</v>
      </c>
      <c r="L602" s="1" t="n">
        <v>345</v>
      </c>
      <c r="M602" s="7" t="n">
        <v>70.8</v>
      </c>
      <c r="N602" s="1" t="n">
        <v>100.2279</v>
      </c>
      <c r="O602" s="9" t="s">
        <v>245</v>
      </c>
      <c r="P602" s="1" t="n">
        <v>57.2</v>
      </c>
      <c r="Q602" s="1" t="n">
        <v>98.094</v>
      </c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customFormat="false" ht="12.75" hidden="false" customHeight="true" outlineLevel="0" collapsed="false">
      <c r="A603" s="7" t="n">
        <v>2010</v>
      </c>
      <c r="B603" s="7" t="s">
        <v>18</v>
      </c>
      <c r="C603" s="7" t="n">
        <v>2</v>
      </c>
      <c r="D603" s="7" t="str">
        <f aca="false">IF(LEN(C603)&lt;2,CONCATENATE(0,C603),C603)</f>
        <v>02</v>
      </c>
      <c r="E603" s="7" t="str">
        <f aca="false">CONCATENATE(A603,D603)</f>
        <v>201002</v>
      </c>
      <c r="F603" s="7" t="n">
        <f aca="false">IF(TRIM(B603)="JANUARY",1,IF(TRIM(B603)="FEBRUARY",2,IF(TRIM(B603)="MARCH",3,IF(TRIM(B603)="APRIL",4,IF(TRIM(B603)="MAY",5,IF(TRIM(B603)="JUNE",6,IF(TRIM(B603)="JULY",7,IF(TRIM(B603)="AUGUST",8,IF(TRIM(B603)="SEPTEMBER",9,IF(TRIM(B603)="OCTOBER",10,IF(TRIM(B603)="NOVEMBER",11,IF(TRIM(B603)="DECEMBER",12,13))))))))))))</f>
        <v>2</v>
      </c>
      <c r="G603" s="1" t="n">
        <v>0.75</v>
      </c>
      <c r="H603" s="1" t="n">
        <v>14750.242</v>
      </c>
      <c r="I603" s="7" t="n">
        <v>9.8</v>
      </c>
      <c r="J603" s="1" t="n">
        <v>217.281</v>
      </c>
      <c r="K603" s="1" t="n">
        <v>129726</v>
      </c>
      <c r="L603" s="1" t="n">
        <v>336</v>
      </c>
      <c r="M603" s="7" t="n">
        <v>71.2</v>
      </c>
      <c r="N603" s="1" t="n">
        <v>100.2354</v>
      </c>
      <c r="O603" s="8" t="s">
        <v>246</v>
      </c>
      <c r="P603" s="1" t="n">
        <v>55.8</v>
      </c>
      <c r="Q603" s="1" t="n">
        <v>98.3273333333333</v>
      </c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customFormat="false" ht="12.75" hidden="false" customHeight="true" outlineLevel="0" collapsed="false">
      <c r="A604" s="7" t="n">
        <v>2010</v>
      </c>
      <c r="B604" s="7" t="s">
        <v>19</v>
      </c>
      <c r="C604" s="7" t="n">
        <v>3</v>
      </c>
      <c r="D604" s="7" t="str">
        <f aca="false">IF(LEN(C604)&lt;2,CONCATENATE(0,C604),C604)</f>
        <v>03</v>
      </c>
      <c r="E604" s="7" t="str">
        <f aca="false">CONCATENATE(A604,D604)</f>
        <v>201003</v>
      </c>
      <c r="F604" s="7" t="n">
        <f aca="false">IF(TRIM(B604)="JANUARY",1,IF(TRIM(B604)="FEBRUARY",2,IF(TRIM(B604)="MARCH",3,IF(TRIM(B604)="APRIL",4,IF(TRIM(B604)="MAY",5,IF(TRIM(B604)="JUNE",6,IF(TRIM(B604)="JULY",7,IF(TRIM(B604)="AUGUST",8,IF(TRIM(B604)="SEPTEMBER",9,IF(TRIM(B604)="OCTOBER",10,IF(TRIM(B604)="NOVEMBER",11,IF(TRIM(B604)="DECEMBER",12,13))))))))))))</f>
        <v>3</v>
      </c>
      <c r="G604" s="1" t="n">
        <v>0.75</v>
      </c>
      <c r="H604" s="1" t="n">
        <v>14819.421</v>
      </c>
      <c r="I604" s="7" t="n">
        <v>9.9</v>
      </c>
      <c r="J604" s="1" t="n">
        <v>217.353</v>
      </c>
      <c r="K604" s="1" t="n">
        <v>129919</v>
      </c>
      <c r="L604" s="1" t="n">
        <v>381</v>
      </c>
      <c r="M604" s="7" t="n">
        <v>71.8</v>
      </c>
      <c r="N604" s="1" t="n">
        <v>100.1795</v>
      </c>
      <c r="O604" s="8" t="s">
        <v>247</v>
      </c>
      <c r="P604" s="1" t="n">
        <v>58.8</v>
      </c>
      <c r="Q604" s="1" t="n">
        <v>98.5606666666667</v>
      </c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customFormat="false" ht="12.75" hidden="false" customHeight="true" outlineLevel="0" collapsed="false">
      <c r="A605" s="7" t="n">
        <v>2010</v>
      </c>
      <c r="B605" s="7" t="s">
        <v>20</v>
      </c>
      <c r="C605" s="7" t="n">
        <v>4</v>
      </c>
      <c r="D605" s="7" t="str">
        <f aca="false">IF(LEN(C605)&lt;2,CONCATENATE(0,C605),C605)</f>
        <v>04</v>
      </c>
      <c r="E605" s="7" t="str">
        <f aca="false">CONCATENATE(A605,D605)</f>
        <v>201004</v>
      </c>
      <c r="F605" s="7" t="n">
        <f aca="false">IF(TRIM(B605)="JANUARY",1,IF(TRIM(B605)="FEBRUARY",2,IF(TRIM(B605)="MARCH",3,IF(TRIM(B605)="APRIL",4,IF(TRIM(B605)="MAY",5,IF(TRIM(B605)="JUNE",6,IF(TRIM(B605)="JULY",7,IF(TRIM(B605)="AUGUST",8,IF(TRIM(B605)="SEPTEMBER",9,IF(TRIM(B605)="OCTOBER",10,IF(TRIM(B605)="NOVEMBER",11,IF(TRIM(B605)="DECEMBER",12,13))))))))))))</f>
        <v>4</v>
      </c>
      <c r="G605" s="1" t="n">
        <v>0.75</v>
      </c>
      <c r="H605" s="1" t="n">
        <v>14888.6</v>
      </c>
      <c r="I605" s="7" t="n">
        <v>9.9</v>
      </c>
      <c r="J605" s="1" t="n">
        <v>217.403</v>
      </c>
      <c r="K605" s="1" t="n">
        <v>130140</v>
      </c>
      <c r="L605" s="1" t="n">
        <v>422</v>
      </c>
      <c r="M605" s="7" t="n">
        <v>72.3</v>
      </c>
      <c r="N605" s="1" t="n">
        <v>100.0739</v>
      </c>
      <c r="O605" s="8" t="s">
        <v>248</v>
      </c>
      <c r="P605" s="1" t="n">
        <v>58.1</v>
      </c>
      <c r="Q605" s="1" t="n">
        <v>98.794</v>
      </c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customFormat="false" ht="12.75" hidden="false" customHeight="true" outlineLevel="0" collapsed="false">
      <c r="A606" s="7" t="n">
        <v>2010</v>
      </c>
      <c r="B606" s="7" t="s">
        <v>21</v>
      </c>
      <c r="C606" s="7" t="n">
        <v>5</v>
      </c>
      <c r="D606" s="7" t="str">
        <f aca="false">IF(LEN(C606)&lt;2,CONCATENATE(0,C606),C606)</f>
        <v>05</v>
      </c>
      <c r="E606" s="7" t="str">
        <f aca="false">CONCATENATE(A606,D606)</f>
        <v>201005</v>
      </c>
      <c r="F606" s="7" t="n">
        <f aca="false">IF(TRIM(B606)="JANUARY",1,IF(TRIM(B606)="FEBRUARY",2,IF(TRIM(B606)="MARCH",3,IF(TRIM(B606)="APRIL",4,IF(TRIM(B606)="MAY",5,IF(TRIM(B606)="JUNE",6,IF(TRIM(B606)="JULY",7,IF(TRIM(B606)="AUGUST",8,IF(TRIM(B606)="SEPTEMBER",9,IF(TRIM(B606)="OCTOBER",10,IF(TRIM(B606)="NOVEMBER",11,IF(TRIM(B606)="DECEMBER",12,13))))))))))))</f>
        <v>5</v>
      </c>
      <c r="G606" s="1" t="n">
        <v>0.75</v>
      </c>
      <c r="H606" s="1" t="n">
        <v>14944.9533333333</v>
      </c>
      <c r="I606" s="7" t="n">
        <v>9.6</v>
      </c>
      <c r="J606" s="1" t="n">
        <v>217.29</v>
      </c>
      <c r="K606" s="1" t="n">
        <v>130662</v>
      </c>
      <c r="L606" s="1" t="n">
        <v>280</v>
      </c>
      <c r="M606" s="7" t="n">
        <v>73.5</v>
      </c>
      <c r="N606" s="1" t="n">
        <v>100.0651</v>
      </c>
      <c r="O606" s="8" t="s">
        <v>249</v>
      </c>
      <c r="P606" s="1" t="n">
        <v>58.3</v>
      </c>
      <c r="Q606" s="1" t="n">
        <v>98.776</v>
      </c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customFormat="false" ht="12.75" hidden="false" customHeight="true" outlineLevel="0" collapsed="false">
      <c r="A607" s="7" t="n">
        <v>2010</v>
      </c>
      <c r="B607" s="7" t="s">
        <v>22</v>
      </c>
      <c r="C607" s="7" t="n">
        <v>6</v>
      </c>
      <c r="D607" s="7" t="str">
        <f aca="false">IF(LEN(C607)&lt;2,CONCATENATE(0,C607),C607)</f>
        <v>06</v>
      </c>
      <c r="E607" s="7" t="str">
        <f aca="false">CONCATENATE(A607,D607)</f>
        <v>201006</v>
      </c>
      <c r="F607" s="7" t="n">
        <f aca="false">IF(TRIM(B607)="JANUARY",1,IF(TRIM(B607)="FEBRUARY",2,IF(TRIM(B607)="MARCH",3,IF(TRIM(B607)="APRIL",4,IF(TRIM(B607)="MAY",5,IF(TRIM(B607)="JUNE",6,IF(TRIM(B607)="JULY",7,IF(TRIM(B607)="AUGUST",8,IF(TRIM(B607)="SEPTEMBER",9,IF(TRIM(B607)="OCTOBER",10,IF(TRIM(B607)="NOVEMBER",11,IF(TRIM(B607)="DECEMBER",12,13))))))))))))</f>
        <v>6</v>
      </c>
      <c r="G607" s="1" t="n">
        <v>0.75</v>
      </c>
      <c r="H607" s="1" t="n">
        <v>15001.3066666667</v>
      </c>
      <c r="I607" s="7" t="n">
        <v>9.4</v>
      </c>
      <c r="J607" s="1" t="n">
        <v>217.199</v>
      </c>
      <c r="K607" s="1" t="n">
        <v>130522</v>
      </c>
      <c r="L607" s="1" t="n">
        <v>305</v>
      </c>
      <c r="M607" s="7" t="n">
        <v>73.8</v>
      </c>
      <c r="N607" s="1" t="n">
        <v>100.0909</v>
      </c>
      <c r="O607" s="8" t="s">
        <v>250</v>
      </c>
      <c r="P607" s="1" t="n">
        <v>56.4</v>
      </c>
      <c r="Q607" s="1" t="n">
        <v>98.758</v>
      </c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customFormat="false" ht="12.75" hidden="false" customHeight="true" outlineLevel="0" collapsed="false">
      <c r="A608" s="7" t="n">
        <v>2010</v>
      </c>
      <c r="B608" s="7" t="s">
        <v>23</v>
      </c>
      <c r="C608" s="7" t="n">
        <v>7</v>
      </c>
      <c r="D608" s="7" t="str">
        <f aca="false">IF(LEN(C608)&lt;2,CONCATENATE(0,C608),C608)</f>
        <v>07</v>
      </c>
      <c r="E608" s="7" t="str">
        <f aca="false">CONCATENATE(A608,D608)</f>
        <v>201007</v>
      </c>
      <c r="F608" s="7" t="n">
        <f aca="false">IF(TRIM(B608)="JANUARY",1,IF(TRIM(B608)="FEBRUARY",2,IF(TRIM(B608)="MARCH",3,IF(TRIM(B608)="APRIL",4,IF(TRIM(B608)="MAY",5,IF(TRIM(B608)="JUNE",6,IF(TRIM(B608)="JULY",7,IF(TRIM(B608)="AUGUST",8,IF(TRIM(B608)="SEPTEMBER",9,IF(TRIM(B608)="OCTOBER",10,IF(TRIM(B608)="NOVEMBER",11,IF(TRIM(B608)="DECEMBER",12,13))))))))))))</f>
        <v>7</v>
      </c>
      <c r="G608" s="1" t="n">
        <v>0.75</v>
      </c>
      <c r="H608" s="1" t="n">
        <v>15057.66</v>
      </c>
      <c r="I608" s="7" t="n">
        <v>9.4</v>
      </c>
      <c r="J608" s="1" t="n">
        <v>217.605</v>
      </c>
      <c r="K608" s="1" t="n">
        <v>130444</v>
      </c>
      <c r="L608" s="1" t="n">
        <v>283</v>
      </c>
      <c r="M608" s="7" t="n">
        <v>74.3</v>
      </c>
      <c r="N608" s="1" t="n">
        <v>100.1998</v>
      </c>
      <c r="O608" s="8" t="s">
        <v>251</v>
      </c>
      <c r="P608" s="1" t="n">
        <v>56.4</v>
      </c>
      <c r="Q608" s="1" t="n">
        <v>98.74</v>
      </c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customFormat="false" ht="12.75" hidden="false" customHeight="true" outlineLevel="0" collapsed="false">
      <c r="A609" s="7" t="n">
        <v>2010</v>
      </c>
      <c r="B609" s="7" t="s">
        <v>24</v>
      </c>
      <c r="C609" s="7" t="n">
        <v>8</v>
      </c>
      <c r="D609" s="7" t="str">
        <f aca="false">IF(LEN(C609)&lt;2,CONCATENATE(0,C609),C609)</f>
        <v>08</v>
      </c>
      <c r="E609" s="7" t="str">
        <f aca="false">CONCATENATE(A609,D609)</f>
        <v>201008</v>
      </c>
      <c r="F609" s="7" t="n">
        <f aca="false">IF(TRIM(B609)="JANUARY",1,IF(TRIM(B609)="FEBRUARY",2,IF(TRIM(B609)="MARCH",3,IF(TRIM(B609)="APRIL",4,IF(TRIM(B609)="MAY",5,IF(TRIM(B609)="JUNE",6,IF(TRIM(B609)="JULY",7,IF(TRIM(B609)="AUGUST",8,IF(TRIM(B609)="SEPTEMBER",9,IF(TRIM(B609)="OCTOBER",10,IF(TRIM(B609)="NOVEMBER",11,IF(TRIM(B609)="DECEMBER",12,13))))))))))))</f>
        <v>8</v>
      </c>
      <c r="G609" s="1" t="n">
        <v>0.75</v>
      </c>
      <c r="H609" s="1" t="n">
        <v>15115.176</v>
      </c>
      <c r="I609" s="7" t="n">
        <v>9.5</v>
      </c>
      <c r="J609" s="1" t="n">
        <v>217.923</v>
      </c>
      <c r="K609" s="1" t="n">
        <v>130428</v>
      </c>
      <c r="L609" s="1" t="n">
        <v>282</v>
      </c>
      <c r="M609" s="7" t="n">
        <v>74.7</v>
      </c>
      <c r="N609" s="1" t="n">
        <v>100.3146</v>
      </c>
      <c r="O609" s="8" t="s">
        <v>252</v>
      </c>
      <c r="P609" s="1" t="n">
        <v>58</v>
      </c>
      <c r="Q609" s="1" t="n">
        <v>98.7683333333333</v>
      </c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customFormat="false" ht="12.75" hidden="false" customHeight="true" outlineLevel="0" collapsed="false">
      <c r="A610" s="7" t="n">
        <v>2010</v>
      </c>
      <c r="B610" s="7" t="s">
        <v>25</v>
      </c>
      <c r="C610" s="7" t="n">
        <v>9</v>
      </c>
      <c r="D610" s="7" t="str">
        <f aca="false">IF(LEN(C610)&lt;2,CONCATENATE(0,C610),C610)</f>
        <v>09</v>
      </c>
      <c r="E610" s="7" t="str">
        <f aca="false">CONCATENATE(A610,D610)</f>
        <v>201009</v>
      </c>
      <c r="F610" s="7" t="n">
        <f aca="false">IF(TRIM(B610)="JANUARY",1,IF(TRIM(B610)="FEBRUARY",2,IF(TRIM(B610)="MARCH",3,IF(TRIM(B610)="APRIL",4,IF(TRIM(B610)="MAY",5,IF(TRIM(B610)="JUNE",6,IF(TRIM(B610)="JULY",7,IF(TRIM(B610)="AUGUST",8,IF(TRIM(B610)="SEPTEMBER",9,IF(TRIM(B610)="OCTOBER",10,IF(TRIM(B610)="NOVEMBER",11,IF(TRIM(B610)="DECEMBER",12,13))))))))))))</f>
        <v>9</v>
      </c>
      <c r="G610" s="1" t="n">
        <v>0.75</v>
      </c>
      <c r="H610" s="1" t="n">
        <v>15172.692</v>
      </c>
      <c r="I610" s="7" t="n">
        <v>9.5</v>
      </c>
      <c r="J610" s="1" t="n">
        <v>218.275</v>
      </c>
      <c r="K610" s="1" t="n">
        <v>130365</v>
      </c>
      <c r="L610" s="1" t="n">
        <v>317</v>
      </c>
      <c r="M610" s="7" t="n">
        <v>75</v>
      </c>
      <c r="N610" s="1" t="n">
        <v>100.4166</v>
      </c>
      <c r="O610" s="8" t="s">
        <v>253</v>
      </c>
      <c r="P610" s="1" t="n">
        <v>56.3</v>
      </c>
      <c r="Q610" s="1" t="n">
        <v>98.7966666666667</v>
      </c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customFormat="false" ht="12.75" hidden="false" customHeight="true" outlineLevel="0" collapsed="false">
      <c r="A611" s="7" t="n">
        <v>2010</v>
      </c>
      <c r="B611" s="7" t="s">
        <v>26</v>
      </c>
      <c r="C611" s="7" t="n">
        <v>10</v>
      </c>
      <c r="D611" s="7" t="n">
        <f aca="false">IF(LEN(C611)&lt;2,CONCATENATE(0,C611),C611)</f>
        <v>10</v>
      </c>
      <c r="E611" s="7" t="str">
        <f aca="false">CONCATENATE(A611,D611)</f>
        <v>201010</v>
      </c>
      <c r="F611" s="7" t="n">
        <f aca="false">IF(TRIM(B611)="JANUARY",1,IF(TRIM(B611)="FEBRUARY",2,IF(TRIM(B611)="MARCH",3,IF(TRIM(B611)="APRIL",4,IF(TRIM(B611)="MAY",5,IF(TRIM(B611)="JUNE",6,IF(TRIM(B611)="JULY",7,IF(TRIM(B611)="AUGUST",8,IF(TRIM(B611)="SEPTEMBER",9,IF(TRIM(B611)="OCTOBER",10,IF(TRIM(B611)="NOVEMBER",11,IF(TRIM(B611)="DECEMBER",12,13))))))))))))</f>
        <v>10</v>
      </c>
      <c r="G611" s="1" t="n">
        <v>0.75</v>
      </c>
      <c r="H611" s="1" t="n">
        <v>15230.208</v>
      </c>
      <c r="I611" s="7" t="n">
        <v>9.4</v>
      </c>
      <c r="J611" s="1" t="n">
        <v>219.035</v>
      </c>
      <c r="K611" s="1" t="n">
        <v>130632</v>
      </c>
      <c r="L611" s="1" t="n">
        <v>291</v>
      </c>
      <c r="M611" s="7" t="n">
        <v>74.9</v>
      </c>
      <c r="N611" s="1" t="n">
        <v>100.5033</v>
      </c>
      <c r="O611" s="8" t="s">
        <v>254</v>
      </c>
      <c r="P611" s="1" t="n">
        <v>57.7</v>
      </c>
      <c r="Q611" s="1" t="n">
        <v>98.825</v>
      </c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customFormat="false" ht="12.75" hidden="false" customHeight="true" outlineLevel="0" collapsed="false">
      <c r="A612" s="7" t="n">
        <v>2010</v>
      </c>
      <c r="B612" s="7" t="s">
        <v>27</v>
      </c>
      <c r="C612" s="7" t="n">
        <v>11</v>
      </c>
      <c r="D612" s="7" t="n">
        <f aca="false">IF(LEN(C612)&lt;2,CONCATENATE(0,C612),C612)</f>
        <v>11</v>
      </c>
      <c r="E612" s="7" t="str">
        <f aca="false">CONCATENATE(A612,D612)</f>
        <v>201011</v>
      </c>
      <c r="F612" s="7" t="n">
        <f aca="false">IF(TRIM(B612)="JANUARY",1,IF(TRIM(B612)="FEBRUARY",2,IF(TRIM(B612)="MARCH",3,IF(TRIM(B612)="APRIL",4,IF(TRIM(B612)="MAY",5,IF(TRIM(B612)="JUNE",6,IF(TRIM(B612)="JULY",7,IF(TRIM(B612)="AUGUST",8,IF(TRIM(B612)="SEPTEMBER",9,IF(TRIM(B612)="OCTOBER",10,IF(TRIM(B612)="NOVEMBER",11,IF(TRIM(B612)="DECEMBER",12,13))))))))))))</f>
        <v>11</v>
      </c>
      <c r="G612" s="1" t="n">
        <v>0.75</v>
      </c>
      <c r="H612" s="1" t="n">
        <v>15232.929</v>
      </c>
      <c r="I612" s="7" t="n">
        <v>9.8</v>
      </c>
      <c r="J612" s="1" t="n">
        <v>219.59</v>
      </c>
      <c r="K612" s="1" t="n">
        <v>130761</v>
      </c>
      <c r="L612" s="1" t="n">
        <v>287</v>
      </c>
      <c r="M612" s="7" t="n">
        <v>75</v>
      </c>
      <c r="N612" s="1" t="n">
        <v>100.532</v>
      </c>
      <c r="O612" s="8" t="s">
        <v>255</v>
      </c>
      <c r="P612" s="1" t="n">
        <v>57.6</v>
      </c>
      <c r="Q612" s="1" t="n">
        <v>99.668</v>
      </c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customFormat="false" ht="12.75" hidden="false" customHeight="true" outlineLevel="0" collapsed="false">
      <c r="A613" s="7" t="n">
        <v>2010</v>
      </c>
      <c r="B613" s="7" t="s">
        <v>28</v>
      </c>
      <c r="C613" s="7" t="n">
        <v>12</v>
      </c>
      <c r="D613" s="7" t="n">
        <f aca="false">IF(LEN(C613)&lt;2,CONCATENATE(0,C613),C613)</f>
        <v>12</v>
      </c>
      <c r="E613" s="7" t="str">
        <f aca="false">CONCATENATE(A613,D613)</f>
        <v>201012</v>
      </c>
      <c r="F613" s="7" t="n">
        <f aca="false">IF(TRIM(B613)="JANUARY",1,IF(TRIM(B613)="FEBRUARY",2,IF(TRIM(B613)="MARCH",3,IF(TRIM(B613)="APRIL",4,IF(TRIM(B613)="MAY",5,IF(TRIM(B613)="JUNE",6,IF(TRIM(B613)="JULY",7,IF(TRIM(B613)="AUGUST",8,IF(TRIM(B613)="SEPTEMBER",9,IF(TRIM(B613)="OCTOBER",10,IF(TRIM(B613)="NOVEMBER",11,IF(TRIM(B613)="DECEMBER",12,13))))))))))))</f>
        <v>12</v>
      </c>
      <c r="G613" s="1" t="n">
        <v>0.75</v>
      </c>
      <c r="H613" s="1" t="n">
        <v>15235.65</v>
      </c>
      <c r="I613" s="7" t="n">
        <v>9.3</v>
      </c>
      <c r="J613" s="1" t="n">
        <v>220.472</v>
      </c>
      <c r="K613" s="1" t="n">
        <v>130834</v>
      </c>
      <c r="L613" s="1" t="n">
        <v>326</v>
      </c>
      <c r="M613" s="7" t="n">
        <v>75.7</v>
      </c>
      <c r="N613" s="1" t="n">
        <v>100.553</v>
      </c>
      <c r="O613" s="8" t="s">
        <v>256</v>
      </c>
      <c r="P613" s="1" t="n">
        <v>57.5</v>
      </c>
      <c r="Q613" s="1" t="n">
        <v>100.511</v>
      </c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customFormat="false" ht="12.75" hidden="false" customHeight="true" outlineLevel="0" collapsed="false">
      <c r="A614" s="7" t="n">
        <v>2011</v>
      </c>
      <c r="B614" s="7" t="s">
        <v>17</v>
      </c>
      <c r="C614" s="7" t="n">
        <v>1</v>
      </c>
      <c r="D614" s="7" t="str">
        <f aca="false">IF(LEN(C614)&lt;2,CONCATENATE(0,C614),C614)</f>
        <v>01</v>
      </c>
      <c r="E614" s="7" t="str">
        <f aca="false">CONCATENATE(A614,D614)</f>
        <v>201101</v>
      </c>
      <c r="F614" s="7" t="n">
        <f aca="false">IF(TRIM(B614)="JANUARY",1,IF(TRIM(B614)="FEBRUARY",2,IF(TRIM(B614)="MARCH",3,IF(TRIM(B614)="APRIL",4,IF(TRIM(B614)="MAY",5,IF(TRIM(B614)="JUNE",6,IF(TRIM(B614)="JULY",7,IF(TRIM(B614)="AUGUST",8,IF(TRIM(B614)="SEPTEMBER",9,IF(TRIM(B614)="OCTOBER",10,IF(TRIM(B614)="NOVEMBER",11,IF(TRIM(B614)="DECEMBER",12,13))))))))))))</f>
        <v>1</v>
      </c>
      <c r="G614" s="1" t="n">
        <v>0.75</v>
      </c>
      <c r="H614" s="1" t="n">
        <v>15238.371</v>
      </c>
      <c r="I614" s="7" t="n">
        <v>9.1</v>
      </c>
      <c r="J614" s="1" t="n">
        <v>221.187</v>
      </c>
      <c r="K614" s="1" t="n">
        <v>130878</v>
      </c>
      <c r="L614" s="1" t="n">
        <v>307</v>
      </c>
      <c r="M614" s="7" t="n">
        <v>75.7</v>
      </c>
      <c r="N614" s="1" t="n">
        <v>100.7441</v>
      </c>
      <c r="O614" s="9" t="s">
        <v>257</v>
      </c>
      <c r="P614" s="1" t="n">
        <v>59.3</v>
      </c>
      <c r="Q614" s="1" t="n">
        <v>101.354</v>
      </c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customFormat="false" ht="12.75" hidden="false" customHeight="true" outlineLevel="0" collapsed="false">
      <c r="A615" s="7" t="n">
        <v>2011</v>
      </c>
      <c r="B615" s="7" t="s">
        <v>18</v>
      </c>
      <c r="C615" s="7" t="n">
        <v>2</v>
      </c>
      <c r="D615" s="7" t="str">
        <f aca="false">IF(LEN(C615)&lt;2,CONCATENATE(0,C615),C615)</f>
        <v>02</v>
      </c>
      <c r="E615" s="7" t="str">
        <f aca="false">CONCATENATE(A615,D615)</f>
        <v>201102</v>
      </c>
      <c r="F615" s="7" t="n">
        <f aca="false">IF(TRIM(B615)="JANUARY",1,IF(TRIM(B615)="FEBRUARY",2,IF(TRIM(B615)="MARCH",3,IF(TRIM(B615)="APRIL",4,IF(TRIM(B615)="MAY",5,IF(TRIM(B615)="JUNE",6,IF(TRIM(B615)="JULY",7,IF(TRIM(B615)="AUGUST",8,IF(TRIM(B615)="SEPTEMBER",9,IF(TRIM(B615)="OCTOBER",10,IF(TRIM(B615)="NOVEMBER",11,IF(TRIM(B615)="DECEMBER",12,13))))))))))))</f>
        <v>2</v>
      </c>
      <c r="G615" s="1" t="n">
        <v>0.75</v>
      </c>
      <c r="H615" s="1" t="n">
        <v>15312.556</v>
      </c>
      <c r="I615" s="7" t="n">
        <v>9</v>
      </c>
      <c r="J615" s="1" t="n">
        <v>221.898</v>
      </c>
      <c r="K615" s="1" t="n">
        <v>131060</v>
      </c>
      <c r="L615" s="1" t="n">
        <v>270</v>
      </c>
      <c r="M615" s="7" t="n">
        <v>75.4</v>
      </c>
      <c r="N615" s="1" t="n">
        <v>100.9241</v>
      </c>
      <c r="O615" s="8" t="s">
        <v>258</v>
      </c>
      <c r="P615" s="1" t="n">
        <v>59.9</v>
      </c>
      <c r="Q615" s="1" t="n">
        <v>101.105666666667</v>
      </c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customFormat="false" ht="12.75" hidden="false" customHeight="true" outlineLevel="0" collapsed="false">
      <c r="A616" s="7" t="n">
        <v>2011</v>
      </c>
      <c r="B616" s="7" t="s">
        <v>19</v>
      </c>
      <c r="C616" s="7" t="n">
        <v>3</v>
      </c>
      <c r="D616" s="7" t="str">
        <f aca="false">IF(LEN(C616)&lt;2,CONCATENATE(0,C616),C616)</f>
        <v>03</v>
      </c>
      <c r="E616" s="7" t="str">
        <f aca="false">CONCATENATE(A616,D616)</f>
        <v>201103</v>
      </c>
      <c r="F616" s="7" t="n">
        <f aca="false">IF(TRIM(B616)="JANUARY",1,IF(TRIM(B616)="FEBRUARY",2,IF(TRIM(B616)="MARCH",3,IF(TRIM(B616)="APRIL",4,IF(TRIM(B616)="MAY",5,IF(TRIM(B616)="JUNE",6,IF(TRIM(B616)="JULY",7,IF(TRIM(B616)="AUGUST",8,IF(TRIM(B616)="SEPTEMBER",9,IF(TRIM(B616)="OCTOBER",10,IF(TRIM(B616)="NOVEMBER",11,IF(TRIM(B616)="DECEMBER",12,13))))))))))))</f>
        <v>3</v>
      </c>
      <c r="G616" s="1" t="n">
        <v>0.75</v>
      </c>
      <c r="H616" s="1" t="n">
        <v>15386.741</v>
      </c>
      <c r="I616" s="7" t="n">
        <v>9</v>
      </c>
      <c r="J616" s="1" t="n">
        <v>223.046</v>
      </c>
      <c r="K616" s="1" t="n">
        <v>131314</v>
      </c>
      <c r="L616" s="1" t="n">
        <v>300</v>
      </c>
      <c r="M616" s="7" t="n">
        <v>76.1</v>
      </c>
      <c r="N616" s="1" t="n">
        <v>100.9189</v>
      </c>
      <c r="O616" s="8" t="s">
        <v>259</v>
      </c>
      <c r="P616" s="1" t="n">
        <v>59.2</v>
      </c>
      <c r="Q616" s="1" t="n">
        <v>100.857333333333</v>
      </c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customFormat="false" ht="12.75" hidden="false" customHeight="true" outlineLevel="0" collapsed="false">
      <c r="A617" s="7" t="n">
        <v>2011</v>
      </c>
      <c r="B617" s="7" t="s">
        <v>20</v>
      </c>
      <c r="C617" s="7" t="n">
        <v>4</v>
      </c>
      <c r="D617" s="7" t="str">
        <f aca="false">IF(LEN(C617)&lt;2,CONCATENATE(0,C617),C617)</f>
        <v>04</v>
      </c>
      <c r="E617" s="7" t="str">
        <f aca="false">CONCATENATE(A617,D617)</f>
        <v>201104</v>
      </c>
      <c r="F617" s="7" t="n">
        <f aca="false">IF(TRIM(B617)="JANUARY",1,IF(TRIM(B617)="FEBRUARY",2,IF(TRIM(B617)="MARCH",3,IF(TRIM(B617)="APRIL",4,IF(TRIM(B617)="MAY",5,IF(TRIM(B617)="JUNE",6,IF(TRIM(B617)="JULY",7,IF(TRIM(B617)="AUGUST",8,IF(TRIM(B617)="SEPTEMBER",9,IF(TRIM(B617)="OCTOBER",10,IF(TRIM(B617)="NOVEMBER",11,IF(TRIM(B617)="DECEMBER",12,13))))))))))))</f>
        <v>4</v>
      </c>
      <c r="G617" s="1" t="n">
        <v>0.75</v>
      </c>
      <c r="H617" s="1" t="n">
        <v>15460.926</v>
      </c>
      <c r="I617" s="7" t="n">
        <v>9.1</v>
      </c>
      <c r="J617" s="1" t="n">
        <v>224.093</v>
      </c>
      <c r="K617" s="1" t="n">
        <v>131637</v>
      </c>
      <c r="L617" s="1" t="n">
        <v>310</v>
      </c>
      <c r="M617" s="7" t="n">
        <v>75.8</v>
      </c>
      <c r="N617" s="1" t="n">
        <v>100.7833</v>
      </c>
      <c r="O617" s="8" t="s">
        <v>260</v>
      </c>
      <c r="P617" s="1" t="n">
        <v>59.4</v>
      </c>
      <c r="Q617" s="1" t="n">
        <v>100.609</v>
      </c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customFormat="false" ht="12.75" hidden="false" customHeight="true" outlineLevel="0" collapsed="false">
      <c r="A618" s="7" t="n">
        <v>2011</v>
      </c>
      <c r="B618" s="7" t="s">
        <v>21</v>
      </c>
      <c r="C618" s="7" t="n">
        <v>5</v>
      </c>
      <c r="D618" s="7" t="str">
        <f aca="false">IF(LEN(C618)&lt;2,CONCATENATE(0,C618),C618)</f>
        <v>05</v>
      </c>
      <c r="E618" s="7" t="str">
        <f aca="false">CONCATENATE(A618,D618)</f>
        <v>201105</v>
      </c>
      <c r="F618" s="7" t="n">
        <f aca="false">IF(TRIM(B618)="JANUARY",1,IF(TRIM(B618)="FEBRUARY",2,IF(TRIM(B618)="MARCH",3,IF(TRIM(B618)="APRIL",4,IF(TRIM(B618)="MAY",5,IF(TRIM(B618)="JUNE",6,IF(TRIM(B618)="JULY",7,IF(TRIM(B618)="AUGUST",8,IF(TRIM(B618)="SEPTEMBER",9,IF(TRIM(B618)="OCTOBER",10,IF(TRIM(B618)="NOVEMBER",11,IF(TRIM(B618)="DECEMBER",12,13))))))))))))</f>
        <v>5</v>
      </c>
      <c r="G618" s="1" t="n">
        <v>0.75</v>
      </c>
      <c r="H618" s="1" t="n">
        <v>15502.9923333333</v>
      </c>
      <c r="I618" s="7" t="n">
        <v>9</v>
      </c>
      <c r="J618" s="1" t="n">
        <v>224.806</v>
      </c>
      <c r="K618" s="1" t="n">
        <v>131718</v>
      </c>
      <c r="L618" s="1" t="n">
        <v>305</v>
      </c>
      <c r="M618" s="7" t="n">
        <v>75.9</v>
      </c>
      <c r="N618" s="1" t="n">
        <v>100.6145</v>
      </c>
      <c r="O618" s="8" t="s">
        <v>261</v>
      </c>
      <c r="P618" s="1" t="n">
        <v>53.9</v>
      </c>
      <c r="Q618" s="1" t="n">
        <v>100.874</v>
      </c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customFormat="false" ht="12.75" hidden="false" customHeight="true" outlineLevel="0" collapsed="false">
      <c r="A619" s="7" t="n">
        <v>2011</v>
      </c>
      <c r="B619" s="7" t="s">
        <v>22</v>
      </c>
      <c r="C619" s="7" t="n">
        <v>6</v>
      </c>
      <c r="D619" s="7" t="str">
        <f aca="false">IF(LEN(C619)&lt;2,CONCATENATE(0,C619),C619)</f>
        <v>06</v>
      </c>
      <c r="E619" s="7" t="str">
        <f aca="false">CONCATENATE(A619,D619)</f>
        <v>201106</v>
      </c>
      <c r="F619" s="7" t="n">
        <f aca="false">IF(TRIM(B619)="JANUARY",1,IF(TRIM(B619)="FEBRUARY",2,IF(TRIM(B619)="MARCH",3,IF(TRIM(B619)="APRIL",4,IF(TRIM(B619)="MAY",5,IF(TRIM(B619)="JUNE",6,IF(TRIM(B619)="JULY",7,IF(TRIM(B619)="AUGUST",8,IF(TRIM(B619)="SEPTEMBER",9,IF(TRIM(B619)="OCTOBER",10,IF(TRIM(B619)="NOVEMBER",11,IF(TRIM(B619)="DECEMBER",12,13))))))))))))</f>
        <v>6</v>
      </c>
      <c r="G619" s="1" t="n">
        <v>0.75</v>
      </c>
      <c r="H619" s="1" t="n">
        <v>15545.0586666667</v>
      </c>
      <c r="I619" s="7" t="n">
        <v>9.1</v>
      </c>
      <c r="J619" s="1" t="n">
        <v>224.806</v>
      </c>
      <c r="K619" s="1" t="n">
        <v>131952</v>
      </c>
      <c r="L619" s="1" t="n">
        <v>301</v>
      </c>
      <c r="M619" s="7" t="n">
        <v>76.1</v>
      </c>
      <c r="N619" s="1" t="n">
        <v>100.4317</v>
      </c>
      <c r="O619" s="8" t="s">
        <v>262</v>
      </c>
      <c r="P619" s="1" t="n">
        <v>56.2</v>
      </c>
      <c r="Q619" s="1" t="n">
        <v>101.139</v>
      </c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customFormat="false" ht="12.75" hidden="false" customHeight="true" outlineLevel="0" collapsed="false">
      <c r="A620" s="7" t="n">
        <v>2011</v>
      </c>
      <c r="B620" s="7" t="s">
        <v>23</v>
      </c>
      <c r="C620" s="7" t="n">
        <v>7</v>
      </c>
      <c r="D620" s="7" t="str">
        <f aca="false">IF(LEN(C620)&lt;2,CONCATENATE(0,C620),C620)</f>
        <v>07</v>
      </c>
      <c r="E620" s="7" t="str">
        <f aca="false">CONCATENATE(A620,D620)</f>
        <v>201107</v>
      </c>
      <c r="F620" s="7" t="n">
        <f aca="false">IF(TRIM(B620)="JANUARY",1,IF(TRIM(B620)="FEBRUARY",2,IF(TRIM(B620)="MARCH",3,IF(TRIM(B620)="APRIL",4,IF(TRIM(B620)="MAY",5,IF(TRIM(B620)="JUNE",6,IF(TRIM(B620)="JULY",7,IF(TRIM(B620)="AUGUST",8,IF(TRIM(B620)="SEPTEMBER",9,IF(TRIM(B620)="OCTOBER",10,IF(TRIM(B620)="NOVEMBER",11,IF(TRIM(B620)="DECEMBER",12,13))))))))))))</f>
        <v>7</v>
      </c>
      <c r="G620" s="1" t="n">
        <v>0.75</v>
      </c>
      <c r="H620" s="1" t="n">
        <v>15587.125</v>
      </c>
      <c r="I620" s="7" t="n">
        <v>9</v>
      </c>
      <c r="J620" s="1" t="n">
        <v>225.395</v>
      </c>
      <c r="K620" s="1" t="n">
        <v>132024</v>
      </c>
      <c r="L620" s="1" t="n">
        <v>296</v>
      </c>
      <c r="M620" s="7" t="n">
        <v>76.3</v>
      </c>
      <c r="N620" s="1" t="n">
        <v>100.2082</v>
      </c>
      <c r="O620" s="8" t="s">
        <v>263</v>
      </c>
      <c r="P620" s="1" t="n">
        <v>52.9</v>
      </c>
      <c r="Q620" s="1" t="n">
        <v>101.404</v>
      </c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customFormat="false" ht="12.75" hidden="false" customHeight="true" outlineLevel="0" collapsed="false">
      <c r="A621" s="7" t="n">
        <v>2011</v>
      </c>
      <c r="B621" s="7" t="s">
        <v>24</v>
      </c>
      <c r="C621" s="7" t="n">
        <v>8</v>
      </c>
      <c r="D621" s="7" t="str">
        <f aca="false">IF(LEN(C621)&lt;2,CONCATENATE(0,C621),C621)</f>
        <v>08</v>
      </c>
      <c r="E621" s="7" t="str">
        <f aca="false">CONCATENATE(A621,D621)</f>
        <v>201108</v>
      </c>
      <c r="F621" s="7" t="n">
        <f aca="false">IF(TRIM(B621)="JANUARY",1,IF(TRIM(B621)="FEBRUARY",2,IF(TRIM(B621)="MARCH",3,IF(TRIM(B621)="APRIL",4,IF(TRIM(B621)="MAY",5,IF(TRIM(B621)="JUNE",6,IF(TRIM(B621)="JULY",7,IF(TRIM(B621)="AUGUST",8,IF(TRIM(B621)="SEPTEMBER",9,IF(TRIM(B621)="OCTOBER",10,IF(TRIM(B621)="NOVEMBER",11,IF(TRIM(B621)="DECEMBER",12,13))))))))))))</f>
        <v>8</v>
      </c>
      <c r="G621" s="1" t="n">
        <v>0.75</v>
      </c>
      <c r="H621" s="1" t="n">
        <v>15653.1873333333</v>
      </c>
      <c r="I621" s="7" t="n">
        <v>9</v>
      </c>
      <c r="J621" s="1" t="n">
        <v>226.106</v>
      </c>
      <c r="K621" s="1" t="n">
        <v>132136</v>
      </c>
      <c r="L621" s="1" t="n">
        <v>299</v>
      </c>
      <c r="M621" s="7" t="n">
        <v>76.7</v>
      </c>
      <c r="N621" s="1" t="n">
        <v>99.76163</v>
      </c>
      <c r="O621" s="8" t="s">
        <v>264</v>
      </c>
      <c r="P621" s="1" t="n">
        <v>52.8</v>
      </c>
      <c r="Q621" s="1" t="n">
        <v>100.728666666667</v>
      </c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customFormat="false" ht="12.75" hidden="false" customHeight="true" outlineLevel="0" collapsed="false">
      <c r="A622" s="7" t="n">
        <v>2011</v>
      </c>
      <c r="B622" s="7" t="s">
        <v>25</v>
      </c>
      <c r="C622" s="7" t="n">
        <v>9</v>
      </c>
      <c r="D622" s="7" t="str">
        <f aca="false">IF(LEN(C622)&lt;2,CONCATENATE(0,C622),C622)</f>
        <v>09</v>
      </c>
      <c r="E622" s="7" t="str">
        <f aca="false">CONCATENATE(A622,D622)</f>
        <v>201109</v>
      </c>
      <c r="F622" s="7" t="n">
        <f aca="false">IF(TRIM(B622)="JANUARY",1,IF(TRIM(B622)="FEBRUARY",2,IF(TRIM(B622)="MARCH",3,IF(TRIM(B622)="APRIL",4,IF(TRIM(B622)="MAY",5,IF(TRIM(B622)="JUNE",6,IF(TRIM(B622)="JULY",7,IF(TRIM(B622)="AUGUST",8,IF(TRIM(B622)="SEPTEMBER",9,IF(TRIM(B622)="OCTOBER",10,IF(TRIM(B622)="NOVEMBER",11,IF(TRIM(B622)="DECEMBER",12,13))))))))))))</f>
        <v>9</v>
      </c>
      <c r="G622" s="1" t="n">
        <v>0.75</v>
      </c>
      <c r="H622" s="1" t="n">
        <v>15719.2496666667</v>
      </c>
      <c r="I622" s="7" t="n">
        <v>9</v>
      </c>
      <c r="J622" s="1" t="n">
        <v>226.597</v>
      </c>
      <c r="K622" s="1" t="n">
        <v>132369</v>
      </c>
      <c r="L622" s="1" t="n">
        <v>304</v>
      </c>
      <c r="M622" s="7" t="n">
        <v>76.5</v>
      </c>
      <c r="N622" s="1" t="n">
        <v>99.1693</v>
      </c>
      <c r="O622" s="8" t="s">
        <v>265</v>
      </c>
      <c r="P622" s="1" t="n">
        <v>52.7</v>
      </c>
      <c r="Q622" s="1" t="n">
        <v>100.053333333333</v>
      </c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customFormat="false" ht="12.75" hidden="false" customHeight="true" outlineLevel="0" collapsed="false">
      <c r="A623" s="7" t="n">
        <v>2011</v>
      </c>
      <c r="B623" s="7" t="s">
        <v>26</v>
      </c>
      <c r="C623" s="7" t="n">
        <v>10</v>
      </c>
      <c r="D623" s="7" t="n">
        <f aca="false">IF(LEN(C623)&lt;2,CONCATENATE(0,C623),C623)</f>
        <v>10</v>
      </c>
      <c r="E623" s="7" t="str">
        <f aca="false">CONCATENATE(A623,D623)</f>
        <v>201110</v>
      </c>
      <c r="F623" s="7" t="n">
        <f aca="false">IF(TRIM(B623)="JANUARY",1,IF(TRIM(B623)="FEBRUARY",2,IF(TRIM(B623)="MARCH",3,IF(TRIM(B623)="APRIL",4,IF(TRIM(B623)="MAY",5,IF(TRIM(B623)="JUNE",6,IF(TRIM(B623)="JULY",7,IF(TRIM(B623)="AUGUST",8,IF(TRIM(B623)="SEPTEMBER",9,IF(TRIM(B623)="OCTOBER",10,IF(TRIM(B623)="NOVEMBER",11,IF(TRIM(B623)="DECEMBER",12,13))))))))))))</f>
        <v>10</v>
      </c>
      <c r="G623" s="1" t="n">
        <v>0.75</v>
      </c>
      <c r="H623" s="1" t="n">
        <v>15785.312</v>
      </c>
      <c r="I623" s="7" t="n">
        <v>8.8</v>
      </c>
      <c r="J623" s="1" t="n">
        <v>226.75</v>
      </c>
      <c r="K623" s="1" t="n">
        <v>132578</v>
      </c>
      <c r="L623" s="1" t="n">
        <v>316</v>
      </c>
      <c r="M623" s="7" t="n">
        <v>77</v>
      </c>
      <c r="N623" s="1" t="n">
        <v>98.63947</v>
      </c>
      <c r="O623" s="8" t="s">
        <v>266</v>
      </c>
      <c r="P623" s="1" t="n">
        <v>51.4</v>
      </c>
      <c r="Q623" s="1" t="n">
        <v>99.378</v>
      </c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customFormat="false" ht="12.75" hidden="false" customHeight="true" outlineLevel="0" collapsed="false">
      <c r="A624" s="7" t="n">
        <v>2011</v>
      </c>
      <c r="B624" s="7" t="s">
        <v>27</v>
      </c>
      <c r="C624" s="7" t="n">
        <v>11</v>
      </c>
      <c r="D624" s="7" t="n">
        <f aca="false">IF(LEN(C624)&lt;2,CONCATENATE(0,C624),C624)</f>
        <v>11</v>
      </c>
      <c r="E624" s="7" t="str">
        <f aca="false">CONCATENATE(A624,D624)</f>
        <v>201111</v>
      </c>
      <c r="F624" s="7" t="n">
        <f aca="false">IF(TRIM(B624)="JANUARY",1,IF(TRIM(B624)="FEBRUARY",2,IF(TRIM(B624)="MARCH",3,IF(TRIM(B624)="APRIL",4,IF(TRIM(B624)="MAY",5,IF(TRIM(B624)="JUNE",6,IF(TRIM(B624)="JULY",7,IF(TRIM(B624)="AUGUST",8,IF(TRIM(B624)="SEPTEMBER",9,IF(TRIM(B624)="OCTOBER",10,IF(TRIM(B624)="NOVEMBER",11,IF(TRIM(B624)="DECEMBER",12,13))))))))))))</f>
        <v>11</v>
      </c>
      <c r="G624" s="1" t="n">
        <v>0.75</v>
      </c>
      <c r="H624" s="1" t="n">
        <v>15848.1683333333</v>
      </c>
      <c r="I624" s="7" t="n">
        <v>8.6</v>
      </c>
      <c r="J624" s="1" t="n">
        <v>227.169</v>
      </c>
      <c r="K624" s="1" t="n">
        <v>132723</v>
      </c>
      <c r="L624" s="1" t="n">
        <v>328</v>
      </c>
      <c r="M624" s="7" t="n">
        <v>76.8</v>
      </c>
      <c r="N624" s="1" t="n">
        <v>98.26318</v>
      </c>
      <c r="O624" s="8" t="s">
        <v>267</v>
      </c>
      <c r="P624" s="1" t="n">
        <v>51.5</v>
      </c>
      <c r="Q624" s="1" t="n">
        <v>100.145666666667</v>
      </c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customFormat="false" ht="12.75" hidden="false" customHeight="true" outlineLevel="0" collapsed="false">
      <c r="A625" s="7" t="n">
        <v>2011</v>
      </c>
      <c r="B625" s="7" t="s">
        <v>28</v>
      </c>
      <c r="C625" s="7" t="n">
        <v>12</v>
      </c>
      <c r="D625" s="7" t="n">
        <f aca="false">IF(LEN(C625)&lt;2,CONCATENATE(0,C625),C625)</f>
        <v>12</v>
      </c>
      <c r="E625" s="7" t="str">
        <f aca="false">CONCATENATE(A625,D625)</f>
        <v>201112</v>
      </c>
      <c r="F625" s="7" t="n">
        <f aca="false">IF(TRIM(B625)="JANUARY",1,IF(TRIM(B625)="FEBRUARY",2,IF(TRIM(B625)="MARCH",3,IF(TRIM(B625)="APRIL",4,IF(TRIM(B625)="MAY",5,IF(TRIM(B625)="JUNE",6,IF(TRIM(B625)="JULY",7,IF(TRIM(B625)="AUGUST",8,IF(TRIM(B625)="SEPTEMBER",9,IF(TRIM(B625)="OCTOBER",10,IF(TRIM(B625)="NOVEMBER",11,IF(TRIM(B625)="DECEMBER",12,13))))))))))))</f>
        <v>12</v>
      </c>
      <c r="G625" s="1" t="n">
        <v>0.75</v>
      </c>
      <c r="H625" s="1" t="n">
        <v>15911.0246666667</v>
      </c>
      <c r="I625" s="7" t="n">
        <v>8.5</v>
      </c>
      <c r="J625" s="1" t="n">
        <v>227.223</v>
      </c>
      <c r="K625" s="1" t="n">
        <v>132924</v>
      </c>
      <c r="L625" s="1" t="n">
        <v>341</v>
      </c>
      <c r="M625" s="7" t="n">
        <v>77</v>
      </c>
      <c r="N625" s="1" t="n">
        <v>98.06005</v>
      </c>
      <c r="O625" s="8" t="s">
        <v>268</v>
      </c>
      <c r="P625" s="1" t="n">
        <v>52.6</v>
      </c>
      <c r="Q625" s="1" t="n">
        <v>100.913333333333</v>
      </c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customFormat="false" ht="12.75" hidden="false" customHeight="true" outlineLevel="0" collapsed="false">
      <c r="A626" s="7" t="n">
        <v>2012</v>
      </c>
      <c r="B626" s="7" t="s">
        <v>17</v>
      </c>
      <c r="C626" s="7" t="n">
        <v>1</v>
      </c>
      <c r="D626" s="7" t="str">
        <f aca="false">IF(LEN(C626)&lt;2,CONCATENATE(0,C626),C626)</f>
        <v>01</v>
      </c>
      <c r="E626" s="7" t="str">
        <f aca="false">CONCATENATE(A626,D626)</f>
        <v>201201</v>
      </c>
      <c r="F626" s="7" t="n">
        <f aca="false">IF(TRIM(B626)="JANUARY",1,IF(TRIM(B626)="FEBRUARY",2,IF(TRIM(B626)="MARCH",3,IF(TRIM(B626)="APRIL",4,IF(TRIM(B626)="MAY",5,IF(TRIM(B626)="JUNE",6,IF(TRIM(B626)="JULY",7,IF(TRIM(B626)="AUGUST",8,IF(TRIM(B626)="SEPTEMBER",9,IF(TRIM(B626)="OCTOBER",10,IF(TRIM(B626)="NOVEMBER",11,IF(TRIM(B626)="DECEMBER",12,13))))))))))))</f>
        <v>1</v>
      </c>
      <c r="G626" s="1" t="n">
        <v>0.75</v>
      </c>
      <c r="H626" s="1" t="n">
        <v>15973.881</v>
      </c>
      <c r="I626" s="7" t="n">
        <v>8.3</v>
      </c>
      <c r="J626" s="1" t="n">
        <v>227.842</v>
      </c>
      <c r="K626" s="1" t="n">
        <v>133272</v>
      </c>
      <c r="L626" s="1" t="n">
        <v>335</v>
      </c>
      <c r="M626" s="7" t="n">
        <v>77.4</v>
      </c>
      <c r="N626" s="1" t="n">
        <v>98.03482</v>
      </c>
      <c r="O626" s="9" t="s">
        <v>269</v>
      </c>
      <c r="P626" s="1" t="n">
        <v>53.1</v>
      </c>
      <c r="Q626" s="1" t="n">
        <v>101.681</v>
      </c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customFormat="false" ht="12.75" hidden="false" customHeight="true" outlineLevel="0" collapsed="false">
      <c r="A627" s="7" t="n">
        <v>2012</v>
      </c>
      <c r="B627" s="7" t="s">
        <v>18</v>
      </c>
      <c r="C627" s="7" t="n">
        <v>2</v>
      </c>
      <c r="D627" s="7" t="str">
        <f aca="false">IF(LEN(C627)&lt;2,CONCATENATE(0,C627),C627)</f>
        <v>02</v>
      </c>
      <c r="E627" s="7" t="str">
        <f aca="false">CONCATENATE(A627,D627)</f>
        <v>201202</v>
      </c>
      <c r="F627" s="7" t="n">
        <f aca="false">IF(TRIM(B627)="JANUARY",1,IF(TRIM(B627)="FEBRUARY",2,IF(TRIM(B627)="MARCH",3,IF(TRIM(B627)="APRIL",4,IF(TRIM(B627)="MAY",5,IF(TRIM(B627)="JUNE",6,IF(TRIM(B627)="JULY",7,IF(TRIM(B627)="AUGUST",8,IF(TRIM(B627)="SEPTEMBER",9,IF(TRIM(B627)="OCTOBER",10,IF(TRIM(B627)="NOVEMBER",11,IF(TRIM(B627)="DECEMBER",12,13))))))))))))</f>
        <v>2</v>
      </c>
      <c r="G627" s="1" t="n">
        <v>0.75</v>
      </c>
      <c r="H627" s="1" t="n">
        <v>16023.2043333333</v>
      </c>
      <c r="I627" s="7" t="n">
        <v>8.3</v>
      </c>
      <c r="J627" s="1" t="n">
        <v>228.329</v>
      </c>
      <c r="K627" s="1" t="n">
        <v>133505</v>
      </c>
      <c r="L627" s="1" t="n">
        <v>366</v>
      </c>
      <c r="M627" s="7" t="n">
        <v>77.5</v>
      </c>
      <c r="N627" s="1" t="n">
        <v>98.10645</v>
      </c>
      <c r="O627" s="8" t="s">
        <v>270</v>
      </c>
      <c r="P627" s="1" t="n">
        <v>53.5</v>
      </c>
      <c r="Q627" s="1" t="n">
        <v>101.695333333333</v>
      </c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customFormat="false" ht="12.75" hidden="false" customHeight="true" outlineLevel="0" collapsed="false">
      <c r="A628" s="7" t="n">
        <v>2012</v>
      </c>
      <c r="B628" s="7" t="s">
        <v>19</v>
      </c>
      <c r="C628" s="7" t="n">
        <v>3</v>
      </c>
      <c r="D628" s="7" t="str">
        <f aca="false">IF(LEN(C628)&lt;2,CONCATENATE(0,C628),C628)</f>
        <v>03</v>
      </c>
      <c r="E628" s="7" t="str">
        <f aca="false">CONCATENATE(A628,D628)</f>
        <v>201203</v>
      </c>
      <c r="F628" s="7" t="n">
        <f aca="false">IF(TRIM(B628)="JANUARY",1,IF(TRIM(B628)="FEBRUARY",2,IF(TRIM(B628)="MARCH",3,IF(TRIM(B628)="APRIL",4,IF(TRIM(B628)="MAY",5,IF(TRIM(B628)="JUNE",6,IF(TRIM(B628)="JULY",7,IF(TRIM(B628)="AUGUST",8,IF(TRIM(B628)="SEPTEMBER",9,IF(TRIM(B628)="OCTOBER",10,IF(TRIM(B628)="NOVEMBER",11,IF(TRIM(B628)="DECEMBER",12,13))))))))))))</f>
        <v>3</v>
      </c>
      <c r="G628" s="1" t="n">
        <v>0.75</v>
      </c>
      <c r="H628" s="1" t="n">
        <v>16072.5276666667</v>
      </c>
      <c r="I628" s="7" t="n">
        <v>8.2</v>
      </c>
      <c r="J628" s="1" t="n">
        <v>228.807</v>
      </c>
      <c r="K628" s="1" t="n">
        <v>133769</v>
      </c>
      <c r="L628" s="1" t="n">
        <v>354</v>
      </c>
      <c r="M628" s="7" t="n">
        <v>76.9</v>
      </c>
      <c r="N628" s="1" t="n">
        <v>98.18818</v>
      </c>
      <c r="O628" s="8" t="s">
        <v>271</v>
      </c>
      <c r="P628" s="1" t="n">
        <v>53.6</v>
      </c>
      <c r="Q628" s="1" t="n">
        <v>101.709666666667</v>
      </c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customFormat="false" ht="12.75" hidden="false" customHeight="true" outlineLevel="0" collapsed="false">
      <c r="A629" s="7" t="n">
        <v>2012</v>
      </c>
      <c r="B629" s="7" t="s">
        <v>20</v>
      </c>
      <c r="C629" s="7" t="n">
        <v>4</v>
      </c>
      <c r="D629" s="7" t="str">
        <f aca="false">IF(LEN(C629)&lt;2,CONCATENATE(0,C629),C629)</f>
        <v>04</v>
      </c>
      <c r="E629" s="7" t="str">
        <f aca="false">CONCATENATE(A629,D629)</f>
        <v>201204</v>
      </c>
      <c r="F629" s="7" t="n">
        <f aca="false">IF(TRIM(B629)="JANUARY",1,IF(TRIM(B629)="FEBRUARY",2,IF(TRIM(B629)="MARCH",3,IF(TRIM(B629)="APRIL",4,IF(TRIM(B629)="MAY",5,IF(TRIM(B629)="JUNE",6,IF(TRIM(B629)="JULY",7,IF(TRIM(B629)="AUGUST",8,IF(TRIM(B629)="SEPTEMBER",9,IF(TRIM(B629)="OCTOBER",10,IF(TRIM(B629)="NOVEMBER",11,IF(TRIM(B629)="DECEMBER",12,13))))))))))))</f>
        <v>4</v>
      </c>
      <c r="G629" s="1" t="n">
        <v>0.75</v>
      </c>
      <c r="H629" s="1" t="n">
        <v>16121.851</v>
      </c>
      <c r="I629" s="7" t="n">
        <v>8.2</v>
      </c>
      <c r="J629" s="1" t="n">
        <v>229.187</v>
      </c>
      <c r="K629" s="1" t="n">
        <v>133841</v>
      </c>
      <c r="L629" s="1" t="n">
        <v>354</v>
      </c>
      <c r="M629" s="7" t="n">
        <v>77.4</v>
      </c>
      <c r="N629" s="1" t="n">
        <v>98.27113</v>
      </c>
      <c r="O629" s="8" t="s">
        <v>272</v>
      </c>
      <c r="P629" s="1" t="n">
        <v>54.3</v>
      </c>
      <c r="Q629" s="1" t="n">
        <v>101.724</v>
      </c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customFormat="false" ht="12.75" hidden="false" customHeight="true" outlineLevel="0" collapsed="false">
      <c r="A630" s="7" t="n">
        <v>2012</v>
      </c>
      <c r="B630" s="7" t="s">
        <v>21</v>
      </c>
      <c r="C630" s="7" t="n">
        <v>5</v>
      </c>
      <c r="D630" s="7" t="str">
        <f aca="false">IF(LEN(C630)&lt;2,CONCATENATE(0,C630),C630)</f>
        <v>05</v>
      </c>
      <c r="E630" s="7" t="str">
        <f aca="false">CONCATENATE(A630,D630)</f>
        <v>201205</v>
      </c>
      <c r="F630" s="7" t="n">
        <f aca="false">IF(TRIM(B630)="JANUARY",1,IF(TRIM(B630)="FEBRUARY",2,IF(TRIM(B630)="MARCH",3,IF(TRIM(B630)="APRIL",4,IF(TRIM(B630)="MAY",5,IF(TRIM(B630)="JUNE",6,IF(TRIM(B630)="JULY",7,IF(TRIM(B630)="AUGUST",8,IF(TRIM(B630)="SEPTEMBER",9,IF(TRIM(B630)="OCTOBER",10,IF(TRIM(B630)="NOVEMBER",11,IF(TRIM(B630)="DECEMBER",12,13))))))))))))</f>
        <v>5</v>
      </c>
      <c r="G630" s="1" t="n">
        <v>0.75</v>
      </c>
      <c r="H630" s="1" t="n">
        <v>16157.2136666667</v>
      </c>
      <c r="I630" s="7" t="n">
        <v>8.2</v>
      </c>
      <c r="J630" s="1" t="n">
        <v>228.713</v>
      </c>
      <c r="K630" s="1" t="n">
        <v>133958</v>
      </c>
      <c r="L630" s="1" t="n">
        <v>370</v>
      </c>
      <c r="M630" s="7" t="n">
        <v>77.4</v>
      </c>
      <c r="N630" s="1" t="n">
        <v>98.21474</v>
      </c>
      <c r="O630" s="8" t="s">
        <v>273</v>
      </c>
      <c r="P630" s="1" t="n">
        <v>53.4</v>
      </c>
      <c r="Q630" s="1" t="n">
        <v>101.855333333333</v>
      </c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customFormat="false" ht="12.75" hidden="false" customHeight="true" outlineLevel="0" collapsed="false">
      <c r="A631" s="7" t="n">
        <v>2012</v>
      </c>
      <c r="B631" s="7" t="s">
        <v>22</v>
      </c>
      <c r="C631" s="7" t="n">
        <v>6</v>
      </c>
      <c r="D631" s="7" t="str">
        <f aca="false">IF(LEN(C631)&lt;2,CONCATENATE(0,C631),C631)</f>
        <v>06</v>
      </c>
      <c r="E631" s="7" t="str">
        <f aca="false">CONCATENATE(A631,D631)</f>
        <v>201206</v>
      </c>
      <c r="F631" s="7" t="n">
        <f aca="false">IF(TRIM(B631)="JANUARY",1,IF(TRIM(B631)="FEBRUARY",2,IF(TRIM(B631)="MARCH",3,IF(TRIM(B631)="APRIL",4,IF(TRIM(B631)="MAY",5,IF(TRIM(B631)="JUNE",6,IF(TRIM(B631)="JULY",7,IF(TRIM(B631)="AUGUST",8,IF(TRIM(B631)="SEPTEMBER",9,IF(TRIM(B631)="OCTOBER",10,IF(TRIM(B631)="NOVEMBER",11,IF(TRIM(B631)="DECEMBER",12,13))))))))))))</f>
        <v>6</v>
      </c>
      <c r="G631" s="1" t="n">
        <v>0.75</v>
      </c>
      <c r="H631" s="1" t="n">
        <v>16192.5763333333</v>
      </c>
      <c r="I631" s="7" t="n">
        <v>8.2</v>
      </c>
      <c r="J631" s="1" t="n">
        <v>228.524</v>
      </c>
      <c r="K631" s="1" t="n">
        <v>134026</v>
      </c>
      <c r="L631" s="1" t="n">
        <v>360</v>
      </c>
      <c r="M631" s="7" t="n">
        <v>77.3</v>
      </c>
      <c r="N631" s="1" t="n">
        <v>98.26671</v>
      </c>
      <c r="O631" s="8" t="s">
        <v>274</v>
      </c>
      <c r="P631" s="1" t="n">
        <v>50.7</v>
      </c>
      <c r="Q631" s="1" t="n">
        <v>101.986666666667</v>
      </c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customFormat="false" ht="12.75" hidden="false" customHeight="true" outlineLevel="0" collapsed="false">
      <c r="A632" s="7" t="n">
        <v>2012</v>
      </c>
      <c r="B632" s="7" t="s">
        <v>23</v>
      </c>
      <c r="C632" s="7" t="n">
        <v>7</v>
      </c>
      <c r="D632" s="7" t="str">
        <f aca="false">IF(LEN(C632)&lt;2,CONCATENATE(0,C632),C632)</f>
        <v>07</v>
      </c>
      <c r="E632" s="7" t="str">
        <f aca="false">CONCATENATE(A632,D632)</f>
        <v>201207</v>
      </c>
      <c r="F632" s="7" t="n">
        <f aca="false">IF(TRIM(B632)="JANUARY",1,IF(TRIM(B632)="FEBRUARY",2,IF(TRIM(B632)="MARCH",3,IF(TRIM(B632)="APRIL",4,IF(TRIM(B632)="MAY",5,IF(TRIM(B632)="JUNE",6,IF(TRIM(B632)="JULY",7,IF(TRIM(B632)="AUGUST",8,IF(TRIM(B632)="SEPTEMBER",9,IF(TRIM(B632)="OCTOBER",10,IF(TRIM(B632)="NOVEMBER",11,IF(TRIM(B632)="DECEMBER",12,13))))))))))))</f>
        <v>7</v>
      </c>
      <c r="G632" s="1" t="n">
        <v>0.75</v>
      </c>
      <c r="H632" s="1" t="n">
        <v>16227.939</v>
      </c>
      <c r="I632" s="7" t="n">
        <v>8.2</v>
      </c>
      <c r="J632" s="1" t="n">
        <v>228.59</v>
      </c>
      <c r="K632" s="1" t="n">
        <v>134182</v>
      </c>
      <c r="L632" s="1" t="n">
        <v>369</v>
      </c>
      <c r="M632" s="7" t="n">
        <v>77.3</v>
      </c>
      <c r="N632" s="1" t="n">
        <v>98.46163</v>
      </c>
      <c r="O632" s="8" t="s">
        <v>275</v>
      </c>
      <c r="P632" s="1" t="n">
        <v>50</v>
      </c>
      <c r="Q632" s="1" t="n">
        <v>102.118</v>
      </c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customFormat="false" ht="12.75" hidden="false" customHeight="true" outlineLevel="0" collapsed="false">
      <c r="A633" s="7" t="n">
        <v>2012</v>
      </c>
      <c r="B633" s="7" t="s">
        <v>24</v>
      </c>
      <c r="C633" s="7" t="n">
        <v>8</v>
      </c>
      <c r="D633" s="7" t="str">
        <f aca="false">IF(LEN(C633)&lt;2,CONCATENATE(0,C633),C633)</f>
        <v>08</v>
      </c>
      <c r="E633" s="7" t="str">
        <f aca="false">CONCATENATE(A633,D633)</f>
        <v>201208</v>
      </c>
      <c r="F633" s="7" t="n">
        <f aca="false">IF(TRIM(B633)="JANUARY",1,IF(TRIM(B633)="FEBRUARY",2,IF(TRIM(B633)="MARCH",3,IF(TRIM(B633)="APRIL",4,IF(TRIM(B633)="MAY",5,IF(TRIM(B633)="JUNE",6,IF(TRIM(B633)="JULY",7,IF(TRIM(B633)="AUGUST",8,IF(TRIM(B633)="SEPTEMBER",9,IF(TRIM(B633)="OCTOBER",10,IF(TRIM(B633)="NOVEMBER",11,IF(TRIM(B633)="DECEMBER",12,13))))))))))))</f>
        <v>8</v>
      </c>
      <c r="G633" s="1" t="n">
        <v>0.75</v>
      </c>
      <c r="H633" s="1" t="n">
        <v>16251.0756666667</v>
      </c>
      <c r="I633" s="7" t="n">
        <v>8.1</v>
      </c>
      <c r="J633" s="1" t="n">
        <v>229.918</v>
      </c>
      <c r="K633" s="1" t="n">
        <v>134355</v>
      </c>
      <c r="L633" s="1" t="n">
        <v>375</v>
      </c>
      <c r="M633" s="7" t="n">
        <v>76.9</v>
      </c>
      <c r="N633" s="1" t="n">
        <v>98.60564</v>
      </c>
      <c r="O633" s="8" t="s">
        <v>276</v>
      </c>
      <c r="P633" s="1" t="n">
        <v>50.7</v>
      </c>
      <c r="Q633" s="1" t="n">
        <v>103.189</v>
      </c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customFormat="false" ht="12.75" hidden="false" customHeight="true" outlineLevel="0" collapsed="false">
      <c r="A634" s="7" t="n">
        <v>2012</v>
      </c>
      <c r="B634" s="7" t="s">
        <v>25</v>
      </c>
      <c r="C634" s="7" t="n">
        <v>9</v>
      </c>
      <c r="D634" s="7" t="str">
        <f aca="false">IF(LEN(C634)&lt;2,CONCATENATE(0,C634),C634)</f>
        <v>09</v>
      </c>
      <c r="E634" s="7" t="str">
        <f aca="false">CONCATENATE(A634,D634)</f>
        <v>201209</v>
      </c>
      <c r="F634" s="7" t="n">
        <f aca="false">IF(TRIM(B634)="JANUARY",1,IF(TRIM(B634)="FEBRUARY",2,IF(TRIM(B634)="MARCH",3,IF(TRIM(B634)="APRIL",4,IF(TRIM(B634)="MAY",5,IF(TRIM(B634)="JUNE",6,IF(TRIM(B634)="JULY",7,IF(TRIM(B634)="AUGUST",8,IF(TRIM(B634)="SEPTEMBER",9,IF(TRIM(B634)="OCTOBER",10,IF(TRIM(B634)="NOVEMBER",11,IF(TRIM(B634)="DECEMBER",12,13))))))))))))</f>
        <v>9</v>
      </c>
      <c r="G634" s="1" t="n">
        <v>0.75</v>
      </c>
      <c r="H634" s="1" t="n">
        <v>16274.2123333333</v>
      </c>
      <c r="I634" s="7" t="n">
        <v>7.8</v>
      </c>
      <c r="J634" s="1" t="n">
        <v>231.015</v>
      </c>
      <c r="K634" s="1" t="n">
        <v>134549</v>
      </c>
      <c r="L634" s="1" t="n">
        <v>385</v>
      </c>
      <c r="M634" s="7" t="n">
        <v>76.8</v>
      </c>
      <c r="N634" s="1" t="n">
        <v>98.64779</v>
      </c>
      <c r="O634" s="8" t="s">
        <v>277</v>
      </c>
      <c r="P634" s="1" t="n">
        <v>51.8</v>
      </c>
      <c r="Q634" s="1" t="n">
        <v>104.26</v>
      </c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customFormat="false" ht="12.75" hidden="false" customHeight="true" outlineLevel="0" collapsed="false">
      <c r="A635" s="7" t="n">
        <v>2012</v>
      </c>
      <c r="B635" s="7" t="s">
        <v>26</v>
      </c>
      <c r="C635" s="7" t="n">
        <v>10</v>
      </c>
      <c r="D635" s="7" t="n">
        <f aca="false">IF(LEN(C635)&lt;2,CONCATENATE(0,C635),C635)</f>
        <v>10</v>
      </c>
      <c r="E635" s="7" t="str">
        <f aca="false">CONCATENATE(A635,D635)</f>
        <v>201210</v>
      </c>
      <c r="F635" s="7" t="n">
        <f aca="false">IF(TRIM(B635)="JANUARY",1,IF(TRIM(B635)="FEBRUARY",2,IF(TRIM(B635)="MARCH",3,IF(TRIM(B635)="APRIL",4,IF(TRIM(B635)="MAY",5,IF(TRIM(B635)="JUNE",6,IF(TRIM(B635)="JULY",7,IF(TRIM(B635)="AUGUST",8,IF(TRIM(B635)="SEPTEMBER",9,IF(TRIM(B635)="OCTOBER",10,IF(TRIM(B635)="NOVEMBER",11,IF(TRIM(B635)="DECEMBER",12,13))))))))))))</f>
        <v>10</v>
      </c>
      <c r="G635" s="1" t="n">
        <v>0.75</v>
      </c>
      <c r="H635" s="1" t="n">
        <v>16297.349</v>
      </c>
      <c r="I635" s="7" t="n">
        <v>7.8</v>
      </c>
      <c r="J635" s="1" t="n">
        <v>231.638</v>
      </c>
      <c r="K635" s="1" t="n">
        <v>134702</v>
      </c>
      <c r="L635" s="1" t="n">
        <v>358</v>
      </c>
      <c r="M635" s="7" t="n">
        <v>76.9</v>
      </c>
      <c r="N635" s="1" t="n">
        <v>98.51775</v>
      </c>
      <c r="O635" s="8" t="s">
        <v>278</v>
      </c>
      <c r="P635" s="1" t="n">
        <v>50.5</v>
      </c>
      <c r="Q635" s="1" t="n">
        <v>105.331</v>
      </c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customFormat="false" ht="12.75" hidden="false" customHeight="true" outlineLevel="0" collapsed="false">
      <c r="A636" s="7" t="n">
        <v>2012</v>
      </c>
      <c r="B636" s="7" t="s">
        <v>27</v>
      </c>
      <c r="C636" s="7" t="n">
        <v>11</v>
      </c>
      <c r="D636" s="7" t="n">
        <f aca="false">IF(LEN(C636)&lt;2,CONCATENATE(0,C636),C636)</f>
        <v>11</v>
      </c>
      <c r="E636" s="7" t="str">
        <f aca="false">CONCATENATE(A636,D636)</f>
        <v>201211</v>
      </c>
      <c r="F636" s="7" t="n">
        <f aca="false">IF(TRIM(B636)="JANUARY",1,IF(TRIM(B636)="FEBRUARY",2,IF(TRIM(B636)="MARCH",3,IF(TRIM(B636)="APRIL",4,IF(TRIM(B636)="MAY",5,IF(TRIM(B636)="JUNE",6,IF(TRIM(B636)="JULY",7,IF(TRIM(B636)="AUGUST",8,IF(TRIM(B636)="SEPTEMBER",9,IF(TRIM(B636)="OCTOBER",10,IF(TRIM(B636)="NOVEMBER",11,IF(TRIM(B636)="DECEMBER",12,13))))))))))))</f>
        <v>11</v>
      </c>
      <c r="G636" s="1" t="n">
        <v>0.75</v>
      </c>
      <c r="H636" s="1" t="n">
        <v>16356.7126666667</v>
      </c>
      <c r="I636" s="7" t="n">
        <v>7.7</v>
      </c>
      <c r="J636" s="1" t="n">
        <v>231.249</v>
      </c>
      <c r="K636" s="1" t="n">
        <v>134832</v>
      </c>
      <c r="L636" s="1" t="n">
        <v>392</v>
      </c>
      <c r="M636" s="7" t="n">
        <v>77.1</v>
      </c>
      <c r="N636" s="1" t="n">
        <v>98.16592</v>
      </c>
      <c r="O636" s="8" t="s">
        <v>279</v>
      </c>
      <c r="P636" s="1" t="n">
        <v>48.8</v>
      </c>
      <c r="Q636" s="1" t="n">
        <v>104.379666666667</v>
      </c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customFormat="false" ht="12.75" hidden="false" customHeight="true" outlineLevel="0" collapsed="false">
      <c r="A637" s="7" t="n">
        <v>2012</v>
      </c>
      <c r="B637" s="7" t="s">
        <v>28</v>
      </c>
      <c r="C637" s="7" t="n">
        <v>12</v>
      </c>
      <c r="D637" s="7" t="n">
        <f aca="false">IF(LEN(C637)&lt;2,CONCATENATE(0,C637),C637)</f>
        <v>12</v>
      </c>
      <c r="E637" s="7" t="str">
        <f aca="false">CONCATENATE(A637,D637)</f>
        <v>201212</v>
      </c>
      <c r="F637" s="7" t="n">
        <f aca="false">IF(TRIM(B637)="JANUARY",1,IF(TRIM(B637)="FEBRUARY",2,IF(TRIM(B637)="MARCH",3,IF(TRIM(B637)="APRIL",4,IF(TRIM(B637)="MAY",5,IF(TRIM(B637)="JUNE",6,IF(TRIM(B637)="JULY",7,IF(TRIM(B637)="AUGUST",8,IF(TRIM(B637)="SEPTEMBER",9,IF(TRIM(B637)="OCTOBER",10,IF(TRIM(B637)="NOVEMBER",11,IF(TRIM(B637)="DECEMBER",12,13))))))))))))</f>
        <v>12</v>
      </c>
      <c r="G637" s="1" t="n">
        <v>0.75</v>
      </c>
      <c r="H637" s="1" t="n">
        <v>16416.0763333333</v>
      </c>
      <c r="I637" s="7" t="n">
        <v>7.9</v>
      </c>
      <c r="J637" s="1" t="n">
        <v>231.221</v>
      </c>
      <c r="K637" s="1" t="n">
        <v>135075</v>
      </c>
      <c r="L637" s="1" t="n">
        <v>399</v>
      </c>
      <c r="M637" s="7" t="n">
        <v>77.2</v>
      </c>
      <c r="N637" s="1" t="n">
        <v>97.94003</v>
      </c>
      <c r="O637" s="8" t="s">
        <v>280</v>
      </c>
      <c r="P637" s="1" t="n">
        <v>49.8</v>
      </c>
      <c r="Q637" s="1" t="n">
        <v>103.428333333333</v>
      </c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customFormat="false" ht="12.75" hidden="false" customHeight="true" outlineLevel="0" collapsed="false">
      <c r="A638" s="7" t="n">
        <v>2013</v>
      </c>
      <c r="B638" s="7" t="s">
        <v>17</v>
      </c>
      <c r="C638" s="7" t="n">
        <v>1</v>
      </c>
      <c r="D638" s="7" t="str">
        <f aca="false">IF(LEN(C638)&lt;2,CONCATENATE(0,C638),C638)</f>
        <v>01</v>
      </c>
      <c r="E638" s="7" t="str">
        <f aca="false">CONCATENATE(A638,D638)</f>
        <v>201301</v>
      </c>
      <c r="F638" s="7" t="n">
        <f aca="false">IF(TRIM(B638)="JANUARY",1,IF(TRIM(B638)="FEBRUARY",2,IF(TRIM(B638)="MARCH",3,IF(TRIM(B638)="APRIL",4,IF(TRIM(B638)="MAY",5,IF(TRIM(B638)="JUNE",6,IF(TRIM(B638)="JULY",7,IF(TRIM(B638)="AUGUST",8,IF(TRIM(B638)="SEPTEMBER",9,IF(TRIM(B638)="OCTOBER",10,IF(TRIM(B638)="NOVEMBER",11,IF(TRIM(B638)="DECEMBER",12,13))))))))))))</f>
        <v>1</v>
      </c>
      <c r="G638" s="1" t="n">
        <v>0.75</v>
      </c>
      <c r="H638" s="1" t="n">
        <v>16475.44</v>
      </c>
      <c r="I638" s="7" t="n">
        <v>8</v>
      </c>
      <c r="J638" s="1" t="n">
        <v>231.612</v>
      </c>
      <c r="K638" s="1" t="n">
        <v>135282</v>
      </c>
      <c r="L638" s="1" t="n">
        <v>442</v>
      </c>
      <c r="M638" s="7" t="n">
        <v>77</v>
      </c>
      <c r="N638" s="1" t="n">
        <v>97.85918</v>
      </c>
      <c r="O638" s="9" t="s">
        <v>281</v>
      </c>
      <c r="P638" s="1" t="n">
        <v>52.9</v>
      </c>
      <c r="Q638" s="1" t="n">
        <v>102.477</v>
      </c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customFormat="false" ht="12.75" hidden="false" customHeight="true" outlineLevel="0" collapsed="false">
      <c r="A639" s="7" t="n">
        <v>2013</v>
      </c>
      <c r="B639" s="7" t="s">
        <v>18</v>
      </c>
      <c r="C639" s="7" t="n">
        <v>2</v>
      </c>
      <c r="D639" s="7" t="str">
        <f aca="false">IF(LEN(C639)&lt;2,CONCATENATE(0,C639),C639)</f>
        <v>02</v>
      </c>
      <c r="E639" s="7" t="str">
        <f aca="false">CONCATENATE(A639,D639)</f>
        <v>201302</v>
      </c>
      <c r="F639" s="7" t="n">
        <f aca="false">IF(TRIM(B639)="JANUARY",1,IF(TRIM(B639)="FEBRUARY",2,IF(TRIM(B639)="MARCH",3,IF(TRIM(B639)="APRIL",4,IF(TRIM(B639)="MAY",5,IF(TRIM(B639)="JUNE",6,IF(TRIM(B639)="JULY",7,IF(TRIM(B639)="AUGUST",8,IF(TRIM(B639)="SEPTEMBER",9,IF(TRIM(B639)="OCTOBER",10,IF(TRIM(B639)="NOVEMBER",11,IF(TRIM(B639)="DECEMBER",12,13))))))))))))</f>
        <v>2</v>
      </c>
      <c r="G639" s="1" t="n">
        <v>0.75</v>
      </c>
      <c r="H639" s="1" t="n">
        <v>16497.4233333333</v>
      </c>
      <c r="I639" s="7" t="n">
        <v>7.7</v>
      </c>
      <c r="J639" s="1" t="n">
        <v>232.985</v>
      </c>
      <c r="K639" s="1" t="n">
        <v>135547</v>
      </c>
      <c r="L639" s="1" t="n">
        <v>439</v>
      </c>
      <c r="M639" s="7" t="n">
        <v>77.3</v>
      </c>
      <c r="N639" s="1" t="n">
        <v>97.794</v>
      </c>
      <c r="O639" s="8" t="s">
        <v>282</v>
      </c>
      <c r="P639" s="1" t="n">
        <v>54.6</v>
      </c>
      <c r="Q639" s="1" t="n">
        <v>102.973666666667</v>
      </c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customFormat="false" ht="12.75" hidden="false" customHeight="true" outlineLevel="0" collapsed="false">
      <c r="A640" s="7" t="n">
        <v>2013</v>
      </c>
      <c r="B640" s="7" t="s">
        <v>19</v>
      </c>
      <c r="C640" s="7" t="n">
        <v>3</v>
      </c>
      <c r="D640" s="7" t="str">
        <f aca="false">IF(LEN(C640)&lt;2,CONCATENATE(0,C640),C640)</f>
        <v>03</v>
      </c>
      <c r="E640" s="7" t="str">
        <f aca="false">CONCATENATE(A640,D640)</f>
        <v>201303</v>
      </c>
      <c r="F640" s="7" t="n">
        <f aca="false">IF(TRIM(B640)="JANUARY",1,IF(TRIM(B640)="FEBRUARY",2,IF(TRIM(B640)="MARCH",3,IF(TRIM(B640)="APRIL",4,IF(TRIM(B640)="MAY",5,IF(TRIM(B640)="JUNE",6,IF(TRIM(B640)="JULY",7,IF(TRIM(B640)="AUGUST",8,IF(TRIM(B640)="SEPTEMBER",9,IF(TRIM(B640)="OCTOBER",10,IF(TRIM(B640)="NOVEMBER",11,IF(TRIM(B640)="DECEMBER",12,13))))))))))))</f>
        <v>3</v>
      </c>
      <c r="G640" s="1" t="n">
        <v>0.75</v>
      </c>
      <c r="H640" s="1" t="n">
        <v>16519.4066666667</v>
      </c>
      <c r="I640" s="7" t="n">
        <v>7.5</v>
      </c>
      <c r="J640" s="1" t="n">
        <v>232.299</v>
      </c>
      <c r="K640" s="1" t="n">
        <v>135703</v>
      </c>
      <c r="L640" s="1" t="n">
        <v>449</v>
      </c>
      <c r="M640" s="7" t="n">
        <v>77.5</v>
      </c>
      <c r="N640" s="1" t="n">
        <v>97.94946</v>
      </c>
      <c r="O640" s="8" t="s">
        <v>283</v>
      </c>
      <c r="P640" s="1" t="n">
        <v>52.5</v>
      </c>
      <c r="Q640" s="1" t="n">
        <v>103.470333333333</v>
      </c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customFormat="false" ht="12.75" hidden="false" customHeight="true" outlineLevel="0" collapsed="false">
      <c r="A641" s="7" t="n">
        <v>2013</v>
      </c>
      <c r="B641" s="7" t="s">
        <v>20</v>
      </c>
      <c r="C641" s="7" t="n">
        <v>4</v>
      </c>
      <c r="D641" s="7" t="str">
        <f aca="false">IF(LEN(C641)&lt;2,CONCATENATE(0,C641),C641)</f>
        <v>04</v>
      </c>
      <c r="E641" s="7" t="str">
        <f aca="false">CONCATENATE(A641,D641)</f>
        <v>201304</v>
      </c>
      <c r="F641" s="7" t="n">
        <f aca="false">IF(TRIM(B641)="JANUARY",1,IF(TRIM(B641)="FEBRUARY",2,IF(TRIM(B641)="MARCH",3,IF(TRIM(B641)="APRIL",4,IF(TRIM(B641)="MAY",5,IF(TRIM(B641)="JUNE",6,IF(TRIM(B641)="JULY",7,IF(TRIM(B641)="AUGUST",8,IF(TRIM(B641)="SEPTEMBER",9,IF(TRIM(B641)="OCTOBER",10,IF(TRIM(B641)="NOVEMBER",11,IF(TRIM(B641)="DECEMBER",12,13))))))))))))</f>
        <v>4</v>
      </c>
      <c r="G641" s="1" t="n">
        <v>0.75</v>
      </c>
      <c r="H641" s="1" t="n">
        <v>16541.39</v>
      </c>
      <c r="I641" s="7" t="n">
        <v>7.6</v>
      </c>
      <c r="J641" s="1" t="n">
        <v>231.795</v>
      </c>
      <c r="K641" s="1" t="n">
        <v>135882</v>
      </c>
      <c r="L641" s="1" t="n">
        <v>451</v>
      </c>
      <c r="M641" s="7" t="n">
        <v>77.3</v>
      </c>
      <c r="N641" s="1" t="n">
        <v>98.21754</v>
      </c>
      <c r="O641" s="8" t="s">
        <v>284</v>
      </c>
      <c r="P641" s="1" t="n">
        <v>50.4</v>
      </c>
      <c r="Q641" s="1" t="n">
        <v>103.967</v>
      </c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customFormat="false" ht="12.75" hidden="false" customHeight="true" outlineLevel="0" collapsed="false">
      <c r="A642" s="7" t="n">
        <v>2013</v>
      </c>
      <c r="B642" s="7" t="s">
        <v>21</v>
      </c>
      <c r="C642" s="7" t="n">
        <v>5</v>
      </c>
      <c r="D642" s="7" t="str">
        <f aca="false">IF(LEN(C642)&lt;2,CONCATENATE(0,C642),C642)</f>
        <v>05</v>
      </c>
      <c r="E642" s="7" t="str">
        <f aca="false">CONCATENATE(A642,D642)</f>
        <v>201305</v>
      </c>
      <c r="F642" s="7" t="n">
        <f aca="false">IF(TRIM(B642)="JANUARY",1,IF(TRIM(B642)="FEBRUARY",2,IF(TRIM(B642)="MARCH",3,IF(TRIM(B642)="APRIL",4,IF(TRIM(B642)="MAY",5,IF(TRIM(B642)="JUNE",6,IF(TRIM(B642)="JULY",7,IF(TRIM(B642)="AUGUST",8,IF(TRIM(B642)="SEPTEMBER",9,IF(TRIM(B642)="OCTOBER",10,IF(TRIM(B642)="NOVEMBER",11,IF(TRIM(B642)="DECEMBER",12,13))))))))))))</f>
        <v>5</v>
      </c>
      <c r="G642" s="1" t="n">
        <v>0.75</v>
      </c>
      <c r="H642" s="1" t="n">
        <v>16610.7096666667</v>
      </c>
      <c r="I642" s="7" t="n">
        <v>7.5</v>
      </c>
      <c r="J642" s="1" t="n">
        <v>231.916</v>
      </c>
      <c r="K642" s="1" t="n">
        <v>136122</v>
      </c>
      <c r="L642" s="1" t="n">
        <v>430</v>
      </c>
      <c r="M642" s="7" t="n">
        <v>77.2</v>
      </c>
      <c r="N642" s="1" t="n">
        <v>98.40544</v>
      </c>
      <c r="O642" s="8" t="s">
        <v>285</v>
      </c>
      <c r="P642" s="1" t="n">
        <v>50.2</v>
      </c>
      <c r="Q642" s="1" t="n">
        <v>103.893</v>
      </c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customFormat="false" ht="12.75" hidden="false" customHeight="true" outlineLevel="0" collapsed="false">
      <c r="A643" s="7" t="n">
        <v>2013</v>
      </c>
      <c r="B643" s="7" t="s">
        <v>22</v>
      </c>
      <c r="C643" s="7" t="n">
        <v>6</v>
      </c>
      <c r="D643" s="7" t="str">
        <f aca="false">IF(LEN(C643)&lt;2,CONCATENATE(0,C643),C643)</f>
        <v>06</v>
      </c>
      <c r="E643" s="7" t="str">
        <f aca="false">CONCATENATE(A643,D643)</f>
        <v>201306</v>
      </c>
      <c r="F643" s="7" t="n">
        <f aca="false">IF(TRIM(B643)="JANUARY",1,IF(TRIM(B643)="FEBRUARY",2,IF(TRIM(B643)="MARCH",3,IF(TRIM(B643)="APRIL",4,IF(TRIM(B643)="MAY",5,IF(TRIM(B643)="JUNE",6,IF(TRIM(B643)="JULY",7,IF(TRIM(B643)="AUGUST",8,IF(TRIM(B643)="SEPTEMBER",9,IF(TRIM(B643)="OCTOBER",10,IF(TRIM(B643)="NOVEMBER",11,IF(TRIM(B643)="DECEMBER",12,13))))))))))))</f>
        <v>6</v>
      </c>
      <c r="G643" s="1" t="n">
        <v>0.75</v>
      </c>
      <c r="H643" s="1" t="n">
        <v>16680.0293333333</v>
      </c>
      <c r="I643" s="7" t="n">
        <v>7.5</v>
      </c>
      <c r="J643" s="1" t="n">
        <v>232.374</v>
      </c>
      <c r="K643" s="1" t="n">
        <v>136280</v>
      </c>
      <c r="L643" s="1" t="n">
        <v>463</v>
      </c>
      <c r="M643" s="7" t="n">
        <v>77.2</v>
      </c>
      <c r="N643" s="1" t="n">
        <v>98.44245</v>
      </c>
      <c r="O643" s="8" t="s">
        <v>286</v>
      </c>
      <c r="P643" s="1" t="n">
        <v>52.3</v>
      </c>
      <c r="Q643" s="1" t="n">
        <v>103.819</v>
      </c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customFormat="false" ht="12.75" hidden="false" customHeight="true" outlineLevel="0" collapsed="false">
      <c r="A644" s="7" t="n">
        <v>2013</v>
      </c>
      <c r="B644" s="7" t="s">
        <v>23</v>
      </c>
      <c r="C644" s="7" t="n">
        <v>7</v>
      </c>
      <c r="D644" s="7" t="str">
        <f aca="false">IF(LEN(C644)&lt;2,CONCATENATE(0,C644),C644)</f>
        <v>07</v>
      </c>
      <c r="E644" s="7" t="str">
        <f aca="false">CONCATENATE(A644,D644)</f>
        <v>201307</v>
      </c>
      <c r="F644" s="7" t="n">
        <f aca="false">IF(TRIM(B644)="JANUARY",1,IF(TRIM(B644)="FEBRUARY",2,IF(TRIM(B644)="MARCH",3,IF(TRIM(B644)="APRIL",4,IF(TRIM(B644)="MAY",5,IF(TRIM(B644)="JUNE",6,IF(TRIM(B644)="JULY",7,IF(TRIM(B644)="AUGUST",8,IF(TRIM(B644)="SEPTEMBER",9,IF(TRIM(B644)="OCTOBER",10,IF(TRIM(B644)="NOVEMBER",11,IF(TRIM(B644)="DECEMBER",12,13))))))))))))</f>
        <v>7</v>
      </c>
      <c r="G644" s="1" t="n">
        <v>0.75</v>
      </c>
      <c r="H644" s="1" t="n">
        <v>16749.349</v>
      </c>
      <c r="I644" s="7" t="n">
        <v>7.3</v>
      </c>
      <c r="J644" s="1" t="n">
        <v>232.889</v>
      </c>
      <c r="K644" s="1" t="n">
        <v>136391</v>
      </c>
      <c r="L644" s="1" t="n">
        <v>376</v>
      </c>
      <c r="M644" s="7" t="n">
        <v>76.7</v>
      </c>
      <c r="N644" s="1" t="n">
        <v>98.49353</v>
      </c>
      <c r="O644" s="8" t="s">
        <v>287</v>
      </c>
      <c r="P644" s="1" t="n">
        <v>53.8</v>
      </c>
      <c r="Q644" s="1" t="n">
        <v>103.745</v>
      </c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customFormat="false" ht="12.75" hidden="false" customHeight="true" outlineLevel="0" collapsed="false">
      <c r="A645" s="7" t="n">
        <v>2013</v>
      </c>
      <c r="B645" s="7" t="s">
        <v>24</v>
      </c>
      <c r="C645" s="7" t="n">
        <v>8</v>
      </c>
      <c r="D645" s="7" t="str">
        <f aca="false">IF(LEN(C645)&lt;2,CONCATENATE(0,C645),C645)</f>
        <v>08</v>
      </c>
      <c r="E645" s="7" t="str">
        <f aca="false">CONCATENATE(A645,D645)</f>
        <v>201308</v>
      </c>
      <c r="F645" s="7" t="n">
        <f aca="false">IF(TRIM(B645)="JANUARY",1,IF(TRIM(B645)="FEBRUARY",2,IF(TRIM(B645)="MARCH",3,IF(TRIM(B645)="APRIL",4,IF(TRIM(B645)="MAY",5,IF(TRIM(B645)="JUNE",6,IF(TRIM(B645)="JULY",7,IF(TRIM(B645)="AUGUST",8,IF(TRIM(B645)="SEPTEMBER",9,IF(TRIM(B645)="OCTOBER",10,IF(TRIM(B645)="NOVEMBER",11,IF(TRIM(B645)="DECEMBER",12,13))))))))))))</f>
        <v>8</v>
      </c>
      <c r="G645" s="1" t="n">
        <v>0.75</v>
      </c>
      <c r="H645" s="1" t="n">
        <v>16832.862</v>
      </c>
      <c r="I645" s="7" t="n">
        <v>7.2</v>
      </c>
      <c r="J645" s="1" t="n">
        <v>233.323</v>
      </c>
      <c r="K645" s="1" t="n">
        <v>136651</v>
      </c>
      <c r="L645" s="1" t="n">
        <v>380</v>
      </c>
      <c r="M645" s="7" t="n">
        <v>77.3</v>
      </c>
      <c r="N645" s="1" t="n">
        <v>98.73045</v>
      </c>
      <c r="O645" s="8" t="s">
        <v>288</v>
      </c>
      <c r="P645" s="1" t="n">
        <v>55.6</v>
      </c>
      <c r="Q645" s="1" t="n">
        <v>103.583333333333</v>
      </c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customFormat="false" ht="12.75" hidden="false" customHeight="true" outlineLevel="0" collapsed="false">
      <c r="A646" s="7" t="n">
        <v>2013</v>
      </c>
      <c r="B646" s="7" t="s">
        <v>25</v>
      </c>
      <c r="C646" s="7" t="n">
        <v>9</v>
      </c>
      <c r="D646" s="7" t="str">
        <f aca="false">IF(LEN(C646)&lt;2,CONCATENATE(0,C646),C646)</f>
        <v>09</v>
      </c>
      <c r="E646" s="7" t="str">
        <f aca="false">CONCATENATE(A646,D646)</f>
        <v>201309</v>
      </c>
      <c r="F646" s="7" t="n">
        <f aca="false">IF(TRIM(B646)="JANUARY",1,IF(TRIM(B646)="FEBRUARY",2,IF(TRIM(B646)="MARCH",3,IF(TRIM(B646)="APRIL",4,IF(TRIM(B646)="MAY",5,IF(TRIM(B646)="JUNE",6,IF(TRIM(B646)="JULY",7,IF(TRIM(B646)="AUGUST",8,IF(TRIM(B646)="SEPTEMBER",9,IF(TRIM(B646)="OCTOBER",10,IF(TRIM(B646)="NOVEMBER",11,IF(TRIM(B646)="DECEMBER",12,13))))))))))))</f>
        <v>9</v>
      </c>
      <c r="G646" s="1" t="n">
        <v>0.75</v>
      </c>
      <c r="H646" s="1" t="n">
        <v>16916.375</v>
      </c>
      <c r="I646" s="7" t="n">
        <v>7.2</v>
      </c>
      <c r="J646" s="1" t="n">
        <v>233.632</v>
      </c>
      <c r="K646" s="1" t="n">
        <v>136852</v>
      </c>
      <c r="L646" s="1" t="n">
        <v>399</v>
      </c>
      <c r="M646" s="7" t="n">
        <v>77.6</v>
      </c>
      <c r="N646" s="1" t="n">
        <v>98.97926</v>
      </c>
      <c r="O646" s="8" t="s">
        <v>289</v>
      </c>
      <c r="P646" s="1" t="n">
        <v>55.4</v>
      </c>
      <c r="Q646" s="1" t="n">
        <v>103.421666666667</v>
      </c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customFormat="false" ht="12.75" hidden="false" customHeight="true" outlineLevel="0" collapsed="false">
      <c r="A647" s="7" t="n">
        <v>2013</v>
      </c>
      <c r="B647" s="7" t="s">
        <v>26</v>
      </c>
      <c r="C647" s="7" t="n">
        <v>10</v>
      </c>
      <c r="D647" s="7" t="n">
        <f aca="false">IF(LEN(C647)&lt;2,CONCATENATE(0,C647),C647)</f>
        <v>10</v>
      </c>
      <c r="E647" s="7" t="str">
        <f aca="false">CONCATENATE(A647,D647)</f>
        <v>201310</v>
      </c>
      <c r="F647" s="7" t="n">
        <f aca="false">IF(TRIM(B647)="JANUARY",1,IF(TRIM(B647)="FEBRUARY",2,IF(TRIM(B647)="MARCH",3,IF(TRIM(B647)="APRIL",4,IF(TRIM(B647)="MAY",5,IF(TRIM(B647)="JUNE",6,IF(TRIM(B647)="JULY",7,IF(TRIM(B647)="AUGUST",8,IF(TRIM(B647)="SEPTEMBER",9,IF(TRIM(B647)="OCTOBER",10,IF(TRIM(B647)="NOVEMBER",11,IF(TRIM(B647)="DECEMBER",12,13))))))))))))</f>
        <v>10</v>
      </c>
      <c r="G647" s="1" t="n">
        <v>0.75</v>
      </c>
      <c r="H647" s="1" t="n">
        <v>16999.888</v>
      </c>
      <c r="I647" s="7" t="n">
        <v>7.2</v>
      </c>
      <c r="J647" s="1" t="n">
        <v>233.718</v>
      </c>
      <c r="K647" s="1" t="n">
        <v>137062</v>
      </c>
      <c r="L647" s="1" t="n">
        <v>444</v>
      </c>
      <c r="M647" s="7" t="n">
        <v>77.4</v>
      </c>
      <c r="N647" s="1" t="n">
        <v>99.34205</v>
      </c>
      <c r="O647" s="8" t="s">
        <v>290</v>
      </c>
      <c r="P647" s="1" t="n">
        <v>55.4</v>
      </c>
      <c r="Q647" s="1" t="n">
        <v>103.26</v>
      </c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customFormat="false" ht="12.75" hidden="false" customHeight="true" outlineLevel="0" collapsed="false">
      <c r="A648" s="7" t="n">
        <v>2013</v>
      </c>
      <c r="B648" s="7" t="s">
        <v>27</v>
      </c>
      <c r="C648" s="7" t="n">
        <v>11</v>
      </c>
      <c r="D648" s="7" t="n">
        <f aca="false">IF(LEN(C648)&lt;2,CONCATENATE(0,C648),C648)</f>
        <v>11</v>
      </c>
      <c r="E648" s="7" t="str">
        <f aca="false">CONCATENATE(A648,D648)</f>
        <v>201311</v>
      </c>
      <c r="F648" s="7" t="n">
        <f aca="false">IF(TRIM(B648)="JANUARY",1,IF(TRIM(B648)="FEBRUARY",2,IF(TRIM(B648)="MARCH",3,IF(TRIM(B648)="APRIL",4,IF(TRIM(B648)="MAY",5,IF(TRIM(B648)="JUNE",6,IF(TRIM(B648)="JULY",7,IF(TRIM(B648)="AUGUST",8,IF(TRIM(B648)="SEPTEMBER",9,IF(TRIM(B648)="OCTOBER",10,IF(TRIM(B648)="NOVEMBER",11,IF(TRIM(B648)="DECEMBER",12,13))))))))))))</f>
        <v>11</v>
      </c>
      <c r="G648" s="1" t="n">
        <v>0.75</v>
      </c>
      <c r="H648" s="1" t="n">
        <v>17010.3666666667</v>
      </c>
      <c r="I648" s="7" t="n">
        <v>6.9</v>
      </c>
      <c r="J648" s="1" t="n">
        <v>234.121</v>
      </c>
      <c r="K648" s="1" t="n">
        <v>137283</v>
      </c>
      <c r="L648" s="1" t="n">
        <v>446</v>
      </c>
      <c r="M648" s="7" t="n">
        <v>77.6</v>
      </c>
      <c r="N648" s="1" t="n">
        <v>99.73801</v>
      </c>
      <c r="O648" s="8" t="s">
        <v>291</v>
      </c>
      <c r="P648" s="1" t="n">
        <v>56</v>
      </c>
      <c r="Q648" s="1" t="n">
        <v>104.156666666667</v>
      </c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customFormat="false" ht="12.75" hidden="false" customHeight="true" outlineLevel="0" collapsed="false">
      <c r="A649" s="7" t="n">
        <v>2013</v>
      </c>
      <c r="B649" s="7" t="s">
        <v>28</v>
      </c>
      <c r="C649" s="7" t="n">
        <v>12</v>
      </c>
      <c r="D649" s="7" t="n">
        <f aca="false">IF(LEN(C649)&lt;2,CONCATENATE(0,C649),C649)</f>
        <v>12</v>
      </c>
      <c r="E649" s="7" t="str">
        <f aca="false">CONCATENATE(A649,D649)</f>
        <v>201312</v>
      </c>
      <c r="F649" s="7" t="n">
        <f aca="false">IF(TRIM(B649)="JANUARY",1,IF(TRIM(B649)="FEBRUARY",2,IF(TRIM(B649)="MARCH",3,IF(TRIM(B649)="APRIL",4,IF(TRIM(B649)="MAY",5,IF(TRIM(B649)="JUNE",6,IF(TRIM(B649)="JULY",7,IF(TRIM(B649)="AUGUST",8,IF(TRIM(B649)="SEPTEMBER",9,IF(TRIM(B649)="OCTOBER",10,IF(TRIM(B649)="NOVEMBER",11,IF(TRIM(B649)="DECEMBER",12,13))))))))))))</f>
        <v>12</v>
      </c>
      <c r="G649" s="1" t="n">
        <v>0.75</v>
      </c>
      <c r="H649" s="1" t="n">
        <v>17020.8453333333</v>
      </c>
      <c r="I649" s="7" t="n">
        <v>6.7</v>
      </c>
      <c r="J649" s="1" t="n">
        <v>234.723</v>
      </c>
      <c r="K649" s="1" t="n">
        <v>137376</v>
      </c>
      <c r="L649" s="1" t="n">
        <v>441</v>
      </c>
      <c r="M649" s="7" t="n">
        <v>77.8</v>
      </c>
      <c r="N649" s="1" t="n">
        <v>99.99739</v>
      </c>
      <c r="O649" s="8" t="s">
        <v>292</v>
      </c>
      <c r="P649" s="1" t="n">
        <v>55.9</v>
      </c>
      <c r="Q649" s="1" t="n">
        <v>105.053333333333</v>
      </c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customFormat="false" ht="12.75" hidden="false" customHeight="true" outlineLevel="0" collapsed="false">
      <c r="A650" s="7" t="n">
        <v>2014</v>
      </c>
      <c r="B650" s="7" t="s">
        <v>17</v>
      </c>
      <c r="C650" s="7" t="n">
        <v>1</v>
      </c>
      <c r="D650" s="7" t="str">
        <f aca="false">IF(LEN(C650)&lt;2,CONCATENATE(0,C650),C650)</f>
        <v>01</v>
      </c>
      <c r="E650" s="7" t="str">
        <f aca="false">CONCATENATE(A650,D650)</f>
        <v>201401</v>
      </c>
      <c r="F650" s="7" t="n">
        <f aca="false">IF(TRIM(B650)="JANUARY",1,IF(TRIM(B650)="FEBRUARY",2,IF(TRIM(B650)="MARCH",3,IF(TRIM(B650)="APRIL",4,IF(TRIM(B650)="MAY",5,IF(TRIM(B650)="JUNE",6,IF(TRIM(B650)="JULY",7,IF(TRIM(B650)="AUGUST",8,IF(TRIM(B650)="SEPTEMBER",9,IF(TRIM(B650)="OCTOBER",10,IF(TRIM(B650)="NOVEMBER",11,IF(TRIM(B650)="DECEMBER",12,13))))))))))))</f>
        <v>1</v>
      </c>
      <c r="G650" s="1" t="n">
        <v>0.75</v>
      </c>
      <c r="H650" s="1" t="n">
        <v>17031.324</v>
      </c>
      <c r="I650" s="7" t="n">
        <v>6.6</v>
      </c>
      <c r="J650" s="1" t="n">
        <v>235.385</v>
      </c>
      <c r="K650" s="1" t="n">
        <v>137550</v>
      </c>
      <c r="L650" s="1" t="n">
        <v>447</v>
      </c>
      <c r="M650" s="7" t="n">
        <v>77.3</v>
      </c>
      <c r="N650" s="1" t="n">
        <v>100.1141</v>
      </c>
      <c r="O650" s="9" t="s">
        <v>293</v>
      </c>
      <c r="P650" s="1" t="n">
        <v>52.1</v>
      </c>
      <c r="Q650" s="1" t="n">
        <v>105.95</v>
      </c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customFormat="false" ht="12.75" hidden="false" customHeight="true" outlineLevel="0" collapsed="false">
      <c r="A651" s="7" t="n">
        <v>2014</v>
      </c>
      <c r="B651" s="7" t="s">
        <v>18</v>
      </c>
      <c r="C651" s="7" t="n">
        <v>2</v>
      </c>
      <c r="D651" s="7" t="str">
        <f aca="false">IF(LEN(C651)&lt;2,CONCATENATE(0,C651),C651)</f>
        <v>02</v>
      </c>
      <c r="E651" s="7" t="str">
        <f aca="false">CONCATENATE(A651,D651)</f>
        <v>201402</v>
      </c>
      <c r="F651" s="7" t="n">
        <f aca="false">IF(TRIM(B651)="JANUARY",1,IF(TRIM(B651)="FEBRUARY",2,IF(TRIM(B651)="MARCH",3,IF(TRIM(B651)="APRIL",4,IF(TRIM(B651)="MAY",5,IF(TRIM(B651)="JUNE",6,IF(TRIM(B651)="JULY",7,IF(TRIM(B651)="AUGUST",8,IF(TRIM(B651)="SEPTEMBER",9,IF(TRIM(B651)="OCTOBER",10,IF(TRIM(B651)="NOVEMBER",11,IF(TRIM(B651)="DECEMBER",12,13))))))))))))</f>
        <v>2</v>
      </c>
      <c r="G651" s="1" t="n">
        <v>0.75</v>
      </c>
      <c r="H651" s="1" t="n">
        <v>17127.8563333333</v>
      </c>
      <c r="I651" s="7" t="n">
        <v>6.7</v>
      </c>
      <c r="J651" s="1" t="n">
        <v>235.672</v>
      </c>
      <c r="K651" s="1" t="n">
        <v>137732</v>
      </c>
      <c r="L651" s="1" t="n">
        <v>423</v>
      </c>
      <c r="M651" s="7" t="n">
        <v>78</v>
      </c>
      <c r="N651" s="1" t="n">
        <v>100.1506</v>
      </c>
      <c r="O651" s="8" t="s">
        <v>294</v>
      </c>
      <c r="P651" s="1" t="n">
        <v>54.8</v>
      </c>
      <c r="Q651" s="1" t="n">
        <v>105.533</v>
      </c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customFormat="false" ht="12.75" hidden="false" customHeight="true" outlineLevel="0" collapsed="false">
      <c r="A652" s="7" t="n">
        <v>2014</v>
      </c>
      <c r="B652" s="7" t="s">
        <v>19</v>
      </c>
      <c r="C652" s="7" t="n">
        <v>3</v>
      </c>
      <c r="D652" s="7" t="str">
        <f aca="false">IF(LEN(C652)&lt;2,CONCATENATE(0,C652),C652)</f>
        <v>03</v>
      </c>
      <c r="E652" s="7" t="str">
        <f aca="false">CONCATENATE(A652,D652)</f>
        <v>201403</v>
      </c>
      <c r="F652" s="7" t="n">
        <f aca="false">IF(TRIM(B652)="JANUARY",1,IF(TRIM(B652)="FEBRUARY",2,IF(TRIM(B652)="MARCH",3,IF(TRIM(B652)="APRIL",4,IF(TRIM(B652)="MAY",5,IF(TRIM(B652)="JUNE",6,IF(TRIM(B652)="JULY",7,IF(TRIM(B652)="AUGUST",8,IF(TRIM(B652)="SEPTEMBER",9,IF(TRIM(B652)="OCTOBER",10,IF(TRIM(B652)="NOVEMBER",11,IF(TRIM(B652)="DECEMBER",12,13))))))))))))</f>
        <v>3</v>
      </c>
      <c r="G652" s="1" t="n">
        <v>0.75</v>
      </c>
      <c r="H652" s="1" t="n">
        <v>17224.3886666667</v>
      </c>
      <c r="I652" s="7" t="n">
        <v>6.7</v>
      </c>
      <c r="J652" s="1" t="n">
        <v>235.978</v>
      </c>
      <c r="K652" s="1" t="n">
        <v>137993</v>
      </c>
      <c r="L652" s="1" t="n">
        <v>410</v>
      </c>
      <c r="M652" s="7" t="n">
        <v>78.6</v>
      </c>
      <c r="N652" s="1" t="n">
        <v>100.2858</v>
      </c>
      <c r="O652" s="8" t="s">
        <v>295</v>
      </c>
      <c r="P652" s="1" t="n">
        <v>55.1</v>
      </c>
      <c r="Q652" s="1" t="n">
        <v>105.116</v>
      </c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customFormat="false" ht="12.75" hidden="false" customHeight="true" outlineLevel="0" collapsed="false">
      <c r="A653" s="7" t="n">
        <v>2014</v>
      </c>
      <c r="B653" s="7" t="s">
        <v>20</v>
      </c>
      <c r="C653" s="7" t="n">
        <v>4</v>
      </c>
      <c r="D653" s="7" t="str">
        <f aca="false">IF(LEN(C653)&lt;2,CONCATENATE(0,C653),C653)</f>
        <v>04</v>
      </c>
      <c r="E653" s="7" t="str">
        <f aca="false">CONCATENATE(A653,D653)</f>
        <v>201404</v>
      </c>
      <c r="F653" s="7" t="n">
        <f aca="false">IF(TRIM(B653)="JANUARY",1,IF(TRIM(B653)="FEBRUARY",2,IF(TRIM(B653)="MARCH",3,IF(TRIM(B653)="APRIL",4,IF(TRIM(B653)="MAY",5,IF(TRIM(B653)="JUNE",6,IF(TRIM(B653)="JULY",7,IF(TRIM(B653)="AUGUST",8,IF(TRIM(B653)="SEPTEMBER",9,IF(TRIM(B653)="OCTOBER",10,IF(TRIM(B653)="NOVEMBER",11,IF(TRIM(B653)="DECEMBER",12,13))))))))))))</f>
        <v>4</v>
      </c>
      <c r="G653" s="1" t="n">
        <v>0.75</v>
      </c>
      <c r="H653" s="1" t="n">
        <v>17320.921</v>
      </c>
      <c r="I653" s="7" t="n">
        <v>6.3</v>
      </c>
      <c r="J653" s="1" t="n">
        <v>236.471</v>
      </c>
      <c r="K653" s="1" t="n">
        <v>138304</v>
      </c>
      <c r="L653" s="1" t="n">
        <v>401</v>
      </c>
      <c r="M653" s="7" t="n">
        <v>78.7</v>
      </c>
      <c r="N653" s="1" t="n">
        <v>100.4225</v>
      </c>
      <c r="O653" s="8" t="s">
        <v>296</v>
      </c>
      <c r="P653" s="1" t="n">
        <v>55.4</v>
      </c>
      <c r="Q653" s="1" t="n">
        <v>104.699</v>
      </c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customFormat="false" ht="12.75" hidden="false" customHeight="true" outlineLevel="0" collapsed="false">
      <c r="A654" s="7" t="n">
        <v>2014</v>
      </c>
      <c r="B654" s="7" t="s">
        <v>21</v>
      </c>
      <c r="C654" s="7" t="n">
        <v>5</v>
      </c>
      <c r="D654" s="7" t="str">
        <f aca="false">IF(LEN(C654)&lt;2,CONCATENATE(0,C654),C654)</f>
        <v>05</v>
      </c>
      <c r="E654" s="7" t="str">
        <f aca="false">CONCATENATE(A654,D654)</f>
        <v>201405</v>
      </c>
      <c r="F654" s="7" t="n">
        <f aca="false">IF(TRIM(B654)="JANUARY",1,IF(TRIM(B654)="FEBRUARY",2,IF(TRIM(B654)="MARCH",3,IF(TRIM(B654)="APRIL",4,IF(TRIM(B654)="MAY",5,IF(TRIM(B654)="JUNE",6,IF(TRIM(B654)="JULY",7,IF(TRIM(B654)="AUGUST",8,IF(TRIM(B654)="SEPTEMBER",9,IF(TRIM(B654)="OCTOBER",10,IF(TRIM(B654)="NOVEMBER",11,IF(TRIM(B654)="DECEMBER",12,13))))))))))))</f>
        <v>5</v>
      </c>
      <c r="G654" s="1" t="n">
        <v>0.75</v>
      </c>
      <c r="H654" s="1" t="n">
        <v>17421.3663333333</v>
      </c>
      <c r="I654" s="7" t="n">
        <v>6.3</v>
      </c>
      <c r="J654" s="1" t="n">
        <v>236.832</v>
      </c>
      <c r="K654" s="1" t="n">
        <v>138556</v>
      </c>
      <c r="L654" s="1" t="n">
        <v>452</v>
      </c>
      <c r="M654" s="7" t="n">
        <v>78.8</v>
      </c>
      <c r="N654" s="1" t="n">
        <v>100.5997</v>
      </c>
      <c r="O654" s="8" t="s">
        <v>297</v>
      </c>
      <c r="P654" s="1" t="n">
        <v>55.8</v>
      </c>
      <c r="Q654" s="1" t="n">
        <v>104.589666666667</v>
      </c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customFormat="false" ht="12.75" hidden="false" customHeight="true" outlineLevel="0" collapsed="false">
      <c r="A655" s="7" t="n">
        <v>2014</v>
      </c>
      <c r="B655" s="7" t="s">
        <v>22</v>
      </c>
      <c r="C655" s="7" t="n">
        <v>6</v>
      </c>
      <c r="D655" s="7" t="str">
        <f aca="false">IF(LEN(C655)&lt;2,CONCATENATE(0,C655),C655)</f>
        <v>06</v>
      </c>
      <c r="E655" s="7" t="str">
        <f aca="false">CONCATENATE(A655,D655)</f>
        <v>201406</v>
      </c>
      <c r="F655" s="7" t="n">
        <f aca="false">IF(TRIM(B655)="JANUARY",1,IF(TRIM(B655)="FEBRUARY",2,IF(TRIM(B655)="MARCH",3,IF(TRIM(B655)="APRIL",4,IF(TRIM(B655)="MAY",5,IF(TRIM(B655)="JUNE",6,IF(TRIM(B655)="JULY",7,IF(TRIM(B655)="AUGUST",8,IF(TRIM(B655)="SEPTEMBER",9,IF(TRIM(B655)="OCTOBER",10,IF(TRIM(B655)="NOVEMBER",11,IF(TRIM(B655)="DECEMBER",12,13))))))))))))</f>
        <v>6</v>
      </c>
      <c r="G655" s="1" t="n">
        <v>0.75</v>
      </c>
      <c r="H655" s="1" t="n">
        <v>17521.8116666667</v>
      </c>
      <c r="I655" s="7" t="n">
        <v>6.1</v>
      </c>
      <c r="J655" s="1" t="n">
        <v>237.029</v>
      </c>
      <c r="K655" s="1" t="n">
        <v>138862</v>
      </c>
      <c r="L655" s="1" t="n">
        <v>416</v>
      </c>
      <c r="M655" s="7" t="n">
        <v>79</v>
      </c>
      <c r="N655" s="1" t="n">
        <v>100.701</v>
      </c>
      <c r="O655" s="8" t="s">
        <v>298</v>
      </c>
      <c r="P655" s="1" t="n">
        <v>55.3</v>
      </c>
      <c r="Q655" s="1" t="n">
        <v>104.480333333333</v>
      </c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customFormat="false" ht="12.75" hidden="false" customHeight="true" outlineLevel="0" collapsed="false">
      <c r="A656" s="7" t="n">
        <v>2014</v>
      </c>
      <c r="B656" s="7" t="s">
        <v>23</v>
      </c>
      <c r="C656" s="7" t="n">
        <v>7</v>
      </c>
      <c r="D656" s="7" t="str">
        <f aca="false">IF(LEN(C656)&lt;2,CONCATENATE(0,C656),C656)</f>
        <v>07</v>
      </c>
      <c r="E656" s="7" t="str">
        <f aca="false">CONCATENATE(A656,D656)</f>
        <v>201407</v>
      </c>
      <c r="F656" s="7" t="n">
        <f aca="false">IF(TRIM(B656)="JANUARY",1,IF(TRIM(B656)="FEBRUARY",2,IF(TRIM(B656)="MARCH",3,IF(TRIM(B656)="APRIL",4,IF(TRIM(B656)="MAY",5,IF(TRIM(B656)="JUNE",6,IF(TRIM(B656)="JULY",7,IF(TRIM(B656)="AUGUST",8,IF(TRIM(B656)="SEPTEMBER",9,IF(TRIM(B656)="OCTOBER",10,IF(TRIM(B656)="NOVEMBER",11,IF(TRIM(B656)="DECEMBER",12,13))))))))))))</f>
        <v>7</v>
      </c>
      <c r="G656" s="1" t="n">
        <v>0.75</v>
      </c>
      <c r="H656" s="1" t="n">
        <v>17622.257</v>
      </c>
      <c r="I656" s="7" t="n">
        <v>6.2</v>
      </c>
      <c r="J656" s="1" t="n">
        <v>237.424</v>
      </c>
      <c r="K656" s="1" t="n">
        <v>139058</v>
      </c>
      <c r="L656" s="1" t="n">
        <v>402</v>
      </c>
      <c r="M656" s="7" t="n">
        <v>78.9</v>
      </c>
      <c r="N656" s="1" t="n">
        <v>100.743</v>
      </c>
      <c r="O656" s="8" t="s">
        <v>299</v>
      </c>
      <c r="P656" s="1" t="n">
        <v>55.6</v>
      </c>
      <c r="Q656" s="1" t="n">
        <v>104.371</v>
      </c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customFormat="false" ht="12.75" hidden="false" customHeight="true" outlineLevel="0" collapsed="false">
      <c r="A657" s="7" t="n">
        <v>2014</v>
      </c>
      <c r="B657" s="7" t="s">
        <v>24</v>
      </c>
      <c r="C657" s="7" t="n">
        <v>8</v>
      </c>
      <c r="D657" s="7" t="str">
        <f aca="false">IF(LEN(C657)&lt;2,CONCATENATE(0,C657),C657)</f>
        <v>08</v>
      </c>
      <c r="E657" s="7" t="str">
        <f aca="false">CONCATENATE(A657,D657)</f>
        <v>201408</v>
      </c>
      <c r="F657" s="7" t="n">
        <f aca="false">IF(TRIM(B657)="JANUARY",1,IF(TRIM(B657)="FEBRUARY",2,IF(TRIM(B657)="MARCH",3,IF(TRIM(B657)="APRIL",4,IF(TRIM(B657)="MAY",5,IF(TRIM(B657)="JUNE",6,IF(TRIM(B657)="JULY",7,IF(TRIM(B657)="AUGUST",8,IF(TRIM(B657)="SEPTEMBER",9,IF(TRIM(B657)="OCTOBER",10,IF(TRIM(B657)="NOVEMBER",11,IF(TRIM(B657)="DECEMBER",12,13))))))))))))</f>
        <v>8</v>
      </c>
      <c r="G657" s="1" t="n">
        <v>0.75</v>
      </c>
      <c r="H657" s="1" t="n">
        <v>17660.149</v>
      </c>
      <c r="I657" s="7" t="n">
        <v>6.2</v>
      </c>
      <c r="J657" s="1" t="n">
        <v>237.256</v>
      </c>
      <c r="K657" s="1" t="n">
        <v>139284</v>
      </c>
      <c r="L657" s="1" t="n">
        <v>449</v>
      </c>
      <c r="M657" s="7" t="n">
        <v>78.7</v>
      </c>
      <c r="N657" s="1" t="n">
        <v>100.7378</v>
      </c>
      <c r="O657" s="8" t="s">
        <v>300</v>
      </c>
      <c r="P657" s="1" t="n">
        <v>58.1</v>
      </c>
      <c r="Q657" s="1" t="n">
        <v>104.949333333333</v>
      </c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customFormat="false" ht="12.75" hidden="false" customHeight="true" outlineLevel="0" collapsed="false">
      <c r="A658" s="7" t="n">
        <v>2014</v>
      </c>
      <c r="B658" s="7" t="s">
        <v>25</v>
      </c>
      <c r="C658" s="7" t="n">
        <v>9</v>
      </c>
      <c r="D658" s="7" t="str">
        <f aca="false">IF(LEN(C658)&lt;2,CONCATENATE(0,C658),C658)</f>
        <v>09</v>
      </c>
      <c r="E658" s="7" t="str">
        <f aca="false">CONCATENATE(A658,D658)</f>
        <v>201409</v>
      </c>
      <c r="F658" s="7" t="n">
        <f aca="false">IF(TRIM(B658)="JANUARY",1,IF(TRIM(B658)="FEBRUARY",2,IF(TRIM(B658)="MARCH",3,IF(TRIM(B658)="APRIL",4,IF(TRIM(B658)="MAY",5,IF(TRIM(B658)="JUNE",6,IF(TRIM(B658)="JULY",7,IF(TRIM(B658)="AUGUST",8,IF(TRIM(B658)="SEPTEMBER",9,IF(TRIM(B658)="OCTOBER",10,IF(TRIM(B658)="NOVEMBER",11,IF(TRIM(B658)="DECEMBER",12,13))))))))))))</f>
        <v>9</v>
      </c>
      <c r="G658" s="1" t="n">
        <v>0.75</v>
      </c>
      <c r="H658" s="1" t="n">
        <v>17698.041</v>
      </c>
      <c r="I658" s="7" t="n">
        <v>5.9</v>
      </c>
      <c r="J658" s="1" t="n">
        <v>237.486</v>
      </c>
      <c r="K658" s="1" t="n">
        <v>139568</v>
      </c>
      <c r="L658" s="1" t="n">
        <v>466</v>
      </c>
      <c r="M658" s="7" t="n">
        <v>78.8</v>
      </c>
      <c r="N658" s="1" t="n">
        <v>100.7513</v>
      </c>
      <c r="O658" s="8" t="s">
        <v>301</v>
      </c>
      <c r="P658" s="1" t="n">
        <v>55.8</v>
      </c>
      <c r="Q658" s="1" t="n">
        <v>105.527666666667</v>
      </c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customFormat="false" ht="12.75" hidden="false" customHeight="true" outlineLevel="0" collapsed="false">
      <c r="A659" s="7" t="n">
        <v>2014</v>
      </c>
      <c r="B659" s="7" t="s">
        <v>26</v>
      </c>
      <c r="C659" s="7" t="n">
        <v>10</v>
      </c>
      <c r="D659" s="7" t="n">
        <f aca="false">IF(LEN(C659)&lt;2,CONCATENATE(0,C659),C659)</f>
        <v>10</v>
      </c>
      <c r="E659" s="7" t="str">
        <f aca="false">CONCATENATE(A659,D659)</f>
        <v>201410</v>
      </c>
      <c r="F659" s="7" t="n">
        <f aca="false">IF(TRIM(B659)="JANUARY",1,IF(TRIM(B659)="FEBRUARY",2,IF(TRIM(B659)="MARCH",3,IF(TRIM(B659)="APRIL",4,IF(TRIM(B659)="MAY",5,IF(TRIM(B659)="JUNE",6,IF(TRIM(B659)="JULY",7,IF(TRIM(B659)="AUGUST",8,IF(TRIM(B659)="SEPTEMBER",9,IF(TRIM(B659)="OCTOBER",10,IF(TRIM(B659)="NOVEMBER",11,IF(TRIM(B659)="DECEMBER",12,13))))))))))))</f>
        <v>10</v>
      </c>
      <c r="G659" s="1" t="n">
        <v>0.75</v>
      </c>
      <c r="H659" s="1" t="n">
        <v>17735.933</v>
      </c>
      <c r="I659" s="7" t="n">
        <v>5.7</v>
      </c>
      <c r="J659" s="1" t="n">
        <v>237.506</v>
      </c>
      <c r="K659" s="1" t="n">
        <v>139823</v>
      </c>
      <c r="L659" s="1" t="n">
        <v>474</v>
      </c>
      <c r="M659" s="7" t="n">
        <v>78.7</v>
      </c>
      <c r="N659" s="1" t="n">
        <v>100.7349</v>
      </c>
      <c r="O659" s="8" t="s">
        <v>300</v>
      </c>
      <c r="P659" s="1" t="n">
        <v>57.3</v>
      </c>
      <c r="Q659" s="1" t="n">
        <v>106.106</v>
      </c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customFormat="false" ht="12.75" hidden="false" customHeight="true" outlineLevel="0" collapsed="false">
      <c r="A660" s="7" t="n">
        <v>2014</v>
      </c>
      <c r="B660" s="7" t="s">
        <v>27</v>
      </c>
      <c r="C660" s="7" t="n">
        <v>11</v>
      </c>
      <c r="D660" s="7" t="n">
        <f aca="false">IF(LEN(C660)&lt;2,CONCATENATE(0,C660),C660)</f>
        <v>11</v>
      </c>
      <c r="E660" s="7" t="str">
        <f aca="false">CONCATENATE(A660,D660)</f>
        <v>201411</v>
      </c>
      <c r="F660" s="7" t="n">
        <f aca="false">IF(TRIM(B660)="JANUARY",1,IF(TRIM(B660)="FEBRUARY",2,IF(TRIM(B660)="MARCH",3,IF(TRIM(B660)="APRIL",4,IF(TRIM(B660)="MAY",5,IF(TRIM(B660)="JUNE",6,IF(TRIM(B660)="JULY",7,IF(TRIM(B660)="AUGUST",8,IF(TRIM(B660)="SEPTEMBER",9,IF(TRIM(B660)="OCTOBER",10,IF(TRIM(B660)="NOVEMBER",11,IF(TRIM(B660)="DECEMBER",12,13))))))))))))</f>
        <v>11</v>
      </c>
      <c r="G660" s="1" t="n">
        <v>0.75</v>
      </c>
      <c r="H660" s="1" t="n">
        <v>17782.1936666667</v>
      </c>
      <c r="I660" s="7" t="n">
        <v>5.8</v>
      </c>
      <c r="J660" s="1" t="n">
        <v>237.118</v>
      </c>
      <c r="K660" s="1" t="n">
        <v>140130</v>
      </c>
      <c r="L660" s="1" t="n">
        <v>446</v>
      </c>
      <c r="M660" s="7" t="n">
        <v>79.2</v>
      </c>
      <c r="N660" s="1" t="n">
        <v>100.649</v>
      </c>
      <c r="O660" s="8" t="s">
        <v>302</v>
      </c>
      <c r="P660" s="1" t="n">
        <v>57.5</v>
      </c>
      <c r="Q660" s="1" t="n">
        <v>106.154333333333</v>
      </c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customFormat="false" ht="12.75" hidden="false" customHeight="true" outlineLevel="0" collapsed="false">
      <c r="A661" s="7" t="n">
        <v>2014</v>
      </c>
      <c r="B661" s="7" t="s">
        <v>28</v>
      </c>
      <c r="C661" s="7" t="n">
        <v>12</v>
      </c>
      <c r="D661" s="7" t="n">
        <f aca="false">IF(LEN(C661)&lt;2,CONCATENATE(0,C661),C661)</f>
        <v>12</v>
      </c>
      <c r="E661" s="7" t="str">
        <f aca="false">CONCATENATE(A661,D661)</f>
        <v>201412</v>
      </c>
      <c r="F661" s="7" t="n">
        <f aca="false">IF(TRIM(B661)="JANUARY",1,IF(TRIM(B661)="FEBRUARY",2,IF(TRIM(B661)="MARCH",3,IF(TRIM(B661)="APRIL",4,IF(TRIM(B661)="MAY",5,IF(TRIM(B661)="JUNE",6,IF(TRIM(B661)="JULY",7,IF(TRIM(B661)="AUGUST",8,IF(TRIM(B661)="SEPTEMBER",9,IF(TRIM(B661)="OCTOBER",10,IF(TRIM(B661)="NOVEMBER",11,IF(TRIM(B661)="DECEMBER",12,13))))))))))))</f>
        <v>12</v>
      </c>
      <c r="G661" s="1" t="n">
        <v>0.75</v>
      </c>
      <c r="H661" s="1" t="n">
        <v>17828.4543333333</v>
      </c>
      <c r="I661" s="7" t="n">
        <v>5.6</v>
      </c>
      <c r="J661" s="1" t="n">
        <v>236.29</v>
      </c>
      <c r="K661" s="1" t="n">
        <v>140381</v>
      </c>
      <c r="L661" s="1" t="n">
        <v>492</v>
      </c>
      <c r="M661" s="7" t="n">
        <v>78.8</v>
      </c>
      <c r="N661" s="1" t="n">
        <v>100.5798</v>
      </c>
      <c r="O661" s="8" t="s">
        <v>303</v>
      </c>
      <c r="P661" s="1" t="n">
        <v>54.9</v>
      </c>
      <c r="Q661" s="1" t="n">
        <v>106.202666666667</v>
      </c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customFormat="false" ht="12.75" hidden="false" customHeight="true" outlineLevel="0" collapsed="false">
      <c r="A662" s="7" t="n">
        <v>2015</v>
      </c>
      <c r="B662" s="7" t="s">
        <v>17</v>
      </c>
      <c r="C662" s="7" t="n">
        <v>1</v>
      </c>
      <c r="D662" s="7" t="str">
        <f aca="false">IF(LEN(C662)&lt;2,CONCATENATE(0,C662),C662)</f>
        <v>01</v>
      </c>
      <c r="E662" s="7" t="str">
        <f aca="false">CONCATENATE(A662,D662)</f>
        <v>201501</v>
      </c>
      <c r="F662" s="7" t="n">
        <f aca="false">IF(TRIM(B662)="JANUARY",1,IF(TRIM(B662)="FEBRUARY",2,IF(TRIM(B662)="MARCH",3,IF(TRIM(B662)="APRIL",4,IF(TRIM(B662)="MAY",5,IF(TRIM(B662)="JUNE",6,IF(TRIM(B662)="JULY",7,IF(TRIM(B662)="AUGUST",8,IF(TRIM(B662)="SEPTEMBER",9,IF(TRIM(B662)="OCTOBER",10,IF(TRIM(B662)="NOVEMBER",11,IF(TRIM(B662)="DECEMBER",12,13))))))))))))</f>
        <v>1</v>
      </c>
      <c r="G662" s="1" t="n">
        <v>0.75</v>
      </c>
      <c r="H662" s="1" t="n">
        <v>17874.715</v>
      </c>
      <c r="I662" s="7" t="n">
        <v>5.7</v>
      </c>
      <c r="J662" s="1" t="n">
        <v>234.913</v>
      </c>
      <c r="K662" s="1" t="n">
        <v>140592</v>
      </c>
      <c r="L662" s="1" t="n">
        <v>523</v>
      </c>
      <c r="M662" s="7" t="n">
        <v>78.1</v>
      </c>
      <c r="N662" s="1" t="n">
        <v>100.5695</v>
      </c>
      <c r="O662" s="9" t="s">
        <v>304</v>
      </c>
      <c r="P662" s="1" t="n">
        <v>53.9</v>
      </c>
      <c r="Q662" s="1" t="n">
        <v>106.251</v>
      </c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customFormat="false" ht="12.75" hidden="false" customHeight="true" outlineLevel="0" collapsed="false">
      <c r="A663" s="7" t="n">
        <v>2015</v>
      </c>
      <c r="B663" s="7" t="s">
        <v>18</v>
      </c>
      <c r="C663" s="7" t="n">
        <v>2</v>
      </c>
      <c r="D663" s="7" t="str">
        <f aca="false">IF(LEN(C663)&lt;2,CONCATENATE(0,C663),C663)</f>
        <v>02</v>
      </c>
      <c r="E663" s="7" t="str">
        <f aca="false">CONCATENATE(A663,D663)</f>
        <v>201502</v>
      </c>
      <c r="F663" s="7" t="n">
        <f aca="false">IF(TRIM(B663)="JANUARY",1,IF(TRIM(B663)="FEBRUARY",2,IF(TRIM(B663)="MARCH",3,IF(TRIM(B663)="APRIL",4,IF(TRIM(B663)="MAY",5,IF(TRIM(B663)="JUNE",6,IF(TRIM(B663)="JULY",7,IF(TRIM(B663)="AUGUST",8,IF(TRIM(B663)="SEPTEMBER",9,IF(TRIM(B663)="OCTOBER",10,IF(TRIM(B663)="NOVEMBER",11,IF(TRIM(B663)="DECEMBER",12,13))))))))))))</f>
        <v>2</v>
      </c>
      <c r="G663" s="1" t="n">
        <v>0.75</v>
      </c>
      <c r="H663" s="1" t="n">
        <v>17947.5513333333</v>
      </c>
      <c r="I663" s="7" t="n">
        <v>5.5</v>
      </c>
      <c r="J663" s="1" t="n">
        <v>235.489</v>
      </c>
      <c r="K663" s="1" t="n">
        <v>140859</v>
      </c>
      <c r="L663" s="1" t="n">
        <v>549</v>
      </c>
      <c r="M663" s="7" t="n">
        <v>77.9</v>
      </c>
      <c r="N663" s="1" t="n">
        <v>100.6125</v>
      </c>
      <c r="O663" s="8" t="s">
        <v>305</v>
      </c>
      <c r="P663" s="1" t="n">
        <v>53.3</v>
      </c>
      <c r="Q663" s="1" t="n">
        <v>106.450666666667</v>
      </c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customFormat="false" ht="12.75" hidden="false" customHeight="true" outlineLevel="0" collapsed="false">
      <c r="A664" s="7" t="n">
        <v>2015</v>
      </c>
      <c r="B664" s="7" t="s">
        <v>19</v>
      </c>
      <c r="C664" s="7" t="n">
        <v>3</v>
      </c>
      <c r="D664" s="7" t="str">
        <f aca="false">IF(LEN(C664)&lt;2,CONCATENATE(0,C664),C664)</f>
        <v>03</v>
      </c>
      <c r="E664" s="7" t="str">
        <f aca="false">CONCATENATE(A664,D664)</f>
        <v>201503</v>
      </c>
      <c r="F664" s="7" t="n">
        <f aca="false">IF(TRIM(B664)="JANUARY",1,IF(TRIM(B664)="FEBRUARY",2,IF(TRIM(B664)="MARCH",3,IF(TRIM(B664)="APRIL",4,IF(TRIM(B664)="MAY",5,IF(TRIM(B664)="JUNE",6,IF(TRIM(B664)="JULY",7,IF(TRIM(B664)="AUGUST",8,IF(TRIM(B664)="SEPTEMBER",9,IF(TRIM(B664)="OCTOBER",10,IF(TRIM(B664)="NOVEMBER",11,IF(TRIM(B664)="DECEMBER",12,13))))))))))))</f>
        <v>3</v>
      </c>
      <c r="G664" s="1" t="n">
        <v>0.75</v>
      </c>
      <c r="H664" s="1" t="n">
        <v>18020.3876666667</v>
      </c>
      <c r="I664" s="7" t="n">
        <v>5.5</v>
      </c>
      <c r="J664" s="1" t="n">
        <v>235.989</v>
      </c>
      <c r="K664" s="1" t="n">
        <v>140937</v>
      </c>
      <c r="L664" s="1" t="n">
        <v>481</v>
      </c>
      <c r="M664" s="7" t="n">
        <v>77.5</v>
      </c>
      <c r="N664" s="1" t="n">
        <v>100.7569</v>
      </c>
      <c r="O664" s="8" t="s">
        <v>306</v>
      </c>
      <c r="P664" s="1" t="n">
        <v>52.3</v>
      </c>
      <c r="Q664" s="1" t="n">
        <v>106.650333333333</v>
      </c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customFormat="false" ht="12.75" hidden="false" customHeight="true" outlineLevel="0" collapsed="false">
      <c r="A665" s="7" t="n">
        <v>2015</v>
      </c>
      <c r="B665" s="7" t="s">
        <v>20</v>
      </c>
      <c r="C665" s="7" t="n">
        <v>4</v>
      </c>
      <c r="D665" s="7" t="str">
        <f aca="false">IF(LEN(C665)&lt;2,CONCATENATE(0,C665),C665)</f>
        <v>04</v>
      </c>
      <c r="E665" s="7" t="str">
        <f aca="false">CONCATENATE(A665,D665)</f>
        <v>201504</v>
      </c>
      <c r="F665" s="7" t="n">
        <f aca="false">IF(TRIM(B665)="JANUARY",1,IF(TRIM(B665)="FEBRUARY",2,IF(TRIM(B665)="MARCH",3,IF(TRIM(B665)="APRIL",4,IF(TRIM(B665)="MAY",5,IF(TRIM(B665)="JUNE",6,IF(TRIM(B665)="JULY",7,IF(TRIM(B665)="AUGUST",8,IF(TRIM(B665)="SEPTEMBER",9,IF(TRIM(B665)="OCTOBER",10,IF(TRIM(B665)="NOVEMBER",11,IF(TRIM(B665)="DECEMBER",12,13))))))))))))</f>
        <v>4</v>
      </c>
      <c r="G665" s="1" t="n">
        <v>0.75</v>
      </c>
      <c r="H665" s="1" t="n">
        <v>18093.224</v>
      </c>
      <c r="I665" s="7" t="n">
        <v>5.4</v>
      </c>
      <c r="J665" s="1" t="n">
        <v>236.201</v>
      </c>
      <c r="K665" s="1" t="n">
        <v>141219</v>
      </c>
      <c r="L665" s="1" t="n">
        <v>500</v>
      </c>
      <c r="M665" s="7" t="n">
        <v>77.1</v>
      </c>
      <c r="N665" s="1" t="n">
        <v>100.8422</v>
      </c>
      <c r="O665" s="8" t="s">
        <v>307</v>
      </c>
      <c r="P665" s="1" t="n">
        <v>51.6</v>
      </c>
      <c r="Q665" s="1" t="n">
        <v>106.85</v>
      </c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customFormat="false" ht="12.75" hidden="false" customHeight="true" outlineLevel="0" collapsed="false">
      <c r="A666" s="7" t="n">
        <v>2015</v>
      </c>
      <c r="B666" s="7" t="s">
        <v>21</v>
      </c>
      <c r="C666" s="7" t="n">
        <v>5</v>
      </c>
      <c r="D666" s="7" t="str">
        <f aca="false">IF(LEN(C666)&lt;2,CONCATENATE(0,C666),C666)</f>
        <v>05</v>
      </c>
      <c r="E666" s="7" t="str">
        <f aca="false">CONCATENATE(A666,D666)</f>
        <v>201505</v>
      </c>
      <c r="F666" s="7" t="n">
        <f aca="false">IF(TRIM(B666)="JANUARY",1,IF(TRIM(B666)="FEBRUARY",2,IF(TRIM(B666)="MARCH",3,IF(TRIM(B666)="APRIL",4,IF(TRIM(B666)="MAY",5,IF(TRIM(B666)="JUNE",6,IF(TRIM(B666)="JULY",7,IF(TRIM(B666)="AUGUST",8,IF(TRIM(B666)="SEPTEMBER",9,IF(TRIM(B666)="OCTOBER",10,IF(TRIM(B666)="NOVEMBER",11,IF(TRIM(B666)="DECEMBER",12,13))))))))))))</f>
        <v>5</v>
      </c>
      <c r="G666" s="1" t="n">
        <v>0.75</v>
      </c>
      <c r="H666" s="1" t="n">
        <v>18138.0456666667</v>
      </c>
      <c r="I666" s="7" t="n">
        <v>5.5</v>
      </c>
      <c r="J666" s="1" t="n">
        <v>236.891</v>
      </c>
      <c r="K666" s="1" t="n">
        <v>141545</v>
      </c>
      <c r="L666" s="1" t="n">
        <v>504</v>
      </c>
      <c r="M666" s="7" t="n">
        <v>76.8</v>
      </c>
      <c r="N666" s="1" t="n">
        <v>100.9399</v>
      </c>
      <c r="O666" s="8" t="s">
        <v>308</v>
      </c>
      <c r="P666" s="1" t="n">
        <v>53.1</v>
      </c>
      <c r="Q666" s="1" t="n">
        <v>106.813333333333</v>
      </c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customFormat="false" ht="12.75" hidden="false" customHeight="true" outlineLevel="0" collapsed="false">
      <c r="A667" s="7" t="n">
        <v>2015</v>
      </c>
      <c r="B667" s="7" t="s">
        <v>22</v>
      </c>
      <c r="C667" s="7" t="n">
        <v>6</v>
      </c>
      <c r="D667" s="7" t="str">
        <f aca="false">IF(LEN(C667)&lt;2,CONCATENATE(0,C667),C667)</f>
        <v>06</v>
      </c>
      <c r="E667" s="7" t="str">
        <f aca="false">CONCATENATE(A667,D667)</f>
        <v>201506</v>
      </c>
      <c r="F667" s="7" t="n">
        <f aca="false">IF(TRIM(B667)="JANUARY",1,IF(TRIM(B667)="FEBRUARY",2,IF(TRIM(B667)="MARCH",3,IF(TRIM(B667)="APRIL",4,IF(TRIM(B667)="MAY",5,IF(TRIM(B667)="JUNE",6,IF(TRIM(B667)="JULY",7,IF(TRIM(B667)="AUGUST",8,IF(TRIM(B667)="SEPTEMBER",9,IF(TRIM(B667)="OCTOBER",10,IF(TRIM(B667)="NOVEMBER",11,IF(TRIM(B667)="DECEMBER",12,13))))))))))))</f>
        <v>6</v>
      </c>
      <c r="G667" s="1" t="n">
        <v>0.75</v>
      </c>
      <c r="H667" s="1" t="n">
        <v>18182.8673333333</v>
      </c>
      <c r="I667" s="7" t="n">
        <v>5.3</v>
      </c>
      <c r="J667" s="1" t="n">
        <v>237.419</v>
      </c>
      <c r="K667" s="1" t="n">
        <v>141736</v>
      </c>
      <c r="L667" s="1" t="n">
        <v>476</v>
      </c>
      <c r="M667" s="7" t="n">
        <v>76.5</v>
      </c>
      <c r="N667" s="1" t="n">
        <v>101.0485</v>
      </c>
      <c r="O667" s="8" t="s">
        <v>309</v>
      </c>
      <c r="P667" s="1" t="n">
        <v>53.1</v>
      </c>
      <c r="Q667" s="1" t="n">
        <v>106.776666666667</v>
      </c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customFormat="false" ht="12.75" hidden="false" customHeight="true" outlineLevel="0" collapsed="false">
      <c r="A668" s="7" t="n">
        <v>2015</v>
      </c>
      <c r="B668" s="7" t="s">
        <v>23</v>
      </c>
      <c r="C668" s="7" t="n">
        <v>7</v>
      </c>
      <c r="D668" s="7" t="str">
        <f aca="false">IF(LEN(C668)&lt;2,CONCATENATE(0,C668),C668)</f>
        <v>07</v>
      </c>
      <c r="E668" s="7" t="str">
        <f aca="false">CONCATENATE(A668,D668)</f>
        <v>201507</v>
      </c>
      <c r="F668" s="7" t="n">
        <f aca="false">IF(TRIM(B668)="JANUARY",1,IF(TRIM(B668)="FEBRUARY",2,IF(TRIM(B668)="MARCH",3,IF(TRIM(B668)="APRIL",4,IF(TRIM(B668)="MAY",5,IF(TRIM(B668)="JUNE",6,IF(TRIM(B668)="JULY",7,IF(TRIM(B668)="AUGUST",8,IF(TRIM(B668)="SEPTEMBER",9,IF(TRIM(B668)="OCTOBER",10,IF(TRIM(B668)="NOVEMBER",11,IF(TRIM(B668)="DECEMBER",12,13))))))))))))</f>
        <v>7</v>
      </c>
      <c r="G668" s="1" t="n">
        <v>0.75</v>
      </c>
      <c r="H668" s="1" t="n">
        <v>18227.689</v>
      </c>
      <c r="I668" s="7" t="n">
        <v>5.2</v>
      </c>
      <c r="J668" s="1" t="n">
        <v>237.876</v>
      </c>
      <c r="K668" s="1" t="n">
        <v>141992</v>
      </c>
      <c r="L668" s="1" t="n">
        <v>498</v>
      </c>
      <c r="M668" s="7" t="n">
        <v>76.8</v>
      </c>
      <c r="N668" s="1" t="n">
        <v>101.0782</v>
      </c>
      <c r="O668" s="8" t="s">
        <v>310</v>
      </c>
      <c r="P668" s="1" t="n">
        <v>51.9</v>
      </c>
      <c r="Q668" s="1" t="n">
        <v>106.74</v>
      </c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customFormat="false" ht="12.75" hidden="false" customHeight="true" outlineLevel="0" collapsed="false">
      <c r="A669" s="7" t="n">
        <v>2015</v>
      </c>
      <c r="B669" s="7" t="s">
        <v>24</v>
      </c>
      <c r="C669" s="7" t="n">
        <v>8</v>
      </c>
      <c r="D669" s="7" t="str">
        <f aca="false">IF(LEN(C669)&lt;2,CONCATENATE(0,C669),C669)</f>
        <v>08</v>
      </c>
      <c r="E669" s="7" t="str">
        <f aca="false">CONCATENATE(A669,D669)</f>
        <v>201508</v>
      </c>
      <c r="F669" s="7" t="n">
        <f aca="false">IF(TRIM(B669)="JANUARY",1,IF(TRIM(B669)="FEBRUARY",2,IF(TRIM(B669)="MARCH",3,IF(TRIM(B669)="APRIL",4,IF(TRIM(B669)="MAY",5,IF(TRIM(B669)="JUNE",6,IF(TRIM(B669)="JULY",7,IF(TRIM(B669)="AUGUST",8,IF(TRIM(B669)="SEPTEMBER",9,IF(TRIM(B669)="OCTOBER",10,IF(TRIM(B669)="NOVEMBER",11,IF(TRIM(B669)="DECEMBER",12,13))))))))))))</f>
        <v>8</v>
      </c>
      <c r="G669" s="1" t="n">
        <v>0.75</v>
      </c>
      <c r="H669" s="1" t="n">
        <v>18247.5346666667</v>
      </c>
      <c r="I669" s="7" t="n">
        <v>5.1</v>
      </c>
      <c r="J669" s="1" t="n">
        <v>237.811</v>
      </c>
      <c r="K669" s="1" t="n">
        <v>142156</v>
      </c>
      <c r="L669" s="1" t="n">
        <v>513</v>
      </c>
      <c r="M669" s="7" t="n">
        <v>76.8</v>
      </c>
      <c r="N669" s="1" t="n">
        <v>101.0988</v>
      </c>
      <c r="O669" s="8" t="s">
        <v>311</v>
      </c>
      <c r="P669" s="1" t="n">
        <v>51</v>
      </c>
      <c r="Q669" s="1" t="n">
        <v>107.361</v>
      </c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customFormat="false" ht="12.75" hidden="false" customHeight="true" outlineLevel="0" collapsed="false">
      <c r="A670" s="7" t="n">
        <v>2015</v>
      </c>
      <c r="B670" s="7" t="s">
        <v>25</v>
      </c>
      <c r="C670" s="7" t="n">
        <v>9</v>
      </c>
      <c r="D670" s="7" t="str">
        <f aca="false">IF(LEN(C670)&lt;2,CONCATENATE(0,C670),C670)</f>
        <v>09</v>
      </c>
      <c r="E670" s="7" t="str">
        <f aca="false">CONCATENATE(A670,D670)</f>
        <v>201509</v>
      </c>
      <c r="F670" s="7" t="n">
        <f aca="false">IF(TRIM(B670)="JANUARY",1,IF(TRIM(B670)="FEBRUARY",2,IF(TRIM(B670)="MARCH",3,IF(TRIM(B670)="APRIL",4,IF(TRIM(B670)="MAY",5,IF(TRIM(B670)="JUNE",6,IF(TRIM(B670)="JULY",7,IF(TRIM(B670)="AUGUST",8,IF(TRIM(B670)="SEPTEMBER",9,IF(TRIM(B670)="OCTOBER",10,IF(TRIM(B670)="NOVEMBER",11,IF(TRIM(B670)="DECEMBER",12,13))))))))))))</f>
        <v>9</v>
      </c>
      <c r="G670" s="1" t="n">
        <v>0.75</v>
      </c>
      <c r="H670" s="1" t="n">
        <v>18267.3803333333</v>
      </c>
      <c r="I670" s="7" t="n">
        <v>5</v>
      </c>
      <c r="J670" s="1" t="n">
        <v>237.467</v>
      </c>
      <c r="K670" s="1" t="n">
        <v>142244</v>
      </c>
      <c r="L670" s="1" t="n">
        <v>461</v>
      </c>
      <c r="M670" s="7" t="n">
        <v>76.5</v>
      </c>
      <c r="N670" s="1" t="n">
        <v>101.0356</v>
      </c>
      <c r="O670" s="8" t="s">
        <v>312</v>
      </c>
      <c r="P670" s="1" t="n">
        <v>50</v>
      </c>
      <c r="Q670" s="1" t="n">
        <v>107.982</v>
      </c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customFormat="false" ht="12.75" hidden="false" customHeight="true" outlineLevel="0" collapsed="false">
      <c r="A671" s="7" t="n">
        <v>2015</v>
      </c>
      <c r="B671" s="7" t="s">
        <v>26</v>
      </c>
      <c r="C671" s="7" t="n">
        <v>10</v>
      </c>
      <c r="D671" s="7" t="n">
        <f aca="false">IF(LEN(C671)&lt;2,CONCATENATE(0,C671),C671)</f>
        <v>10</v>
      </c>
      <c r="E671" s="7" t="str">
        <f aca="false">CONCATENATE(A671,D671)</f>
        <v>201510</v>
      </c>
      <c r="F671" s="7" t="n">
        <f aca="false">IF(TRIM(B671)="JANUARY",1,IF(TRIM(B671)="FEBRUARY",2,IF(TRIM(B671)="MARCH",3,IF(TRIM(B671)="APRIL",4,IF(TRIM(B671)="MAY",5,IF(TRIM(B671)="JUNE",6,IF(TRIM(B671)="JULY",7,IF(TRIM(B671)="AUGUST",8,IF(TRIM(B671)="SEPTEMBER",9,IF(TRIM(B671)="OCTOBER",10,IF(TRIM(B671)="NOVEMBER",11,IF(TRIM(B671)="DECEMBER",12,13))))))))))))</f>
        <v>10</v>
      </c>
      <c r="G671" s="1" t="n">
        <v>0.75</v>
      </c>
      <c r="H671" s="1" t="n">
        <v>18287.226</v>
      </c>
      <c r="I671" s="7" t="n">
        <v>5</v>
      </c>
      <c r="J671" s="1" t="n">
        <v>237.792</v>
      </c>
      <c r="K671" s="1" t="n">
        <v>142595</v>
      </c>
      <c r="L671" s="1" t="n">
        <v>482</v>
      </c>
      <c r="M671" s="7" t="n">
        <v>76.4</v>
      </c>
      <c r="N671" s="1" t="n">
        <v>100.9412</v>
      </c>
      <c r="O671" s="8" t="s">
        <v>313</v>
      </c>
      <c r="P671" s="1" t="n">
        <v>49.4</v>
      </c>
      <c r="Q671" s="1" t="n">
        <v>108.603</v>
      </c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customFormat="false" ht="12.75" hidden="false" customHeight="true" outlineLevel="0" collapsed="false">
      <c r="A672" s="7" t="n">
        <v>2015</v>
      </c>
      <c r="B672" s="7" t="s">
        <v>27</v>
      </c>
      <c r="C672" s="7" t="n">
        <v>11</v>
      </c>
      <c r="D672" s="7" t="n">
        <f aca="false">IF(LEN(C672)&lt;2,CONCATENATE(0,C672),C672)</f>
        <v>11</v>
      </c>
      <c r="E672" s="7" t="str">
        <f aca="false">CONCATENATE(A672,D672)</f>
        <v>201511</v>
      </c>
      <c r="F672" s="7" t="n">
        <f aca="false">IF(TRIM(B672)="JANUARY",1,IF(TRIM(B672)="FEBRUARY",2,IF(TRIM(B672)="MARCH",3,IF(TRIM(B672)="APRIL",4,IF(TRIM(B672)="MAY",5,IF(TRIM(B672)="JUNE",6,IF(TRIM(B672)="JULY",7,IF(TRIM(B672)="AUGUST",8,IF(TRIM(B672)="SEPTEMBER",9,IF(TRIM(B672)="OCTOBER",10,IF(TRIM(B672)="NOVEMBER",11,IF(TRIM(B672)="DECEMBER",12,13))))))))))))</f>
        <v>11</v>
      </c>
      <c r="G672" s="1" t="n">
        <v>0.75</v>
      </c>
      <c r="H672" s="1" t="n">
        <v>18299.8796666667</v>
      </c>
      <c r="I672" s="7" t="n">
        <v>5</v>
      </c>
      <c r="J672" s="1" t="n">
        <v>238.153</v>
      </c>
      <c r="K672" s="1" t="n">
        <v>142859</v>
      </c>
      <c r="L672" s="1" t="n">
        <v>508</v>
      </c>
      <c r="M672" s="7" t="n">
        <v>76</v>
      </c>
      <c r="N672" s="1" t="n">
        <v>100.9035</v>
      </c>
      <c r="O672" s="8" t="s">
        <v>314</v>
      </c>
      <c r="P672" s="1" t="n">
        <v>48.4</v>
      </c>
      <c r="Q672" s="1" t="n">
        <v>108.35</v>
      </c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customFormat="false" ht="12.75" hidden="false" customHeight="true" outlineLevel="0" collapsed="false">
      <c r="A673" s="7" t="n">
        <v>2015</v>
      </c>
      <c r="B673" s="7" t="s">
        <v>28</v>
      </c>
      <c r="C673" s="7" t="n">
        <v>12</v>
      </c>
      <c r="D673" s="7" t="n">
        <f aca="false">IF(LEN(C673)&lt;2,CONCATENATE(0,C673),C673)</f>
        <v>12</v>
      </c>
      <c r="E673" s="7" t="str">
        <f aca="false">CONCATENATE(A673,D673)</f>
        <v>201512</v>
      </c>
      <c r="F673" s="7" t="n">
        <f aca="false">IF(TRIM(B673)="JANUARY",1,IF(TRIM(B673)="FEBRUARY",2,IF(TRIM(B673)="MARCH",3,IF(TRIM(B673)="APRIL",4,IF(TRIM(B673)="MAY",5,IF(TRIM(B673)="JUNE",6,IF(TRIM(B673)="JULY",7,IF(TRIM(B673)="AUGUST",8,IF(TRIM(B673)="SEPTEMBER",9,IF(TRIM(B673)="OCTOBER",10,IF(TRIM(B673)="NOVEMBER",11,IF(TRIM(B673)="DECEMBER",12,13))))))))))))</f>
        <v>12</v>
      </c>
      <c r="G673" s="1" t="n">
        <v>1</v>
      </c>
      <c r="H673" s="1" t="n">
        <v>18312.5333333333</v>
      </c>
      <c r="I673" s="7" t="n">
        <v>5</v>
      </c>
      <c r="J673" s="1" t="n">
        <v>237.846</v>
      </c>
      <c r="K673" s="1" t="n">
        <v>143093</v>
      </c>
      <c r="L673" s="1" t="n">
        <v>536</v>
      </c>
      <c r="M673" s="7" t="n">
        <v>75.6</v>
      </c>
      <c r="N673" s="1" t="n">
        <v>100.7835</v>
      </c>
      <c r="O673" s="8" t="s">
        <v>315</v>
      </c>
      <c r="P673" s="1" t="n">
        <v>48</v>
      </c>
      <c r="Q673" s="1" t="n">
        <v>108.097</v>
      </c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customFormat="false" ht="12.75" hidden="false" customHeight="true" outlineLevel="0" collapsed="false">
      <c r="A674" s="7" t="n">
        <v>2016</v>
      </c>
      <c r="B674" s="7" t="s">
        <v>17</v>
      </c>
      <c r="C674" s="7" t="n">
        <v>1</v>
      </c>
      <c r="D674" s="7" t="str">
        <f aca="false">IF(LEN(C674)&lt;2,CONCATENATE(0,C674),C674)</f>
        <v>01</v>
      </c>
      <c r="E674" s="7" t="str">
        <f aca="false">CONCATENATE(A674,D674)</f>
        <v>201601</v>
      </c>
      <c r="F674" s="7" t="n">
        <f aca="false">IF(TRIM(B674)="JANUARY",1,IF(TRIM(B674)="FEBRUARY",2,IF(TRIM(B674)="MARCH",3,IF(TRIM(B674)="APRIL",4,IF(TRIM(B674)="MAY",5,IF(TRIM(B674)="JUNE",6,IF(TRIM(B674)="JULY",7,IF(TRIM(B674)="AUGUST",8,IF(TRIM(B674)="SEPTEMBER",9,IF(TRIM(B674)="OCTOBER",10,IF(TRIM(B674)="NOVEMBER",11,IF(TRIM(B674)="DECEMBER",12,13))))))))))))</f>
        <v>1</v>
      </c>
      <c r="G674" s="1" t="n">
        <v>1</v>
      </c>
      <c r="H674" s="1" t="n">
        <v>18325.187</v>
      </c>
      <c r="I674" s="7" t="n">
        <v>4.9</v>
      </c>
      <c r="J674" s="1" t="n">
        <v>238.106</v>
      </c>
      <c r="K674" s="1" t="n">
        <v>143196</v>
      </c>
      <c r="L674" s="1" t="n">
        <v>520</v>
      </c>
      <c r="M674" s="7" t="n">
        <v>76.1</v>
      </c>
      <c r="N674" s="1" t="n">
        <v>100.5734</v>
      </c>
      <c r="O674" s="9" t="s">
        <v>316</v>
      </c>
      <c r="P674" s="1" t="n">
        <v>48.2</v>
      </c>
      <c r="Q674" s="1" t="n">
        <v>107.844</v>
      </c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customFormat="false" ht="12.75" hidden="false" customHeight="true" outlineLevel="0" collapsed="false">
      <c r="A675" s="7" t="n">
        <v>2016</v>
      </c>
      <c r="B675" s="7" t="s">
        <v>18</v>
      </c>
      <c r="C675" s="7" t="n">
        <v>2</v>
      </c>
      <c r="D675" s="7" t="str">
        <f aca="false">IF(LEN(C675)&lt;2,CONCATENATE(0,C675),C675)</f>
        <v>02</v>
      </c>
      <c r="E675" s="7" t="str">
        <f aca="false">CONCATENATE(A675,D675)</f>
        <v>201602</v>
      </c>
      <c r="F675" s="7" t="n">
        <f aca="false">IF(TRIM(B675)="JANUARY",1,IF(TRIM(B675)="FEBRUARY",2,IF(TRIM(B675)="MARCH",3,IF(TRIM(B675)="APRIL",4,IF(TRIM(B675)="MAY",5,IF(TRIM(B675)="JUNE",6,IF(TRIM(B675)="JULY",7,IF(TRIM(B675)="AUGUST",8,IF(TRIM(B675)="SEPTEMBER",9,IF(TRIM(B675)="OCTOBER",10,IF(TRIM(B675)="NOVEMBER",11,IF(TRIM(B675)="DECEMBER",12,13))))))))))))</f>
        <v>2</v>
      </c>
      <c r="G675" s="1" t="n">
        <v>1</v>
      </c>
      <c r="H675" s="1" t="n">
        <v>18396.1376666667</v>
      </c>
      <c r="I675" s="7" t="n">
        <v>4.9</v>
      </c>
      <c r="J675" s="1" t="n">
        <v>237.808</v>
      </c>
      <c r="K675" s="1" t="n">
        <v>143453</v>
      </c>
      <c r="L675" s="1" t="n">
        <v>525</v>
      </c>
      <c r="M675" s="7" t="n">
        <v>75.9</v>
      </c>
      <c r="N675" s="1" t="n">
        <v>100.3881</v>
      </c>
      <c r="O675" s="8" t="s">
        <v>317</v>
      </c>
      <c r="P675" s="1" t="n">
        <v>49.5</v>
      </c>
      <c r="Q675" s="1" t="n">
        <v>108.173666666667</v>
      </c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customFormat="false" ht="12.75" hidden="false" customHeight="true" outlineLevel="0" collapsed="false">
      <c r="A676" s="7" t="n">
        <v>2016</v>
      </c>
      <c r="B676" s="7" t="s">
        <v>19</v>
      </c>
      <c r="C676" s="7" t="n">
        <v>3</v>
      </c>
      <c r="D676" s="7" t="str">
        <f aca="false">IF(LEN(C676)&lt;2,CONCATENATE(0,C676),C676)</f>
        <v>03</v>
      </c>
      <c r="E676" s="7" t="str">
        <f aca="false">CONCATENATE(A676,D676)</f>
        <v>201603</v>
      </c>
      <c r="F676" s="7" t="n">
        <f aca="false">IF(TRIM(B676)="JANUARY",1,IF(TRIM(B676)="FEBRUARY",2,IF(TRIM(B676)="MARCH",3,IF(TRIM(B676)="APRIL",4,IF(TRIM(B676)="MAY",5,IF(TRIM(B676)="JUNE",6,IF(TRIM(B676)="JULY",7,IF(TRIM(B676)="AUGUST",8,IF(TRIM(B676)="SEPTEMBER",9,IF(TRIM(B676)="OCTOBER",10,IF(TRIM(B676)="NOVEMBER",11,IF(TRIM(B676)="DECEMBER",12,13))))))))))))</f>
        <v>3</v>
      </c>
      <c r="G676" s="1" t="n">
        <v>1</v>
      </c>
      <c r="H676" s="1" t="n">
        <v>18467.0883333333</v>
      </c>
      <c r="I676" s="7" t="n">
        <v>5</v>
      </c>
      <c r="J676" s="1" t="n">
        <v>238.078</v>
      </c>
      <c r="K676" s="1" t="n">
        <v>143688</v>
      </c>
      <c r="L676" s="1" t="n">
        <v>533</v>
      </c>
      <c r="M676" s="7" t="n">
        <v>75.4</v>
      </c>
      <c r="N676" s="1" t="n">
        <v>100.2371</v>
      </c>
      <c r="O676" s="8" t="s">
        <v>318</v>
      </c>
      <c r="P676" s="1" t="n">
        <v>51.8</v>
      </c>
      <c r="Q676" s="1" t="n">
        <v>108.503333333333</v>
      </c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customFormat="false" ht="12.75" hidden="false" customHeight="true" outlineLevel="0" collapsed="false">
      <c r="A677" s="7" t="n">
        <v>2016</v>
      </c>
      <c r="B677" s="7" t="s">
        <v>20</v>
      </c>
      <c r="C677" s="7" t="n">
        <v>4</v>
      </c>
      <c r="D677" s="7" t="str">
        <f aca="false">IF(LEN(C677)&lt;2,CONCATENATE(0,C677),C677)</f>
        <v>04</v>
      </c>
      <c r="E677" s="7" t="str">
        <f aca="false">CONCATENATE(A677,D677)</f>
        <v>201604</v>
      </c>
      <c r="F677" s="7" t="n">
        <f aca="false">IF(TRIM(B677)="JANUARY",1,IF(TRIM(B677)="FEBRUARY",2,IF(TRIM(B677)="MARCH",3,IF(TRIM(B677)="APRIL",4,IF(TRIM(B677)="MAY",5,IF(TRIM(B677)="JUNE",6,IF(TRIM(B677)="JULY",7,IF(TRIM(B677)="AUGUST",8,IF(TRIM(B677)="SEPTEMBER",9,IF(TRIM(B677)="OCTOBER",10,IF(TRIM(B677)="NOVEMBER",11,IF(TRIM(B677)="DECEMBER",12,13))))))))))))</f>
        <v>4</v>
      </c>
      <c r="G677" s="1" t="n">
        <v>1</v>
      </c>
      <c r="H677" s="1" t="n">
        <v>18538.039</v>
      </c>
      <c r="I677" s="7" t="n">
        <v>5</v>
      </c>
      <c r="J677" s="1" t="n">
        <v>238.908</v>
      </c>
      <c r="K677" s="1" t="n">
        <v>143862</v>
      </c>
      <c r="L677" s="1" t="n">
        <v>566</v>
      </c>
      <c r="M677" s="7" t="n">
        <v>75.6</v>
      </c>
      <c r="N677" s="1" t="n">
        <v>100.2738</v>
      </c>
      <c r="O677" s="8" t="s">
        <v>319</v>
      </c>
      <c r="P677" s="1" t="n">
        <v>50.8</v>
      </c>
      <c r="Q677" s="1" t="n">
        <v>108.833</v>
      </c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customFormat="false" ht="12.75" hidden="false" customHeight="true" outlineLevel="0" collapsed="false">
      <c r="A678" s="7" t="n">
        <v>2016</v>
      </c>
      <c r="B678" s="7" t="s">
        <v>21</v>
      </c>
      <c r="C678" s="7" t="n">
        <v>5</v>
      </c>
      <c r="D678" s="7" t="str">
        <f aca="false">IF(LEN(C678)&lt;2,CONCATENATE(0,C678),C678)</f>
        <v>05</v>
      </c>
      <c r="E678" s="7" t="str">
        <f aca="false">CONCATENATE(A678,D678)</f>
        <v>201605</v>
      </c>
      <c r="F678" s="7" t="n">
        <f aca="false">IF(TRIM(B678)="JANUARY",1,IF(TRIM(B678)="FEBRUARY",2,IF(TRIM(B678)="MARCH",3,IF(TRIM(B678)="APRIL",4,IF(TRIM(B678)="MAY",5,IF(TRIM(B678)="JUNE",6,IF(TRIM(B678)="JULY",7,IF(TRIM(B678)="AUGUST",8,IF(TRIM(B678)="SEPTEMBER",9,IF(TRIM(B678)="OCTOBER",10,IF(TRIM(B678)="NOVEMBER",11,IF(TRIM(B678)="DECEMBER",12,13))))))))))))</f>
        <v>5</v>
      </c>
      <c r="G678" s="1" t="n">
        <v>1</v>
      </c>
      <c r="H678" s="1" t="n">
        <v>18601.736</v>
      </c>
      <c r="I678" s="7" t="n">
        <v>4.7</v>
      </c>
      <c r="J678" s="1" t="n">
        <v>239.362</v>
      </c>
      <c r="K678" s="1" t="n">
        <v>143896</v>
      </c>
      <c r="L678" s="1" t="n">
        <v>560</v>
      </c>
      <c r="M678" s="7" t="n">
        <v>75.6</v>
      </c>
      <c r="N678" s="1" t="n">
        <v>100.38</v>
      </c>
      <c r="O678" s="8" t="s">
        <v>320</v>
      </c>
      <c r="P678" s="1" t="n">
        <v>51.3</v>
      </c>
      <c r="Q678" s="1" t="n">
        <v>108.843</v>
      </c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customFormat="false" ht="12.75" hidden="false" customHeight="true" outlineLevel="0" collapsed="false">
      <c r="A679" s="7" t="n">
        <v>2016</v>
      </c>
      <c r="B679" s="7" t="s">
        <v>22</v>
      </c>
      <c r="C679" s="7" t="n">
        <v>6</v>
      </c>
      <c r="D679" s="7" t="str">
        <f aca="false">IF(LEN(C679)&lt;2,CONCATENATE(0,C679),C679)</f>
        <v>06</v>
      </c>
      <c r="E679" s="7" t="str">
        <f aca="false">CONCATENATE(A679,D679)</f>
        <v>201606</v>
      </c>
      <c r="F679" s="7" t="n">
        <f aca="false">IF(TRIM(B679)="JANUARY",1,IF(TRIM(B679)="FEBRUARY",2,IF(TRIM(B679)="MARCH",3,IF(TRIM(B679)="APRIL",4,IF(TRIM(B679)="MAY",5,IF(TRIM(B679)="JUNE",6,IF(TRIM(B679)="JULY",7,IF(TRIM(B679)="AUGUST",8,IF(TRIM(B679)="SEPTEMBER",9,IF(TRIM(B679)="OCTOBER",10,IF(TRIM(B679)="NOVEMBER",11,IF(TRIM(B679)="DECEMBER",12,13))))))))))))</f>
        <v>6</v>
      </c>
      <c r="G679" s="1" t="n">
        <v>1</v>
      </c>
      <c r="H679" s="1" t="n">
        <v>18665.433</v>
      </c>
      <c r="I679" s="7" t="n">
        <v>4.9</v>
      </c>
      <c r="J679" s="1" t="n">
        <v>239.842</v>
      </c>
      <c r="K679" s="1" t="n">
        <v>144181</v>
      </c>
      <c r="L679" s="1" t="n">
        <v>559</v>
      </c>
      <c r="M679" s="7" t="n">
        <v>75.8</v>
      </c>
      <c r="N679" s="1" t="n">
        <v>100.5402</v>
      </c>
      <c r="O679" s="8" t="s">
        <v>321</v>
      </c>
      <c r="Q679" s="1" t="n">
        <v>108.853</v>
      </c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customFormat="false" ht="12.75" hidden="false" customHeight="true" outlineLevel="0" collapsed="false">
      <c r="A680" s="7" t="n">
        <v>2016</v>
      </c>
      <c r="B680" s="7" t="s">
        <v>23</v>
      </c>
      <c r="C680" s="7" t="n">
        <v>7</v>
      </c>
      <c r="D680" s="7" t="str">
        <f aca="false">IF(LEN(C680)&lt;2,CONCATENATE(0,C680),C680)</f>
        <v>07</v>
      </c>
      <c r="E680" s="7" t="str">
        <f aca="false">CONCATENATE(A680,D680)</f>
        <v>201607</v>
      </c>
      <c r="F680" s="7" t="n">
        <f aca="false">IF(TRIM(B680)="JANUARY",1,IF(TRIM(B680)="FEBRUARY",2,IF(TRIM(B680)="MARCH",3,IF(TRIM(B680)="APRIL",4,IF(TRIM(B680)="MAY",5,IF(TRIM(B680)="JUNE",6,IF(TRIM(B680)="JULY",7,IF(TRIM(B680)="AUGUST",8,IF(TRIM(B680)="SEPTEMBER",9,IF(TRIM(B680)="OCTOBER",10,IF(TRIM(B680)="NOVEMBER",11,IF(TRIM(B680)="DECEMBER",12,13))))))))))))</f>
        <v>7</v>
      </c>
      <c r="G680" s="1" t="n">
        <v>1</v>
      </c>
      <c r="H680" s="1" t="n">
        <v>18729.13</v>
      </c>
      <c r="I680" s="7" t="n">
        <v>4.9</v>
      </c>
      <c r="J680" s="1" t="n">
        <v>239.898</v>
      </c>
      <c r="K680" s="1" t="n">
        <v>144506</v>
      </c>
      <c r="L680" s="1" t="n">
        <v>627</v>
      </c>
      <c r="M680" s="7" t="n">
        <v>75.9</v>
      </c>
      <c r="N680" s="1" t="n">
        <v>100.6351</v>
      </c>
      <c r="O680" s="8" t="s">
        <v>322</v>
      </c>
      <c r="Q680" s="1" t="n">
        <v>108.863</v>
      </c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customFormat="false" ht="12.75" hidden="false" customHeight="true" outlineLevel="0" collapsed="false">
      <c r="A681" s="7" t="n">
        <v>2016</v>
      </c>
      <c r="B681" s="7" t="s">
        <v>24</v>
      </c>
      <c r="C681" s="7" t="n">
        <v>8</v>
      </c>
      <c r="D681" s="7" t="str">
        <f aca="false">IF(LEN(C681)&lt;2,CONCATENATE(0,C681),C681)</f>
        <v>08</v>
      </c>
      <c r="E681" s="7" t="str">
        <f aca="false">CONCATENATE(A681,D681)</f>
        <v>201608</v>
      </c>
      <c r="F681" s="7" t="n">
        <f aca="false">IF(TRIM(B681)="JANUARY",1,IF(TRIM(B681)="FEBRUARY",2,IF(TRIM(B681)="MARCH",3,IF(TRIM(B681)="APRIL",4,IF(TRIM(B681)="MAY",5,IF(TRIM(B681)="JUNE",6,IF(TRIM(B681)="JULY",7,IF(TRIM(B681)="AUGUST",8,IF(TRIM(B681)="SEPTEMBER",9,IF(TRIM(B681)="OCTOBER",10,IF(TRIM(B681)="NOVEMBER",11,IF(TRIM(B681)="DECEMBER",12,13))))))))))))</f>
        <v>8</v>
      </c>
      <c r="G681" s="1" t="n">
        <v>1</v>
      </c>
      <c r="H681" s="1" t="n">
        <v>18787.935</v>
      </c>
      <c r="I681" s="7" t="n">
        <v>4.9</v>
      </c>
      <c r="J681" s="1" t="n">
        <v>240.389</v>
      </c>
      <c r="K681" s="1" t="n">
        <v>144681</v>
      </c>
      <c r="L681" s="1" t="n">
        <v>567</v>
      </c>
      <c r="M681" s="7" t="n">
        <v>75.8</v>
      </c>
      <c r="N681" s="1" t="n">
        <v>100.7655</v>
      </c>
      <c r="O681" s="8" t="s">
        <v>323</v>
      </c>
      <c r="Q681" s="1" t="n">
        <v>108.354</v>
      </c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customFormat="false" ht="12.75" hidden="false" customHeight="true" outlineLevel="0" collapsed="false">
      <c r="A682" s="7" t="n">
        <v>2016</v>
      </c>
      <c r="B682" s="7" t="s">
        <v>25</v>
      </c>
      <c r="C682" s="7" t="n">
        <v>9</v>
      </c>
      <c r="D682" s="7" t="str">
        <f aca="false">IF(LEN(C682)&lt;2,CONCATENATE(0,C682),C682)</f>
        <v>09</v>
      </c>
      <c r="E682" s="7" t="str">
        <f aca="false">CONCATENATE(A682,D682)</f>
        <v>201609</v>
      </c>
      <c r="F682" s="7" t="n">
        <f aca="false">IF(TRIM(B682)="JANUARY",1,IF(TRIM(B682)="FEBRUARY",2,IF(TRIM(B682)="MARCH",3,IF(TRIM(B682)="APRIL",4,IF(TRIM(B682)="MAY",5,IF(TRIM(B682)="JUNE",6,IF(TRIM(B682)="JULY",7,IF(TRIM(B682)="AUGUST",8,IF(TRIM(B682)="SEPTEMBER",9,IF(TRIM(B682)="OCTOBER",10,IF(TRIM(B682)="NOVEMBER",11,IF(TRIM(B682)="DECEMBER",12,13))))))))))))</f>
        <v>9</v>
      </c>
      <c r="G682" s="1" t="n">
        <v>1</v>
      </c>
      <c r="H682" s="1" t="n">
        <v>18846.74</v>
      </c>
      <c r="I682" s="7" t="n">
        <v>5</v>
      </c>
      <c r="J682" s="1" t="n">
        <v>241.006</v>
      </c>
      <c r="K682" s="1" t="n">
        <v>144945</v>
      </c>
      <c r="L682" s="1" t="n">
        <v>570</v>
      </c>
      <c r="M682" s="7" t="n">
        <v>75.6</v>
      </c>
      <c r="N682" s="1" t="n">
        <v>100.9474</v>
      </c>
      <c r="O682" s="8" t="s">
        <v>324</v>
      </c>
      <c r="Q682" s="1" t="n">
        <v>107.845</v>
      </c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customFormat="false" ht="12.75" hidden="false" customHeight="true" outlineLevel="0" collapsed="false">
      <c r="A683" s="7" t="n">
        <v>2016</v>
      </c>
      <c r="B683" s="7" t="s">
        <v>26</v>
      </c>
      <c r="C683" s="7" t="n">
        <v>10</v>
      </c>
      <c r="D683" s="7" t="n">
        <f aca="false">IF(LEN(C683)&lt;2,CONCATENATE(0,C683),C683)</f>
        <v>10</v>
      </c>
      <c r="E683" s="7" t="str">
        <f aca="false">CONCATENATE(A683,D683)</f>
        <v>201610</v>
      </c>
      <c r="F683" s="7" t="n">
        <f aca="false">IF(TRIM(B683)="JANUARY",1,IF(TRIM(B683)="FEBRUARY",2,IF(TRIM(B683)="MARCH",3,IF(TRIM(B683)="APRIL",4,IF(TRIM(B683)="MAY",5,IF(TRIM(B683)="JUNE",6,IF(TRIM(B683)="JULY",7,IF(TRIM(B683)="AUGUST",8,IF(TRIM(B683)="SEPTEMBER",9,IF(TRIM(B683)="OCTOBER",10,IF(TRIM(B683)="NOVEMBER",11,IF(TRIM(B683)="DECEMBER",12,13))))))))))))</f>
        <v>10</v>
      </c>
      <c r="G683" s="1" t="n">
        <v>1</v>
      </c>
      <c r="H683" s="1" t="n">
        <v>18905.545</v>
      </c>
      <c r="I683" s="7" t="n">
        <v>4.9</v>
      </c>
      <c r="J683" s="1" t="n">
        <v>241.694</v>
      </c>
      <c r="K683" s="1" t="n">
        <v>145085</v>
      </c>
      <c r="L683" s="1" t="n">
        <v>577</v>
      </c>
      <c r="M683" s="7" t="n">
        <v>75.7</v>
      </c>
      <c r="N683" s="1" t="n">
        <v>101.1</v>
      </c>
      <c r="O683" s="8" t="s">
        <v>325</v>
      </c>
      <c r="Q683" s="1" t="n">
        <v>107.336</v>
      </c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customFormat="false" ht="12.75" hidden="false" customHeight="true" outlineLevel="0" collapsed="false">
      <c r="A684" s="7" t="n">
        <v>2016</v>
      </c>
      <c r="B684" s="7" t="s">
        <v>27</v>
      </c>
      <c r="C684" s="7" t="n">
        <v>11</v>
      </c>
      <c r="D684" s="7" t="n">
        <f aca="false">IF(LEN(C684)&lt;2,CONCATENATE(0,C684),C684)</f>
        <v>11</v>
      </c>
      <c r="E684" s="7" t="str">
        <f aca="false">CONCATENATE(A684,D684)</f>
        <v>201611</v>
      </c>
      <c r="F684" s="7" t="n">
        <f aca="false">IF(TRIM(B684)="JANUARY",1,IF(TRIM(B684)="FEBRUARY",2,IF(TRIM(B684)="MARCH",3,IF(TRIM(B684)="APRIL",4,IF(TRIM(B684)="MAY",5,IF(TRIM(B684)="JUNE",6,IF(TRIM(B684)="JULY",7,IF(TRIM(B684)="AUGUST",8,IF(TRIM(B684)="SEPTEMBER",9,IF(TRIM(B684)="OCTOBER",10,IF(TRIM(B684)="NOVEMBER",11,IF(TRIM(B684)="DECEMBER",12,13))))))))))))</f>
        <v>11</v>
      </c>
      <c r="G684" s="1" t="n">
        <v>1</v>
      </c>
      <c r="H684" s="1" t="n">
        <v>18956.265</v>
      </c>
      <c r="I684" s="7" t="n">
        <v>4.6</v>
      </c>
      <c r="J684" s="1" t="n">
        <v>242.199</v>
      </c>
      <c r="K684" s="1" t="n">
        <v>145257</v>
      </c>
      <c r="L684" s="1" t="n">
        <v>579</v>
      </c>
      <c r="M684" s="7" t="n">
        <v>75.5</v>
      </c>
      <c r="N684" s="1" t="n">
        <v>101.2751</v>
      </c>
      <c r="O684" s="8" t="s">
        <v>326</v>
      </c>
      <c r="Q684" s="1" t="n">
        <v>107.780666666667</v>
      </c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customFormat="false" ht="12.75" hidden="false" customHeight="true" outlineLevel="0" collapsed="false">
      <c r="A685" s="7" t="n">
        <v>2016</v>
      </c>
      <c r="B685" s="7" t="s">
        <v>28</v>
      </c>
      <c r="C685" s="7" t="n">
        <v>12</v>
      </c>
      <c r="D685" s="7" t="n">
        <f aca="false">IF(LEN(C685)&lt;2,CONCATENATE(0,C685),C685)</f>
        <v>12</v>
      </c>
      <c r="E685" s="7" t="str">
        <f aca="false">CONCATENATE(A685,D685)</f>
        <v>201612</v>
      </c>
      <c r="F685" s="7" t="n">
        <f aca="false">IF(TRIM(B685)="JANUARY",1,IF(TRIM(B685)="FEBRUARY",2,IF(TRIM(B685)="MARCH",3,IF(TRIM(B685)="APRIL",4,IF(TRIM(B685)="MAY",5,IF(TRIM(B685)="JUNE",6,IF(TRIM(B685)="JULY",7,IF(TRIM(B685)="AUGUST",8,IF(TRIM(B685)="SEPTEMBER",9,IF(TRIM(B685)="OCTOBER",10,IF(TRIM(B685)="NOVEMBER",11,IF(TRIM(B685)="DECEMBER",12,13))))))))))))</f>
        <v>12</v>
      </c>
      <c r="G685" s="1" t="n">
        <v>1.25</v>
      </c>
      <c r="H685" s="1" t="n">
        <v>19006.985</v>
      </c>
      <c r="I685" s="7" t="n">
        <v>4.7</v>
      </c>
      <c r="J685" s="1" t="n">
        <v>242.821</v>
      </c>
      <c r="K685" s="1" t="n">
        <v>145437</v>
      </c>
      <c r="L685" s="1" t="n">
        <v>548</v>
      </c>
      <c r="M685" s="7" t="n">
        <v>76</v>
      </c>
      <c r="N685" s="1" t="n">
        <v>101.4681</v>
      </c>
      <c r="O685" s="8" t="s">
        <v>327</v>
      </c>
      <c r="Q685" s="1" t="n">
        <v>108.225333333333</v>
      </c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customFormat="false" ht="12.75" hidden="false" customHeight="true" outlineLevel="0" collapsed="false">
      <c r="A686" s="7" t="n">
        <v>2017</v>
      </c>
      <c r="B686" s="7" t="s">
        <v>17</v>
      </c>
      <c r="C686" s="7" t="n">
        <v>1</v>
      </c>
      <c r="D686" s="7" t="str">
        <f aca="false">IF(LEN(C686)&lt;2,CONCATENATE(0,C686),C686)</f>
        <v>01</v>
      </c>
      <c r="E686" s="7" t="str">
        <f aca="false">CONCATENATE(A686,D686)</f>
        <v>201701</v>
      </c>
      <c r="F686" s="7" t="n">
        <f aca="false">IF(TRIM(B686)="JANUARY",1,IF(TRIM(B686)="FEBRUARY",2,IF(TRIM(B686)="MARCH",3,IF(TRIM(B686)="APRIL",4,IF(TRIM(B686)="MAY",5,IF(TRIM(B686)="JUNE",6,IF(TRIM(B686)="JULY",7,IF(TRIM(B686)="AUGUST",8,IF(TRIM(B686)="SEPTEMBER",9,IF(TRIM(B686)="OCTOBER",10,IF(TRIM(B686)="NOVEMBER",11,IF(TRIM(B686)="DECEMBER",12,13))))))))))))</f>
        <v>1</v>
      </c>
      <c r="G686" s="1" t="n">
        <v>1.25</v>
      </c>
      <c r="H686" s="1" t="n">
        <v>19057.705</v>
      </c>
      <c r="I686" s="7" t="n">
        <v>4.8</v>
      </c>
      <c r="J686" s="1" t="n">
        <v>244.158</v>
      </c>
      <c r="K686" s="1" t="n">
        <v>145696</v>
      </c>
      <c r="L686" s="1" t="n">
        <v>599</v>
      </c>
      <c r="M686" s="7" t="n">
        <v>75.7</v>
      </c>
      <c r="N686" s="1" t="n">
        <v>101.6527</v>
      </c>
      <c r="O686" s="9" t="s">
        <v>328</v>
      </c>
      <c r="Q686" s="1" t="n">
        <v>108.67</v>
      </c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customFormat="false" ht="12.75" hidden="false" customHeight="true" outlineLevel="0" collapsed="false">
      <c r="A687" s="7" t="n">
        <v>2017</v>
      </c>
      <c r="B687" s="7" t="s">
        <v>18</v>
      </c>
      <c r="C687" s="7" t="n">
        <v>2</v>
      </c>
      <c r="D687" s="7" t="str">
        <f aca="false">IF(LEN(C687)&lt;2,CONCATENATE(0,C687),C687)</f>
        <v>02</v>
      </c>
      <c r="E687" s="7" t="str">
        <f aca="false">CONCATENATE(A687,D687)</f>
        <v>201702</v>
      </c>
      <c r="F687" s="7" t="n">
        <f aca="false">IF(TRIM(B687)="JANUARY",1,IF(TRIM(B687)="FEBRUARY",2,IF(TRIM(B687)="MARCH",3,IF(TRIM(B687)="APRIL",4,IF(TRIM(B687)="MAY",5,IF(TRIM(B687)="JUNE",6,IF(TRIM(B687)="JULY",7,IF(TRIM(B687)="AUGUST",8,IF(TRIM(B687)="SEPTEMBER",9,IF(TRIM(B687)="OCTOBER",10,IF(TRIM(B687)="NOVEMBER",11,IF(TRIM(B687)="DECEMBER",12,13))))))))))))</f>
        <v>2</v>
      </c>
      <c r="G687" s="1" t="n">
        <v>1.25</v>
      </c>
      <c r="H687" s="1" t="n">
        <v>19121.8063333333</v>
      </c>
      <c r="I687" s="7" t="n">
        <v>4.7</v>
      </c>
      <c r="J687" s="1" t="n">
        <v>244.456</v>
      </c>
      <c r="K687" s="1" t="n">
        <v>145896</v>
      </c>
      <c r="L687" s="1" t="n">
        <v>615</v>
      </c>
      <c r="M687" s="7" t="n">
        <v>75.8</v>
      </c>
      <c r="N687" s="1" t="n">
        <v>101.7798</v>
      </c>
      <c r="O687" s="8" t="s">
        <v>329</v>
      </c>
      <c r="Q687" s="1" t="n">
        <v>108.575</v>
      </c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customFormat="false" ht="12.75" hidden="false" customHeight="true" outlineLevel="0" collapsed="false">
      <c r="A688" s="7" t="n">
        <v>2017</v>
      </c>
      <c r="B688" s="7" t="s">
        <v>19</v>
      </c>
      <c r="C688" s="7" t="n">
        <v>3</v>
      </c>
      <c r="D688" s="7" t="str">
        <f aca="false">IF(LEN(C688)&lt;2,CONCATENATE(0,C688),C688)</f>
        <v>03</v>
      </c>
      <c r="E688" s="7" t="str">
        <f aca="false">CONCATENATE(A688,D688)</f>
        <v>201703</v>
      </c>
      <c r="F688" s="7" t="n">
        <f aca="false">IF(TRIM(B688)="JANUARY",1,IF(TRIM(B688)="FEBRUARY",2,IF(TRIM(B688)="MARCH",3,IF(TRIM(B688)="APRIL",4,IF(TRIM(B688)="MAY",5,IF(TRIM(B688)="JUNE",6,IF(TRIM(B688)="JULY",7,IF(TRIM(B688)="AUGUST",8,IF(TRIM(B688)="SEPTEMBER",9,IF(TRIM(B688)="OCTOBER",10,IF(TRIM(B688)="NOVEMBER",11,IF(TRIM(B688)="DECEMBER",12,13))))))))))))</f>
        <v>3</v>
      </c>
      <c r="G688" s="1" t="n">
        <v>1.5</v>
      </c>
      <c r="H688" s="1" t="n">
        <v>19185.9076666667</v>
      </c>
      <c r="I688" s="7" t="n">
        <v>4.5</v>
      </c>
      <c r="J688" s="1" t="n">
        <v>243.752</v>
      </c>
      <c r="K688" s="1" t="n">
        <v>145969</v>
      </c>
      <c r="L688" s="1" t="n">
        <v>638</v>
      </c>
      <c r="M688" s="7" t="n">
        <v>75.9</v>
      </c>
      <c r="N688" s="1" t="n">
        <v>101.7938</v>
      </c>
      <c r="O688" s="8" t="s">
        <v>330</v>
      </c>
      <c r="Q688" s="1" t="n">
        <v>108.48</v>
      </c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customFormat="false" ht="12.75" hidden="false" customHeight="true" outlineLevel="0" collapsed="false">
      <c r="A689" s="7" t="n">
        <v>2017</v>
      </c>
      <c r="B689" s="7" t="s">
        <v>20</v>
      </c>
      <c r="C689" s="7" t="n">
        <v>4</v>
      </c>
      <c r="D689" s="7" t="str">
        <f aca="false">IF(LEN(C689)&lt;2,CONCATENATE(0,C689),C689)</f>
        <v>04</v>
      </c>
      <c r="E689" s="7" t="str">
        <f aca="false">CONCATENATE(A689,D689)</f>
        <v>201704</v>
      </c>
      <c r="F689" s="7" t="n">
        <f aca="false">IF(TRIM(B689)="JANUARY",1,IF(TRIM(B689)="FEBRUARY",2,IF(TRIM(B689)="MARCH",3,IF(TRIM(B689)="APRIL",4,IF(TRIM(B689)="MAY",5,IF(TRIM(B689)="JUNE",6,IF(TRIM(B689)="JULY",7,IF(TRIM(B689)="AUGUST",8,IF(TRIM(B689)="SEPTEMBER",9,IF(TRIM(B689)="OCTOBER",10,IF(TRIM(B689)="NOVEMBER",11,IF(TRIM(B689)="DECEMBER",12,13))))))))))))</f>
        <v>4</v>
      </c>
      <c r="G689" s="1" t="n">
        <v>1.5</v>
      </c>
      <c r="H689" s="1" t="n">
        <v>19250.009</v>
      </c>
      <c r="I689" s="7" t="n">
        <v>4.4</v>
      </c>
      <c r="J689" s="1" t="n">
        <v>244.158</v>
      </c>
      <c r="K689" s="1" t="n">
        <v>146144</v>
      </c>
      <c r="L689" s="1" t="n">
        <v>590</v>
      </c>
      <c r="M689" s="7" t="n">
        <v>76.6</v>
      </c>
      <c r="N689" s="1" t="n">
        <v>101.7343</v>
      </c>
      <c r="O689" s="8" t="s">
        <v>331</v>
      </c>
      <c r="Q689" s="1" t="n">
        <v>108.385</v>
      </c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customFormat="false" ht="12.75" hidden="false" customHeight="true" outlineLevel="0" collapsed="false">
      <c r="A690" s="7" t="n">
        <v>2017</v>
      </c>
      <c r="B690" s="7" t="s">
        <v>21</v>
      </c>
      <c r="C690" s="7" t="n">
        <v>5</v>
      </c>
      <c r="D690" s="7" t="str">
        <f aca="false">IF(LEN(C690)&lt;2,CONCATENATE(0,C690),C690)</f>
        <v>05</v>
      </c>
      <c r="E690" s="7" t="str">
        <f aca="false">CONCATENATE(A690,D690)</f>
        <v>201705</v>
      </c>
      <c r="F690" s="7" t="n">
        <f aca="false">IF(TRIM(B690)="JANUARY",1,IF(TRIM(B690)="FEBRUARY",2,IF(TRIM(B690)="MARCH",3,IF(TRIM(B690)="APRIL",4,IF(TRIM(B690)="MAY",5,IF(TRIM(B690)="JUNE",6,IF(TRIM(B690)="JULY",7,IF(TRIM(B690)="AUGUST",8,IF(TRIM(B690)="SEPTEMBER",9,IF(TRIM(B690)="OCTOBER",10,IF(TRIM(B690)="NOVEMBER",11,IF(TRIM(B690)="DECEMBER",12,13))))))))))))</f>
        <v>5</v>
      </c>
      <c r="G690" s="7"/>
      <c r="H690" s="1" t="n">
        <v>19333.54</v>
      </c>
      <c r="I690" s="7" t="n">
        <v>4.3</v>
      </c>
      <c r="J690" s="1" t="n">
        <v>243.846</v>
      </c>
      <c r="K690" s="1" t="n">
        <v>146299</v>
      </c>
      <c r="L690" s="1" t="n">
        <v>606</v>
      </c>
      <c r="M690" s="7" t="n">
        <v>76.6</v>
      </c>
      <c r="N690" s="1" t="n">
        <v>101.6574</v>
      </c>
      <c r="O690" s="8" t="s">
        <v>332</v>
      </c>
      <c r="Q690" s="1" t="n">
        <v>108.374333333333</v>
      </c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customFormat="false" ht="12.75" hidden="false" customHeight="true" outlineLevel="0" collapsed="false">
      <c r="A691" s="7" t="n">
        <v>2017</v>
      </c>
      <c r="B691" s="7" t="s">
        <v>22</v>
      </c>
      <c r="C691" s="7" t="n">
        <v>6</v>
      </c>
      <c r="D691" s="7" t="str">
        <f aca="false">IF(LEN(C691)&lt;2,CONCATENATE(0,C691),C691)</f>
        <v>06</v>
      </c>
      <c r="E691" s="7" t="str">
        <f aca="false">CONCATENATE(A691,D691)</f>
        <v>201706</v>
      </c>
      <c r="F691" s="7" t="n">
        <f aca="false">IF(TRIM(B691)="JANUARY",1,IF(TRIM(B691)="FEBRUARY",2,IF(TRIM(B691)="MARCH",3,IF(TRIM(B691)="APRIL",4,IF(TRIM(B691)="MAY",5,IF(TRIM(B691)="JUNE",6,IF(TRIM(B691)="JULY",7,IF(TRIM(B691)="AUGUST",8,IF(TRIM(B691)="SEPTEMBER",9,IF(TRIM(B691)="OCTOBER",10,IF(TRIM(B691)="NOVEMBER",11,IF(TRIM(B691)="DECEMBER",12,13))))))))))))</f>
        <v>6</v>
      </c>
      <c r="G691" s="7"/>
      <c r="H691" s="1" t="n">
        <v>19417.071</v>
      </c>
      <c r="I691" s="7" t="n">
        <v>4.3</v>
      </c>
      <c r="J691" s="1" t="n">
        <v>243.79</v>
      </c>
      <c r="K691" s="1" t="n">
        <v>146538</v>
      </c>
      <c r="L691" s="1" t="n">
        <v>619</v>
      </c>
      <c r="M691" s="7" t="n">
        <v>76.6</v>
      </c>
      <c r="N691" s="1" t="n">
        <v>101.6687</v>
      </c>
      <c r="O691" s="8" t="s">
        <v>333</v>
      </c>
      <c r="Q691" s="1" t="n">
        <v>108.363666666667</v>
      </c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customFormat="false" ht="12.75" hidden="false" customHeight="true" outlineLevel="0" collapsed="false">
      <c r="A692" s="7" t="n">
        <v>2017</v>
      </c>
      <c r="B692" s="7" t="s">
        <v>23</v>
      </c>
      <c r="C692" s="7" t="n">
        <v>7</v>
      </c>
      <c r="D692" s="7" t="str">
        <f aca="false">IF(LEN(C692)&lt;2,CONCATENATE(0,C692),C692)</f>
        <v>07</v>
      </c>
      <c r="E692" s="7" t="str">
        <f aca="false">CONCATENATE(A692,D692)</f>
        <v>201707</v>
      </c>
      <c r="F692" s="7" t="n">
        <f aca="false">IF(TRIM(B692)="JANUARY",1,IF(TRIM(B692)="FEBRUARY",2,IF(TRIM(B692)="MARCH",3,IF(TRIM(B692)="APRIL",4,IF(TRIM(B692)="MAY",5,IF(TRIM(B692)="JUNE",6,IF(TRIM(B692)="JULY",7,IF(TRIM(B692)="AUGUST",8,IF(TRIM(B692)="SEPTEMBER",9,IF(TRIM(B692)="OCTOBER",10,IF(TRIM(B692)="NOVEMBER",11,IF(TRIM(B692)="DECEMBER",12,13))))))))))))</f>
        <v>7</v>
      </c>
      <c r="G692" s="7"/>
      <c r="H692" s="1" t="n">
        <v>19500.602</v>
      </c>
      <c r="I692" s="7" t="n">
        <v>4.3</v>
      </c>
      <c r="J692" s="1" t="n">
        <v>244.048</v>
      </c>
      <c r="K692" s="1" t="n">
        <v>146728</v>
      </c>
      <c r="L692" s="1" t="n">
        <v>564</v>
      </c>
      <c r="M692" s="7" t="n">
        <v>76.5</v>
      </c>
      <c r="N692" s="1" t="n">
        <v>101.7343</v>
      </c>
      <c r="O692" s="8" t="s">
        <v>334</v>
      </c>
      <c r="Q692" s="1" t="n">
        <v>108.353</v>
      </c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customFormat="false" ht="12.75" hidden="false" customHeight="true" outlineLevel="0" collapsed="false">
      <c r="A693" s="7" t="n">
        <v>2017</v>
      </c>
      <c r="B693" s="7" t="s">
        <v>24</v>
      </c>
      <c r="C693" s="7" t="n">
        <v>8</v>
      </c>
      <c r="D693" s="7" t="str">
        <f aca="false">IF(LEN(C693)&lt;2,CONCATENATE(0,C693),C693)</f>
        <v>08</v>
      </c>
      <c r="E693" s="7" t="str">
        <f aca="false">CONCATENATE(A693,D693)</f>
        <v>201708</v>
      </c>
      <c r="F693" s="7" t="n">
        <f aca="false">IF(TRIM(B693)="JANUARY",1,IF(TRIM(B693)="FEBRUARY",2,IF(TRIM(B693)="MARCH",3,IF(TRIM(B693)="APRIL",4,IF(TRIM(B693)="MAY",5,IF(TRIM(B693)="JUNE",6,IF(TRIM(B693)="JULY",7,IF(TRIM(B693)="AUGUST",8,IF(TRIM(B693)="SEPTEMBER",9,IF(TRIM(B693)="OCTOBER",10,IF(TRIM(B693)="NOVEMBER",11,IF(TRIM(B693)="DECEMBER",12,13))))))))))))</f>
        <v>8</v>
      </c>
      <c r="G693" s="7"/>
      <c r="H693" s="1" t="n">
        <v>19580.0303333333</v>
      </c>
      <c r="I693" s="7" t="n">
        <v>4.4</v>
      </c>
      <c r="J693" s="1" t="n">
        <v>245.03</v>
      </c>
      <c r="K693" s="1" t="n">
        <v>146949</v>
      </c>
      <c r="L693" s="1" t="n">
        <v>559</v>
      </c>
      <c r="M693" s="7" t="n">
        <v>76.1</v>
      </c>
      <c r="N693" s="1" t="n">
        <v>101.7983</v>
      </c>
      <c r="O693" s="8" t="s">
        <v>335</v>
      </c>
      <c r="Q693" s="1" t="n">
        <v>108.533</v>
      </c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customFormat="false" ht="12.75" hidden="false" customHeight="true" outlineLevel="0" collapsed="false">
      <c r="A694" s="7" t="n">
        <v>2017</v>
      </c>
      <c r="B694" s="7" t="s">
        <v>25</v>
      </c>
      <c r="C694" s="7" t="n">
        <v>9</v>
      </c>
      <c r="D694" s="7" t="str">
        <f aca="false">IF(LEN(C694)&lt;2,CONCATENATE(0,C694),C694)</f>
        <v>09</v>
      </c>
      <c r="E694" s="7" t="str">
        <f aca="false">CONCATENATE(A694,D694)</f>
        <v>201709</v>
      </c>
      <c r="F694" s="7" t="n">
        <f aca="false">IF(TRIM(B694)="JANUARY",1,IF(TRIM(B694)="FEBRUARY",2,IF(TRIM(B694)="MARCH",3,IF(TRIM(B694)="APRIL",4,IF(TRIM(B694)="MAY",5,IF(TRIM(B694)="JUNE",6,IF(TRIM(B694)="JULY",7,IF(TRIM(B694)="AUGUST",8,IF(TRIM(B694)="SEPTEMBER",9,IF(TRIM(B694)="OCTOBER",10,IF(TRIM(B694)="NOVEMBER",11,IF(TRIM(B694)="DECEMBER",12,13))))))))))))</f>
        <v>9</v>
      </c>
      <c r="G694" s="7"/>
      <c r="H694" s="1" t="n">
        <v>19659.4586666667</v>
      </c>
      <c r="I694" s="7" t="n">
        <v>4.2</v>
      </c>
      <c r="J694" s="1" t="n">
        <v>246.373</v>
      </c>
      <c r="K694" s="1" t="n">
        <v>146963</v>
      </c>
      <c r="L694" s="1" t="n">
        <v>639</v>
      </c>
      <c r="M694" s="7" t="n">
        <v>76.2</v>
      </c>
      <c r="N694" s="1" t="n">
        <v>101.817</v>
      </c>
      <c r="O694" s="8" t="s">
        <v>336</v>
      </c>
      <c r="Q694" s="1" t="n">
        <v>108.713</v>
      </c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customFormat="false" ht="12.75" hidden="false" customHeight="true" outlineLevel="0" collapsed="false">
      <c r="A695" s="7" t="n">
        <v>2017</v>
      </c>
      <c r="B695" s="7" t="s">
        <v>26</v>
      </c>
      <c r="C695" s="7" t="n">
        <v>10</v>
      </c>
      <c r="D695" s="7" t="n">
        <f aca="false">IF(LEN(C695)&lt;2,CONCATENATE(0,C695),C695)</f>
        <v>10</v>
      </c>
      <c r="E695" s="7" t="str">
        <f aca="false">CONCATENATE(A695,D695)</f>
        <v>201710</v>
      </c>
      <c r="F695" s="7" t="n">
        <f aca="false">IF(TRIM(B695)="JANUARY",1,IF(TRIM(B695)="FEBRUARY",2,IF(TRIM(B695)="MARCH",3,IF(TRIM(B695)="APRIL",4,IF(TRIM(B695)="MAY",5,IF(TRIM(B695)="JUNE",6,IF(TRIM(B695)="JULY",7,IF(TRIM(B695)="AUGUST",8,IF(TRIM(B695)="SEPTEMBER",9,IF(TRIM(B695)="OCTOBER",10,IF(TRIM(B695)="NOVEMBER",11,IF(TRIM(B695)="DECEMBER",12,13))))))))))))</f>
        <v>10</v>
      </c>
      <c r="G695" s="7"/>
      <c r="H695" s="1" t="n">
        <v>19738.887</v>
      </c>
      <c r="I695" s="7" t="n">
        <v>4.1</v>
      </c>
      <c r="J695" s="1" t="n">
        <v>246.639</v>
      </c>
      <c r="K695" s="1" t="n">
        <v>147234</v>
      </c>
      <c r="L695" s="1" t="n">
        <v>599</v>
      </c>
      <c r="M695" s="7" t="n">
        <v>77</v>
      </c>
      <c r="N695" s="1" t="n">
        <v>101.8507</v>
      </c>
      <c r="O695" s="8" t="s">
        <v>337</v>
      </c>
      <c r="Q695" s="1" t="n">
        <v>108.893</v>
      </c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customFormat="false" ht="12.75" hidden="false" customHeight="true" outlineLevel="0" collapsed="false">
      <c r="A696" s="7" t="n">
        <v>2017</v>
      </c>
      <c r="B696" s="7" t="s">
        <v>27</v>
      </c>
      <c r="C696" s="7" t="n">
        <v>11</v>
      </c>
      <c r="D696" s="7" t="n">
        <f aca="false">IF(LEN(C696)&lt;2,CONCATENATE(0,C696),C696)</f>
        <v>11</v>
      </c>
      <c r="E696" s="7" t="str">
        <f aca="false">CONCATENATE(A696,D696)</f>
        <v>201711</v>
      </c>
      <c r="F696" s="7" t="n">
        <f aca="false">IF(TRIM(B696)="JANUARY",1,IF(TRIM(B696)="FEBRUARY",2,IF(TRIM(B696)="MARCH",3,IF(TRIM(B696)="APRIL",4,IF(TRIM(B696)="MAY",5,IF(TRIM(B696)="JUNE",6,IF(TRIM(B696)="JULY",7,IF(TRIM(B696)="AUGUST",8,IF(TRIM(B696)="SEPTEMBER",9,IF(TRIM(B696)="OCTOBER",10,IF(TRIM(B696)="NOVEMBER",11,IF(TRIM(B696)="DECEMBER",12,13))))))))))))</f>
        <v>11</v>
      </c>
      <c r="G696" s="7"/>
      <c r="H696" s="7" t="n">
        <v>19818.31533</v>
      </c>
      <c r="I696" s="7" t="n">
        <v>4.1</v>
      </c>
      <c r="J696" s="1" t="n">
        <v>247.592</v>
      </c>
      <c r="K696" s="1" t="n">
        <v>147450</v>
      </c>
      <c r="L696" s="1" t="n">
        <v>689</v>
      </c>
      <c r="M696" s="7" t="n">
        <v>77.1</v>
      </c>
      <c r="N696" s="1" t="n">
        <v>101.8711</v>
      </c>
      <c r="O696" s="8" t="s">
        <v>338</v>
      </c>
      <c r="Q696" s="1" t="n">
        <v>107.780666666667</v>
      </c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customFormat="false" ht="12.75" hidden="false" customHeight="true" outlineLevel="0" collapsed="false">
      <c r="A697" s="7" t="n">
        <v>2017</v>
      </c>
      <c r="B697" s="7" t="s">
        <v>28</v>
      </c>
      <c r="C697" s="7" t="n">
        <v>12</v>
      </c>
      <c r="D697" s="7" t="n">
        <f aca="false">IF(LEN(C697)&lt;2,CONCATENATE(0,C697),C697)</f>
        <v>12</v>
      </c>
      <c r="E697" s="7" t="str">
        <f aca="false">CONCATENATE(A697,D697)</f>
        <v>201712</v>
      </c>
      <c r="F697" s="7" t="n">
        <f aca="false">IF(TRIM(B697)="JANUARY",1,IF(TRIM(B697)="FEBRUARY",2,IF(TRIM(B697)="MARCH",3,IF(TRIM(B697)="APRIL",4,IF(TRIM(B697)="MAY",5,IF(TRIM(B697)="JUNE",6,IF(TRIM(B697)="JULY",7,IF(TRIM(B697)="AUGUST",8,IF(TRIM(B697)="SEPTEMBER",9,IF(TRIM(B697)="OCTOBER",10,IF(TRIM(B697)="NOVEMBER",11,IF(TRIM(B697)="DECEMBER",12,13))))))))))))</f>
        <v>12</v>
      </c>
      <c r="G697" s="7"/>
      <c r="H697" s="7" t="n">
        <v>19897.74367</v>
      </c>
      <c r="I697" s="7" t="n">
        <v>4.1</v>
      </c>
      <c r="J697" s="1" t="n">
        <v>247.963</v>
      </c>
      <c r="K697" s="1" t="n">
        <v>147610</v>
      </c>
      <c r="L697" s="1" t="n">
        <v>625</v>
      </c>
      <c r="M697" s="7"/>
      <c r="N697" s="1" t="n">
        <v>101.9196</v>
      </c>
      <c r="O697" s="8" t="s">
        <v>339</v>
      </c>
      <c r="Q697" s="1" t="n">
        <v>108.225333333333</v>
      </c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customFormat="false" ht="12.75" hidden="false" customHeight="true" outlineLevel="0" collapsed="false">
      <c r="A698" s="7"/>
      <c r="B698" s="7"/>
      <c r="C698" s="7"/>
      <c r="D698" s="7"/>
      <c r="E698" s="7"/>
      <c r="F698" s="7"/>
      <c r="G698" s="7"/>
      <c r="H698" s="7"/>
      <c r="I698" s="7"/>
      <c r="K698" s="1" t="n">
        <v>147810</v>
      </c>
      <c r="L698" s="7"/>
      <c r="M698" s="7"/>
      <c r="N698" s="7"/>
      <c r="O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customFormat="false" ht="12.75" hidden="false" customHeight="true" outlineLevel="0" collapsed="false">
      <c r="A699" s="7"/>
      <c r="B699" s="7"/>
      <c r="C699" s="7"/>
      <c r="D699" s="7"/>
      <c r="E699" s="7"/>
      <c r="F699" s="7"/>
      <c r="G699" s="7"/>
      <c r="H699" s="7"/>
      <c r="I699" s="7"/>
      <c r="L699" s="10" t="s">
        <v>340</v>
      </c>
      <c r="M699" s="7"/>
      <c r="N699" s="7"/>
      <c r="O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3" activeCellId="1" sqref="E2:E697 C3"/>
    </sheetView>
  </sheetViews>
  <sheetFormatPr defaultRowHeight="13.2"/>
  <cols>
    <col collapsed="false" hidden="false" max="1" min="1" style="0" width="11.3418367346939"/>
    <col collapsed="false" hidden="false" max="2" min="2" style="0" width="21.3265306122449"/>
    <col collapsed="false" hidden="false" max="3" min="3" style="0" width="27.5408163265306"/>
    <col collapsed="false" hidden="false" max="1025" min="4" style="0" width="8.36734693877551"/>
  </cols>
  <sheetData>
    <row r="1" customFormat="false" ht="13.2" hidden="false" customHeight="false" outlineLevel="0" collapsed="false">
      <c r="A1" s="11" t="s">
        <v>1</v>
      </c>
      <c r="B1" s="11" t="s">
        <v>341</v>
      </c>
    </row>
    <row r="2" customFormat="false" ht="13.2" hidden="false" customHeight="false" outlineLevel="0" collapsed="false">
      <c r="A2" s="12" t="s">
        <v>342</v>
      </c>
      <c r="B2" s="12" t="n">
        <v>1</v>
      </c>
      <c r="C2" s="0" t="n">
        <f aca="false">Sheet1!F2=IF(TRIM(A2)="JANUARY",1,IF(TRIM(A2)="FEBRUARY",2,IF(TRIM(A2)="MARCH",3,IF(TRIM(A2)="APRIL",4,IF(TRIM(A2)="MAY",5,IF(TRIM(A2)="JUNE",6,IF(TRIM(A2)="JULY",7,IF(TRIM(A2)="AUGUST",8,IF(TRIM(A2)="SEPTEMBER",9,IF(TRIM(A2)="OCTOBER",10,IF(TRIM(A2)="NOVEMBER",11,IF(TRIM(A2)="DECEMBER",12,13))))))))))))</f>
        <v>1</v>
      </c>
    </row>
    <row r="3" customFormat="false" ht="13.2" hidden="false" customHeight="false" outlineLevel="0" collapsed="false">
      <c r="A3" s="12" t="s">
        <v>343</v>
      </c>
      <c r="B3" s="12" t="n">
        <v>2</v>
      </c>
      <c r="C3" s="0" t="n">
        <f aca="false">IF(TRIM(A3)="JANUARY",1,IF(TRIM(A3)="FEBRUARY",2,IF(TRIM(A3)="MARCH",3,IF(TRIM(A3)="APRIL",4,IF(TRIM(A3)="MAY",5,IF(TRIM(A3)="JUNE",6,IF(TRIM(A3)="JULY",7,IF(TRIM(A3)="AUGUST",8,IF(TRIM(A3)="SEPTEMBER",9,IF(TRIM(A3)="OCTOBER",10,IF(TRIM(A3)="NOVEMBER",11,IF(TRIM(A3)="DECEMBER",12,13))))))))))))</f>
        <v>2</v>
      </c>
    </row>
    <row r="4" customFormat="false" ht="13.2" hidden="false" customHeight="false" outlineLevel="0" collapsed="false">
      <c r="A4" s="12" t="s">
        <v>19</v>
      </c>
      <c r="B4" s="12" t="n">
        <v>3</v>
      </c>
      <c r="C4" s="0" t="n">
        <f aca="false">IF(TRIM(A4)="JANUARY",1,IF(TRIM(A4)="FEBRUARY",2,IF(TRIM(A4)="MARCH",3,IF(TRIM(A4)="APRIL",4,IF(TRIM(A4)="MAY",5,IF(TRIM(A4)="JUNE",6,IF(TRIM(A4)="JULY",7,IF(TRIM(A4)="AUGUST",8,IF(TRIM(A4)="SEPTEMBER",9,IF(TRIM(A4)="OCTOBER",10,IF(TRIM(A4)="NOVEMBER",11,IF(TRIM(A4)="DECEMBER",12,13))))))))))))</f>
        <v>3</v>
      </c>
    </row>
    <row r="5" customFormat="false" ht="13.2" hidden="false" customHeight="false" outlineLevel="0" collapsed="false">
      <c r="A5" s="12" t="s">
        <v>20</v>
      </c>
      <c r="B5" s="12" t="n">
        <v>4</v>
      </c>
      <c r="C5" s="0" t="n">
        <f aca="false">IF(TRIM(A5)="JANUARY",1,IF(TRIM(A5)="FEBRUARY",2,IF(TRIM(A5)="MARCH",3,IF(TRIM(A5)="APRIL",4,IF(TRIM(A5)="MAY",5,IF(TRIM(A5)="JUNE",6,IF(TRIM(A5)="JULY",7,IF(TRIM(A5)="AUGUST",8,IF(TRIM(A5)="SEPTEMBER",9,IF(TRIM(A5)="OCTOBER",10,IF(TRIM(A5)="NOVEMBER",11,IF(TRIM(A5)="DECEMBER",12,13))))))))))))</f>
        <v>4</v>
      </c>
    </row>
    <row r="6" customFormat="false" ht="13.2" hidden="false" customHeight="false" outlineLevel="0" collapsed="false">
      <c r="A6" s="12" t="s">
        <v>21</v>
      </c>
      <c r="B6" s="12" t="n">
        <v>5</v>
      </c>
      <c r="C6" s="0" t="n">
        <f aca="false">IF(TRIM(A6)="JANUARY",1,IF(TRIM(A6)="FEBRUARY",2,IF(TRIM(A6)="MARCH",3,IF(TRIM(A6)="APRIL",4,IF(TRIM(A6)="MAY",5,IF(TRIM(A6)="JUNE",6,IF(TRIM(A6)="JULY",7,IF(TRIM(A6)="AUGUST",8,IF(TRIM(A6)="SEPTEMBER",9,IF(TRIM(A6)="OCTOBER",10,IF(TRIM(A6)="NOVEMBER",11,IF(TRIM(A6)="DECEMBER",12,13))))))))))))</f>
        <v>5</v>
      </c>
    </row>
    <row r="7" customFormat="false" ht="13.2" hidden="false" customHeight="false" outlineLevel="0" collapsed="false">
      <c r="A7" s="12" t="s">
        <v>22</v>
      </c>
      <c r="B7" s="12" t="n">
        <v>6</v>
      </c>
      <c r="C7" s="0" t="n">
        <f aca="false">IF(TRIM(A7)="JANUARY",1,IF(TRIM(A7)="FEBRUARY",2,IF(TRIM(A7)="MARCH",3,IF(TRIM(A7)="APRIL",4,IF(TRIM(A7)="MAY",5,IF(TRIM(A7)="JUNE",6,IF(TRIM(A7)="JULY",7,IF(TRIM(A7)="AUGUST",8,IF(TRIM(A7)="SEPTEMBER",9,IF(TRIM(A7)="OCTOBER",10,IF(TRIM(A7)="NOVEMBER",11,IF(TRIM(A7)="DECEMBER",12,13))))))))))))</f>
        <v>6</v>
      </c>
    </row>
    <row r="8" customFormat="false" ht="13.2" hidden="false" customHeight="false" outlineLevel="0" collapsed="false">
      <c r="A8" s="12" t="s">
        <v>23</v>
      </c>
      <c r="B8" s="12" t="n">
        <v>7</v>
      </c>
      <c r="C8" s="0" t="n">
        <f aca="false">IF(TRIM(A8)="JANUARY",1,IF(TRIM(A8)="FEBRUARY",2,IF(TRIM(A8)="MARCH",3,IF(TRIM(A8)="APRIL",4,IF(TRIM(A8)="MAY",5,IF(TRIM(A8)="JUNE",6,IF(TRIM(A8)="JULY",7,IF(TRIM(A8)="AUGUST",8,IF(TRIM(A8)="SEPTEMBER",9,IF(TRIM(A8)="OCTOBER",10,IF(TRIM(A8)="NOVEMBER",11,IF(TRIM(A8)="DECEMBER",12,13))))))))))))</f>
        <v>7</v>
      </c>
    </row>
    <row r="9" customFormat="false" ht="13.2" hidden="false" customHeight="false" outlineLevel="0" collapsed="false">
      <c r="A9" s="12" t="s">
        <v>24</v>
      </c>
      <c r="B9" s="12" t="n">
        <v>8</v>
      </c>
      <c r="C9" s="0" t="n">
        <f aca="false">IF(TRIM(A9)="JANUARY",1,IF(TRIM(A9)="FEBRUARY",2,IF(TRIM(A9)="MARCH",3,IF(TRIM(A9)="APRIL",4,IF(TRIM(A9)="MAY",5,IF(TRIM(A9)="JUNE",6,IF(TRIM(A9)="JULY",7,IF(TRIM(A9)="AUGUST",8,IF(TRIM(A9)="SEPTEMBER",9,IF(TRIM(A9)="OCTOBER",10,IF(TRIM(A9)="NOVEMBER",11,IF(TRIM(A9)="DECEMBER",12,13))))))))))))</f>
        <v>8</v>
      </c>
    </row>
    <row r="10" customFormat="false" ht="13.2" hidden="false" customHeight="false" outlineLevel="0" collapsed="false">
      <c r="A10" s="12" t="s">
        <v>25</v>
      </c>
      <c r="B10" s="12" t="n">
        <v>9</v>
      </c>
      <c r="C10" s="0" t="n">
        <f aca="false">IF(TRIM(A10)="JANUARY",1,IF(TRIM(A10)="FEBRUARY",2,IF(TRIM(A10)="MARCH",3,IF(TRIM(A10)="APRIL",4,IF(TRIM(A10)="MAY",5,IF(TRIM(A10)="JUNE",6,IF(TRIM(A10)="JULY",7,IF(TRIM(A10)="AUGUST",8,IF(TRIM(A10)="SEPTEMBER",9,IF(TRIM(A10)="OCTOBER",10,IF(TRIM(A10)="NOVEMBER",11,IF(TRIM(A10)="DECEMBER",12,13))))))))))))</f>
        <v>9</v>
      </c>
    </row>
    <row r="11" customFormat="false" ht="13.2" hidden="false" customHeight="false" outlineLevel="0" collapsed="false">
      <c r="A11" s="12" t="s">
        <v>26</v>
      </c>
      <c r="B11" s="12" t="n">
        <v>10</v>
      </c>
      <c r="C11" s="0" t="n">
        <f aca="false">IF(TRIM(A11)="JANUARY",1,IF(TRIM(A11)="FEBRUARY",2,IF(TRIM(A11)="MARCH",3,IF(TRIM(A11)="APRIL",4,IF(TRIM(A11)="MAY",5,IF(TRIM(A11)="JUNE",6,IF(TRIM(A11)="JULY",7,IF(TRIM(A11)="AUGUST",8,IF(TRIM(A11)="SEPTEMBER",9,IF(TRIM(A11)="OCTOBER",10,IF(TRIM(A11)="NOVEMBER",11,IF(TRIM(A11)="DECEMBER",12,13))))))))))))</f>
        <v>10</v>
      </c>
    </row>
    <row r="12" customFormat="false" ht="13.2" hidden="false" customHeight="false" outlineLevel="0" collapsed="false">
      <c r="A12" s="12" t="s">
        <v>27</v>
      </c>
      <c r="B12" s="12" t="n">
        <v>11</v>
      </c>
      <c r="C12" s="0" t="n">
        <f aca="false">IF(TRIM(A12)="JANUARY",1,IF(TRIM(A12)="FEBRUARY",2,IF(TRIM(A12)="MARCH",3,IF(TRIM(A12)="APRIL",4,IF(TRIM(A12)="MAY",5,IF(TRIM(A12)="JUNE",6,IF(TRIM(A12)="JULY",7,IF(TRIM(A12)="AUGUST",8,IF(TRIM(A12)="SEPTEMBER",9,IF(TRIM(A12)="OCTOBER",10,IF(TRIM(A12)="NOVEMBER",11,IF(TRIM(A12)="DECEMBER",12,13))))))))))))</f>
        <v>11</v>
      </c>
    </row>
    <row r="13" customFormat="false" ht="13.2" hidden="false" customHeight="false" outlineLevel="0" collapsed="false">
      <c r="A13" s="12" t="s">
        <v>28</v>
      </c>
      <c r="B13" s="12" t="n">
        <v>12</v>
      </c>
      <c r="C13" s="0" t="n">
        <f aca="false">IF(TRIM(A13)="JANUARY",1,IF(TRIM(A13)="FEBRUARY",2,IF(TRIM(A13)="MARCH",3,IF(TRIM(A13)="APRIL",4,IF(TRIM(A13)="MAY",5,IF(TRIM(A13)="JUNE",6,IF(TRIM(A13)="JULY",7,IF(TRIM(A13)="AUGUST",8,IF(TRIM(A13)="SEPTEMBER",9,IF(TRIM(A13)="OCTOBER",10,IF(TRIM(A13)="NOVEMBER",11,IF(TRIM(A13)="DECEMBER",12,13))))))))))))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2018-02-18T23:00:52Z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