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ineuron_assg\"/>
    </mc:Choice>
  </mc:AlternateContent>
  <xr:revisionPtr revIDLastSave="0" documentId="8_{541A2B2D-E4ED-424B-A014-17D1E43ABF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7" i="1"/>
  <c r="M5" i="1"/>
  <c r="M6" i="1"/>
  <c r="M4" i="1"/>
  <c r="M2" i="1"/>
</calcChain>
</file>

<file path=xl/sharedStrings.xml><?xml version="1.0" encoding="utf-8"?>
<sst xmlns="http://schemas.openxmlformats.org/spreadsheetml/2006/main" count="130" uniqueCount="34">
  <si>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</si>
  <si>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</si>
  <si>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</si>
  <si>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</si>
  <si>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</si>
  <si>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</si>
  <si>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</si>
  <si>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</si>
  <si>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</si>
  <si>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</si>
  <si>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</si>
  <si>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</si>
  <si>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</si>
  <si>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</si>
  <si>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</si>
  <si>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</si>
  <si>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</si>
  <si>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</si>
  <si>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</si>
  <si>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</si>
  <si>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</si>
  <si>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</si>
  <si>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</si>
  <si>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</si>
  <si>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</si>
  <si>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</si>
  <si>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</si>
  <si>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Q1. Diamonds were looted from Chennai Port Trust(In Ounce)</t>
  </si>
  <si>
    <t>Q2. No. of ships looted near Paradip Port Trust and Chennai Port
Trust?</t>
  </si>
  <si>
    <t>Q3. Sum total of Diamonds looted from the V.O. Chidambarnar
port trust?</t>
  </si>
  <si>
    <t>Q4. The average amount of Diamonds and Soft drinks looted?</t>
  </si>
  <si>
    <t>Average Amount of Diamond Looted(in ounce)</t>
  </si>
  <si>
    <t>Average Amount of Soft Drink looted(in gallons)</t>
  </si>
  <si>
    <t>Q5.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</si>
</sst>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3" sqref="M3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7" width="7.36328125" customWidth="1"/>
    <col min="8" max="11" width="8.453125" customWidth="1"/>
    <col min="12" max="12" width="28.08984375" customWidth="1"/>
    <col min="13" max="26" width="8.453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5"/>
      <c r="J2" s="5"/>
      <c r="K2" s="5"/>
      <c r="L2" s="5"/>
      <c r="M2" s="2">
        <f>SUMIFS(D:D,C:C,C11)</f>
        <v>7182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6" t="s">
        <v>28</v>
      </c>
      <c r="I3" s="6"/>
      <c r="J3" s="6"/>
      <c r="K3" s="6"/>
      <c r="L3" s="6"/>
      <c r="M3" s="2">
        <f>SUM(COUNTIFS(C:C,C4,B:B,B3),COUNTIFS(C:C,C11,B:B,B3))</f>
        <v>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7" t="s">
        <v>29</v>
      </c>
      <c r="I4" s="7"/>
      <c r="J4" s="7"/>
      <c r="K4" s="7"/>
      <c r="L4" s="7"/>
      <c r="M4" s="2">
        <f>SUMIF(C:C,C30,D:D)</f>
        <v>9887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5" t="s">
        <v>30</v>
      </c>
      <c r="I5" s="5"/>
      <c r="J5" s="5"/>
      <c r="K5" s="5"/>
      <c r="L5" s="5"/>
      <c r="M5" s="2">
        <f>SUM(D:D)/COUNT(D:D)</f>
        <v>1254.8620689655172</v>
      </c>
      <c r="N5" s="2" t="s">
        <v>31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M6" s="2">
        <f>SUM(E:E)/(COUNT(E:E))</f>
        <v>2227.7586206896553</v>
      </c>
      <c r="N6" s="2" t="s">
        <v>32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5" t="s">
        <v>33</v>
      </c>
      <c r="I7" s="5"/>
      <c r="J7" s="5"/>
      <c r="K7" s="5"/>
      <c r="L7" s="5"/>
      <c r="M7">
        <f>SUM(F:F)/SUM(E:E)</f>
        <v>0.39201663957898003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H2:L2"/>
    <mergeCell ref="H3:L3"/>
    <mergeCell ref="H5:L5"/>
    <mergeCell ref="H7:L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Pushpendra Dudi</dc:creator>
  <cp:lastModifiedBy>Admin</cp:lastModifiedBy>
  <dcterms:created xsi:type="dcterms:W3CDTF">2022-10-11T05:56:01Z</dcterms:created>
  <dcterms:modified xsi:type="dcterms:W3CDTF">2022-10-11T05:56:01Z</dcterms:modified>
</cp:coreProperties>
</file>