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basic_stats_2\"/>
    </mc:Choice>
  </mc:AlternateContent>
  <xr:revisionPtr revIDLastSave="0" documentId="13_ncr:1_{E290C506-ECD6-4C4B-B306-A77E021E3055}" xr6:coauthVersionLast="47" xr6:coauthVersionMax="47" xr10:uidLastSave="{00000000-0000-0000-0000-000000000000}"/>
  <bookViews>
    <workbookView xWindow="-120" yWindow="-120" windowWidth="29040" windowHeight="15720" xr2:uid="{F9FB3C23-FEFB-441F-8E88-26CAFB250F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6" i="1" l="1"/>
  <c r="C118" i="1"/>
  <c r="E109" i="1"/>
  <c r="E110" i="1"/>
  <c r="E111" i="1"/>
  <c r="E112" i="1"/>
  <c r="E113" i="1"/>
  <c r="E108" i="1"/>
  <c r="C83" i="1"/>
  <c r="C82" i="1"/>
  <c r="C81" i="1"/>
  <c r="B24" i="1"/>
  <c r="B23" i="1"/>
  <c r="B22" i="1"/>
</calcChain>
</file>

<file path=xl/sharedStrings.xml><?xml version="1.0" encoding="utf-8"?>
<sst xmlns="http://schemas.openxmlformats.org/spreadsheetml/2006/main" count="52" uniqueCount="50">
  <si>
    <t>Name of company</t>
  </si>
  <si>
    <t>Measure X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</si>
  <si>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</si>
  <si>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</si>
  <si>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</si>
  <si>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</si>
  <si>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</si>
  <si>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</si>
  <si>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</si>
  <si>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</si>
  <si>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</si>
  <si>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</si>
  <si>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</si>
  <si>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</si>
  <si>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</si>
  <si>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</si>
  <si>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</si>
  <si>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average=</t>
  </si>
  <si>
    <t>Std Deviation=</t>
  </si>
  <si>
    <t>variance=</t>
  </si>
  <si>
    <t>IQR=Q3-Q1</t>
  </si>
  <si>
    <t>12-5=7</t>
  </si>
  <si>
    <t>IQR=</t>
  </si>
  <si>
    <t>1.)</t>
  </si>
  <si>
    <t>2.)</t>
  </si>
  <si>
    <t>RIGHT SKEWED( POSITIVE SKEWNESS)</t>
  </si>
  <si>
    <t>3.)</t>
  </si>
  <si>
    <t>IF 25 AS 2.5 , NO OUTLIER OCCURS, MEAN AND MEDIAN SHOULD BE CALCULATED AS NEW DATA SET</t>
  </si>
  <si>
    <t>Q.3)</t>
  </si>
  <si>
    <t xml:space="preserve">a. mode of the histogram is lying between 3-10 </t>
  </si>
  <si>
    <t xml:space="preserve">b.rightly positive skewed </t>
  </si>
  <si>
    <t>c. both- positively skewed and gives the outlier at 25</t>
  </si>
  <si>
    <t>Q.2)</t>
  </si>
  <si>
    <r>
      <t>Q1.)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Look at the data given below. Plot the data, find the outliers and find out  </t>
    </r>
  </si>
  <si>
    <t>Q.4)</t>
  </si>
  <si>
    <t>a.)probability of misdirected calls= 1/200</t>
  </si>
  <si>
    <t>b.)probability of not misdirected calls=1-( 1/200)</t>
  </si>
  <si>
    <t>c.)probability that at least one in five attempted telephone calls reaches the wrong number</t>
  </si>
  <si>
    <t>x</t>
  </si>
  <si>
    <t>P(x)</t>
  </si>
  <si>
    <t>Q.5)</t>
  </si>
  <si>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Returns on a certain business venture, to the nearest $1,000, are known to follow the following probability distribution</t>
    </r>
  </si>
  <si>
    <t>a.) highest probability p(x)=0.3 , having value =2000</t>
  </si>
  <si>
    <t>b.)p(x=1000)= 0.2</t>
  </si>
  <si>
    <t>p(x=3000)=0.1</t>
  </si>
  <si>
    <t>p(x=2000)=0.3</t>
  </si>
  <si>
    <t>p(success)=0.2+0.3+0.1=0.6, yes!</t>
  </si>
  <si>
    <t>c.)long_term average=</t>
  </si>
  <si>
    <t>P(x)*x</t>
  </si>
  <si>
    <t>risk involved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</si>
</sst>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10" fontId="3" fillId="0" borderId="4" xfId="0" applyNumberFormat="1" applyFont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10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4" fillId="0" borderId="0" xfId="0" applyFont="1" applyAlignment="1">
      <alignment horizontal="left" vertical="center" indent="5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Sheet1!$A$90:$A$95</c:f>
              <c:numCache>
                <c:formatCode>#,##0</c:formatCode>
                <c:ptCount val="6"/>
                <c:pt idx="0">
                  <c:v>-2000</c:v>
                </c:pt>
                <c:pt idx="1">
                  <c:v>-1000</c:v>
                </c:pt>
                <c:pt idx="2" formatCode="General">
                  <c:v>0</c:v>
                </c:pt>
                <c:pt idx="3" formatCode="General">
                  <c:v>1000</c:v>
                </c:pt>
                <c:pt idx="4" formatCode="General">
                  <c:v>2000</c:v>
                </c:pt>
                <c:pt idx="5" formatCode="General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B-4F70-A655-2528953E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83712"/>
        <c:axId val="35407331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Sheet1!$B$90:$B$95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B-4F70-A655-2528953E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77888"/>
        <c:axId val="354089952"/>
      </c:lineChart>
      <c:catAx>
        <c:axId val="35408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3312"/>
        <c:crosses val="autoZero"/>
        <c:auto val="1"/>
        <c:lblAlgn val="ctr"/>
        <c:lblOffset val="100"/>
        <c:noMultiLvlLbl val="0"/>
      </c:catAx>
      <c:valAx>
        <c:axId val="3540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83712"/>
        <c:crosses val="autoZero"/>
        <c:crossBetween val="between"/>
      </c:valAx>
      <c:valAx>
        <c:axId val="35408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77888"/>
        <c:crosses val="max"/>
        <c:crossBetween val="between"/>
      </c:valAx>
      <c:catAx>
        <c:axId val="35407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35408995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419100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615F7E-07B5-F911-F8EC-A8BF267C3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419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29</xdr:row>
      <xdr:rowOff>133350</xdr:rowOff>
    </xdr:from>
    <xdr:to>
      <xdr:col>1</xdr:col>
      <xdr:colOff>4324350</xdr:colOff>
      <xdr:row>43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61DC07-6078-B375-ED56-02175D4F3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5" y="5819775"/>
          <a:ext cx="5943600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285750</xdr:colOff>
      <xdr:row>51</xdr:row>
      <xdr:rowOff>57150</xdr:rowOff>
    </xdr:from>
    <xdr:to>
      <xdr:col>1</xdr:col>
      <xdr:colOff>4540250</xdr:colOff>
      <xdr:row>72</xdr:row>
      <xdr:rowOff>179705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D70880-480E-BB73-6F6C-41E9F2A77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5750" y="9934575"/>
          <a:ext cx="5940425" cy="4123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257175</xdr:colOff>
      <xdr:row>88</xdr:row>
      <xdr:rowOff>161925</xdr:rowOff>
    </xdr:from>
    <xdr:to>
      <xdr:col>9</xdr:col>
      <xdr:colOff>561975</xdr:colOff>
      <xdr:row>102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D5CD3-E34B-69E1-9692-E34B42950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93CC-135F-4F94-988B-589F2F5F61E3}">
  <dimension ref="A1:E118"/>
  <sheetViews>
    <sheetView tabSelected="1" workbookViewId="0">
      <selection activeCell="B122" sqref="B122"/>
    </sheetView>
  </sheetViews>
  <sheetFormatPr defaultRowHeight="15" x14ac:dyDescent="0.25"/>
  <cols>
    <col min="1" max="1" width="25.28515625" customWidth="1"/>
    <col min="2" max="2" width="75.5703125" customWidth="1"/>
  </cols>
  <sheetData>
    <row r="1" spans="1:2" x14ac:dyDescent="0.25">
      <c r="A1" s="1"/>
    </row>
    <row r="2" spans="1:2" x14ac:dyDescent="0.25">
      <c r="A2" s="2" t="s">
        <v>33</v>
      </c>
    </row>
    <row r="4" spans="1:2" ht="15.75" thickBot="1" x14ac:dyDescent="0.3">
      <c r="A4" s="2"/>
    </row>
    <row r="5" spans="1:2" ht="15.75" thickBot="1" x14ac:dyDescent="0.3">
      <c r="A5" s="3" t="s">
        <v>0</v>
      </c>
      <c r="B5" s="4" t="s">
        <v>1</v>
      </c>
    </row>
    <row r="6" spans="1:2" ht="15.75" thickBot="1" x14ac:dyDescent="0.3">
      <c r="A6" s="5" t="s">
        <v>2</v>
      </c>
      <c r="B6" s="6">
        <v>0.24229999999999999</v>
      </c>
    </row>
    <row r="7" spans="1:2" ht="15.75" thickBot="1" x14ac:dyDescent="0.3">
      <c r="A7" s="5" t="s">
        <v>3</v>
      </c>
      <c r="B7" s="6">
        <v>0.25530000000000003</v>
      </c>
    </row>
    <row r="8" spans="1:2" ht="15.75" thickBot="1" x14ac:dyDescent="0.3">
      <c r="A8" s="5" t="s">
        <v>4</v>
      </c>
      <c r="B8" s="6">
        <v>0.25409999999999999</v>
      </c>
    </row>
    <row r="9" spans="1:2" ht="15.75" thickBot="1" x14ac:dyDescent="0.3">
      <c r="A9" s="5" t="s">
        <v>5</v>
      </c>
      <c r="B9" s="6">
        <v>0.2414</v>
      </c>
    </row>
    <row r="10" spans="1:2" ht="15.75" thickBot="1" x14ac:dyDescent="0.3">
      <c r="A10" s="5" t="s">
        <v>6</v>
      </c>
      <c r="B10" s="6">
        <v>0.29620000000000002</v>
      </c>
    </row>
    <row r="11" spans="1:2" ht="15.75" thickBot="1" x14ac:dyDescent="0.3">
      <c r="A11" s="5" t="s">
        <v>7</v>
      </c>
      <c r="B11" s="6">
        <v>0.28249999999999997</v>
      </c>
    </row>
    <row r="12" spans="1:2" ht="15.75" thickBot="1" x14ac:dyDescent="0.3">
      <c r="A12" s="5" t="s">
        <v>8</v>
      </c>
      <c r="B12" s="6">
        <v>0.2581</v>
      </c>
    </row>
    <row r="13" spans="1:2" ht="15.75" thickBot="1" x14ac:dyDescent="0.3">
      <c r="A13" s="5" t="s">
        <v>9</v>
      </c>
      <c r="B13" s="6">
        <v>0.24390000000000001</v>
      </c>
    </row>
    <row r="14" spans="1:2" ht="15.75" thickBot="1" x14ac:dyDescent="0.3">
      <c r="A14" s="5" t="s">
        <v>10</v>
      </c>
      <c r="B14" s="6">
        <v>0.40260000000000001</v>
      </c>
    </row>
    <row r="15" spans="1:2" ht="15.75" thickBot="1" x14ac:dyDescent="0.3">
      <c r="A15" s="5" t="s">
        <v>11</v>
      </c>
      <c r="B15" s="6">
        <v>0.32950000000000002</v>
      </c>
    </row>
    <row r="16" spans="1:2" ht="15.75" thickBot="1" x14ac:dyDescent="0.3">
      <c r="A16" s="5" t="s">
        <v>12</v>
      </c>
      <c r="B16" s="6">
        <v>0.91359999999999997</v>
      </c>
    </row>
    <row r="17" spans="1:2" ht="15.75" thickBot="1" x14ac:dyDescent="0.3">
      <c r="A17" s="5" t="s">
        <v>13</v>
      </c>
      <c r="B17" s="6">
        <v>0.25990000000000002</v>
      </c>
    </row>
    <row r="18" spans="1:2" ht="15.75" thickBot="1" x14ac:dyDescent="0.3">
      <c r="A18" s="5" t="s">
        <v>14</v>
      </c>
      <c r="B18" s="6">
        <v>0.39419999999999999</v>
      </c>
    </row>
    <row r="19" spans="1:2" ht="15.75" thickBot="1" x14ac:dyDescent="0.3">
      <c r="A19" s="5" t="s">
        <v>15</v>
      </c>
      <c r="B19" s="6">
        <v>0.2671</v>
      </c>
    </row>
    <row r="20" spans="1:2" ht="15.75" thickBot="1" x14ac:dyDescent="0.3">
      <c r="A20" s="5" t="s">
        <v>16</v>
      </c>
      <c r="B20" s="6">
        <v>0.35</v>
      </c>
    </row>
    <row r="21" spans="1:2" x14ac:dyDescent="0.25">
      <c r="A21" s="1"/>
    </row>
    <row r="22" spans="1:2" x14ac:dyDescent="0.25">
      <c r="A22" s="7" t="s">
        <v>17</v>
      </c>
      <c r="B22" s="8">
        <f>AVERAGE(B6:B20)</f>
        <v>0.33271333333333331</v>
      </c>
    </row>
    <row r="23" spans="1:2" x14ac:dyDescent="0.25">
      <c r="A23" s="7" t="s">
        <v>18</v>
      </c>
      <c r="B23" s="9">
        <f>_xlfn.STDEV.S(B6:B20)*100</f>
        <v>16.945400921222031</v>
      </c>
    </row>
    <row r="24" spans="1:2" x14ac:dyDescent="0.25">
      <c r="A24" s="7" t="s">
        <v>19</v>
      </c>
      <c r="B24" s="9">
        <f>B23^2</f>
        <v>287.14661238095249</v>
      </c>
    </row>
    <row r="29" spans="1:2" x14ac:dyDescent="0.25">
      <c r="A29" t="s">
        <v>32</v>
      </c>
    </row>
    <row r="45" spans="1:2" x14ac:dyDescent="0.25">
      <c r="A45" s="10" t="s">
        <v>23</v>
      </c>
      <c r="B45" t="s">
        <v>20</v>
      </c>
    </row>
    <row r="46" spans="1:2" x14ac:dyDescent="0.25">
      <c r="A46" s="11" t="s">
        <v>22</v>
      </c>
      <c r="B46" t="s">
        <v>21</v>
      </c>
    </row>
    <row r="48" spans="1:2" x14ac:dyDescent="0.25">
      <c r="A48" s="10" t="s">
        <v>24</v>
      </c>
      <c r="B48" t="s">
        <v>25</v>
      </c>
    </row>
    <row r="49" spans="1:2" x14ac:dyDescent="0.25">
      <c r="A49" s="10" t="s">
        <v>26</v>
      </c>
      <c r="B49" t="s">
        <v>27</v>
      </c>
    </row>
    <row r="51" spans="1:2" x14ac:dyDescent="0.25">
      <c r="A51" t="s">
        <v>28</v>
      </c>
    </row>
    <row r="76" spans="2:2" x14ac:dyDescent="0.25">
      <c r="B76" t="s">
        <v>29</v>
      </c>
    </row>
    <row r="77" spans="2:2" x14ac:dyDescent="0.25">
      <c r="B77" t="s">
        <v>30</v>
      </c>
    </row>
    <row r="78" spans="2:2" x14ac:dyDescent="0.25">
      <c r="B78" t="s">
        <v>31</v>
      </c>
    </row>
    <row r="81" spans="1:3" x14ac:dyDescent="0.25">
      <c r="A81" t="s">
        <v>34</v>
      </c>
      <c r="B81" t="s">
        <v>35</v>
      </c>
      <c r="C81">
        <f>1/200</f>
        <v>5.0000000000000001E-3</v>
      </c>
    </row>
    <row r="82" spans="1:3" x14ac:dyDescent="0.25">
      <c r="B82" t="s">
        <v>36</v>
      </c>
      <c r="C82">
        <f>1-(1/200)</f>
        <v>0.995</v>
      </c>
    </row>
    <row r="83" spans="1:3" ht="15.75" x14ac:dyDescent="0.25">
      <c r="B83" s="12" t="s">
        <v>37</v>
      </c>
      <c r="C83">
        <f>1-(1-0.005)^5</f>
        <v>2.4751246878124911E-2</v>
      </c>
    </row>
    <row r="87" spans="1:3" x14ac:dyDescent="0.25">
      <c r="A87" t="s">
        <v>40</v>
      </c>
    </row>
    <row r="88" spans="1:3" ht="16.5" thickBot="1" x14ac:dyDescent="0.3">
      <c r="A88" s="13" t="s">
        <v>41</v>
      </c>
    </row>
    <row r="89" spans="1:3" ht="16.5" thickBot="1" x14ac:dyDescent="0.3">
      <c r="A89" s="14" t="s">
        <v>38</v>
      </c>
      <c r="B89" s="15" t="s">
        <v>39</v>
      </c>
    </row>
    <row r="90" spans="1:3" ht="16.5" thickBot="1" x14ac:dyDescent="0.3">
      <c r="A90" s="16">
        <v>-2000</v>
      </c>
      <c r="B90" s="18">
        <v>0.1</v>
      </c>
    </row>
    <row r="91" spans="1:3" ht="16.5" thickBot="1" x14ac:dyDescent="0.3">
      <c r="A91" s="16">
        <v>-1000</v>
      </c>
      <c r="B91" s="18">
        <v>0.1</v>
      </c>
    </row>
    <row r="92" spans="1:3" ht="16.5" thickBot="1" x14ac:dyDescent="0.3">
      <c r="A92" s="17">
        <v>0</v>
      </c>
      <c r="B92" s="18">
        <v>0.2</v>
      </c>
    </row>
    <row r="93" spans="1:3" ht="16.5" thickBot="1" x14ac:dyDescent="0.3">
      <c r="A93" s="17">
        <v>1000</v>
      </c>
      <c r="B93" s="18">
        <v>0.2</v>
      </c>
    </row>
    <row r="94" spans="1:3" ht="16.5" thickBot="1" x14ac:dyDescent="0.3">
      <c r="A94" s="17">
        <v>2000</v>
      </c>
      <c r="B94" s="18">
        <v>0.3</v>
      </c>
    </row>
    <row r="95" spans="1:3" ht="16.5" thickBot="1" x14ac:dyDescent="0.3">
      <c r="A95" s="17">
        <v>3000</v>
      </c>
      <c r="B95" s="18">
        <v>0.1</v>
      </c>
    </row>
    <row r="97" spans="2:5" x14ac:dyDescent="0.25">
      <c r="B97" s="9" t="s">
        <v>42</v>
      </c>
    </row>
    <row r="98" spans="2:5" x14ac:dyDescent="0.25">
      <c r="B98" t="s">
        <v>43</v>
      </c>
    </row>
    <row r="99" spans="2:5" x14ac:dyDescent="0.25">
      <c r="B99" t="s">
        <v>45</v>
      </c>
    </row>
    <row r="100" spans="2:5" x14ac:dyDescent="0.25">
      <c r="B100" t="s">
        <v>44</v>
      </c>
    </row>
    <row r="101" spans="2:5" x14ac:dyDescent="0.25">
      <c r="B101" s="9" t="s">
        <v>46</v>
      </c>
    </row>
    <row r="106" spans="2:5" ht="15.75" thickBot="1" x14ac:dyDescent="0.3"/>
    <row r="107" spans="2:5" ht="16.5" thickBot="1" x14ac:dyDescent="0.3">
      <c r="B107" s="14" t="s">
        <v>38</v>
      </c>
      <c r="C107" s="15" t="s">
        <v>39</v>
      </c>
      <c r="E107" t="s">
        <v>48</v>
      </c>
    </row>
    <row r="108" spans="2:5" ht="16.5" thickBot="1" x14ac:dyDescent="0.3">
      <c r="B108" s="16">
        <v>-2000</v>
      </c>
      <c r="C108" s="18">
        <v>0.1</v>
      </c>
      <c r="E108">
        <f>B108*C108</f>
        <v>-200</v>
      </c>
    </row>
    <row r="109" spans="2:5" ht="16.5" thickBot="1" x14ac:dyDescent="0.3">
      <c r="B109" s="16">
        <v>-1000</v>
      </c>
      <c r="C109" s="18">
        <v>0.1</v>
      </c>
      <c r="E109">
        <f t="shared" ref="E109:E113" si="0">B109*C109</f>
        <v>-100</v>
      </c>
    </row>
    <row r="110" spans="2:5" ht="16.5" thickBot="1" x14ac:dyDescent="0.3">
      <c r="B110" s="17">
        <v>0</v>
      </c>
      <c r="C110" s="18">
        <v>0.2</v>
      </c>
      <c r="E110">
        <f t="shared" si="0"/>
        <v>0</v>
      </c>
    </row>
    <row r="111" spans="2:5" ht="16.5" thickBot="1" x14ac:dyDescent="0.3">
      <c r="B111" s="17">
        <v>1000</v>
      </c>
      <c r="C111" s="18">
        <v>0.2</v>
      </c>
      <c r="E111">
        <f t="shared" si="0"/>
        <v>200</v>
      </c>
    </row>
    <row r="112" spans="2:5" ht="16.5" thickBot="1" x14ac:dyDescent="0.3">
      <c r="B112" s="17">
        <v>2000</v>
      </c>
      <c r="C112" s="18">
        <v>0.3</v>
      </c>
      <c r="E112">
        <f t="shared" si="0"/>
        <v>600</v>
      </c>
    </row>
    <row r="113" spans="2:5" ht="16.5" thickBot="1" x14ac:dyDescent="0.3">
      <c r="B113" s="17">
        <v>3000</v>
      </c>
      <c r="C113" s="18">
        <v>0.1</v>
      </c>
      <c r="E113">
        <f t="shared" si="0"/>
        <v>300</v>
      </c>
    </row>
    <row r="115" spans="2:5" x14ac:dyDescent="0.25">
      <c r="B115" s="9" t="s">
        <v>47</v>
      </c>
    </row>
    <row r="116" spans="2:5" x14ac:dyDescent="0.25">
      <c r="B116" s="9">
        <f>B108*C108+B109*C109+B110*C110+B111*C111+B112*C112+B113*C113</f>
        <v>800</v>
      </c>
    </row>
    <row r="118" spans="2:5" x14ac:dyDescent="0.25">
      <c r="B118" s="9" t="s">
        <v>49</v>
      </c>
      <c r="C118" s="9">
        <f>_xlfn.STDEV.P(B108:B113)</f>
        <v>1707.8251276599331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Raj</dc:creator>
  <cp:lastModifiedBy>Pushpendra Raj</cp:lastModifiedBy>
  <dcterms:created xsi:type="dcterms:W3CDTF">2022-12-02T06:22:35Z</dcterms:created>
  <dcterms:modified xsi:type="dcterms:W3CDTF">2022-12-02T07:14:47Z</dcterms:modified>
</cp:coreProperties>
</file>