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shpita\Documents\R\"/>
    </mc:Choice>
  </mc:AlternateContent>
  <bookViews>
    <workbookView xWindow="0" yWindow="0" windowWidth="22500" windowHeight="10788"/>
  </bookViews>
  <sheets>
    <sheet name="Descriptive Stats" sheetId="2" r:id="rId1"/>
  </sheets>
  <calcPr calcId="162913"/>
</workbook>
</file>

<file path=xl/calcChain.xml><?xml version="1.0" encoding="utf-8"?>
<calcChain xmlns="http://schemas.openxmlformats.org/spreadsheetml/2006/main">
  <c r="I23" i="2" l="1"/>
  <c r="I24" i="2"/>
  <c r="I25" i="2"/>
  <c r="I26" i="2"/>
  <c r="I27" i="2"/>
  <c r="I28" i="2"/>
  <c r="I29" i="2"/>
  <c r="I22" i="2"/>
  <c r="M6" i="2"/>
  <c r="M7" i="2"/>
  <c r="M8" i="2"/>
  <c r="M9" i="2"/>
  <c r="M10" i="2"/>
  <c r="M5" i="2"/>
  <c r="L6" i="2"/>
  <c r="L7" i="2"/>
  <c r="L8" i="2"/>
  <c r="L9" i="2"/>
  <c r="L10" i="2"/>
  <c r="L5" i="2"/>
</calcChain>
</file>

<file path=xl/sharedStrings.xml><?xml version="1.0" encoding="utf-8"?>
<sst xmlns="http://schemas.openxmlformats.org/spreadsheetml/2006/main" count="47" uniqueCount="26">
  <si>
    <t>Content Consumption</t>
  </si>
  <si>
    <t>Content Organisation</t>
  </si>
  <si>
    <t>Social</t>
  </si>
  <si>
    <t>Subscriber data</t>
  </si>
  <si>
    <t>Songs listened</t>
  </si>
  <si>
    <t>Playlists</t>
  </si>
  <si>
    <t>Loved Tracks</t>
  </si>
  <si>
    <t>Friend count</t>
  </si>
  <si>
    <t>Subscriber friend count</t>
  </si>
  <si>
    <t>Posts</t>
  </si>
  <si>
    <t>Delta1 (Free)</t>
  </si>
  <si>
    <t>Current (Convert to premium)</t>
  </si>
  <si>
    <t>Delta2 (3 months as premium)</t>
  </si>
  <si>
    <t>Mean</t>
  </si>
  <si>
    <t>Median</t>
  </si>
  <si>
    <t>SD</t>
  </si>
  <si>
    <t>Only for subscribes after cleanup</t>
  </si>
  <si>
    <t>Demographic</t>
  </si>
  <si>
    <t>Age</t>
  </si>
  <si>
    <t>Tenure</t>
  </si>
  <si>
    <t>Current (Adopter)</t>
  </si>
  <si>
    <t>Current (Non Adopter)</t>
  </si>
  <si>
    <t>Ratio of mean Current/Delta1</t>
  </si>
  <si>
    <t>Ratio mean  Delta2/Current</t>
  </si>
  <si>
    <t>Ratio Mean Adopter/Non Adopter</t>
  </si>
  <si>
    <t>Total Non Adopter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</si>
</sst>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8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8" fillId="0" borderId="10" xfId="0" applyFont="1" applyBorder="1"/>
    <xf numFmtId="0" fontId="19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indent="1"/>
    </xf>
    <xf numFmtId="0" fontId="19" fillId="0" borderId="10" xfId="0" applyFont="1" applyBorder="1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18" fillId="0" borderId="0" xfId="0" applyFont="1" applyAlignment="1">
      <alignment wrapText="1"/>
    </xf>
    <xf numFmtId="0" fontId="0" fillId="33" borderId="0" xfId="0" applyFill="1"/>
    <xf numFmtId="0" fontId="0" fillId="33" borderId="10" xfId="0" applyFill="1" applyBorder="1"/>
    <xf numFmtId="0" fontId="0" fillId="34" borderId="0" xfId="0" applyFill="1"/>
    <xf numFmtId="0" fontId="0" fillId="34" borderId="10" xfId="0" applyFill="1" applyBorder="1"/>
    <xf numFmtId="0" fontId="18" fillId="34" borderId="10" xfId="0" applyFont="1" applyFill="1" applyBorder="1"/>
    <xf numFmtId="0" fontId="0" fillId="0" borderId="10" xfId="0" applyBorder="1"/>
    <xf numFmtId="0" fontId="18" fillId="0" borderId="10" xfId="0" applyFont="1" applyFill="1" applyBorder="1"/>
    <xf numFmtId="0" fontId="18" fillId="0" borderId="10" xfId="0" applyFont="1" applyFill="1" applyBorder="1" applyAlignment="1">
      <alignment horizontal="left" indent="1"/>
    </xf>
    <xf numFmtId="0" fontId="0" fillId="0" borderId="10" xfId="0" applyFill="1" applyBorder="1"/>
    <xf numFmtId="0" fontId="18" fillId="0" borderId="0" xfId="0" applyFont="1" applyFill="1"/>
    <xf numFmtId="0" fontId="0" fillId="35" borderId="0" xfId="0" applyFill="1"/>
    <xf numFmtId="0" fontId="0" fillId="35" borderId="10" xfId="0" applyFill="1" applyBorder="1"/>
    <xf numFmtId="0" fontId="18" fillId="35" borderId="10" xfId="0" applyFont="1" applyFill="1" applyBorder="1"/>
    <xf numFmtId="0" fontId="18" fillId="33" borderId="10" xfId="0" applyFont="1" applyFill="1" applyBorder="1"/>
    <xf numFmtId="0" fontId="18" fillId="35" borderId="10" xfId="0" applyFont="1" applyFill="1" applyBorder="1" applyAlignment="1">
      <alignment horizontal="left" indent="1"/>
    </xf>
    <xf numFmtId="0" fontId="18" fillId="35" borderId="10" xfId="0" applyFont="1" applyFill="1" applyBorder="1" applyAlignment="1">
      <alignment wrapText="1"/>
    </xf>
    <xf numFmtId="0" fontId="18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9"/>
  <sheetViews>
    <sheetView tabSelected="1" topLeftCell="B10" zoomScale="122" zoomScaleNormal="122" workbookViewId="0">
      <selection activeCell="G28" sqref="G28"/>
    </sheetView>
  </sheetViews>
  <sheetFormatPr defaultColWidth="9.109375" defaultRowHeight="13.8" x14ac:dyDescent="0.3"/>
  <cols>
    <col min="1" max="1" width="18" style="1" bestFit="1" customWidth="1"/>
    <col min="2" max="2" width="20.44140625" style="1" bestFit="1" customWidth="1"/>
    <col min="3" max="3" width="10.5546875" style="1" customWidth="1"/>
    <col min="4" max="4" width="13.88671875" style="1" customWidth="1"/>
    <col min="5" max="5" width="12" style="1" bestFit="1" customWidth="1"/>
    <col min="6" max="8" width="10.5546875" style="1" customWidth="1"/>
    <col min="9" max="9" width="14.5546875" style="1" customWidth="1"/>
    <col min="10" max="10" width="10.33203125" style="1" customWidth="1"/>
    <col min="11" max="11" width="10.5546875" style="1" customWidth="1"/>
    <col min="12" max="12" width="21" style="10" customWidth="1"/>
    <col min="13" max="13" width="17.109375" style="10" customWidth="1"/>
    <col min="14" max="16384" width="9.109375" style="1"/>
  </cols>
  <sheetData>
    <row r="2" spans="1:14" x14ac:dyDescent="0.3">
      <c r="A2" s="4"/>
      <c r="B2" s="4" t="s">
        <v>3</v>
      </c>
      <c r="C2" s="4"/>
      <c r="D2" s="1" t="s">
        <v>16</v>
      </c>
      <c r="F2" s="3">
        <v>2365</v>
      </c>
      <c r="G2" s="4"/>
      <c r="H2" s="4"/>
      <c r="I2" s="4"/>
      <c r="J2" s="4"/>
      <c r="K2" s="4"/>
      <c r="L2" s="8"/>
      <c r="M2" s="8"/>
      <c r="N2" s="4"/>
    </row>
    <row r="3" spans="1:14" x14ac:dyDescent="0.3">
      <c r="A3" s="4"/>
      <c r="B3" s="4"/>
      <c r="C3" s="5" t="s">
        <v>10</v>
      </c>
      <c r="D3" s="5"/>
      <c r="E3" s="5"/>
      <c r="F3" s="5" t="s">
        <v>11</v>
      </c>
      <c r="G3" s="5"/>
      <c r="H3" s="5"/>
      <c r="I3" s="5" t="s">
        <v>12</v>
      </c>
      <c r="J3" s="5"/>
      <c r="K3" s="5"/>
      <c r="L3" s="8"/>
      <c r="M3" s="8"/>
      <c r="N3" s="4"/>
    </row>
    <row r="4" spans="1:14" ht="27.6" x14ac:dyDescent="0.3">
      <c r="A4" s="4"/>
      <c r="B4" s="4"/>
      <c r="C4" s="4" t="s">
        <v>13</v>
      </c>
      <c r="D4" s="4" t="s">
        <v>14</v>
      </c>
      <c r="E4" s="4" t="s">
        <v>15</v>
      </c>
      <c r="F4" s="24" t="s">
        <v>13</v>
      </c>
      <c r="G4" s="24" t="s">
        <v>14</v>
      </c>
      <c r="H4" s="24" t="s">
        <v>15</v>
      </c>
      <c r="I4" s="4" t="s">
        <v>13</v>
      </c>
      <c r="J4" s="4" t="s">
        <v>14</v>
      </c>
      <c r="K4" s="4" t="s">
        <v>15</v>
      </c>
      <c r="L4" s="9" t="s">
        <v>22</v>
      </c>
      <c r="M4" s="9" t="s">
        <v>23</v>
      </c>
      <c r="N4" s="7"/>
    </row>
    <row r="5" spans="1:14" s="27" customFormat="1" ht="14.4" x14ac:dyDescent="0.3">
      <c r="A5" s="23" t="s">
        <v>0</v>
      </c>
      <c r="B5" s="25" t="s">
        <v>4</v>
      </c>
      <c r="C5" s="21">
        <v>1577.52980972516</v>
      </c>
      <c r="D5" s="21">
        <v>519</v>
      </c>
      <c r="E5" s="21">
        <v>3064.02356080962</v>
      </c>
      <c r="F5" s="21">
        <v>26666.803382663798</v>
      </c>
      <c r="G5" s="21">
        <v>15335</v>
      </c>
      <c r="H5" s="21">
        <v>35404.850839995903</v>
      </c>
      <c r="I5" s="22">
        <v>2053.6257928118398</v>
      </c>
      <c r="J5" s="22">
        <v>1055</v>
      </c>
      <c r="K5" s="22">
        <v>3376.5095954476401</v>
      </c>
      <c r="L5" s="26">
        <f>F5/C5</f>
        <v>16.904151806367281</v>
      </c>
      <c r="M5" s="26">
        <f>I5/F5</f>
        <v>7.7010572408799119E-2</v>
      </c>
      <c r="N5" s="23"/>
    </row>
    <row r="6" spans="1:14" ht="14.4" x14ac:dyDescent="0.3">
      <c r="A6" s="4" t="s">
        <v>1</v>
      </c>
      <c r="B6" s="6" t="s">
        <v>5</v>
      </c>
      <c r="C6" s="14">
        <v>1.3107822410148001E-2</v>
      </c>
      <c r="D6" s="15">
        <v>0</v>
      </c>
      <c r="E6" s="14">
        <v>0.13104044386935601</v>
      </c>
      <c r="F6" s="12">
        <v>0.87272727272727302</v>
      </c>
      <c r="G6" s="24">
        <v>1</v>
      </c>
      <c r="H6" s="12">
        <v>1.7198811233034801</v>
      </c>
      <c r="I6" s="14">
        <v>1.6490486257928101E-2</v>
      </c>
      <c r="J6" s="15">
        <v>0</v>
      </c>
      <c r="K6" s="14">
        <v>0.24881858842844001</v>
      </c>
      <c r="L6" s="8">
        <f t="shared" ref="L6:L10" si="0">F6/C6</f>
        <v>66.580645161290306</v>
      </c>
      <c r="M6" s="8">
        <f t="shared" ref="M6:M10" si="1">I6/F6</f>
        <v>1.8895348837209277E-2</v>
      </c>
      <c r="N6" s="4"/>
    </row>
    <row r="7" spans="1:14" ht="14.4" x14ac:dyDescent="0.3">
      <c r="A7" s="4"/>
      <c r="B7" s="6" t="s">
        <v>6</v>
      </c>
      <c r="C7" s="14">
        <v>10.9353065539112</v>
      </c>
      <c r="D7" s="15">
        <v>0</v>
      </c>
      <c r="E7" s="14">
        <v>39.447201223813401</v>
      </c>
      <c r="F7" s="12">
        <v>201.39661733615199</v>
      </c>
      <c r="G7" s="12">
        <v>81</v>
      </c>
      <c r="H7" s="12">
        <v>397.16180793298901</v>
      </c>
      <c r="I7" s="14">
        <v>16.907399577166998</v>
      </c>
      <c r="J7" s="14">
        <v>2</v>
      </c>
      <c r="K7" s="14">
        <v>46.694287453135999</v>
      </c>
      <c r="L7" s="8">
        <f t="shared" si="0"/>
        <v>18.41709844559584</v>
      </c>
      <c r="M7" s="8">
        <f t="shared" si="1"/>
        <v>8.3950762434836637E-2</v>
      </c>
      <c r="N7" s="4"/>
    </row>
    <row r="8" spans="1:14" ht="14.4" x14ac:dyDescent="0.3">
      <c r="A8" s="4" t="s">
        <v>2</v>
      </c>
      <c r="B8" s="6" t="s">
        <v>7</v>
      </c>
      <c r="C8" s="13">
        <v>1.35052854122622</v>
      </c>
      <c r="D8" s="13">
        <v>0</v>
      </c>
      <c r="E8" s="13">
        <v>4.6329948432939103</v>
      </c>
      <c r="F8" s="11">
        <v>20.705708245243098</v>
      </c>
      <c r="G8" s="11">
        <v>9</v>
      </c>
      <c r="H8" s="11">
        <v>41.626975204726001</v>
      </c>
      <c r="I8" s="13">
        <v>1.9014799154333999</v>
      </c>
      <c r="J8" s="13">
        <v>0</v>
      </c>
      <c r="K8" s="13">
        <v>12.2221409589079</v>
      </c>
      <c r="L8" s="8">
        <f t="shared" si="0"/>
        <v>15.331559173450147</v>
      </c>
      <c r="M8" s="8">
        <f t="shared" si="1"/>
        <v>9.1833609017950082E-2</v>
      </c>
      <c r="N8" s="4"/>
    </row>
    <row r="9" spans="1:14" s="20" customFormat="1" ht="14.4" x14ac:dyDescent="0.3">
      <c r="A9" s="17"/>
      <c r="B9" s="18" t="s">
        <v>8</v>
      </c>
      <c r="C9" s="19">
        <v>0.16786469344608901</v>
      </c>
      <c r="D9" s="17">
        <v>0</v>
      </c>
      <c r="E9" s="19">
        <v>0.53171724667849196</v>
      </c>
      <c r="F9" s="12">
        <v>0.83171247357293898</v>
      </c>
      <c r="G9" s="24">
        <v>0</v>
      </c>
      <c r="H9" s="12">
        <v>2.1279922263959401</v>
      </c>
      <c r="I9" s="19">
        <v>0.25285412262156398</v>
      </c>
      <c r="J9" s="17">
        <v>0</v>
      </c>
      <c r="K9" s="19">
        <v>0.91166375924957299</v>
      </c>
      <c r="L9" s="8">
        <f t="shared" si="0"/>
        <v>4.9546599496221617</v>
      </c>
      <c r="M9" s="8">
        <f t="shared" si="1"/>
        <v>0.30401626842907908</v>
      </c>
      <c r="N9" s="17"/>
    </row>
    <row r="10" spans="1:14" ht="14.4" x14ac:dyDescent="0.3">
      <c r="A10" s="4"/>
      <c r="B10" s="6" t="s">
        <v>9</v>
      </c>
      <c r="C10" s="16">
        <v>0.14587737843551801</v>
      </c>
      <c r="D10" s="4">
        <v>0</v>
      </c>
      <c r="E10" s="16">
        <v>2.4957385257033802</v>
      </c>
      <c r="F10" s="12">
        <v>11.6596194503171</v>
      </c>
      <c r="G10" s="24">
        <v>0</v>
      </c>
      <c r="H10" s="12">
        <v>189.96145413801901</v>
      </c>
      <c r="I10" s="16">
        <v>0.32050739957716701</v>
      </c>
      <c r="J10" s="4">
        <v>0</v>
      </c>
      <c r="K10" s="16">
        <v>8.3932294694515495</v>
      </c>
      <c r="L10" s="8">
        <f t="shared" si="0"/>
        <v>79.927536231883863</v>
      </c>
      <c r="M10" s="8">
        <f t="shared" si="1"/>
        <v>2.7488667271078931E-2</v>
      </c>
      <c r="N10" s="4"/>
    </row>
    <row r="11" spans="1:1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8"/>
      <c r="M11" s="8"/>
      <c r="N11" s="4"/>
    </row>
    <row r="12" spans="1:1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8"/>
      <c r="M12" s="8"/>
      <c r="N12" s="4"/>
    </row>
    <row r="13" spans="1:1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8"/>
      <c r="M13" s="8"/>
      <c r="N13" s="4"/>
    </row>
    <row r="14" spans="1:1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8"/>
      <c r="M14" s="8"/>
      <c r="N14" s="4"/>
    </row>
    <row r="16" spans="1:14" x14ac:dyDescent="0.3">
      <c r="F16" s="1" t="s">
        <v>25</v>
      </c>
      <c r="H16" s="2">
        <v>36314</v>
      </c>
    </row>
    <row r="18" spans="1:1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3">
      <c r="A19" s="4"/>
      <c r="B19" s="4"/>
      <c r="C19" s="5" t="s">
        <v>20</v>
      </c>
      <c r="D19" s="5"/>
      <c r="E19" s="5"/>
      <c r="F19" s="5" t="s">
        <v>21</v>
      </c>
      <c r="G19" s="5"/>
      <c r="H19" s="5"/>
      <c r="I19" s="4"/>
      <c r="J19" s="4"/>
      <c r="K19" s="4"/>
    </row>
    <row r="20" spans="1:11" x14ac:dyDescent="0.3">
      <c r="A20" s="4"/>
      <c r="B20" s="4"/>
      <c r="C20" s="4" t="s">
        <v>13</v>
      </c>
      <c r="D20" s="4" t="s">
        <v>14</v>
      </c>
      <c r="E20" s="4" t="s">
        <v>15</v>
      </c>
      <c r="F20" s="4" t="s">
        <v>13</v>
      </c>
      <c r="G20" s="4" t="s">
        <v>14</v>
      </c>
      <c r="H20" s="4" t="s">
        <v>15</v>
      </c>
      <c r="I20" s="4" t="s">
        <v>24</v>
      </c>
      <c r="J20" s="4"/>
      <c r="K20" s="4"/>
    </row>
    <row r="21" spans="1:11" x14ac:dyDescent="0.3">
      <c r="A21" s="4" t="s">
        <v>17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4.4" x14ac:dyDescent="0.3">
      <c r="A22" s="4"/>
      <c r="B22" s="4" t="s">
        <v>18</v>
      </c>
      <c r="C22" s="12">
        <v>26.9048625792812</v>
      </c>
      <c r="D22" s="12">
        <v>25</v>
      </c>
      <c r="E22" s="12">
        <v>7.45538319690304</v>
      </c>
      <c r="F22" s="14">
        <v>24.3315250316682</v>
      </c>
      <c r="G22" s="14">
        <v>23</v>
      </c>
      <c r="H22" s="14">
        <v>6.7955491769872403</v>
      </c>
      <c r="I22" s="4">
        <f>C22/F22</f>
        <v>1.1057614573794172</v>
      </c>
      <c r="J22" s="4"/>
      <c r="K22" s="4"/>
    </row>
    <row r="23" spans="1:11" ht="14.4" x14ac:dyDescent="0.3">
      <c r="A23" s="4"/>
      <c r="B23" s="4" t="s">
        <v>19</v>
      </c>
      <c r="C23" s="12">
        <v>44.751797040169102</v>
      </c>
      <c r="D23" s="12">
        <v>45</v>
      </c>
      <c r="E23" s="12">
        <v>20.032538092542801</v>
      </c>
      <c r="F23" s="14">
        <v>43.356924517390503</v>
      </c>
      <c r="G23" s="14">
        <v>44</v>
      </c>
      <c r="H23" s="14">
        <v>19.7531868898071</v>
      </c>
      <c r="I23" s="4">
        <f t="shared" ref="I23:I29" si="2">C23/F23</f>
        <v>1.0321718511703732</v>
      </c>
      <c r="J23" s="4"/>
      <c r="K23" s="4"/>
    </row>
    <row r="24" spans="1:11" ht="14.4" x14ac:dyDescent="0.3">
      <c r="A24" s="4" t="s">
        <v>0</v>
      </c>
      <c r="B24" s="6" t="s">
        <v>4</v>
      </c>
      <c r="C24" s="11">
        <v>26666.803382663798</v>
      </c>
      <c r="D24" s="11">
        <v>15335</v>
      </c>
      <c r="E24" s="11">
        <v>35404.850839995903</v>
      </c>
      <c r="F24" s="14">
        <v>13879.682133612399</v>
      </c>
      <c r="G24" s="14">
        <v>4891.5</v>
      </c>
      <c r="H24" s="14">
        <v>23932.530326802102</v>
      </c>
      <c r="I24" s="4">
        <f t="shared" si="2"/>
        <v>1.9212834361735744</v>
      </c>
      <c r="J24" s="4"/>
      <c r="K24" s="4"/>
    </row>
    <row r="25" spans="1:11" ht="14.4" x14ac:dyDescent="0.3">
      <c r="A25" s="4" t="s">
        <v>1</v>
      </c>
      <c r="B25" s="6" t="s">
        <v>5</v>
      </c>
      <c r="C25" s="12">
        <v>0.87272727272727302</v>
      </c>
      <c r="D25" s="24">
        <v>1</v>
      </c>
      <c r="E25" s="12">
        <v>1.7198811233034801</v>
      </c>
      <c r="F25" s="14">
        <v>0.52594040865781799</v>
      </c>
      <c r="G25" s="14">
        <v>0</v>
      </c>
      <c r="H25" s="14">
        <v>0.96828318852889494</v>
      </c>
      <c r="I25" s="4">
        <f t="shared" si="2"/>
        <v>1.6593653166039157</v>
      </c>
      <c r="J25" s="4"/>
      <c r="K25" s="4"/>
    </row>
    <row r="26" spans="1:11" ht="14.4" x14ac:dyDescent="0.3">
      <c r="A26" s="4"/>
      <c r="B26" s="6" t="s">
        <v>6</v>
      </c>
      <c r="C26" s="12">
        <v>201.39661733615199</v>
      </c>
      <c r="D26" s="12">
        <v>81</v>
      </c>
      <c r="E26" s="12">
        <v>397.16180793298901</v>
      </c>
      <c r="F26" s="14">
        <v>61.619733436140301</v>
      </c>
      <c r="G26" s="14">
        <v>9</v>
      </c>
      <c r="H26" s="14">
        <v>191.77845712478401</v>
      </c>
      <c r="I26" s="4">
        <f t="shared" si="2"/>
        <v>3.2683785875975864</v>
      </c>
      <c r="J26" s="4"/>
      <c r="K26" s="4"/>
    </row>
    <row r="27" spans="1:11" ht="14.4" x14ac:dyDescent="0.3">
      <c r="A27" s="4" t="s">
        <v>2</v>
      </c>
      <c r="B27" s="6" t="s">
        <v>7</v>
      </c>
      <c r="C27" s="11">
        <v>20.705708245243098</v>
      </c>
      <c r="D27" s="11">
        <v>9</v>
      </c>
      <c r="E27" s="11">
        <v>41.626975204726001</v>
      </c>
      <c r="F27" s="14">
        <v>10.4611444621909</v>
      </c>
      <c r="G27" s="14">
        <v>4</v>
      </c>
      <c r="H27" s="14">
        <v>23.621812423348398</v>
      </c>
      <c r="I27" s="4">
        <f t="shared" si="2"/>
        <v>1.9792966553591267</v>
      </c>
      <c r="J27" s="4"/>
      <c r="K27" s="4"/>
    </row>
    <row r="28" spans="1:11" ht="14.4" x14ac:dyDescent="0.3">
      <c r="A28" s="4"/>
      <c r="B28" s="6" t="s">
        <v>8</v>
      </c>
      <c r="C28" s="12">
        <v>0.83171247357293898</v>
      </c>
      <c r="D28" s="24">
        <v>0</v>
      </c>
      <c r="E28" s="12">
        <v>2.1279922263959401</v>
      </c>
      <c r="F28" s="14">
        <v>0.191716693286336</v>
      </c>
      <c r="G28" s="15">
        <v>0</v>
      </c>
      <c r="H28" s="14">
        <v>0.82158372533361301</v>
      </c>
      <c r="I28" s="4">
        <f t="shared" si="2"/>
        <v>4.3382371107911064</v>
      </c>
      <c r="J28" s="4"/>
      <c r="K28" s="4"/>
    </row>
    <row r="29" spans="1:11" ht="14.4" x14ac:dyDescent="0.3">
      <c r="A29" s="4"/>
      <c r="B29" s="6" t="s">
        <v>9</v>
      </c>
      <c r="C29" s="12">
        <v>11.6596194503171</v>
      </c>
      <c r="D29" s="24">
        <v>0</v>
      </c>
      <c r="E29" s="12">
        <v>189.96145413801901</v>
      </c>
      <c r="F29" s="14">
        <v>2.55942611664923</v>
      </c>
      <c r="G29" s="15">
        <v>0</v>
      </c>
      <c r="H29" s="14">
        <v>35.155180476806699</v>
      </c>
      <c r="I29" s="4">
        <f t="shared" si="2"/>
        <v>4.5555600821881646</v>
      </c>
      <c r="J29" s="4"/>
      <c r="K29" s="4"/>
    </row>
  </sheetData>
  <mergeCells count="5">
    <mergeCell ref="C3:E3"/>
    <mergeCell ref="F3:H3"/>
    <mergeCell ref="I3:K3"/>
    <mergeCell ref="C19:E19"/>
    <mergeCell ref="F19:H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Descriptive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Pushpita</cp:lastModifiedBy>
  <dcterms:created xsi:type="dcterms:W3CDTF">2017-12-10T00:57:24Z</dcterms:created>
  <dcterms:modified xsi:type="dcterms:W3CDTF">2017-12-16T22:39:31Z</dcterms:modified>
</cp:coreProperties>
</file>