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utman/_UCR_git/raspb-botrytis/3_analysis/worksheet/"/>
    </mc:Choice>
  </mc:AlternateContent>
  <xr:revisionPtr revIDLastSave="0" documentId="13_ncr:1_{CF7A0475-A123-9148-802F-35889BB94F3A}" xr6:coauthVersionLast="36" xr6:coauthVersionMax="36" xr10:uidLastSave="{00000000-0000-0000-0000-000000000000}"/>
  <bookViews>
    <workbookView xWindow="51860" yWindow="3960" windowWidth="30820" windowHeight="17400" activeTab="9" xr2:uid="{B153E5B8-04E1-9945-BDCB-D3485036F47F}"/>
  </bookViews>
  <sheets>
    <sheet name="rating-incid" sheetId="15" r:id="rId1"/>
    <sheet name="rating-severity-cane" sheetId="16" r:id="rId2"/>
    <sheet name="rating-receptacle" sheetId="18" r:id="rId3"/>
    <sheet name="day-rh" sheetId="9" r:id="rId4"/>
    <sheet name="day-temp" sheetId="10" r:id="rId5"/>
    <sheet name="epi-day-dpd18" sheetId="11" r:id="rId6"/>
    <sheet name="epi-day-rh90" sheetId="12" r:id="rId7"/>
    <sheet name="epi-rating-dpd18" sheetId="13" r:id="rId8"/>
    <sheet name="epi-rating-rh90" sheetId="14" r:id="rId9"/>
    <sheet name="epi-rating-time1525" sheetId="19" r:id="rId10"/>
    <sheet name="rating-rh" sheetId="6" r:id="rId11"/>
    <sheet name="rating-temp" sheetId="7" r:id="rId12"/>
    <sheet name="hour-rh" sheetId="5" r:id="rId13"/>
    <sheet name="hour-temp" sheetId="8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9" l="1"/>
  <c r="F8" i="19"/>
  <c r="F7" i="19"/>
  <c r="F6" i="19"/>
  <c r="F5" i="19"/>
  <c r="F4" i="19"/>
  <c r="F3" i="19"/>
  <c r="F9" i="18" l="1"/>
  <c r="F6" i="18"/>
  <c r="F21" i="18"/>
  <c r="F20" i="18"/>
  <c r="F19" i="18"/>
  <c r="F18" i="18"/>
  <c r="F17" i="18"/>
  <c r="F16" i="18"/>
  <c r="F15" i="18"/>
  <c r="F14" i="18"/>
  <c r="F13" i="18"/>
  <c r="F12" i="18"/>
  <c r="F11" i="18"/>
  <c r="F8" i="18"/>
  <c r="F7" i="18"/>
  <c r="F5" i="18"/>
  <c r="F4" i="18"/>
  <c r="F3" i="18"/>
  <c r="F7" i="16" l="1"/>
  <c r="F6" i="16"/>
  <c r="F18" i="16"/>
  <c r="F17" i="16"/>
  <c r="F16" i="16"/>
  <c r="F15" i="16"/>
  <c r="F14" i="16"/>
  <c r="F13" i="16"/>
  <c r="F12" i="16"/>
  <c r="F11" i="16"/>
  <c r="F10" i="16"/>
  <c r="F9" i="16"/>
  <c r="F8" i="16"/>
  <c r="F5" i="16"/>
  <c r="F4" i="16"/>
  <c r="F3" i="16"/>
  <c r="F17" i="15" l="1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F9" i="14" l="1"/>
  <c r="F8" i="14"/>
  <c r="F7" i="14"/>
  <c r="F6" i="14"/>
  <c r="F5" i="14"/>
  <c r="F4" i="14"/>
  <c r="F3" i="14"/>
  <c r="F8" i="13"/>
  <c r="F7" i="13"/>
  <c r="F9" i="13"/>
  <c r="F6" i="13"/>
  <c r="F5" i="13"/>
  <c r="F4" i="13"/>
  <c r="F3" i="13"/>
  <c r="F8" i="12" l="1"/>
  <c r="F7" i="12"/>
  <c r="F6" i="12"/>
  <c r="F5" i="12"/>
  <c r="F4" i="12"/>
  <c r="F3" i="12"/>
  <c r="F5" i="11"/>
  <c r="F8" i="11"/>
  <c r="F7" i="11"/>
  <c r="F6" i="11"/>
  <c r="F4" i="11"/>
  <c r="F3" i="11"/>
  <c r="F17" i="10" l="1"/>
  <c r="F16" i="10"/>
  <c r="F15" i="10"/>
  <c r="F14" i="10"/>
  <c r="F13" i="10"/>
  <c r="F12" i="10"/>
  <c r="F11" i="10"/>
  <c r="F10" i="10"/>
  <c r="F9" i="10"/>
  <c r="F8" i="10"/>
  <c r="F6" i="10"/>
  <c r="F5" i="10"/>
  <c r="F3" i="10"/>
  <c r="F14" i="9" l="1"/>
  <c r="F17" i="9"/>
  <c r="F16" i="9"/>
  <c r="F13" i="9"/>
  <c r="F12" i="9"/>
  <c r="F15" i="9"/>
  <c r="F11" i="9"/>
  <c r="F10" i="9"/>
  <c r="F9" i="9"/>
  <c r="F8" i="9"/>
  <c r="F6" i="9"/>
  <c r="F5" i="9"/>
  <c r="F3" i="9"/>
  <c r="F16" i="8"/>
  <c r="F15" i="8"/>
  <c r="F14" i="8"/>
  <c r="F13" i="8"/>
  <c r="F12" i="8"/>
  <c r="F11" i="8"/>
  <c r="F10" i="8"/>
  <c r="F9" i="8"/>
  <c r="F8" i="8"/>
  <c r="F6" i="8"/>
  <c r="F5" i="8"/>
  <c r="F3" i="8"/>
  <c r="F16" i="5"/>
  <c r="F15" i="5"/>
  <c r="F14" i="5"/>
  <c r="F23" i="7" l="1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6" i="7"/>
  <c r="F5" i="7"/>
  <c r="F3" i="7"/>
  <c r="F23" i="6" l="1"/>
  <c r="F22" i="6"/>
  <c r="F18" i="6"/>
  <c r="F19" i="6"/>
  <c r="F20" i="6"/>
  <c r="F21" i="6"/>
  <c r="F17" i="6"/>
  <c r="F16" i="6"/>
  <c r="F15" i="6"/>
  <c r="F14" i="6"/>
  <c r="F13" i="6"/>
  <c r="F12" i="6"/>
  <c r="F11" i="6"/>
  <c r="F10" i="6"/>
  <c r="F9" i="6"/>
  <c r="F8" i="6"/>
  <c r="F6" i="6"/>
  <c r="F5" i="6"/>
  <c r="F3" i="6"/>
  <c r="F13" i="5"/>
  <c r="F12" i="5"/>
  <c r="F11" i="5"/>
  <c r="F10" i="5"/>
  <c r="F9" i="5"/>
  <c r="F8" i="5"/>
  <c r="F6" i="5"/>
  <c r="F5" i="5"/>
  <c r="F3" i="5"/>
</calcChain>
</file>

<file path=xl/sharedStrings.xml><?xml version="1.0" encoding="utf-8"?>
<sst xmlns="http://schemas.openxmlformats.org/spreadsheetml/2006/main" count="2052" uniqueCount="89">
  <si>
    <t>section</t>
  </si>
  <si>
    <t>step</t>
  </si>
  <si>
    <t>substep</t>
  </si>
  <si>
    <t>combined</t>
  </si>
  <si>
    <t>class</t>
  </si>
  <si>
    <t>treatment</t>
  </si>
  <si>
    <t>block</t>
  </si>
  <si>
    <t>datetime</t>
  </si>
  <si>
    <t>week</t>
  </si>
  <si>
    <t>day of week</t>
  </si>
  <si>
    <t>hour</t>
  </si>
  <si>
    <t>period</t>
  </si>
  <si>
    <t>B</t>
  </si>
  <si>
    <t>model sep</t>
  </si>
  <si>
    <t>random time</t>
  </si>
  <si>
    <t>random block</t>
  </si>
  <si>
    <t>model interact a</t>
  </si>
  <si>
    <t>model interact b</t>
  </si>
  <si>
    <t>x</t>
  </si>
  <si>
    <t>A-2-row</t>
  </si>
  <si>
    <t>AICc</t>
  </si>
  <si>
    <t>Pearson / DF</t>
  </si>
  <si>
    <t>B-3-row</t>
  </si>
  <si>
    <t>C-3-row</t>
  </si>
  <si>
    <t>trt pval</t>
  </si>
  <si>
    <t>discard</t>
  </si>
  <si>
    <t>result</t>
  </si>
  <si>
    <t>ID</t>
  </si>
  <si>
    <t>ddfm</t>
  </si>
  <si>
    <t>bw</t>
  </si>
  <si>
    <t>real time</t>
  </si>
  <si>
    <t>order</t>
  </si>
  <si>
    <t>not run</t>
  </si>
  <si>
    <t>default</t>
  </si>
  <si>
    <t>C</t>
  </si>
  <si>
    <t>initial est not yield valid</t>
  </si>
  <si>
    <t>est g matrix not pos def</t>
  </si>
  <si>
    <t>rcb_05c_environ_analysis-stat_hour_rh</t>
  </si>
  <si>
    <t>rcb_05c_environ_analysis-stat_rating_rh</t>
  </si>
  <si>
    <t>date_rating</t>
  </si>
  <si>
    <t>not applicable</t>
  </si>
  <si>
    <t>worse Pearson/DF and fit vs #6</t>
  </si>
  <si>
    <t>drastic improvement in Pearson/DF; improvement in fit vs #4</t>
  </si>
  <si>
    <t>pearson/DF, fit improved vs #7</t>
  </si>
  <si>
    <t>not run; no differences in other datasets</t>
  </si>
  <si>
    <t>slight improvement in fit, improved pearson/DF vs #8</t>
  </si>
  <si>
    <t>contain</t>
  </si>
  <si>
    <t>type</t>
  </si>
  <si>
    <t>un</t>
  </si>
  <si>
    <t>cs</t>
  </si>
  <si>
    <t>csh</t>
  </si>
  <si>
    <t>ar(1)</t>
  </si>
  <si>
    <t>arh(1)</t>
  </si>
  <si>
    <t>toep</t>
  </si>
  <si>
    <t>toeph</t>
  </si>
  <si>
    <t>ante(1)</t>
  </si>
  <si>
    <t>much worse fit, worse pearson/DF vs #11</t>
  </si>
  <si>
    <t>slightly worse fit, slightly better pearson/DF vs #12</t>
  </si>
  <si>
    <t>func value cannot be computed</t>
  </si>
  <si>
    <t>opt routine cannot improve</t>
  </si>
  <si>
    <t>D</t>
  </si>
  <si>
    <t>rcb_05c_environ_analysis-stat_rating_temp</t>
  </si>
  <si>
    <t>missing parameter estimates</t>
  </si>
  <si>
    <t>model interact c</t>
  </si>
  <si>
    <t>date</t>
  </si>
  <si>
    <t>not run (missing fixed effect estimates)</t>
  </si>
  <si>
    <t>rcb_05c_environ_analysis-stat_day_temp</t>
  </si>
  <si>
    <t>rcb_05c_environ_analysis-stat_day_rh</t>
  </si>
  <si>
    <t>rcb_07_environ_epi-summ_day_lwe-dpd18</t>
  </si>
  <si>
    <t>est G matrix not pos def</t>
  </si>
  <si>
    <t>rcb_07_environ_epi-summ_day_lwe-rh90</t>
  </si>
  <si>
    <t>rcb_07_environ_epi-summ_rating_lwe-dpd18</t>
  </si>
  <si>
    <t>rcb_07_environ_epi-summ_rating_lwe-rh90</t>
  </si>
  <si>
    <t>rasp_caneb_02_disease_incidence_final</t>
  </si>
  <si>
    <t>missing cov parm estimates</t>
  </si>
  <si>
    <t>MISSING</t>
  </si>
  <si>
    <t>QUANEW needs more</t>
  </si>
  <si>
    <t>missing residual cov parm estimate</t>
  </si>
  <si>
    <t>rasp_caneb_02_disease_severity_cane-total_final</t>
  </si>
  <si>
    <t>lognormal</t>
  </si>
  <si>
    <t>exponential</t>
  </si>
  <si>
    <t>all pearson/DF suspiciously 0; missing var(1) cov parm estimate</t>
  </si>
  <si>
    <t>normal</t>
  </si>
  <si>
    <t>negative binomial</t>
  </si>
  <si>
    <t>poisson</t>
  </si>
  <si>
    <t>random</t>
  </si>
  <si>
    <t>canes</t>
  </si>
  <si>
    <t>rcb_06-3_environ_epi-summ_stat_rating_time-temp1525</t>
  </si>
  <si>
    <t>missing intercept cov parm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</si>
</sst>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textRotation="90" wrapText="1"/>
    </xf>
    <xf numFmtId="164" fontId="0" fillId="0" borderId="0" xfId="0" applyNumberFormat="1" applyAlignment="1"/>
    <xf numFmtId="164" fontId="0" fillId="0" borderId="0" xfId="0" applyNumberFormat="1" applyAlignment="1">
      <alignment wrapText="1"/>
    </xf>
    <xf numFmtId="164" fontId="0" fillId="0" borderId="0" xfId="0" applyNumberFormat="1"/>
    <xf numFmtId="165" fontId="0" fillId="0" borderId="0" xfId="0" applyNumberFormat="1" applyAlignment="1"/>
    <xf numFmtId="165" fontId="0" fillId="0" borderId="0" xfId="0" applyNumberFormat="1" applyAlignment="1">
      <alignment wrapText="1"/>
    </xf>
    <xf numFmtId="165" fontId="0" fillId="0" borderId="0" xfId="0" applyNumberFormat="1"/>
    <xf numFmtId="2" fontId="0" fillId="0" borderId="0" xfId="0" applyNumberFormat="1" applyAlignment="1"/>
    <xf numFmtId="2" fontId="0" fillId="0" borderId="0" xfId="0" applyNumberFormat="1" applyAlignment="1">
      <alignment wrapText="1"/>
    </xf>
    <xf numFmtId="2" fontId="0" fillId="0" borderId="0" xfId="0" applyNumberFormat="1"/>
    <xf numFmtId="47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/>
    <xf numFmtId="0" fontId="0" fillId="0" borderId="0" xfId="0" applyAlignment="1">
      <alignment horizontal="center"/>
    </xf>
    <xf numFmtId="164" fontId="0" fillId="0" borderId="0" xfId="0" applyNumberFormat="1" applyFont="1"/>
    <xf numFmtId="2" fontId="0" fillId="0" borderId="0" xfId="0" applyNumberFormat="1" applyFont="1"/>
    <xf numFmtId="165" fontId="0" fillId="0" borderId="0" xfId="0" applyNumberFormat="1" applyFont="1"/>
    <xf numFmtId="0" fontId="0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B6CB-F062-254C-8FC8-15B885901599}">
  <dimension ref="A1:AR18"/>
  <sheetViews>
    <sheetView workbookViewId="0">
      <selection activeCell="U17" sqref="U17"/>
    </sheetView>
  </sheetViews>
  <sheetFormatPr baseColWidth="10" defaultRowHeight="16" x14ac:dyDescent="0.2"/>
  <cols>
    <col min="1" max="2" width="3.83203125" customWidth="1"/>
    <col min="3" max="5" width="4.83203125" customWidth="1"/>
    <col min="6" max="6" width="10.83203125" customWidth="1"/>
    <col min="7" max="7" width="2.83203125" customWidth="1"/>
    <col min="8" max="20" width="2.83203125" style="27" customWidth="1"/>
    <col min="21" max="21" width="7.83203125" style="6" customWidth="1"/>
    <col min="22" max="22" width="6.83203125" style="12" customWidth="1"/>
    <col min="23" max="23" width="6.83203125" style="9" customWidth="1"/>
    <col min="24" max="24" width="2.83203125" customWidth="1"/>
    <col min="25" max="25" width="7.83203125" style="6" customWidth="1"/>
    <col min="26" max="26" width="6.83203125" style="12" customWidth="1"/>
    <col min="27" max="27" width="6.83203125" style="9" customWidth="1"/>
    <col min="28" max="28" width="2.83203125" customWidth="1"/>
    <col min="29" max="29" width="7.83203125" style="6" customWidth="1"/>
    <col min="30" max="30" width="6.83203125" style="12" customWidth="1"/>
    <col min="31" max="31" width="6.83203125" style="9" customWidth="1"/>
    <col min="32" max="32" width="2.83203125" customWidth="1"/>
    <col min="33" max="35" width="8.83203125" customWidth="1"/>
  </cols>
  <sheetData>
    <row r="1" spans="1:44" s="2" customFormat="1" ht="50" customHeight="1" x14ac:dyDescent="0.2">
      <c r="A1" s="41" t="s">
        <v>73</v>
      </c>
      <c r="B1" s="41"/>
      <c r="C1" s="41"/>
      <c r="D1" s="41"/>
      <c r="E1" s="41"/>
      <c r="H1" s="42" t="s">
        <v>5</v>
      </c>
      <c r="I1" s="42"/>
      <c r="J1" s="42"/>
      <c r="K1" s="27"/>
      <c r="L1" s="42" t="s">
        <v>6</v>
      </c>
      <c r="M1" s="42"/>
      <c r="N1" s="27"/>
      <c r="O1" s="42" t="s">
        <v>64</v>
      </c>
      <c r="P1" s="42"/>
      <c r="Q1" s="42"/>
      <c r="R1" s="42"/>
      <c r="S1" s="42"/>
      <c r="T1" s="27"/>
      <c r="U1" s="4" t="s">
        <v>19</v>
      </c>
      <c r="V1" s="10"/>
      <c r="W1" s="7"/>
      <c r="Y1" s="4" t="s">
        <v>22</v>
      </c>
      <c r="Z1" s="10"/>
      <c r="AA1" s="7"/>
      <c r="AC1" s="4" t="s">
        <v>23</v>
      </c>
      <c r="AD1" s="10"/>
      <c r="AE1" s="7"/>
    </row>
    <row r="2" spans="1:44" s="1" customFormat="1" ht="92" customHeight="1" x14ac:dyDescent="0.2">
      <c r="A2" s="1" t="s">
        <v>27</v>
      </c>
      <c r="B2" s="1" t="s">
        <v>31</v>
      </c>
      <c r="C2" s="1" t="s">
        <v>0</v>
      </c>
      <c r="D2" s="1" t="s">
        <v>1</v>
      </c>
      <c r="E2" s="1" t="s">
        <v>2</v>
      </c>
      <c r="F2" s="1" t="s">
        <v>3</v>
      </c>
      <c r="H2" s="3" t="s">
        <v>4</v>
      </c>
      <c r="I2" s="3" t="s">
        <v>13</v>
      </c>
      <c r="J2" s="3" t="s">
        <v>16</v>
      </c>
      <c r="K2" s="3"/>
      <c r="L2" s="3" t="s">
        <v>4</v>
      </c>
      <c r="M2" s="3" t="s">
        <v>15</v>
      </c>
      <c r="N2" s="3"/>
      <c r="O2" s="3" t="s">
        <v>4</v>
      </c>
      <c r="P2" s="3" t="s">
        <v>13</v>
      </c>
      <c r="Q2" s="3" t="s">
        <v>16</v>
      </c>
      <c r="R2" s="3" t="s">
        <v>17</v>
      </c>
      <c r="S2" s="3" t="s">
        <v>14</v>
      </c>
      <c r="T2" s="28"/>
      <c r="U2" s="5" t="s">
        <v>20</v>
      </c>
      <c r="V2" s="11" t="s">
        <v>21</v>
      </c>
      <c r="W2" s="8" t="s">
        <v>24</v>
      </c>
      <c r="Y2" s="5" t="s">
        <v>20</v>
      </c>
      <c r="Z2" s="11" t="s">
        <v>21</v>
      </c>
      <c r="AA2" s="8" t="s">
        <v>24</v>
      </c>
      <c r="AC2" s="5" t="s">
        <v>20</v>
      </c>
      <c r="AD2" s="11" t="s">
        <v>21</v>
      </c>
      <c r="AE2" s="8" t="s">
        <v>24</v>
      </c>
      <c r="AG2" s="1" t="s">
        <v>28</v>
      </c>
      <c r="AH2" s="1" t="s">
        <v>47</v>
      </c>
      <c r="AI2" s="1" t="s">
        <v>30</v>
      </c>
      <c r="AJ2" s="1" t="s">
        <v>25</v>
      </c>
      <c r="AK2" s="1" t="s">
        <v>26</v>
      </c>
    </row>
    <row r="3" spans="1:44" x14ac:dyDescent="0.2">
      <c r="A3">
        <v>1</v>
      </c>
      <c r="C3" t="s">
        <v>12</v>
      </c>
      <c r="D3">
        <v>1</v>
      </c>
      <c r="E3">
        <v>1</v>
      </c>
      <c r="F3" t="str">
        <f>C3&amp;" step "&amp;D3&amp;"-"&amp;E3</f>
        <v>B step 1-1</v>
      </c>
      <c r="H3" s="27" t="s">
        <v>18</v>
      </c>
      <c r="I3" s="27" t="s">
        <v>18</v>
      </c>
      <c r="U3" s="6">
        <v>1776.88</v>
      </c>
      <c r="V3" s="12">
        <v>26.59</v>
      </c>
      <c r="W3" s="9">
        <v>4.2799999999999998E-2</v>
      </c>
      <c r="Y3" s="6">
        <v>1937.43</v>
      </c>
      <c r="Z3" s="12">
        <v>30.19</v>
      </c>
      <c r="AA3" s="9">
        <v>9.2499999999999999E-2</v>
      </c>
      <c r="AC3" s="6">
        <v>547.51</v>
      </c>
      <c r="AD3" s="12">
        <v>7.73</v>
      </c>
      <c r="AE3" s="9">
        <v>9.4999999999999998E-3</v>
      </c>
      <c r="AG3" t="s">
        <v>33</v>
      </c>
      <c r="AI3" s="13"/>
    </row>
    <row r="4" spans="1:44" x14ac:dyDescent="0.2">
      <c r="A4">
        <v>2</v>
      </c>
      <c r="C4" t="s">
        <v>12</v>
      </c>
      <c r="D4">
        <v>2</v>
      </c>
      <c r="E4">
        <v>1</v>
      </c>
      <c r="F4" t="str">
        <f>C4&amp;" step "&amp;D4&amp;"-"&amp;E4</f>
        <v>B step 2-1</v>
      </c>
      <c r="H4" s="27" t="s">
        <v>18</v>
      </c>
      <c r="I4" s="27" t="s">
        <v>18</v>
      </c>
      <c r="O4" s="27" t="s">
        <v>18</v>
      </c>
      <c r="P4" s="27" t="s">
        <v>18</v>
      </c>
      <c r="U4" s="6">
        <v>322.23</v>
      </c>
      <c r="V4" s="12">
        <v>1.65</v>
      </c>
      <c r="W4" s="9">
        <v>6.6E-3</v>
      </c>
      <c r="Y4" s="6">
        <v>437.68</v>
      </c>
      <c r="Z4" s="12">
        <v>3.57</v>
      </c>
      <c r="AA4" s="9">
        <v>2.7E-2</v>
      </c>
      <c r="AC4" s="6">
        <v>375.4</v>
      </c>
      <c r="AD4" s="12">
        <v>3.26</v>
      </c>
      <c r="AE4" s="9">
        <v>7.4000000000000003E-3</v>
      </c>
      <c r="AI4" s="13"/>
    </row>
    <row r="5" spans="1:44" x14ac:dyDescent="0.2">
      <c r="A5">
        <v>3</v>
      </c>
      <c r="C5" t="s">
        <v>12</v>
      </c>
      <c r="D5">
        <v>2</v>
      </c>
      <c r="E5">
        <v>2</v>
      </c>
      <c r="F5" t="str">
        <f t="shared" ref="F5:F6" si="0">C5&amp;" step "&amp;D5&amp;"-"&amp;E5</f>
        <v>B step 2-2</v>
      </c>
      <c r="H5" s="27" t="s">
        <v>18</v>
      </c>
      <c r="J5" s="27" t="s">
        <v>18</v>
      </c>
      <c r="O5" s="27" t="s">
        <v>18</v>
      </c>
      <c r="Q5" s="27" t="s">
        <v>18</v>
      </c>
      <c r="U5" s="6">
        <v>325</v>
      </c>
      <c r="V5" s="12">
        <v>1.33</v>
      </c>
      <c r="W5" s="9">
        <v>0.27729999999999999</v>
      </c>
      <c r="Y5" s="6">
        <v>444.24</v>
      </c>
      <c r="Z5" s="12">
        <v>3.27</v>
      </c>
      <c r="AA5" s="9">
        <v>7.7999999999999996E-3</v>
      </c>
      <c r="AC5" s="6">
        <v>375.49</v>
      </c>
      <c r="AD5" s="12">
        <v>3.07</v>
      </c>
      <c r="AE5" s="9">
        <v>1.2999999999999999E-3</v>
      </c>
      <c r="AI5" s="13"/>
    </row>
    <row r="6" spans="1:44" x14ac:dyDescent="0.2">
      <c r="A6">
        <v>4</v>
      </c>
      <c r="C6" t="s">
        <v>34</v>
      </c>
      <c r="D6">
        <v>1</v>
      </c>
      <c r="E6">
        <v>1</v>
      </c>
      <c r="F6" t="str">
        <f t="shared" si="0"/>
        <v>C step 1-1</v>
      </c>
      <c r="H6" s="27" t="s">
        <v>18</v>
      </c>
      <c r="I6" s="27" t="s">
        <v>18</v>
      </c>
      <c r="O6" s="27" t="s">
        <v>18</v>
      </c>
      <c r="S6" s="27" t="s">
        <v>18</v>
      </c>
      <c r="U6" s="6" t="s">
        <v>58</v>
      </c>
      <c r="Y6" s="6" t="s">
        <v>59</v>
      </c>
      <c r="AC6" s="6">
        <v>333.76</v>
      </c>
      <c r="AD6" s="12">
        <v>0.4</v>
      </c>
      <c r="AE6" s="9">
        <v>0.4163</v>
      </c>
      <c r="AH6" t="s">
        <v>48</v>
      </c>
      <c r="AI6" s="13"/>
      <c r="AK6" t="s">
        <v>74</v>
      </c>
    </row>
    <row r="7" spans="1:44" x14ac:dyDescent="0.2">
      <c r="A7">
        <v>5</v>
      </c>
      <c r="C7" t="s">
        <v>34</v>
      </c>
      <c r="D7">
        <v>1</v>
      </c>
      <c r="E7">
        <v>2</v>
      </c>
      <c r="F7" t="str">
        <f t="shared" ref="F7:F17" si="1">C7&amp;" step "&amp;D7&amp;"-"&amp;E7</f>
        <v>C step 1-2</v>
      </c>
      <c r="H7" s="27" t="s">
        <v>18</v>
      </c>
      <c r="I7" s="27" t="s">
        <v>18</v>
      </c>
      <c r="O7" s="27" t="s">
        <v>18</v>
      </c>
      <c r="S7" s="27" t="s">
        <v>18</v>
      </c>
      <c r="U7" s="6">
        <v>428.53</v>
      </c>
      <c r="V7" s="12">
        <v>0.21</v>
      </c>
      <c r="W7" s="9">
        <v>0.43140000000000001</v>
      </c>
      <c r="Y7" s="6">
        <v>461.37</v>
      </c>
      <c r="Z7" s="12">
        <v>0.09</v>
      </c>
      <c r="AA7" s="9">
        <v>0.62390000000000001</v>
      </c>
      <c r="AC7" s="6">
        <v>340.26</v>
      </c>
      <c r="AD7" s="12">
        <v>0.24</v>
      </c>
      <c r="AE7" s="9">
        <v>5.8599999999999999E-2</v>
      </c>
      <c r="AH7" t="s">
        <v>49</v>
      </c>
      <c r="AI7" s="13"/>
    </row>
    <row r="8" spans="1:44" x14ac:dyDescent="0.2">
      <c r="A8">
        <v>6</v>
      </c>
      <c r="C8" t="s">
        <v>34</v>
      </c>
      <c r="D8">
        <v>1</v>
      </c>
      <c r="E8">
        <v>3</v>
      </c>
      <c r="F8" t="str">
        <f t="shared" si="1"/>
        <v>C step 1-3</v>
      </c>
      <c r="H8" s="27" t="s">
        <v>18</v>
      </c>
      <c r="I8" s="27" t="s">
        <v>18</v>
      </c>
      <c r="O8" s="27" t="s">
        <v>18</v>
      </c>
      <c r="S8" s="27" t="s">
        <v>18</v>
      </c>
      <c r="U8" s="6" t="s">
        <v>69</v>
      </c>
      <c r="Y8" s="6">
        <v>415.6</v>
      </c>
      <c r="Z8" s="12">
        <v>0.53</v>
      </c>
      <c r="AA8" s="9">
        <v>3.9399999999999998E-2</v>
      </c>
      <c r="AC8" s="6" t="s">
        <v>69</v>
      </c>
      <c r="AH8" t="s">
        <v>50</v>
      </c>
      <c r="AI8" s="13"/>
    </row>
    <row r="9" spans="1:44" x14ac:dyDescent="0.2">
      <c r="A9">
        <v>7</v>
      </c>
      <c r="C9" t="s">
        <v>34</v>
      </c>
      <c r="D9">
        <v>1</v>
      </c>
      <c r="E9">
        <v>4</v>
      </c>
      <c r="F9" t="str">
        <f t="shared" si="1"/>
        <v>C step 1-4</v>
      </c>
      <c r="H9" s="27" t="s">
        <v>18</v>
      </c>
      <c r="I9" s="27" t="s">
        <v>18</v>
      </c>
      <c r="O9" s="27" t="s">
        <v>18</v>
      </c>
      <c r="S9" s="27" t="s">
        <v>18</v>
      </c>
      <c r="U9" s="6">
        <v>458.9</v>
      </c>
      <c r="V9" s="12">
        <v>0.05</v>
      </c>
      <c r="W9" s="9">
        <v>0.95120000000000005</v>
      </c>
      <c r="Y9" s="6">
        <v>471.39</v>
      </c>
      <c r="Z9" s="12">
        <v>0.05</v>
      </c>
      <c r="AA9" s="9">
        <v>0.90410000000000001</v>
      </c>
      <c r="AC9" s="31">
        <v>344.28</v>
      </c>
      <c r="AD9" s="32">
        <v>0.21</v>
      </c>
      <c r="AE9" s="33">
        <v>0.26850000000000002</v>
      </c>
      <c r="AH9" t="s">
        <v>51</v>
      </c>
      <c r="AI9" s="13"/>
    </row>
    <row r="10" spans="1:44" x14ac:dyDescent="0.2">
      <c r="A10">
        <v>8</v>
      </c>
      <c r="C10" t="s">
        <v>34</v>
      </c>
      <c r="D10">
        <v>1</v>
      </c>
      <c r="E10">
        <v>5</v>
      </c>
      <c r="F10" t="str">
        <f t="shared" si="1"/>
        <v>C step 1-5</v>
      </c>
      <c r="H10" s="27" t="s">
        <v>18</v>
      </c>
      <c r="I10" s="27" t="s">
        <v>18</v>
      </c>
      <c r="O10" s="27" t="s">
        <v>18</v>
      </c>
      <c r="S10" s="27" t="s">
        <v>18</v>
      </c>
      <c r="U10" s="31">
        <v>398.38</v>
      </c>
      <c r="V10" s="32">
        <v>0.18</v>
      </c>
      <c r="W10" s="33">
        <v>0.46810000000000002</v>
      </c>
      <c r="Y10" s="31">
        <v>414.16</v>
      </c>
      <c r="Z10" s="32">
        <v>0.44</v>
      </c>
      <c r="AA10" s="33">
        <v>6.83E-2</v>
      </c>
      <c r="AC10" s="6" t="s">
        <v>69</v>
      </c>
      <c r="AH10" t="s">
        <v>52</v>
      </c>
      <c r="AI10" s="13"/>
    </row>
    <row r="11" spans="1:44" x14ac:dyDescent="0.2">
      <c r="A11">
        <v>9</v>
      </c>
      <c r="C11" t="s">
        <v>34</v>
      </c>
      <c r="D11">
        <v>1</v>
      </c>
      <c r="E11">
        <v>6</v>
      </c>
      <c r="F11" t="str">
        <f t="shared" si="1"/>
        <v>C step 1-6</v>
      </c>
      <c r="H11" s="27" t="s">
        <v>18</v>
      </c>
      <c r="I11" s="27" t="s">
        <v>18</v>
      </c>
      <c r="O11" s="27" t="s">
        <v>18</v>
      </c>
      <c r="S11" s="27" t="s">
        <v>18</v>
      </c>
      <c r="U11" s="6">
        <v>424.9</v>
      </c>
      <c r="V11" s="12">
        <v>0.21</v>
      </c>
      <c r="W11" s="9">
        <v>0.59989999999999999</v>
      </c>
      <c r="Y11" s="6">
        <v>454</v>
      </c>
      <c r="Z11" s="12">
        <v>0.11</v>
      </c>
      <c r="AA11" s="9">
        <v>0.86209999999999998</v>
      </c>
      <c r="AC11" s="6" t="s">
        <v>58</v>
      </c>
      <c r="AH11" t="s">
        <v>53</v>
      </c>
      <c r="AI11" s="13"/>
    </row>
    <row r="12" spans="1:44" x14ac:dyDescent="0.2">
      <c r="A12">
        <v>10</v>
      </c>
      <c r="C12" t="s">
        <v>34</v>
      </c>
      <c r="D12">
        <v>1</v>
      </c>
      <c r="E12">
        <v>7</v>
      </c>
      <c r="F12" t="str">
        <f t="shared" si="1"/>
        <v>C step 1-7</v>
      </c>
      <c r="H12" s="27" t="s">
        <v>18</v>
      </c>
      <c r="I12" s="27" t="s">
        <v>18</v>
      </c>
      <c r="O12" s="27" t="s">
        <v>18</v>
      </c>
      <c r="S12" s="27" t="s">
        <v>18</v>
      </c>
      <c r="U12" s="6" t="s">
        <v>69</v>
      </c>
      <c r="Y12" s="6" t="s">
        <v>58</v>
      </c>
      <c r="AC12" s="6" t="s">
        <v>69</v>
      </c>
      <c r="AH12" t="s">
        <v>54</v>
      </c>
      <c r="AI12" s="13"/>
    </row>
    <row r="13" spans="1:44" x14ac:dyDescent="0.2">
      <c r="A13">
        <v>11</v>
      </c>
      <c r="C13" t="s">
        <v>34</v>
      </c>
      <c r="D13">
        <v>1</v>
      </c>
      <c r="E13">
        <v>8</v>
      </c>
      <c r="F13" t="str">
        <f t="shared" si="1"/>
        <v>C step 1-8</v>
      </c>
      <c r="H13" s="27" t="s">
        <v>18</v>
      </c>
      <c r="I13" s="27" t="s">
        <v>18</v>
      </c>
      <c r="O13" s="27" t="s">
        <v>18</v>
      </c>
      <c r="S13" s="27" t="s">
        <v>18</v>
      </c>
      <c r="U13" s="6" t="s">
        <v>69</v>
      </c>
      <c r="Y13" s="6" t="s">
        <v>69</v>
      </c>
      <c r="AC13" s="6" t="s">
        <v>69</v>
      </c>
      <c r="AH13" t="s">
        <v>55</v>
      </c>
      <c r="AI13" s="13"/>
    </row>
    <row r="14" spans="1:44" x14ac:dyDescent="0.2">
      <c r="A14">
        <v>12</v>
      </c>
      <c r="C14" t="s">
        <v>34</v>
      </c>
      <c r="D14">
        <v>2</v>
      </c>
      <c r="E14">
        <v>1</v>
      </c>
      <c r="F14" t="str">
        <f t="shared" si="1"/>
        <v>C step 2-1</v>
      </c>
      <c r="H14" s="27" t="s">
        <v>18</v>
      </c>
      <c r="I14" s="27" t="s">
        <v>18</v>
      </c>
      <c r="L14" s="27" t="s">
        <v>18</v>
      </c>
      <c r="M14" s="27" t="s">
        <v>18</v>
      </c>
      <c r="O14" s="27" t="s">
        <v>18</v>
      </c>
      <c r="S14" s="27" t="s">
        <v>18</v>
      </c>
      <c r="U14" s="6">
        <v>464.2</v>
      </c>
      <c r="V14" s="12">
        <v>0.05</v>
      </c>
      <c r="W14" s="9" t="s">
        <v>75</v>
      </c>
      <c r="Y14" s="6">
        <v>476.8</v>
      </c>
      <c r="Z14" s="12">
        <v>0.05</v>
      </c>
      <c r="AA14" s="9" t="s">
        <v>75</v>
      </c>
      <c r="AC14" s="6" t="s">
        <v>58</v>
      </c>
      <c r="AH14" t="s">
        <v>51</v>
      </c>
      <c r="AI14" s="13"/>
    </row>
    <row r="15" spans="1:44" x14ac:dyDescent="0.2">
      <c r="A15">
        <v>13</v>
      </c>
      <c r="C15" t="s">
        <v>34</v>
      </c>
      <c r="D15">
        <v>2</v>
      </c>
      <c r="E15">
        <v>2</v>
      </c>
      <c r="F15" t="str">
        <f t="shared" si="1"/>
        <v>C step 2-2</v>
      </c>
      <c r="H15" s="27" t="s">
        <v>18</v>
      </c>
      <c r="I15" s="27" t="s">
        <v>18</v>
      </c>
      <c r="L15" s="27" t="s">
        <v>18</v>
      </c>
      <c r="M15" s="27" t="s">
        <v>18</v>
      </c>
      <c r="O15" s="27" t="s">
        <v>18</v>
      </c>
      <c r="S15" s="27" t="s">
        <v>18</v>
      </c>
      <c r="U15" s="6" t="s">
        <v>59</v>
      </c>
      <c r="Y15" s="6" t="s">
        <v>76</v>
      </c>
      <c r="AC15" s="6" t="s">
        <v>76</v>
      </c>
      <c r="AH15" t="s">
        <v>52</v>
      </c>
    </row>
    <row r="16" spans="1:44" s="27" customFormat="1" x14ac:dyDescent="0.2">
      <c r="A16">
        <v>14</v>
      </c>
      <c r="B16"/>
      <c r="C16" t="s">
        <v>60</v>
      </c>
      <c r="D16">
        <v>1</v>
      </c>
      <c r="E16">
        <v>1</v>
      </c>
      <c r="F16" t="str">
        <f t="shared" si="1"/>
        <v>D step 1-1</v>
      </c>
      <c r="G16"/>
      <c r="H16" s="27" t="s">
        <v>18</v>
      </c>
      <c r="I16" s="27" t="s">
        <v>18</v>
      </c>
      <c r="L16" s="27" t="s">
        <v>18</v>
      </c>
      <c r="M16" s="27" t="s">
        <v>18</v>
      </c>
      <c r="O16" s="27" t="s">
        <v>18</v>
      </c>
      <c r="P16" s="27" t="s">
        <v>18</v>
      </c>
      <c r="U16" s="6">
        <v>314.2</v>
      </c>
      <c r="V16" s="12">
        <v>0.84</v>
      </c>
      <c r="W16" s="9">
        <v>0.22589999999999999</v>
      </c>
      <c r="X16"/>
      <c r="Y16" s="6">
        <v>356.6</v>
      </c>
      <c r="Z16" s="12">
        <v>0.97</v>
      </c>
      <c r="AA16" s="9">
        <v>0.79520000000000002</v>
      </c>
      <c r="AB16"/>
      <c r="AC16" s="6">
        <v>331.6</v>
      </c>
      <c r="AD16" s="12">
        <v>1.47</v>
      </c>
      <c r="AE16" s="9">
        <v>0.1484</v>
      </c>
      <c r="AF16"/>
      <c r="AG16"/>
      <c r="AH16"/>
      <c r="AI16"/>
      <c r="AJ16"/>
      <c r="AK16" t="s">
        <v>74</v>
      </c>
      <c r="AL16"/>
      <c r="AM16"/>
      <c r="AN16"/>
      <c r="AO16"/>
      <c r="AP16"/>
      <c r="AQ16"/>
      <c r="AR16"/>
    </row>
    <row r="17" spans="1:44" s="27" customFormat="1" x14ac:dyDescent="0.2">
      <c r="A17">
        <v>15</v>
      </c>
      <c r="B17"/>
      <c r="C17" t="s">
        <v>60</v>
      </c>
      <c r="D17">
        <v>1</v>
      </c>
      <c r="E17">
        <v>2</v>
      </c>
      <c r="F17" t="str">
        <f t="shared" si="1"/>
        <v>D step 1-2</v>
      </c>
      <c r="G17"/>
      <c r="H17" s="27" t="s">
        <v>18</v>
      </c>
      <c r="J17" s="27" t="s">
        <v>18</v>
      </c>
      <c r="L17" s="27" t="s">
        <v>18</v>
      </c>
      <c r="M17" s="27" t="s">
        <v>18</v>
      </c>
      <c r="O17" s="27" t="s">
        <v>18</v>
      </c>
      <c r="Q17" s="27" t="s">
        <v>18</v>
      </c>
      <c r="U17" s="6">
        <v>318.89999999999998</v>
      </c>
      <c r="V17" s="12">
        <v>0.56999999999999995</v>
      </c>
      <c r="W17" s="9">
        <v>0.55579999999999996</v>
      </c>
      <c r="X17"/>
      <c r="Y17" s="6">
        <v>368.2</v>
      </c>
      <c r="Z17" s="12">
        <v>0.84</v>
      </c>
      <c r="AA17" s="9">
        <v>0.68279999999999996</v>
      </c>
      <c r="AB17"/>
      <c r="AC17" s="6">
        <v>332.3</v>
      </c>
      <c r="AD17" s="12">
        <v>1.24</v>
      </c>
      <c r="AE17" s="9">
        <v>4.2999999999999997E-2</v>
      </c>
      <c r="AF17"/>
      <c r="AG17"/>
      <c r="AH17"/>
      <c r="AI17"/>
      <c r="AJ17"/>
      <c r="AK17" t="s">
        <v>74</v>
      </c>
      <c r="AL17"/>
      <c r="AM17"/>
      <c r="AN17"/>
      <c r="AO17"/>
      <c r="AP17"/>
      <c r="AQ17"/>
      <c r="AR17"/>
    </row>
    <row r="18" spans="1:44" s="27" customFormat="1" x14ac:dyDescent="0.2">
      <c r="A18"/>
      <c r="B18"/>
      <c r="C18"/>
      <c r="D18"/>
      <c r="E18"/>
      <c r="F18"/>
      <c r="G18"/>
      <c r="U18" s="6"/>
      <c r="V18" s="12"/>
      <c r="W18" s="9"/>
      <c r="X18"/>
      <c r="Y18" s="6"/>
      <c r="Z18" s="12"/>
      <c r="AA18" s="9"/>
      <c r="AB18"/>
      <c r="AC18" s="6"/>
      <c r="AD18" s="12"/>
      <c r="AE18" s="9"/>
      <c r="AF18"/>
      <c r="AG18"/>
      <c r="AH18"/>
      <c r="AI18"/>
      <c r="AJ18"/>
      <c r="AK18"/>
      <c r="AL18"/>
      <c r="AM18"/>
      <c r="AN18"/>
      <c r="AO18"/>
      <c r="AP18"/>
      <c r="AQ18"/>
      <c r="AR18"/>
    </row>
  </sheetData>
  <mergeCells count="4">
    <mergeCell ref="A1:E1"/>
    <mergeCell ref="H1:J1"/>
    <mergeCell ref="L1:M1"/>
    <mergeCell ref="O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C8CC-569A-1447-A57B-CB406F0577A8}">
  <dimension ref="A1:AR24"/>
  <sheetViews>
    <sheetView workbookViewId="0">
      <selection activeCell="AC23" sqref="AC23"/>
    </sheetView>
  </sheetViews>
  <sheetFormatPr baseColWidth="10" defaultRowHeight="16" x14ac:dyDescent="0.2"/>
  <cols>
    <col min="1" max="2" width="3.83203125" customWidth="1"/>
    <col min="3" max="5" width="4.83203125" customWidth="1"/>
    <col min="6" max="6" width="10.83203125" customWidth="1"/>
    <col min="7" max="7" width="2.83203125" customWidth="1"/>
    <col min="8" max="20" width="2.83203125" style="29" customWidth="1"/>
    <col min="21" max="21" width="7.83203125" style="6" customWidth="1"/>
    <col min="22" max="22" width="6.83203125" style="12" customWidth="1"/>
    <col min="23" max="23" width="6.83203125" style="9" customWidth="1"/>
    <col min="24" max="24" width="2.83203125" customWidth="1"/>
    <col min="25" max="25" width="7.83203125" style="6" customWidth="1"/>
    <col min="26" max="26" width="6.83203125" style="12" customWidth="1"/>
    <col min="27" max="27" width="6.83203125" style="9" customWidth="1"/>
    <col min="28" max="28" width="2.83203125" customWidth="1"/>
    <col min="29" max="29" width="7.83203125" style="6" customWidth="1"/>
    <col min="30" max="30" width="6.83203125" style="12" customWidth="1"/>
    <col min="31" max="31" width="6.83203125" style="9" customWidth="1"/>
    <col min="32" max="32" width="2.83203125" customWidth="1"/>
    <col min="33" max="35" width="8.83203125" customWidth="1"/>
  </cols>
  <sheetData>
    <row r="1" spans="1:37" s="2" customFormat="1" ht="50" customHeight="1" x14ac:dyDescent="0.2">
      <c r="A1" s="41" t="s">
        <v>78</v>
      </c>
      <c r="B1" s="41"/>
      <c r="C1" s="41"/>
      <c r="D1" s="41"/>
      <c r="E1" s="41"/>
      <c r="H1" s="42" t="s">
        <v>5</v>
      </c>
      <c r="I1" s="42"/>
      <c r="J1" s="42"/>
      <c r="K1" s="29"/>
      <c r="L1" s="42" t="s">
        <v>6</v>
      </c>
      <c r="M1" s="42"/>
      <c r="N1" s="29"/>
      <c r="O1" s="42" t="s">
        <v>64</v>
      </c>
      <c r="P1" s="42"/>
      <c r="Q1" s="42"/>
      <c r="R1" s="42"/>
      <c r="S1" s="42"/>
      <c r="T1" s="29"/>
      <c r="U1" s="4" t="s">
        <v>19</v>
      </c>
      <c r="V1" s="10"/>
      <c r="W1" s="7"/>
      <c r="Y1" s="4" t="s">
        <v>22</v>
      </c>
      <c r="Z1" s="10"/>
      <c r="AA1" s="7"/>
      <c r="AC1" s="4" t="s">
        <v>23</v>
      </c>
      <c r="AD1" s="10"/>
      <c r="AE1" s="7"/>
    </row>
    <row r="2" spans="1:37" s="1" customFormat="1" ht="92" customHeight="1" x14ac:dyDescent="0.2">
      <c r="A2" s="1" t="s">
        <v>27</v>
      </c>
      <c r="B2" s="1" t="s">
        <v>31</v>
      </c>
      <c r="C2" s="1" t="s">
        <v>0</v>
      </c>
      <c r="D2" s="1" t="s">
        <v>1</v>
      </c>
      <c r="E2" s="1" t="s">
        <v>2</v>
      </c>
      <c r="F2" s="1" t="s">
        <v>3</v>
      </c>
      <c r="H2" s="3" t="s">
        <v>4</v>
      </c>
      <c r="I2" s="3" t="s">
        <v>13</v>
      </c>
      <c r="J2" s="3" t="s">
        <v>16</v>
      </c>
      <c r="K2" s="3"/>
      <c r="L2" s="3" t="s">
        <v>4</v>
      </c>
      <c r="M2" s="3" t="s">
        <v>15</v>
      </c>
      <c r="N2" s="3"/>
      <c r="O2" s="3" t="s">
        <v>4</v>
      </c>
      <c r="P2" s="3" t="s">
        <v>13</v>
      </c>
      <c r="Q2" s="3" t="s">
        <v>16</v>
      </c>
      <c r="R2" s="3" t="s">
        <v>17</v>
      </c>
      <c r="S2" s="3" t="s">
        <v>14</v>
      </c>
      <c r="T2" s="30"/>
      <c r="U2" s="5" t="s">
        <v>20</v>
      </c>
      <c r="V2" s="11" t="s">
        <v>21</v>
      </c>
      <c r="W2" s="8" t="s">
        <v>24</v>
      </c>
      <c r="Y2" s="5" t="s">
        <v>20</v>
      </c>
      <c r="Z2" s="11" t="s">
        <v>21</v>
      </c>
      <c r="AA2" s="8" t="s">
        <v>24</v>
      </c>
      <c r="AC2" s="5" t="s">
        <v>20</v>
      </c>
      <c r="AD2" s="11" t="s">
        <v>21</v>
      </c>
      <c r="AE2" s="8" t="s">
        <v>24</v>
      </c>
      <c r="AG2" s="1" t="s">
        <v>28</v>
      </c>
      <c r="AH2" s="1" t="s">
        <v>47</v>
      </c>
      <c r="AI2" s="1" t="s">
        <v>30</v>
      </c>
      <c r="AJ2" s="1" t="s">
        <v>25</v>
      </c>
      <c r="AK2" s="1" t="s">
        <v>26</v>
      </c>
    </row>
    <row r="3" spans="1:37" x14ac:dyDescent="0.2">
      <c r="A3">
        <v>1</v>
      </c>
      <c r="C3" t="s">
        <v>12</v>
      </c>
      <c r="D3">
        <v>1</v>
      </c>
      <c r="E3">
        <v>1</v>
      </c>
      <c r="F3" t="str">
        <f>C3&amp;" step "&amp;D3&amp;"-"&amp;E3</f>
        <v>B step 1-1</v>
      </c>
      <c r="H3" s="29" t="s">
        <v>18</v>
      </c>
      <c r="I3" s="29" t="s">
        <v>18</v>
      </c>
      <c r="U3" s="6">
        <v>4611.2</v>
      </c>
      <c r="V3" s="12">
        <v>193</v>
      </c>
      <c r="W3" s="9">
        <v>0.58030000000000004</v>
      </c>
      <c r="Y3" s="6">
        <v>4582</v>
      </c>
      <c r="Z3" s="12">
        <v>287.16000000000003</v>
      </c>
      <c r="AA3" s="9">
        <v>1E-4</v>
      </c>
      <c r="AC3" s="6">
        <v>4837.1000000000004</v>
      </c>
      <c r="AD3" s="12">
        <v>192.7</v>
      </c>
      <c r="AE3" s="9">
        <v>1E-4</v>
      </c>
      <c r="AG3" t="s">
        <v>33</v>
      </c>
      <c r="AI3" s="13"/>
    </row>
    <row r="4" spans="1:37" x14ac:dyDescent="0.2">
      <c r="A4">
        <v>2</v>
      </c>
      <c r="C4" t="s">
        <v>12</v>
      </c>
      <c r="D4">
        <v>2</v>
      </c>
      <c r="E4">
        <v>1</v>
      </c>
      <c r="F4" t="str">
        <f>C4&amp;" step "&amp;D4&amp;"-"&amp;E4</f>
        <v>B step 2-1</v>
      </c>
      <c r="H4" s="29" t="s">
        <v>18</v>
      </c>
      <c r="I4" s="29" t="s">
        <v>18</v>
      </c>
      <c r="O4" s="29" t="s">
        <v>18</v>
      </c>
      <c r="P4" s="29" t="s">
        <v>18</v>
      </c>
      <c r="U4" s="6">
        <v>4481.1000000000004</v>
      </c>
      <c r="V4" s="12">
        <v>152.38</v>
      </c>
      <c r="W4" s="9">
        <v>0.47610000000000002</v>
      </c>
      <c r="Y4" s="6">
        <v>4506.8</v>
      </c>
      <c r="Z4" s="12">
        <v>247.8</v>
      </c>
      <c r="AA4" s="9">
        <v>1E-4</v>
      </c>
      <c r="AC4" s="6">
        <v>4693.8</v>
      </c>
      <c r="AD4" s="12">
        <v>150.47</v>
      </c>
      <c r="AE4" s="9">
        <v>1E-4</v>
      </c>
      <c r="AI4" s="13"/>
    </row>
    <row r="5" spans="1:37" x14ac:dyDescent="0.2">
      <c r="A5">
        <v>3</v>
      </c>
      <c r="C5" t="s">
        <v>12</v>
      </c>
      <c r="D5">
        <v>2</v>
      </c>
      <c r="E5">
        <v>2</v>
      </c>
      <c r="F5" t="str">
        <f t="shared" ref="F5:F18" si="0">C5&amp;" step "&amp;D5&amp;"-"&amp;E5</f>
        <v>B step 2-2</v>
      </c>
      <c r="H5" s="29" t="s">
        <v>18</v>
      </c>
      <c r="J5" s="29" t="s">
        <v>18</v>
      </c>
      <c r="O5" s="29" t="s">
        <v>18</v>
      </c>
      <c r="Q5" s="29" t="s">
        <v>18</v>
      </c>
      <c r="U5" s="6">
        <v>4491.8999999999996</v>
      </c>
      <c r="V5" s="12">
        <v>151.94999999999999</v>
      </c>
      <c r="W5" s="9">
        <v>0.47510000000000002</v>
      </c>
      <c r="Y5" s="6">
        <v>4489</v>
      </c>
      <c r="Z5" s="12">
        <v>234.25</v>
      </c>
      <c r="AA5" s="9">
        <v>1E-4</v>
      </c>
      <c r="AC5" s="6">
        <v>4692.1000000000004</v>
      </c>
      <c r="AD5" s="12">
        <v>146.94</v>
      </c>
      <c r="AE5" s="9">
        <v>1E-4</v>
      </c>
      <c r="AI5" s="13"/>
    </row>
    <row r="6" spans="1:37" x14ac:dyDescent="0.2">
      <c r="A6">
        <v>4</v>
      </c>
      <c r="C6" t="s">
        <v>12</v>
      </c>
      <c r="D6">
        <v>3</v>
      </c>
      <c r="E6">
        <v>1</v>
      </c>
      <c r="F6" t="str">
        <f t="shared" si="0"/>
        <v>B step 3-1</v>
      </c>
      <c r="H6" s="29" t="s">
        <v>18</v>
      </c>
      <c r="J6" s="29" t="s">
        <v>18</v>
      </c>
      <c r="O6" s="29" t="s">
        <v>18</v>
      </c>
      <c r="Q6" s="29" t="s">
        <v>18</v>
      </c>
      <c r="U6" s="6">
        <v>1142.7</v>
      </c>
      <c r="V6" s="12">
        <v>1.1299999999999999</v>
      </c>
      <c r="W6" s="9">
        <v>2.5899999999999999E-2</v>
      </c>
      <c r="Y6" s="6">
        <v>1277.5999999999999</v>
      </c>
      <c r="Z6" s="12">
        <v>1.05</v>
      </c>
      <c r="AA6" s="9">
        <v>1E-4</v>
      </c>
      <c r="AC6" s="6">
        <v>771.6</v>
      </c>
      <c r="AD6" s="12">
        <v>1.07</v>
      </c>
      <c r="AE6" s="9">
        <v>2.3999999999999998E-3</v>
      </c>
      <c r="AH6" t="s">
        <v>79</v>
      </c>
      <c r="AI6" s="13"/>
    </row>
    <row r="7" spans="1:37" x14ac:dyDescent="0.2">
      <c r="A7">
        <v>5</v>
      </c>
      <c r="C7" t="s">
        <v>12</v>
      </c>
      <c r="D7">
        <v>3</v>
      </c>
      <c r="E7">
        <v>2</v>
      </c>
      <c r="F7" t="str">
        <f t="shared" si="0"/>
        <v>B step 3-2</v>
      </c>
      <c r="H7" s="29" t="s">
        <v>18</v>
      </c>
      <c r="J7" s="29" t="s">
        <v>18</v>
      </c>
      <c r="O7" s="29" t="s">
        <v>18</v>
      </c>
      <c r="Q7" s="29" t="s">
        <v>18</v>
      </c>
      <c r="U7" s="6">
        <v>2930.6</v>
      </c>
      <c r="V7" s="12">
        <v>2.4</v>
      </c>
      <c r="W7" s="9">
        <v>1E-4</v>
      </c>
      <c r="Y7" s="6">
        <v>3151.1</v>
      </c>
      <c r="Z7" s="12">
        <v>2.02</v>
      </c>
      <c r="AA7" s="9">
        <v>1E-4</v>
      </c>
      <c r="AC7" s="6">
        <v>2906.6</v>
      </c>
      <c r="AD7" s="12">
        <v>5.14</v>
      </c>
      <c r="AE7" s="9">
        <v>1E-4</v>
      </c>
      <c r="AH7" t="s">
        <v>80</v>
      </c>
      <c r="AI7" s="13"/>
    </row>
    <row r="8" spans="1:37" x14ac:dyDescent="0.2">
      <c r="A8">
        <v>4</v>
      </c>
      <c r="C8" t="s">
        <v>34</v>
      </c>
      <c r="D8">
        <v>1</v>
      </c>
      <c r="E8">
        <v>1</v>
      </c>
      <c r="F8" t="str">
        <f t="shared" si="0"/>
        <v>C step 1-1</v>
      </c>
      <c r="H8" s="29" t="s">
        <v>18</v>
      </c>
      <c r="I8" s="29" t="s">
        <v>18</v>
      </c>
      <c r="O8" s="29" t="s">
        <v>18</v>
      </c>
      <c r="S8" s="29" t="s">
        <v>18</v>
      </c>
      <c r="U8" s="6" t="s">
        <v>58</v>
      </c>
      <c r="Y8" s="6" t="s">
        <v>59</v>
      </c>
      <c r="AC8" s="6" t="s">
        <v>58</v>
      </c>
      <c r="AH8" t="s">
        <v>48</v>
      </c>
      <c r="AI8" s="13"/>
    </row>
    <row r="9" spans="1:37" x14ac:dyDescent="0.2">
      <c r="A9">
        <v>5</v>
      </c>
      <c r="C9" t="s">
        <v>34</v>
      </c>
      <c r="D9">
        <v>1</v>
      </c>
      <c r="E9">
        <v>2</v>
      </c>
      <c r="F9" t="str">
        <f t="shared" si="0"/>
        <v>C step 1-2</v>
      </c>
      <c r="H9" s="29" t="s">
        <v>18</v>
      </c>
      <c r="I9" s="29" t="s">
        <v>18</v>
      </c>
      <c r="O9" s="29" t="s">
        <v>18</v>
      </c>
      <c r="S9" s="29" t="s">
        <v>18</v>
      </c>
      <c r="U9" s="6">
        <v>1207</v>
      </c>
      <c r="V9" s="12">
        <v>0.36</v>
      </c>
      <c r="W9" s="9">
        <v>4.5900000000000003E-2</v>
      </c>
      <c r="Y9" s="6">
        <v>1288.5999999999999</v>
      </c>
      <c r="Z9" s="12">
        <v>0.38</v>
      </c>
      <c r="AA9" s="9">
        <v>1E-4</v>
      </c>
      <c r="AC9" s="6">
        <v>795</v>
      </c>
      <c r="AD9" s="12">
        <v>0.35</v>
      </c>
      <c r="AE9" s="9">
        <v>5.7999999999999996E-3</v>
      </c>
      <c r="AH9" t="s">
        <v>49</v>
      </c>
      <c r="AI9" s="13"/>
      <c r="AK9" t="s">
        <v>77</v>
      </c>
    </row>
    <row r="10" spans="1:37" x14ac:dyDescent="0.2">
      <c r="A10">
        <v>6</v>
      </c>
      <c r="C10" t="s">
        <v>34</v>
      </c>
      <c r="D10">
        <v>1</v>
      </c>
      <c r="E10">
        <v>3</v>
      </c>
      <c r="F10" t="str">
        <f t="shared" si="0"/>
        <v>C step 1-3</v>
      </c>
      <c r="H10" s="29" t="s">
        <v>18</v>
      </c>
      <c r="I10" s="29" t="s">
        <v>18</v>
      </c>
      <c r="O10" s="29" t="s">
        <v>18</v>
      </c>
      <c r="S10" s="29" t="s">
        <v>18</v>
      </c>
      <c r="U10" s="6">
        <v>1184.8</v>
      </c>
      <c r="V10" s="12">
        <v>0</v>
      </c>
      <c r="W10" s="9">
        <v>5.4199999999999998E-2</v>
      </c>
      <c r="Y10" s="6">
        <v>1232.8</v>
      </c>
      <c r="Z10" s="12">
        <v>0</v>
      </c>
      <c r="AA10" s="9">
        <v>4.0000000000000002E-4</v>
      </c>
      <c r="AC10" s="6">
        <v>791.4</v>
      </c>
      <c r="AD10" s="12">
        <v>0</v>
      </c>
      <c r="AE10" s="9">
        <v>8.9999999999999998E-4</v>
      </c>
      <c r="AH10" t="s">
        <v>50</v>
      </c>
      <c r="AI10" s="13"/>
      <c r="AK10" t="s">
        <v>81</v>
      </c>
    </row>
    <row r="11" spans="1:37" x14ac:dyDescent="0.2">
      <c r="A11">
        <v>7</v>
      </c>
      <c r="C11" t="s">
        <v>34</v>
      </c>
      <c r="D11">
        <v>1</v>
      </c>
      <c r="E11">
        <v>4</v>
      </c>
      <c r="F11" t="str">
        <f t="shared" si="0"/>
        <v>C step 1-4</v>
      </c>
      <c r="H11" s="29" t="s">
        <v>18</v>
      </c>
      <c r="I11" s="29" t="s">
        <v>18</v>
      </c>
      <c r="O11" s="29" t="s">
        <v>18</v>
      </c>
      <c r="S11" s="29" t="s">
        <v>18</v>
      </c>
      <c r="U11" s="6">
        <v>1199</v>
      </c>
      <c r="V11" s="12">
        <v>0</v>
      </c>
      <c r="W11" s="9">
        <v>9.9299999999999999E-2</v>
      </c>
      <c r="Y11" s="6">
        <v>1256.0999999999999</v>
      </c>
      <c r="Z11" s="12">
        <v>0</v>
      </c>
      <c r="AA11" s="9">
        <v>1E-4</v>
      </c>
      <c r="AC11" s="35">
        <v>780.1</v>
      </c>
      <c r="AD11" s="36">
        <v>0</v>
      </c>
      <c r="AE11" s="37">
        <v>1.34E-2</v>
      </c>
      <c r="AH11" t="s">
        <v>51</v>
      </c>
      <c r="AI11" s="13"/>
      <c r="AK11" t="s">
        <v>81</v>
      </c>
    </row>
    <row r="12" spans="1:37" x14ac:dyDescent="0.2">
      <c r="A12">
        <v>8</v>
      </c>
      <c r="C12" t="s">
        <v>34</v>
      </c>
      <c r="D12">
        <v>1</v>
      </c>
      <c r="E12">
        <v>5</v>
      </c>
      <c r="F12" t="str">
        <f t="shared" si="0"/>
        <v>C step 1-5</v>
      </c>
      <c r="H12" s="29" t="s">
        <v>18</v>
      </c>
      <c r="I12" s="29" t="s">
        <v>18</v>
      </c>
      <c r="O12" s="29" t="s">
        <v>18</v>
      </c>
      <c r="S12" s="29" t="s">
        <v>18</v>
      </c>
      <c r="U12" s="35">
        <v>1174.2</v>
      </c>
      <c r="V12" s="36">
        <v>0</v>
      </c>
      <c r="W12" s="37">
        <v>7.0199999999999999E-2</v>
      </c>
      <c r="X12" s="38"/>
      <c r="Y12" s="35">
        <v>1193.4100000000001</v>
      </c>
      <c r="Z12" s="36">
        <v>0</v>
      </c>
      <c r="AA12" s="37">
        <v>8.0000000000000004E-4</v>
      </c>
      <c r="AC12" s="6">
        <v>778.6</v>
      </c>
      <c r="AD12" s="12">
        <v>0</v>
      </c>
      <c r="AE12" s="9">
        <v>2.2000000000000001E-3</v>
      </c>
      <c r="AH12" t="s">
        <v>52</v>
      </c>
      <c r="AI12" s="13"/>
      <c r="AK12" t="s">
        <v>81</v>
      </c>
    </row>
    <row r="13" spans="1:37" x14ac:dyDescent="0.2">
      <c r="A13">
        <v>9</v>
      </c>
      <c r="C13" t="s">
        <v>34</v>
      </c>
      <c r="D13">
        <v>1</v>
      </c>
      <c r="E13">
        <v>6</v>
      </c>
      <c r="F13" t="str">
        <f t="shared" si="0"/>
        <v>C step 1-6</v>
      </c>
      <c r="H13" s="29" t="s">
        <v>18</v>
      </c>
      <c r="I13" s="29" t="s">
        <v>18</v>
      </c>
      <c r="O13" s="29" t="s">
        <v>18</v>
      </c>
      <c r="S13" s="29" t="s">
        <v>18</v>
      </c>
      <c r="U13" s="6">
        <v>1197.3</v>
      </c>
      <c r="V13" s="12">
        <v>0.4</v>
      </c>
      <c r="W13" s="9">
        <v>8.3199999999999996E-2</v>
      </c>
      <c r="Y13" s="6">
        <v>1252.8</v>
      </c>
      <c r="Z13" s="12">
        <v>0.18</v>
      </c>
      <c r="AA13" s="9">
        <v>1E-4</v>
      </c>
      <c r="AC13" s="6" t="s">
        <v>59</v>
      </c>
      <c r="AH13" t="s">
        <v>53</v>
      </c>
      <c r="AI13" s="13"/>
    </row>
    <row r="14" spans="1:37" x14ac:dyDescent="0.2">
      <c r="A14">
        <v>10</v>
      </c>
      <c r="C14" t="s">
        <v>34</v>
      </c>
      <c r="D14">
        <v>1</v>
      </c>
      <c r="E14">
        <v>7</v>
      </c>
      <c r="F14" t="str">
        <f t="shared" si="0"/>
        <v>C step 1-7</v>
      </c>
      <c r="H14" s="29" t="s">
        <v>18</v>
      </c>
      <c r="I14" s="29" t="s">
        <v>18</v>
      </c>
      <c r="O14" s="29" t="s">
        <v>18</v>
      </c>
      <c r="S14" s="29" t="s">
        <v>18</v>
      </c>
      <c r="U14" s="6">
        <v>1167.0999999999999</v>
      </c>
      <c r="V14" s="12">
        <v>0</v>
      </c>
      <c r="W14" s="9">
        <v>6.5299999999999997E-2</v>
      </c>
      <c r="Y14" s="6" t="s">
        <v>69</v>
      </c>
      <c r="AC14" s="6" t="s">
        <v>69</v>
      </c>
      <c r="AH14" t="s">
        <v>54</v>
      </c>
      <c r="AI14" s="13"/>
    </row>
    <row r="15" spans="1:37" x14ac:dyDescent="0.2">
      <c r="A15">
        <v>11</v>
      </c>
      <c r="C15" t="s">
        <v>34</v>
      </c>
      <c r="D15">
        <v>1</v>
      </c>
      <c r="E15">
        <v>8</v>
      </c>
      <c r="F15" t="str">
        <f t="shared" si="0"/>
        <v>C step 1-8</v>
      </c>
      <c r="H15" s="29" t="s">
        <v>18</v>
      </c>
      <c r="I15" s="29" t="s">
        <v>18</v>
      </c>
      <c r="O15" s="29" t="s">
        <v>18</v>
      </c>
      <c r="S15" s="29" t="s">
        <v>18</v>
      </c>
      <c r="U15" s="6" t="s">
        <v>58</v>
      </c>
      <c r="Y15" s="6">
        <v>1151.5</v>
      </c>
      <c r="Z15" s="12">
        <v>0</v>
      </c>
      <c r="AA15" s="9">
        <v>2.9999999999999997E-4</v>
      </c>
      <c r="AC15" s="6" t="s">
        <v>69</v>
      </c>
      <c r="AH15" t="s">
        <v>55</v>
      </c>
      <c r="AI15" s="13"/>
    </row>
    <row r="16" spans="1:37" x14ac:dyDescent="0.2">
      <c r="A16">
        <v>13</v>
      </c>
      <c r="C16" t="s">
        <v>34</v>
      </c>
      <c r="D16">
        <v>2</v>
      </c>
      <c r="E16">
        <v>1</v>
      </c>
      <c r="F16" t="str">
        <f t="shared" si="0"/>
        <v>C step 2-1</v>
      </c>
      <c r="H16" s="29" t="s">
        <v>18</v>
      </c>
      <c r="I16" s="29" t="s">
        <v>18</v>
      </c>
      <c r="L16" s="29" t="s">
        <v>18</v>
      </c>
      <c r="M16" s="29" t="s">
        <v>18</v>
      </c>
      <c r="O16" s="29" t="s">
        <v>18</v>
      </c>
      <c r="S16" s="29" t="s">
        <v>18</v>
      </c>
      <c r="U16" s="6" t="s">
        <v>69</v>
      </c>
      <c r="Y16" s="6" t="s">
        <v>69</v>
      </c>
      <c r="AC16" s="6">
        <v>793.8</v>
      </c>
      <c r="AD16" s="12">
        <v>0.7</v>
      </c>
      <c r="AE16" s="9">
        <v>5.7999999999999996E-3</v>
      </c>
      <c r="AH16" t="s">
        <v>52</v>
      </c>
      <c r="AK16" t="s">
        <v>74</v>
      </c>
    </row>
    <row r="17" spans="1:44" s="29" customFormat="1" x14ac:dyDescent="0.2">
      <c r="A17">
        <v>14</v>
      </c>
      <c r="B17"/>
      <c r="C17" t="s">
        <v>60</v>
      </c>
      <c r="D17">
        <v>1</v>
      </c>
      <c r="E17">
        <v>1</v>
      </c>
      <c r="F17" t="str">
        <f t="shared" si="0"/>
        <v>D step 1-1</v>
      </c>
      <c r="G17"/>
      <c r="H17" s="29" t="s">
        <v>18</v>
      </c>
      <c r="I17" s="29" t="s">
        <v>18</v>
      </c>
      <c r="L17" s="29" t="s">
        <v>18</v>
      </c>
      <c r="M17" s="29" t="s">
        <v>18</v>
      </c>
      <c r="O17" s="29" t="s">
        <v>18</v>
      </c>
      <c r="P17" s="29" t="s">
        <v>18</v>
      </c>
      <c r="U17" s="6" t="s">
        <v>69</v>
      </c>
      <c r="V17" s="12"/>
      <c r="W17" s="9"/>
      <c r="X17"/>
      <c r="Y17" s="6" t="s">
        <v>69</v>
      </c>
      <c r="Z17" s="12"/>
      <c r="AA17" s="9"/>
      <c r="AB17"/>
      <c r="AC17" s="6">
        <v>759.9</v>
      </c>
      <c r="AD17" s="12">
        <v>1</v>
      </c>
      <c r="AE17" s="9">
        <v>1E-4</v>
      </c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s="29" customFormat="1" x14ac:dyDescent="0.2">
      <c r="A18">
        <v>15</v>
      </c>
      <c r="B18"/>
      <c r="C18" t="s">
        <v>60</v>
      </c>
      <c r="D18">
        <v>1</v>
      </c>
      <c r="E18">
        <v>2</v>
      </c>
      <c r="F18" t="str">
        <f t="shared" si="0"/>
        <v>D step 1-2</v>
      </c>
      <c r="G18"/>
      <c r="H18" s="29" t="s">
        <v>18</v>
      </c>
      <c r="J18" s="29" t="s">
        <v>18</v>
      </c>
      <c r="L18" s="29" t="s">
        <v>18</v>
      </c>
      <c r="M18" s="29" t="s">
        <v>18</v>
      </c>
      <c r="O18" s="29" t="s">
        <v>18</v>
      </c>
      <c r="Q18" s="29" t="s">
        <v>18</v>
      </c>
      <c r="U18" s="18" t="s">
        <v>69</v>
      </c>
      <c r="V18" s="12"/>
      <c r="W18" s="9"/>
      <c r="X18"/>
      <c r="Y18" s="18" t="s">
        <v>69</v>
      </c>
      <c r="Z18" s="12"/>
      <c r="AA18" s="9"/>
      <c r="AB18"/>
      <c r="AC18" s="6">
        <v>760.5</v>
      </c>
      <c r="AD18" s="12">
        <v>0.96</v>
      </c>
      <c r="AE18" s="9">
        <v>3.5000000000000001E-3</v>
      </c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 s="29" customFormat="1" x14ac:dyDescent="0.2">
      <c r="A19"/>
      <c r="B19"/>
      <c r="C19"/>
      <c r="D19"/>
      <c r="E19"/>
      <c r="F19"/>
      <c r="G19"/>
      <c r="U19" s="6"/>
      <c r="V19" s="12"/>
      <c r="W19" s="9"/>
      <c r="X19"/>
      <c r="Y19" s="6"/>
      <c r="Z19" s="12"/>
      <c r="AA19" s="9"/>
      <c r="AB19"/>
      <c r="AC19" s="6"/>
      <c r="AD19" s="12"/>
      <c r="AE19" s="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 s="29" customFormat="1" x14ac:dyDescent="0.2">
      <c r="A20"/>
      <c r="B20"/>
      <c r="C20"/>
      <c r="D20"/>
      <c r="E20"/>
      <c r="F20"/>
      <c r="G20"/>
      <c r="U20" s="6"/>
      <c r="V20" s="12"/>
      <c r="W20" s="9"/>
      <c r="X20"/>
      <c r="Y20" s="6"/>
      <c r="Z20" s="12"/>
      <c r="AA20" s="9"/>
      <c r="AB20"/>
      <c r="AC20" s="6"/>
      <c r="AD20" s="12"/>
      <c r="AE20" s="9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 x14ac:dyDescent="0.2">
      <c r="AK21" s="6" t="s">
        <v>58</v>
      </c>
    </row>
    <row r="22" spans="1:44" x14ac:dyDescent="0.2">
      <c r="AK22" s="6" t="s">
        <v>59</v>
      </c>
    </row>
    <row r="23" spans="1:44" x14ac:dyDescent="0.2">
      <c r="AK23" s="6" t="s">
        <v>69</v>
      </c>
    </row>
    <row r="24" spans="1:44" x14ac:dyDescent="0.2">
      <c r="AK24" s="6" t="s">
        <v>76</v>
      </c>
    </row>
  </sheetData>
  <mergeCells count="4">
    <mergeCell ref="A1:E1"/>
    <mergeCell ref="H1:J1"/>
    <mergeCell ref="L1:M1"/>
    <mergeCell ref="O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1820-6D98-AD41-AF5F-E9827FDD9243}">
  <dimension ref="A1:AP27"/>
  <sheetViews>
    <sheetView workbookViewId="0">
      <selection activeCell="W9" sqref="W9"/>
    </sheetView>
  </sheetViews>
  <sheetFormatPr baseColWidth="10" defaultRowHeight="16" x14ac:dyDescent="0.2"/>
  <cols>
    <col min="1" max="2" width="3.83203125" customWidth="1"/>
    <col min="3" max="5" width="4.83203125" customWidth="1"/>
    <col min="6" max="6" width="10.83203125" customWidth="1"/>
    <col min="7" max="7" width="2.83203125" customWidth="1"/>
    <col min="8" max="18" width="2.83203125" style="34" customWidth="1"/>
    <col min="19" max="19" width="7.83203125" style="6" customWidth="1"/>
    <col min="20" max="20" width="6.83203125" style="12" customWidth="1"/>
    <col min="21" max="21" width="6.83203125" style="9" customWidth="1"/>
    <col min="22" max="22" width="2.83203125" customWidth="1"/>
    <col min="23" max="23" width="7.83203125" style="6" customWidth="1"/>
    <col min="24" max="24" width="6.83203125" style="12" customWidth="1"/>
    <col min="25" max="25" width="6.83203125" style="9" customWidth="1"/>
    <col min="26" max="26" width="2.83203125" customWidth="1"/>
    <col min="27" max="27" width="7.83203125" style="6" customWidth="1"/>
    <col min="28" max="28" width="6.83203125" style="12" customWidth="1"/>
    <col min="29" max="29" width="6.83203125" style="9" customWidth="1"/>
    <col min="30" max="30" width="2.83203125" customWidth="1"/>
    <col min="31" max="33" width="8.83203125" customWidth="1"/>
  </cols>
  <sheetData>
    <row r="1" spans="1:35" s="2" customFormat="1" ht="50" customHeight="1" x14ac:dyDescent="0.2">
      <c r="A1" s="41" t="s">
        <v>78</v>
      </c>
      <c r="B1" s="41"/>
      <c r="C1" s="41"/>
      <c r="D1" s="41"/>
      <c r="E1" s="41"/>
      <c r="H1" s="42" t="s">
        <v>5</v>
      </c>
      <c r="I1" s="42"/>
      <c r="J1" s="42"/>
      <c r="K1" s="42"/>
      <c r="L1" s="34"/>
      <c r="M1" s="42" t="s">
        <v>6</v>
      </c>
      <c r="N1" s="42"/>
      <c r="O1" s="34"/>
      <c r="P1" s="42" t="s">
        <v>86</v>
      </c>
      <c r="Q1" s="42"/>
      <c r="R1" s="34"/>
      <c r="S1" s="4" t="s">
        <v>19</v>
      </c>
      <c r="T1" s="10"/>
      <c r="U1" s="7"/>
      <c r="W1" s="4" t="s">
        <v>22</v>
      </c>
      <c r="X1" s="10"/>
      <c r="Y1" s="7"/>
      <c r="AA1" s="4" t="s">
        <v>23</v>
      </c>
      <c r="AB1" s="10"/>
      <c r="AC1" s="7"/>
    </row>
    <row r="2" spans="1:35" s="1" customFormat="1" ht="92" customHeight="1" x14ac:dyDescent="0.2">
      <c r="A2" s="1" t="s">
        <v>27</v>
      </c>
      <c r="B2" s="1" t="s">
        <v>31</v>
      </c>
      <c r="C2" s="1" t="s">
        <v>0</v>
      </c>
      <c r="D2" s="1" t="s">
        <v>1</v>
      </c>
      <c r="E2" s="1" t="s">
        <v>2</v>
      </c>
      <c r="F2" s="1" t="s">
        <v>3</v>
      </c>
      <c r="H2" s="3" t="s">
        <v>4</v>
      </c>
      <c r="I2" s="3" t="s">
        <v>13</v>
      </c>
      <c r="J2" s="3" t="s">
        <v>16</v>
      </c>
      <c r="K2" s="3" t="s">
        <v>85</v>
      </c>
      <c r="L2" s="3"/>
      <c r="M2" s="3" t="s">
        <v>4</v>
      </c>
      <c r="N2" s="3" t="s">
        <v>85</v>
      </c>
      <c r="O2" s="3"/>
      <c r="P2" s="3" t="s">
        <v>4</v>
      </c>
      <c r="Q2" s="3" t="s">
        <v>13</v>
      </c>
      <c r="R2" s="3"/>
      <c r="S2" s="5" t="s">
        <v>20</v>
      </c>
      <c r="T2" s="11" t="s">
        <v>21</v>
      </c>
      <c r="U2" s="8" t="s">
        <v>24</v>
      </c>
      <c r="W2" s="5" t="s">
        <v>20</v>
      </c>
      <c r="X2" s="11" t="s">
        <v>21</v>
      </c>
      <c r="Y2" s="8" t="s">
        <v>24</v>
      </c>
      <c r="AA2" s="5" t="s">
        <v>20</v>
      </c>
      <c r="AB2" s="11" t="s">
        <v>21</v>
      </c>
      <c r="AC2" s="8" t="s">
        <v>24</v>
      </c>
      <c r="AE2" s="1" t="s">
        <v>28</v>
      </c>
      <c r="AF2" s="1" t="s">
        <v>47</v>
      </c>
      <c r="AG2" s="1" t="s">
        <v>30</v>
      </c>
      <c r="AH2" s="1" t="s">
        <v>25</v>
      </c>
      <c r="AI2" s="1" t="s">
        <v>26</v>
      </c>
    </row>
    <row r="3" spans="1:35" x14ac:dyDescent="0.2">
      <c r="A3">
        <v>1</v>
      </c>
      <c r="C3" t="s">
        <v>12</v>
      </c>
      <c r="D3">
        <v>1</v>
      </c>
      <c r="E3">
        <v>1</v>
      </c>
      <c r="F3" t="str">
        <f>C3&amp;" step "&amp;D3&amp;"-"&amp;E3</f>
        <v>B step 1-1</v>
      </c>
      <c r="H3" s="34" t="s">
        <v>18</v>
      </c>
      <c r="I3" s="34" t="s">
        <v>18</v>
      </c>
      <c r="S3" s="6">
        <v>3515.9</v>
      </c>
      <c r="T3" s="12">
        <v>594.51</v>
      </c>
      <c r="U3" s="9">
        <v>0.65920000000000001</v>
      </c>
      <c r="W3" s="6">
        <v>3215.2</v>
      </c>
      <c r="X3" s="12">
        <v>430.5</v>
      </c>
      <c r="Y3" s="9">
        <v>0.83450000000000002</v>
      </c>
      <c r="AA3" s="6">
        <v>1999.7</v>
      </c>
      <c r="AB3" s="12">
        <v>1223</v>
      </c>
      <c r="AC3" s="9">
        <v>9.1399999999999995E-2</v>
      </c>
      <c r="AE3" t="s">
        <v>33</v>
      </c>
      <c r="AF3" t="s">
        <v>82</v>
      </c>
      <c r="AG3" s="13"/>
    </row>
    <row r="4" spans="1:35" x14ac:dyDescent="0.2">
      <c r="A4">
        <v>2</v>
      </c>
      <c r="C4" t="s">
        <v>12</v>
      </c>
      <c r="D4">
        <v>2</v>
      </c>
      <c r="E4">
        <v>1</v>
      </c>
      <c r="F4" t="str">
        <f>C4&amp;" step "&amp;D4&amp;"-"&amp;E4</f>
        <v>B step 2-1</v>
      </c>
      <c r="H4" s="34" t="s">
        <v>18</v>
      </c>
      <c r="I4" s="34" t="s">
        <v>18</v>
      </c>
      <c r="S4" s="6">
        <v>549.1</v>
      </c>
      <c r="T4" s="12">
        <v>0.24</v>
      </c>
      <c r="U4" s="9">
        <v>0.80940000000000001</v>
      </c>
      <c r="W4" s="6">
        <v>421.1</v>
      </c>
      <c r="X4" s="12">
        <v>0.18</v>
      </c>
      <c r="Y4" s="9">
        <v>0.99070000000000003</v>
      </c>
      <c r="AA4" s="6">
        <v>404.7</v>
      </c>
      <c r="AB4" s="12">
        <v>0.43</v>
      </c>
      <c r="AC4" s="9">
        <v>0.15939999999999999</v>
      </c>
      <c r="AF4" t="s">
        <v>79</v>
      </c>
      <c r="AG4" s="13"/>
    </row>
    <row r="5" spans="1:35" x14ac:dyDescent="0.2">
      <c r="A5">
        <v>3</v>
      </c>
      <c r="C5" t="s">
        <v>12</v>
      </c>
      <c r="D5">
        <v>2</v>
      </c>
      <c r="E5">
        <v>2</v>
      </c>
      <c r="F5" t="str">
        <f t="shared" ref="F5:F21" si="0">C5&amp;" step "&amp;D5&amp;"-"&amp;E5</f>
        <v>B step 2-2</v>
      </c>
      <c r="H5" s="34" t="s">
        <v>18</v>
      </c>
      <c r="I5" s="34" t="s">
        <v>18</v>
      </c>
      <c r="S5" s="6">
        <v>6490.3</v>
      </c>
      <c r="T5" s="12">
        <v>0.94</v>
      </c>
      <c r="U5" s="9">
        <v>0.68689999999999996</v>
      </c>
      <c r="W5" s="6">
        <v>6152.2</v>
      </c>
      <c r="X5" s="12">
        <v>1.06</v>
      </c>
      <c r="Y5" s="9">
        <v>0.82220000000000004</v>
      </c>
      <c r="AA5" s="6">
        <v>1984.6</v>
      </c>
      <c r="AB5" s="12">
        <v>0.8</v>
      </c>
      <c r="AC5" s="9">
        <v>0.1701</v>
      </c>
      <c r="AF5" t="s">
        <v>83</v>
      </c>
      <c r="AG5" s="13"/>
    </row>
    <row r="6" spans="1:35" x14ac:dyDescent="0.2">
      <c r="A6">
        <v>4</v>
      </c>
      <c r="C6" t="s">
        <v>12</v>
      </c>
      <c r="D6">
        <v>2</v>
      </c>
      <c r="E6">
        <v>3</v>
      </c>
      <c r="F6" t="str">
        <f t="shared" si="0"/>
        <v>B step 2-3</v>
      </c>
      <c r="H6" s="34" t="s">
        <v>18</v>
      </c>
      <c r="I6" s="34" t="s">
        <v>18</v>
      </c>
      <c r="S6" s="6">
        <v>6244.9</v>
      </c>
      <c r="T6" s="12">
        <v>10.62</v>
      </c>
      <c r="U6" s="9">
        <v>8.0000000000000004E-4</v>
      </c>
      <c r="W6" s="6">
        <v>5035.8999999999996</v>
      </c>
      <c r="X6" s="12">
        <v>8.82</v>
      </c>
      <c r="Y6" s="9">
        <v>5.57E-2</v>
      </c>
      <c r="AA6" s="6">
        <v>5018.5</v>
      </c>
      <c r="AB6" s="12">
        <v>18.8</v>
      </c>
      <c r="AC6" s="9">
        <v>1E-4</v>
      </c>
      <c r="AF6" t="s">
        <v>84</v>
      </c>
      <c r="AG6" s="13"/>
    </row>
    <row r="7" spans="1:35" x14ac:dyDescent="0.2">
      <c r="A7">
        <v>4</v>
      </c>
      <c r="C7" t="s">
        <v>12</v>
      </c>
      <c r="D7">
        <v>3</v>
      </c>
      <c r="E7">
        <v>1</v>
      </c>
      <c r="F7" t="str">
        <f t="shared" si="0"/>
        <v>B step 3-1</v>
      </c>
      <c r="H7" s="34" t="s">
        <v>18</v>
      </c>
      <c r="I7" s="34" t="s">
        <v>18</v>
      </c>
      <c r="M7" s="34" t="s">
        <v>18</v>
      </c>
      <c r="N7" s="34" t="s">
        <v>18</v>
      </c>
      <c r="S7" s="6">
        <v>534.79999999999995</v>
      </c>
      <c r="T7" s="12">
        <v>0.22</v>
      </c>
      <c r="U7" s="9">
        <v>0.87409999999999999</v>
      </c>
      <c r="W7" s="6">
        <v>423.1</v>
      </c>
      <c r="X7" s="12">
        <v>0.18</v>
      </c>
      <c r="Y7" s="9">
        <v>0.9899</v>
      </c>
      <c r="AA7" s="6">
        <v>389.8</v>
      </c>
      <c r="AB7" s="12">
        <v>0.37</v>
      </c>
      <c r="AC7" s="9">
        <v>0.14990000000000001</v>
      </c>
      <c r="AG7" s="13"/>
    </row>
    <row r="8" spans="1:35" x14ac:dyDescent="0.2">
      <c r="A8">
        <v>5</v>
      </c>
      <c r="C8" t="s">
        <v>12</v>
      </c>
      <c r="D8">
        <v>3</v>
      </c>
      <c r="E8">
        <v>2</v>
      </c>
      <c r="F8" t="str">
        <f t="shared" si="0"/>
        <v>B step 3-2</v>
      </c>
      <c r="H8" s="34" t="s">
        <v>18</v>
      </c>
      <c r="I8" s="34" t="s">
        <v>18</v>
      </c>
      <c r="K8" s="34" t="s">
        <v>18</v>
      </c>
      <c r="M8" s="34" t="s">
        <v>18</v>
      </c>
      <c r="N8" s="34" t="s">
        <v>18</v>
      </c>
      <c r="S8" s="6" t="s">
        <v>69</v>
      </c>
      <c r="W8" s="6" t="s">
        <v>69</v>
      </c>
      <c r="AA8" s="6">
        <v>390</v>
      </c>
      <c r="AB8" s="12">
        <v>0.34</v>
      </c>
      <c r="AC8" s="9">
        <v>0.36969999999999997</v>
      </c>
      <c r="AG8" s="13"/>
    </row>
    <row r="9" spans="1:35" x14ac:dyDescent="0.2">
      <c r="A9">
        <v>6</v>
      </c>
      <c r="C9" t="s">
        <v>12</v>
      </c>
      <c r="D9">
        <v>4</v>
      </c>
      <c r="E9">
        <v>1</v>
      </c>
      <c r="F9" t="str">
        <f t="shared" si="0"/>
        <v>B step 4-1</v>
      </c>
      <c r="H9" s="34" t="s">
        <v>18</v>
      </c>
      <c r="I9" s="34" t="s">
        <v>18</v>
      </c>
      <c r="M9" s="34" t="s">
        <v>18</v>
      </c>
      <c r="N9" s="34" t="s">
        <v>18</v>
      </c>
      <c r="Q9" s="34" t="s">
        <v>18</v>
      </c>
      <c r="S9" s="6">
        <v>536.44000000000005</v>
      </c>
      <c r="T9" s="12">
        <v>0.22</v>
      </c>
      <c r="U9" s="9">
        <v>0.83120000000000005</v>
      </c>
      <c r="W9" s="6">
        <v>424.6</v>
      </c>
      <c r="X9" s="12">
        <v>0.18</v>
      </c>
      <c r="Y9" s="9">
        <v>0.97589999999999999</v>
      </c>
      <c r="AA9" s="6">
        <v>385.5</v>
      </c>
      <c r="AB9" s="12">
        <v>0.36</v>
      </c>
      <c r="AC9" s="9">
        <v>0.39660000000000001</v>
      </c>
      <c r="AG9" s="13"/>
    </row>
    <row r="10" spans="1:35" x14ac:dyDescent="0.2">
      <c r="AG10" s="13"/>
    </row>
    <row r="11" spans="1:35" x14ac:dyDescent="0.2">
      <c r="A11">
        <v>4</v>
      </c>
      <c r="C11" t="s">
        <v>34</v>
      </c>
      <c r="D11">
        <v>1</v>
      </c>
      <c r="E11">
        <v>1</v>
      </c>
      <c r="F11" t="str">
        <f t="shared" si="0"/>
        <v>C step 1-1</v>
      </c>
      <c r="H11" s="34" t="s">
        <v>18</v>
      </c>
      <c r="I11" s="34" t="s">
        <v>18</v>
      </c>
      <c r="S11" s="6" t="s">
        <v>58</v>
      </c>
      <c r="W11" s="6" t="s">
        <v>59</v>
      </c>
      <c r="AA11" s="6" t="s">
        <v>58</v>
      </c>
      <c r="AF11" t="s">
        <v>48</v>
      </c>
      <c r="AG11" s="13"/>
    </row>
    <row r="12" spans="1:35" x14ac:dyDescent="0.2">
      <c r="A12">
        <v>5</v>
      </c>
      <c r="C12" t="s">
        <v>34</v>
      </c>
      <c r="D12">
        <v>1</v>
      </c>
      <c r="E12">
        <v>2</v>
      </c>
      <c r="F12" t="str">
        <f t="shared" si="0"/>
        <v>C step 1-2</v>
      </c>
      <c r="H12" s="34" t="s">
        <v>18</v>
      </c>
      <c r="I12" s="34" t="s">
        <v>18</v>
      </c>
      <c r="S12" s="6">
        <v>1207</v>
      </c>
      <c r="T12" s="12">
        <v>0.36</v>
      </c>
      <c r="U12" s="9">
        <v>4.5900000000000003E-2</v>
      </c>
      <c r="W12" s="6">
        <v>1288.5999999999999</v>
      </c>
      <c r="X12" s="12">
        <v>0.38</v>
      </c>
      <c r="Y12" s="9">
        <v>1E-4</v>
      </c>
      <c r="AA12" s="6">
        <v>795</v>
      </c>
      <c r="AB12" s="12">
        <v>0.35</v>
      </c>
      <c r="AC12" s="9">
        <v>5.7999999999999996E-3</v>
      </c>
      <c r="AF12" t="s">
        <v>49</v>
      </c>
      <c r="AG12" s="13"/>
      <c r="AI12" t="s">
        <v>77</v>
      </c>
    </row>
    <row r="13" spans="1:35" x14ac:dyDescent="0.2">
      <c r="A13">
        <v>6</v>
      </c>
      <c r="C13" t="s">
        <v>34</v>
      </c>
      <c r="D13">
        <v>1</v>
      </c>
      <c r="E13">
        <v>3</v>
      </c>
      <c r="F13" t="str">
        <f t="shared" si="0"/>
        <v>C step 1-3</v>
      </c>
      <c r="H13" s="34" t="s">
        <v>18</v>
      </c>
      <c r="I13" s="34" t="s">
        <v>18</v>
      </c>
      <c r="S13" s="6">
        <v>1184.8</v>
      </c>
      <c r="T13" s="12">
        <v>0</v>
      </c>
      <c r="U13" s="9">
        <v>5.4199999999999998E-2</v>
      </c>
      <c r="W13" s="6">
        <v>1232.8</v>
      </c>
      <c r="X13" s="12">
        <v>0</v>
      </c>
      <c r="Y13" s="9">
        <v>4.0000000000000002E-4</v>
      </c>
      <c r="AA13" s="6">
        <v>791.4</v>
      </c>
      <c r="AB13" s="12">
        <v>0</v>
      </c>
      <c r="AC13" s="9">
        <v>8.9999999999999998E-4</v>
      </c>
      <c r="AF13" t="s">
        <v>50</v>
      </c>
      <c r="AG13" s="13"/>
      <c r="AI13" t="s">
        <v>81</v>
      </c>
    </row>
    <row r="14" spans="1:35" x14ac:dyDescent="0.2">
      <c r="A14">
        <v>7</v>
      </c>
      <c r="C14" t="s">
        <v>34</v>
      </c>
      <c r="D14">
        <v>1</v>
      </c>
      <c r="E14">
        <v>4</v>
      </c>
      <c r="F14" t="str">
        <f t="shared" si="0"/>
        <v>C step 1-4</v>
      </c>
      <c r="H14" s="34" t="s">
        <v>18</v>
      </c>
      <c r="I14" s="34" t="s">
        <v>18</v>
      </c>
      <c r="S14" s="6">
        <v>1199</v>
      </c>
      <c r="T14" s="12">
        <v>0</v>
      </c>
      <c r="U14" s="9">
        <v>9.9299999999999999E-2</v>
      </c>
      <c r="W14" s="6">
        <v>1256.0999999999999</v>
      </c>
      <c r="X14" s="12">
        <v>0</v>
      </c>
      <c r="Y14" s="9">
        <v>1E-4</v>
      </c>
      <c r="AA14" s="35">
        <v>780.1</v>
      </c>
      <c r="AB14" s="36">
        <v>0</v>
      </c>
      <c r="AC14" s="37">
        <v>1.34E-2</v>
      </c>
      <c r="AF14" t="s">
        <v>51</v>
      </c>
      <c r="AG14" s="13"/>
      <c r="AI14" t="s">
        <v>81</v>
      </c>
    </row>
    <row r="15" spans="1:35" x14ac:dyDescent="0.2">
      <c r="A15">
        <v>8</v>
      </c>
      <c r="C15" t="s">
        <v>34</v>
      </c>
      <c r="D15">
        <v>1</v>
      </c>
      <c r="E15">
        <v>5</v>
      </c>
      <c r="F15" t="str">
        <f t="shared" si="0"/>
        <v>C step 1-5</v>
      </c>
      <c r="H15" s="34" t="s">
        <v>18</v>
      </c>
      <c r="I15" s="34" t="s">
        <v>18</v>
      </c>
      <c r="S15" s="35">
        <v>1174.2</v>
      </c>
      <c r="T15" s="36">
        <v>0</v>
      </c>
      <c r="U15" s="37">
        <v>7.0199999999999999E-2</v>
      </c>
      <c r="V15" s="38"/>
      <c r="W15" s="35">
        <v>1193.4100000000001</v>
      </c>
      <c r="X15" s="36">
        <v>0</v>
      </c>
      <c r="Y15" s="37">
        <v>8.0000000000000004E-4</v>
      </c>
      <c r="AA15" s="6">
        <v>778.6</v>
      </c>
      <c r="AB15" s="12">
        <v>0</v>
      </c>
      <c r="AC15" s="9">
        <v>2.2000000000000001E-3</v>
      </c>
      <c r="AF15" t="s">
        <v>52</v>
      </c>
      <c r="AG15" s="13"/>
      <c r="AI15" t="s">
        <v>81</v>
      </c>
    </row>
    <row r="16" spans="1:35" x14ac:dyDescent="0.2">
      <c r="A16">
        <v>9</v>
      </c>
      <c r="C16" t="s">
        <v>34</v>
      </c>
      <c r="D16">
        <v>1</v>
      </c>
      <c r="E16">
        <v>6</v>
      </c>
      <c r="F16" t="str">
        <f t="shared" si="0"/>
        <v>C step 1-6</v>
      </c>
      <c r="H16" s="34" t="s">
        <v>18</v>
      </c>
      <c r="I16" s="34" t="s">
        <v>18</v>
      </c>
      <c r="S16" s="6">
        <v>1197.3</v>
      </c>
      <c r="T16" s="12">
        <v>0.4</v>
      </c>
      <c r="U16" s="9">
        <v>8.3199999999999996E-2</v>
      </c>
      <c r="W16" s="6">
        <v>1252.8</v>
      </c>
      <c r="X16" s="12">
        <v>0.18</v>
      </c>
      <c r="Y16" s="9">
        <v>1E-4</v>
      </c>
      <c r="AA16" s="6" t="s">
        <v>59</v>
      </c>
      <c r="AF16" t="s">
        <v>53</v>
      </c>
      <c r="AG16" s="13"/>
    </row>
    <row r="17" spans="1:42" x14ac:dyDescent="0.2">
      <c r="A17">
        <v>10</v>
      </c>
      <c r="C17" t="s">
        <v>34</v>
      </c>
      <c r="D17">
        <v>1</v>
      </c>
      <c r="E17">
        <v>7</v>
      </c>
      <c r="F17" t="str">
        <f t="shared" si="0"/>
        <v>C step 1-7</v>
      </c>
      <c r="H17" s="34" t="s">
        <v>18</v>
      </c>
      <c r="I17" s="34" t="s">
        <v>18</v>
      </c>
      <c r="S17" s="6">
        <v>1167.0999999999999</v>
      </c>
      <c r="T17" s="12">
        <v>0</v>
      </c>
      <c r="U17" s="9">
        <v>6.5299999999999997E-2</v>
      </c>
      <c r="W17" s="6" t="s">
        <v>69</v>
      </c>
      <c r="AA17" s="6" t="s">
        <v>69</v>
      </c>
      <c r="AF17" t="s">
        <v>54</v>
      </c>
      <c r="AG17" s="13"/>
    </row>
    <row r="18" spans="1:42" x14ac:dyDescent="0.2">
      <c r="A18">
        <v>11</v>
      </c>
      <c r="C18" t="s">
        <v>34</v>
      </c>
      <c r="D18">
        <v>1</v>
      </c>
      <c r="E18">
        <v>8</v>
      </c>
      <c r="F18" t="str">
        <f t="shared" si="0"/>
        <v>C step 1-8</v>
      </c>
      <c r="H18" s="34" t="s">
        <v>18</v>
      </c>
      <c r="I18" s="34" t="s">
        <v>18</v>
      </c>
      <c r="S18" s="6" t="s">
        <v>58</v>
      </c>
      <c r="W18" s="6">
        <v>1151.5</v>
      </c>
      <c r="X18" s="12">
        <v>0</v>
      </c>
      <c r="Y18" s="9">
        <v>2.9999999999999997E-4</v>
      </c>
      <c r="AA18" s="6" t="s">
        <v>69</v>
      </c>
      <c r="AF18" t="s">
        <v>55</v>
      </c>
      <c r="AG18" s="13"/>
    </row>
    <row r="19" spans="1:42" x14ac:dyDescent="0.2">
      <c r="A19">
        <v>13</v>
      </c>
      <c r="C19" t="s">
        <v>34</v>
      </c>
      <c r="D19">
        <v>2</v>
      </c>
      <c r="E19">
        <v>1</v>
      </c>
      <c r="F19" t="str">
        <f t="shared" si="0"/>
        <v>C step 2-1</v>
      </c>
      <c r="H19" s="34" t="s">
        <v>18</v>
      </c>
      <c r="I19" s="34" t="s">
        <v>18</v>
      </c>
      <c r="M19" s="34" t="s">
        <v>18</v>
      </c>
      <c r="N19" s="34" t="s">
        <v>18</v>
      </c>
      <c r="S19" s="6" t="s">
        <v>69</v>
      </c>
      <c r="W19" s="6" t="s">
        <v>69</v>
      </c>
      <c r="AA19" s="6">
        <v>793.8</v>
      </c>
      <c r="AB19" s="12">
        <v>0.7</v>
      </c>
      <c r="AC19" s="9">
        <v>5.7999999999999996E-3</v>
      </c>
      <c r="AF19" t="s">
        <v>52</v>
      </c>
      <c r="AI19" t="s">
        <v>74</v>
      </c>
    </row>
    <row r="20" spans="1:42" s="34" customFormat="1" x14ac:dyDescent="0.2">
      <c r="A20">
        <v>14</v>
      </c>
      <c r="B20"/>
      <c r="C20" t="s">
        <v>60</v>
      </c>
      <c r="D20">
        <v>1</v>
      </c>
      <c r="E20">
        <v>1</v>
      </c>
      <c r="F20" t="str">
        <f t="shared" si="0"/>
        <v>D step 1-1</v>
      </c>
      <c r="G20"/>
      <c r="H20" s="34" t="s">
        <v>18</v>
      </c>
      <c r="I20" s="34" t="s">
        <v>18</v>
      </c>
      <c r="M20" s="34" t="s">
        <v>18</v>
      </c>
      <c r="N20" s="34" t="s">
        <v>18</v>
      </c>
      <c r="S20" s="6" t="s">
        <v>69</v>
      </c>
      <c r="T20" s="12"/>
      <c r="U20" s="9"/>
      <c r="V20"/>
      <c r="W20" s="6" t="s">
        <v>69</v>
      </c>
      <c r="X20" s="12"/>
      <c r="Y20" s="9"/>
      <c r="Z20"/>
      <c r="AA20" s="6">
        <v>759.9</v>
      </c>
      <c r="AB20" s="12">
        <v>1</v>
      </c>
      <c r="AC20" s="9">
        <v>1E-4</v>
      </c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s="34" customFormat="1" x14ac:dyDescent="0.2">
      <c r="A21">
        <v>15</v>
      </c>
      <c r="B21"/>
      <c r="C21" t="s">
        <v>60</v>
      </c>
      <c r="D21">
        <v>1</v>
      </c>
      <c r="E21">
        <v>2</v>
      </c>
      <c r="F21" t="str">
        <f t="shared" si="0"/>
        <v>D step 1-2</v>
      </c>
      <c r="G21"/>
      <c r="H21" s="34" t="s">
        <v>18</v>
      </c>
      <c r="J21" s="34" t="s">
        <v>18</v>
      </c>
      <c r="M21" s="34" t="s">
        <v>18</v>
      </c>
      <c r="N21" s="34" t="s">
        <v>18</v>
      </c>
      <c r="S21" s="18" t="s">
        <v>69</v>
      </c>
      <c r="T21" s="12"/>
      <c r="U21" s="9"/>
      <c r="V21"/>
      <c r="W21" s="18" t="s">
        <v>69</v>
      </c>
      <c r="X21" s="12"/>
      <c r="Y21" s="9"/>
      <c r="Z21"/>
      <c r="AA21" s="6">
        <v>760.5</v>
      </c>
      <c r="AB21" s="12">
        <v>0.96</v>
      </c>
      <c r="AC21" s="9">
        <v>3.5000000000000001E-3</v>
      </c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s="34" customFormat="1" x14ac:dyDescent="0.2">
      <c r="A22"/>
      <c r="B22"/>
      <c r="C22"/>
      <c r="D22"/>
      <c r="E22"/>
      <c r="F22"/>
      <c r="G22"/>
      <c r="S22" s="6"/>
      <c r="T22" s="12"/>
      <c r="U22" s="9"/>
      <c r="V22"/>
      <c r="W22" s="6"/>
      <c r="X22" s="12"/>
      <c r="Y22" s="9"/>
      <c r="Z22"/>
      <c r="AA22" s="6"/>
      <c r="AB22" s="12"/>
      <c r="AC22" s="9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s="34" customFormat="1" x14ac:dyDescent="0.2">
      <c r="A23"/>
      <c r="B23"/>
      <c r="C23"/>
      <c r="D23"/>
      <c r="E23"/>
      <c r="F23"/>
      <c r="G23"/>
      <c r="S23" s="6"/>
      <c r="T23" s="12"/>
      <c r="U23" s="9"/>
      <c r="V23"/>
      <c r="W23" s="6"/>
      <c r="X23" s="12"/>
      <c r="Y23" s="9"/>
      <c r="Z23"/>
      <c r="AA23" s="6"/>
      <c r="AB23" s="12"/>
      <c r="AC23" s="9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">
      <c r="AI24" s="6" t="s">
        <v>58</v>
      </c>
    </row>
    <row r="25" spans="1:42" x14ac:dyDescent="0.2">
      <c r="AI25" s="6" t="s">
        <v>59</v>
      </c>
    </row>
    <row r="26" spans="1:42" x14ac:dyDescent="0.2">
      <c r="AI26" s="6" t="s">
        <v>69</v>
      </c>
    </row>
    <row r="27" spans="1:42" x14ac:dyDescent="0.2">
      <c r="AI27" s="6" t="s">
        <v>76</v>
      </c>
    </row>
  </sheetData>
  <mergeCells count="4">
    <mergeCell ref="A1:E1"/>
    <mergeCell ref="M1:N1"/>
    <mergeCell ref="H1:K1"/>
    <mergeCell ref="P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78D62-677E-7A49-9384-CC9C3E4C6157}">
  <dimension ref="A1:BO23"/>
  <sheetViews>
    <sheetView workbookViewId="0">
      <selection activeCell="A15" sqref="A15:XFD15"/>
    </sheetView>
  </sheetViews>
  <sheetFormatPr baseColWidth="10" defaultRowHeight="16" x14ac:dyDescent="0.2"/>
  <cols>
    <col min="1" max="2" width="3.83203125" customWidth="1"/>
    <col min="3" max="5" width="4.83203125" customWidth="1"/>
    <col min="6" max="6" width="10.83203125" customWidth="1"/>
    <col min="7" max="7" width="2.83203125" customWidth="1"/>
    <col min="8" max="43" width="2.83203125" style="19" customWidth="1"/>
    <col min="44" max="44" width="5.83203125" style="6" customWidth="1"/>
    <col min="45" max="45" width="6.83203125" style="12" customWidth="1"/>
    <col min="46" max="46" width="6.83203125" style="9" customWidth="1"/>
    <col min="47" max="47" width="2.83203125" customWidth="1"/>
    <col min="48" max="48" width="5.83203125" style="6" customWidth="1"/>
    <col min="49" max="49" width="6.83203125" style="12" customWidth="1"/>
    <col min="50" max="50" width="6.83203125" style="9" customWidth="1"/>
    <col min="51" max="51" width="2.83203125" customWidth="1"/>
    <col min="52" max="52" width="5.83203125" style="6" customWidth="1"/>
    <col min="53" max="53" width="6.83203125" style="12" customWidth="1"/>
    <col min="54" max="54" width="6.83203125" style="9" customWidth="1"/>
    <col min="55" max="55" width="2.83203125" customWidth="1"/>
    <col min="56" max="58" width="8.83203125" customWidth="1"/>
  </cols>
  <sheetData>
    <row r="1" spans="1:60" s="2" customFormat="1" ht="50" customHeight="1" x14ac:dyDescent="0.2">
      <c r="A1" s="41" t="s">
        <v>67</v>
      </c>
      <c r="B1" s="41"/>
      <c r="C1" s="41"/>
      <c r="D1" s="41"/>
      <c r="E1" s="41"/>
      <c r="H1" s="42" t="s">
        <v>5</v>
      </c>
      <c r="I1" s="42"/>
      <c r="J1" s="42"/>
      <c r="K1" s="19"/>
      <c r="L1" s="42" t="s">
        <v>6</v>
      </c>
      <c r="M1" s="42"/>
      <c r="N1" s="19"/>
      <c r="O1" s="42" t="s">
        <v>64</v>
      </c>
      <c r="P1" s="42"/>
      <c r="Q1" s="42"/>
      <c r="R1" s="42"/>
      <c r="S1" s="19"/>
      <c r="T1" s="42" t="s">
        <v>39</v>
      </c>
      <c r="U1" s="42"/>
      <c r="V1" s="42"/>
      <c r="W1" s="42"/>
      <c r="X1" s="42"/>
      <c r="Y1" s="19"/>
      <c r="Z1" s="42" t="s">
        <v>8</v>
      </c>
      <c r="AA1" s="42"/>
      <c r="AB1" s="42"/>
      <c r="AC1" s="42"/>
      <c r="AD1" s="42"/>
      <c r="AE1" s="19"/>
      <c r="AF1" s="42" t="s">
        <v>9</v>
      </c>
      <c r="AG1" s="42"/>
      <c r="AH1" s="42"/>
      <c r="AI1" s="42"/>
      <c r="AJ1" s="19"/>
      <c r="AK1" s="42" t="s">
        <v>11</v>
      </c>
      <c r="AL1" s="42"/>
      <c r="AM1" s="42"/>
      <c r="AN1" s="42"/>
      <c r="AO1" s="42"/>
      <c r="AP1" s="42"/>
      <c r="AQ1" s="19"/>
      <c r="AR1" s="4" t="s">
        <v>19</v>
      </c>
      <c r="AS1" s="10"/>
      <c r="AT1" s="7"/>
      <c r="AV1" s="4" t="s">
        <v>22</v>
      </c>
      <c r="AW1" s="10"/>
      <c r="AX1" s="7"/>
      <c r="AZ1" s="4" t="s">
        <v>23</v>
      </c>
      <c r="BA1" s="10"/>
      <c r="BB1" s="7"/>
    </row>
    <row r="2" spans="1:60" s="1" customFormat="1" ht="92" customHeight="1" x14ac:dyDescent="0.2">
      <c r="A2" s="1" t="s">
        <v>27</v>
      </c>
      <c r="B2" s="1" t="s">
        <v>31</v>
      </c>
      <c r="C2" s="1" t="s">
        <v>0</v>
      </c>
      <c r="D2" s="1" t="s">
        <v>1</v>
      </c>
      <c r="E2" s="1" t="s">
        <v>2</v>
      </c>
      <c r="F2" s="1" t="s">
        <v>3</v>
      </c>
      <c r="H2" s="3" t="s">
        <v>4</v>
      </c>
      <c r="I2" s="3" t="s">
        <v>13</v>
      </c>
      <c r="J2" s="3" t="s">
        <v>16</v>
      </c>
      <c r="K2" s="3"/>
      <c r="L2" s="3" t="s">
        <v>4</v>
      </c>
      <c r="M2" s="3" t="s">
        <v>15</v>
      </c>
      <c r="N2" s="3"/>
      <c r="O2" s="3" t="s">
        <v>4</v>
      </c>
      <c r="P2" s="3" t="s">
        <v>13</v>
      </c>
      <c r="Q2" s="3" t="s">
        <v>17</v>
      </c>
      <c r="R2" s="3" t="s">
        <v>14</v>
      </c>
      <c r="S2" s="20"/>
      <c r="T2" s="3" t="s">
        <v>4</v>
      </c>
      <c r="U2" s="3" t="s">
        <v>13</v>
      </c>
      <c r="V2" s="3" t="s">
        <v>16</v>
      </c>
      <c r="W2" s="3" t="s">
        <v>17</v>
      </c>
      <c r="X2" s="3" t="s">
        <v>14</v>
      </c>
      <c r="Y2" s="20"/>
      <c r="Z2" s="3" t="s">
        <v>4</v>
      </c>
      <c r="AA2" s="3" t="s">
        <v>13</v>
      </c>
      <c r="AB2" s="3" t="s">
        <v>16</v>
      </c>
      <c r="AC2" s="3" t="s">
        <v>17</v>
      </c>
      <c r="AD2" s="3" t="s">
        <v>14</v>
      </c>
      <c r="AE2" s="3"/>
      <c r="AF2" s="3" t="s">
        <v>4</v>
      </c>
      <c r="AG2" s="3" t="s">
        <v>13</v>
      </c>
      <c r="AH2" s="3" t="s">
        <v>17</v>
      </c>
      <c r="AI2" s="3" t="s">
        <v>14</v>
      </c>
      <c r="AJ2" s="20"/>
      <c r="AK2" s="3" t="s">
        <v>4</v>
      </c>
      <c r="AL2" s="3" t="s">
        <v>13</v>
      </c>
      <c r="AM2" s="3" t="s">
        <v>16</v>
      </c>
      <c r="AN2" s="3" t="s">
        <v>17</v>
      </c>
      <c r="AO2" s="3" t="s">
        <v>63</v>
      </c>
      <c r="AP2" s="3" t="s">
        <v>14</v>
      </c>
      <c r="AQ2" s="20"/>
      <c r="AR2" s="5" t="s">
        <v>20</v>
      </c>
      <c r="AS2" s="11" t="s">
        <v>21</v>
      </c>
      <c r="AT2" s="8" t="s">
        <v>24</v>
      </c>
      <c r="AV2" s="5" t="s">
        <v>20</v>
      </c>
      <c r="AW2" s="11" t="s">
        <v>21</v>
      </c>
      <c r="AX2" s="8" t="s">
        <v>24</v>
      </c>
      <c r="AZ2" s="5" t="s">
        <v>20</v>
      </c>
      <c r="BA2" s="11" t="s">
        <v>21</v>
      </c>
      <c r="BB2" s="8" t="s">
        <v>24</v>
      </c>
      <c r="BD2" s="1" t="s">
        <v>28</v>
      </c>
      <c r="BE2" s="1" t="s">
        <v>47</v>
      </c>
      <c r="BF2" s="1" t="s">
        <v>30</v>
      </c>
      <c r="BG2" s="1" t="s">
        <v>25</v>
      </c>
      <c r="BH2" s="1" t="s">
        <v>26</v>
      </c>
    </row>
    <row r="3" spans="1:60" x14ac:dyDescent="0.2">
      <c r="A3">
        <v>1</v>
      </c>
      <c r="C3" t="s">
        <v>12</v>
      </c>
      <c r="D3">
        <v>1</v>
      </c>
      <c r="E3">
        <v>1</v>
      </c>
      <c r="F3" t="str">
        <f>C3&amp;" step "&amp;D3&amp;"-"&amp;E3</f>
        <v>B step 1-1</v>
      </c>
      <c r="H3" s="19" t="s">
        <v>18</v>
      </c>
      <c r="I3" s="19" t="s">
        <v>18</v>
      </c>
      <c r="AR3" s="6">
        <v>27.2</v>
      </c>
      <c r="AS3" s="12">
        <v>236.92</v>
      </c>
      <c r="AT3" s="9">
        <v>0.98709999999999998</v>
      </c>
      <c r="AV3" s="6">
        <v>23.9</v>
      </c>
      <c r="AW3" s="12">
        <v>207.44</v>
      </c>
      <c r="AX3" s="9">
        <v>0.90769999999999995</v>
      </c>
      <c r="AZ3" s="6">
        <v>17.7</v>
      </c>
      <c r="BA3" s="12">
        <v>193.86</v>
      </c>
      <c r="BB3" s="9">
        <v>0.60029999999999994</v>
      </c>
      <c r="BD3" t="s">
        <v>33</v>
      </c>
      <c r="BF3" s="13"/>
    </row>
    <row r="4" spans="1:60" x14ac:dyDescent="0.2">
      <c r="A4">
        <v>2</v>
      </c>
      <c r="H4" s="19" t="s">
        <v>18</v>
      </c>
      <c r="I4" s="19" t="s">
        <v>18</v>
      </c>
      <c r="BG4" t="s">
        <v>18</v>
      </c>
    </row>
    <row r="5" spans="1:60" x14ac:dyDescent="0.2">
      <c r="A5">
        <v>3</v>
      </c>
      <c r="C5" t="s">
        <v>12</v>
      </c>
      <c r="D5">
        <v>2</v>
      </c>
      <c r="E5">
        <v>1</v>
      </c>
      <c r="F5" t="str">
        <f>C5&amp;" step "&amp;D5&amp;"-"&amp;E5</f>
        <v>B step 2-1</v>
      </c>
      <c r="H5" s="19" t="s">
        <v>18</v>
      </c>
      <c r="I5" s="19" t="s">
        <v>18</v>
      </c>
      <c r="O5" s="19" t="s">
        <v>18</v>
      </c>
      <c r="P5" s="19" t="s">
        <v>18</v>
      </c>
      <c r="AR5" s="6">
        <v>24.2</v>
      </c>
      <c r="AS5" s="12">
        <v>91.35</v>
      </c>
      <c r="AT5" s="9">
        <v>0.94940000000000002</v>
      </c>
      <c r="AV5" s="6">
        <v>21.3</v>
      </c>
      <c r="AW5" s="12">
        <v>80.260000000000005</v>
      </c>
      <c r="AX5" s="9">
        <v>0.70040000000000002</v>
      </c>
      <c r="AZ5" s="6">
        <v>14.6</v>
      </c>
      <c r="BA5" s="12">
        <v>44.94</v>
      </c>
      <c r="BB5" s="9">
        <v>9.6600000000000005E-2</v>
      </c>
      <c r="BF5" s="13"/>
    </row>
    <row r="6" spans="1:60" x14ac:dyDescent="0.2">
      <c r="A6">
        <v>4</v>
      </c>
      <c r="C6" t="s">
        <v>12</v>
      </c>
      <c r="D6">
        <v>2</v>
      </c>
      <c r="E6">
        <v>2</v>
      </c>
      <c r="F6" t="str">
        <f>C6&amp;" step "&amp;D6&amp;"-"&amp;E6</f>
        <v>B step 2-2</v>
      </c>
      <c r="H6" s="19" t="s">
        <v>18</v>
      </c>
      <c r="I6" s="19" t="s">
        <v>18</v>
      </c>
      <c r="Z6" s="19" t="s">
        <v>18</v>
      </c>
      <c r="AC6" s="19" t="s">
        <v>18</v>
      </c>
      <c r="AF6" s="19" t="s">
        <v>18</v>
      </c>
      <c r="AH6" s="19" t="s">
        <v>18</v>
      </c>
      <c r="AR6" s="6">
        <v>24.2</v>
      </c>
      <c r="AS6" s="12">
        <v>91.35</v>
      </c>
      <c r="AT6" s="9">
        <v>0.94940000000000002</v>
      </c>
      <c r="AV6" s="6">
        <v>21.3</v>
      </c>
      <c r="AW6" s="12">
        <v>80.260000000000005</v>
      </c>
      <c r="AX6" s="9">
        <v>0.70040000000000002</v>
      </c>
      <c r="AZ6" s="6">
        <v>14.6</v>
      </c>
      <c r="BA6" s="12">
        <v>44.94</v>
      </c>
      <c r="BB6" s="9">
        <v>9.6600000000000005E-2</v>
      </c>
      <c r="BF6" s="13"/>
    </row>
    <row r="7" spans="1:60" x14ac:dyDescent="0.2">
      <c r="A7">
        <v>5</v>
      </c>
      <c r="H7" s="19" t="s">
        <v>18</v>
      </c>
      <c r="I7" s="19" t="s">
        <v>18</v>
      </c>
      <c r="Z7" s="19" t="s">
        <v>18</v>
      </c>
      <c r="AA7" s="19" t="s">
        <v>18</v>
      </c>
      <c r="AC7" s="19" t="s">
        <v>18</v>
      </c>
      <c r="AF7" s="19" t="s">
        <v>18</v>
      </c>
      <c r="AH7" s="19" t="s">
        <v>18</v>
      </c>
      <c r="BF7" s="13"/>
    </row>
    <row r="8" spans="1:60" x14ac:dyDescent="0.2">
      <c r="A8">
        <v>6</v>
      </c>
      <c r="C8" t="s">
        <v>12</v>
      </c>
      <c r="D8">
        <v>3</v>
      </c>
      <c r="E8">
        <v>1</v>
      </c>
      <c r="F8" t="str">
        <f t="shared" ref="F8:F17" si="0">C8&amp;" step "&amp;D8&amp;"-"&amp;E8</f>
        <v>B step 3-1</v>
      </c>
      <c r="H8" s="19" t="s">
        <v>18</v>
      </c>
      <c r="I8" s="19" t="s">
        <v>18</v>
      </c>
      <c r="O8" s="19" t="s">
        <v>18</v>
      </c>
      <c r="Q8" s="19" t="s">
        <v>18</v>
      </c>
      <c r="AK8" s="19" t="s">
        <v>18</v>
      </c>
      <c r="AN8" s="19" t="s">
        <v>18</v>
      </c>
      <c r="AR8" s="6">
        <v>10.3</v>
      </c>
      <c r="AS8" s="12">
        <v>1.23</v>
      </c>
      <c r="AT8" s="9">
        <v>1E-4</v>
      </c>
      <c r="AV8" s="6">
        <v>9.8000000000000007</v>
      </c>
      <c r="AW8" s="12">
        <v>1.47</v>
      </c>
      <c r="AX8" s="9">
        <v>1E-4</v>
      </c>
      <c r="AZ8" s="6">
        <v>9.1999999999999993</v>
      </c>
      <c r="BA8" s="12">
        <v>3.47</v>
      </c>
      <c r="BB8" s="9">
        <v>1E-4</v>
      </c>
      <c r="BF8" s="13"/>
    </row>
    <row r="9" spans="1:60" x14ac:dyDescent="0.2">
      <c r="A9">
        <v>7</v>
      </c>
      <c r="C9" t="s">
        <v>12</v>
      </c>
      <c r="D9">
        <v>3</v>
      </c>
      <c r="E9">
        <v>2</v>
      </c>
      <c r="F9" t="str">
        <f t="shared" si="0"/>
        <v>B step 3-2</v>
      </c>
      <c r="H9" s="19" t="s">
        <v>18</v>
      </c>
      <c r="J9" s="19" t="s">
        <v>18</v>
      </c>
      <c r="O9" s="19" t="s">
        <v>18</v>
      </c>
      <c r="P9" s="19" t="s">
        <v>18</v>
      </c>
      <c r="AK9" s="19" t="s">
        <v>18</v>
      </c>
      <c r="AM9" s="19" t="s">
        <v>18</v>
      </c>
      <c r="AR9" s="6">
        <v>18.399999999999999</v>
      </c>
      <c r="AS9" s="12">
        <v>15.43</v>
      </c>
      <c r="AT9" s="9">
        <v>0.55169999999999997</v>
      </c>
      <c r="AV9" s="6">
        <v>16.2</v>
      </c>
      <c r="AW9" s="12">
        <v>14.01</v>
      </c>
      <c r="AX9" s="9">
        <v>4.3299999999999998E-2</v>
      </c>
      <c r="AZ9" s="6">
        <v>12.4</v>
      </c>
      <c r="BA9" s="12">
        <v>16.23</v>
      </c>
      <c r="BB9" s="9">
        <v>6.9999999999999999E-4</v>
      </c>
      <c r="BF9" s="13"/>
    </row>
    <row r="10" spans="1:60" x14ac:dyDescent="0.2">
      <c r="A10">
        <v>8</v>
      </c>
      <c r="C10" t="s">
        <v>12</v>
      </c>
      <c r="D10">
        <v>3</v>
      </c>
      <c r="E10">
        <v>3</v>
      </c>
      <c r="F10" t="str">
        <f t="shared" si="0"/>
        <v>B step 3-3</v>
      </c>
      <c r="H10" s="19" t="s">
        <v>18</v>
      </c>
      <c r="J10" s="19" t="s">
        <v>18</v>
      </c>
      <c r="O10" s="19" t="s">
        <v>18</v>
      </c>
      <c r="Q10" s="19" t="s">
        <v>18</v>
      </c>
      <c r="AK10" s="19" t="s">
        <v>18</v>
      </c>
      <c r="AM10" s="19" t="s">
        <v>18</v>
      </c>
      <c r="AN10" s="19" t="s">
        <v>18</v>
      </c>
      <c r="AR10" s="6">
        <v>10.199999999999999</v>
      </c>
      <c r="AS10" s="12">
        <v>1.18</v>
      </c>
      <c r="AT10" s="9">
        <v>1E-4</v>
      </c>
      <c r="AV10" s="6">
        <v>9.8000000000000007</v>
      </c>
      <c r="AW10" s="12">
        <v>1.47</v>
      </c>
      <c r="AX10" s="9">
        <v>1E-4</v>
      </c>
      <c r="AZ10" s="6">
        <v>9.1</v>
      </c>
      <c r="BA10" s="12">
        <v>3.41</v>
      </c>
      <c r="BB10" s="9">
        <v>1E-4</v>
      </c>
      <c r="BF10" s="13"/>
    </row>
    <row r="11" spans="1:60" x14ac:dyDescent="0.2">
      <c r="A11">
        <v>9</v>
      </c>
      <c r="C11" t="s">
        <v>12</v>
      </c>
      <c r="D11">
        <v>4</v>
      </c>
      <c r="E11">
        <v>1</v>
      </c>
      <c r="F11" t="str">
        <f t="shared" si="0"/>
        <v>B step 4-1</v>
      </c>
      <c r="H11" s="19" t="s">
        <v>18</v>
      </c>
      <c r="J11" s="19" t="s">
        <v>18</v>
      </c>
      <c r="T11" s="19" t="s">
        <v>18</v>
      </c>
      <c r="V11" s="19" t="s">
        <v>18</v>
      </c>
      <c r="AK11" s="19" t="s">
        <v>18</v>
      </c>
      <c r="AM11" s="19" t="s">
        <v>18</v>
      </c>
      <c r="AN11" s="19" t="s">
        <v>18</v>
      </c>
      <c r="BF11" s="13"/>
      <c r="BH11" t="s">
        <v>65</v>
      </c>
    </row>
    <row r="12" spans="1:60" x14ac:dyDescent="0.2">
      <c r="A12">
        <v>10</v>
      </c>
      <c r="C12" t="s">
        <v>12</v>
      </c>
      <c r="D12">
        <v>4</v>
      </c>
      <c r="E12">
        <v>2</v>
      </c>
      <c r="F12" t="str">
        <f t="shared" si="0"/>
        <v>B step 4-2</v>
      </c>
      <c r="H12" s="19" t="s">
        <v>18</v>
      </c>
      <c r="J12" s="19" t="s">
        <v>18</v>
      </c>
      <c r="O12" s="19" t="s">
        <v>18</v>
      </c>
      <c r="Q12" s="19" t="s">
        <v>18</v>
      </c>
      <c r="T12" s="19" t="s">
        <v>18</v>
      </c>
      <c r="V12" s="19" t="s">
        <v>18</v>
      </c>
      <c r="W12" s="19" t="s">
        <v>18</v>
      </c>
      <c r="AK12" s="19" t="s">
        <v>18</v>
      </c>
      <c r="AM12" s="19" t="s">
        <v>18</v>
      </c>
      <c r="AN12" s="19" t="s">
        <v>18</v>
      </c>
      <c r="AR12" s="6">
        <v>10.1</v>
      </c>
      <c r="AS12" s="12">
        <v>1.1399999999999999</v>
      </c>
      <c r="AT12" s="9">
        <v>1E-4</v>
      </c>
      <c r="AV12" s="6">
        <v>9.8000000000000007</v>
      </c>
      <c r="AW12" s="12">
        <v>1.43</v>
      </c>
      <c r="AX12" s="9">
        <v>1E-4</v>
      </c>
      <c r="AZ12" s="6">
        <v>9</v>
      </c>
      <c r="BA12" s="12">
        <v>3.2</v>
      </c>
      <c r="BB12" s="9">
        <v>1E-4</v>
      </c>
      <c r="BF12" s="13"/>
    </row>
    <row r="13" spans="1:60" x14ac:dyDescent="0.2">
      <c r="A13">
        <v>11</v>
      </c>
      <c r="C13" t="s">
        <v>12</v>
      </c>
      <c r="D13">
        <v>5</v>
      </c>
      <c r="E13">
        <v>1</v>
      </c>
      <c r="F13" t="str">
        <f t="shared" si="0"/>
        <v>B step 5-1</v>
      </c>
      <c r="H13" s="19" t="s">
        <v>18</v>
      </c>
      <c r="J13" s="19" t="s">
        <v>18</v>
      </c>
      <c r="O13" s="19" t="s">
        <v>18</v>
      </c>
      <c r="Q13" s="19" t="s">
        <v>18</v>
      </c>
      <c r="AK13" s="19" t="s">
        <v>18</v>
      </c>
      <c r="AM13" s="19" t="s">
        <v>18</v>
      </c>
      <c r="AR13" s="6">
        <v>11.1</v>
      </c>
      <c r="AS13" s="12">
        <v>1.03</v>
      </c>
      <c r="AT13" s="9">
        <v>1E-4</v>
      </c>
      <c r="AV13" s="6">
        <v>11</v>
      </c>
      <c r="AW13" s="12">
        <v>1.37</v>
      </c>
      <c r="AX13" s="9">
        <v>1E-4</v>
      </c>
      <c r="AZ13" s="6">
        <v>9.8000000000000007</v>
      </c>
      <c r="BA13" s="12">
        <v>2.78</v>
      </c>
      <c r="BB13" s="9">
        <v>1E-4</v>
      </c>
      <c r="BF13" s="13"/>
    </row>
    <row r="14" spans="1:60" x14ac:dyDescent="0.2">
      <c r="A14">
        <v>12</v>
      </c>
      <c r="C14" t="s">
        <v>12</v>
      </c>
      <c r="D14">
        <v>5</v>
      </c>
      <c r="E14">
        <v>2</v>
      </c>
      <c r="F14" t="str">
        <f t="shared" si="0"/>
        <v>B step 5-2</v>
      </c>
      <c r="H14" s="19" t="s">
        <v>18</v>
      </c>
      <c r="J14" s="19" t="s">
        <v>18</v>
      </c>
      <c r="T14" s="19" t="s">
        <v>18</v>
      </c>
      <c r="V14" s="19" t="s">
        <v>18</v>
      </c>
      <c r="AK14" s="19" t="s">
        <v>18</v>
      </c>
      <c r="AM14" s="19" t="s">
        <v>18</v>
      </c>
      <c r="AR14" s="6">
        <v>25.1</v>
      </c>
      <c r="AS14" s="12">
        <v>125.31</v>
      </c>
      <c r="AT14" s="9">
        <v>0.96709999999999996</v>
      </c>
      <c r="AV14" s="6">
        <v>22.2</v>
      </c>
      <c r="AW14" s="12">
        <v>113.7</v>
      </c>
      <c r="AX14" s="9">
        <v>0.79849999999999999</v>
      </c>
      <c r="AZ14" s="6">
        <v>17.2</v>
      </c>
      <c r="BA14" s="12">
        <v>155.71</v>
      </c>
      <c r="BB14" s="9">
        <v>0.40500000000000003</v>
      </c>
      <c r="BF14" s="13"/>
    </row>
    <row r="15" spans="1:60" x14ac:dyDescent="0.2">
      <c r="A15">
        <v>12</v>
      </c>
      <c r="C15" t="s">
        <v>12</v>
      </c>
      <c r="D15">
        <v>6</v>
      </c>
      <c r="E15">
        <v>1</v>
      </c>
      <c r="F15" t="str">
        <f t="shared" si="0"/>
        <v>B step 6-1</v>
      </c>
      <c r="H15" s="19" t="s">
        <v>18</v>
      </c>
      <c r="J15" s="19" t="s">
        <v>18</v>
      </c>
      <c r="L15" s="19" t="s">
        <v>18</v>
      </c>
      <c r="M15" s="19" t="s">
        <v>18</v>
      </c>
      <c r="O15" s="19" t="s">
        <v>18</v>
      </c>
      <c r="Q15" s="19" t="s">
        <v>18</v>
      </c>
      <c r="AK15" s="19" t="s">
        <v>18</v>
      </c>
      <c r="AM15" s="19" t="s">
        <v>18</v>
      </c>
      <c r="AR15" s="6">
        <v>11</v>
      </c>
      <c r="AS15" s="12">
        <v>0.98</v>
      </c>
      <c r="AT15" s="9">
        <v>1E-4</v>
      </c>
      <c r="AV15" s="6">
        <v>10.7</v>
      </c>
      <c r="AW15" s="12">
        <v>1.2</v>
      </c>
      <c r="AX15" s="9">
        <v>1E-4</v>
      </c>
      <c r="AZ15" s="6">
        <v>9.6999999999999993</v>
      </c>
      <c r="BA15" s="12">
        <v>2.65</v>
      </c>
      <c r="BB15" s="9">
        <v>1E-4</v>
      </c>
      <c r="BF15" s="13"/>
      <c r="BH15" t="s">
        <v>32</v>
      </c>
    </row>
    <row r="16" spans="1:60" x14ac:dyDescent="0.2">
      <c r="A16">
        <v>13</v>
      </c>
      <c r="C16" t="s">
        <v>34</v>
      </c>
      <c r="D16">
        <v>1</v>
      </c>
      <c r="E16">
        <v>1</v>
      </c>
      <c r="F16" t="str">
        <f t="shared" si="0"/>
        <v>C step 1-1</v>
      </c>
      <c r="H16" s="19" t="s">
        <v>18</v>
      </c>
      <c r="J16" s="19" t="s">
        <v>18</v>
      </c>
      <c r="L16" s="19" t="s">
        <v>18</v>
      </c>
      <c r="M16" s="19" t="s">
        <v>18</v>
      </c>
      <c r="O16" s="19" t="s">
        <v>18</v>
      </c>
      <c r="R16" s="19" t="s">
        <v>18</v>
      </c>
      <c r="AK16" s="19" t="s">
        <v>18</v>
      </c>
      <c r="AM16" s="19" t="s">
        <v>18</v>
      </c>
      <c r="AR16" s="6">
        <v>24.1</v>
      </c>
      <c r="AS16" s="12">
        <v>16.28</v>
      </c>
      <c r="AT16" s="9">
        <v>0.81340000000000001</v>
      </c>
      <c r="AV16" s="6">
        <v>21.2</v>
      </c>
      <c r="AW16" s="12">
        <v>14.23</v>
      </c>
      <c r="AX16" s="9">
        <v>0.7661</v>
      </c>
      <c r="AZ16" s="6">
        <v>16</v>
      </c>
      <c r="BA16" s="12">
        <v>14.17</v>
      </c>
      <c r="BB16" s="9">
        <v>0.34320000000000001</v>
      </c>
      <c r="BE16" t="s">
        <v>49</v>
      </c>
      <c r="BF16" s="13"/>
    </row>
    <row r="17" spans="1:67" x14ac:dyDescent="0.2">
      <c r="A17">
        <v>14</v>
      </c>
      <c r="C17" t="s">
        <v>34</v>
      </c>
      <c r="D17">
        <v>2</v>
      </c>
      <c r="E17">
        <v>1</v>
      </c>
      <c r="F17" t="str">
        <f t="shared" si="0"/>
        <v>C step 2-1</v>
      </c>
      <c r="H17" s="19" t="s">
        <v>18</v>
      </c>
      <c r="J17" s="19" t="s">
        <v>18</v>
      </c>
      <c r="L17" s="19" t="s">
        <v>18</v>
      </c>
      <c r="M17" s="19" t="s">
        <v>18</v>
      </c>
      <c r="O17" s="19" t="s">
        <v>18</v>
      </c>
      <c r="R17" s="19" t="s">
        <v>18</v>
      </c>
      <c r="AK17" s="19" t="s">
        <v>18</v>
      </c>
      <c r="AM17" s="19" t="s">
        <v>18</v>
      </c>
      <c r="AR17" s="6">
        <v>22.9</v>
      </c>
      <c r="AS17" s="12">
        <v>17.89</v>
      </c>
      <c r="AT17" s="9">
        <v>0.99929999999999997</v>
      </c>
      <c r="AV17" s="6">
        <v>20.100000000000001</v>
      </c>
      <c r="AW17" s="12">
        <v>15.72</v>
      </c>
      <c r="AX17" s="9">
        <v>0.99680000000000002</v>
      </c>
      <c r="AZ17" s="6">
        <v>15.5</v>
      </c>
      <c r="BA17" s="12">
        <v>15.08</v>
      </c>
      <c r="BB17" s="9">
        <v>0.9587</v>
      </c>
      <c r="BE17" t="s">
        <v>51</v>
      </c>
      <c r="BF17" s="13"/>
    </row>
    <row r="18" spans="1:67" x14ac:dyDescent="0.2">
      <c r="BF18" s="13"/>
    </row>
    <row r="19" spans="1:67" x14ac:dyDescent="0.2">
      <c r="BF19" s="13"/>
    </row>
    <row r="21" spans="1:67" s="19" customFormat="1" x14ac:dyDescent="0.2">
      <c r="A21"/>
      <c r="B21"/>
      <c r="C21"/>
      <c r="D21"/>
      <c r="E21"/>
      <c r="F21"/>
      <c r="G21"/>
      <c r="AR21" s="6"/>
      <c r="AS21" s="12"/>
      <c r="AT21" s="9"/>
      <c r="AU21"/>
      <c r="AV21" s="6"/>
      <c r="AW21" s="12"/>
      <c r="AX21" s="9"/>
      <c r="AY21"/>
      <c r="AZ21" s="6"/>
      <c r="BA21" s="12"/>
      <c r="BB21" s="9"/>
      <c r="BC21"/>
      <c r="BD21"/>
      <c r="BE21"/>
      <c r="BF21"/>
      <c r="BG21"/>
      <c r="BH21"/>
      <c r="BI21"/>
      <c r="BJ21"/>
      <c r="BK21"/>
      <c r="BL21"/>
      <c r="BM21"/>
      <c r="BN21"/>
      <c r="BO21"/>
    </row>
    <row r="22" spans="1:67" s="19" customFormat="1" x14ac:dyDescent="0.2">
      <c r="A22"/>
      <c r="B22"/>
      <c r="C22"/>
      <c r="D22"/>
      <c r="E22"/>
      <c r="F22"/>
      <c r="G22"/>
      <c r="AR22" s="6"/>
      <c r="AS22" s="12"/>
      <c r="AT22" s="9"/>
      <c r="AU22"/>
      <c r="AV22" s="6"/>
      <c r="AW22" s="12"/>
      <c r="AX22" s="9"/>
      <c r="AY22"/>
      <c r="AZ22" s="6"/>
      <c r="BA22" s="12"/>
      <c r="BB22" s="9"/>
      <c r="BC22"/>
      <c r="BD22"/>
      <c r="BE22"/>
      <c r="BF22"/>
      <c r="BG22"/>
      <c r="BH22"/>
      <c r="BI22"/>
      <c r="BJ22"/>
      <c r="BK22"/>
      <c r="BL22"/>
      <c r="BM22"/>
      <c r="BN22"/>
      <c r="BO22"/>
    </row>
    <row r="23" spans="1:67" s="19" customFormat="1" x14ac:dyDescent="0.2">
      <c r="A23"/>
      <c r="B23"/>
      <c r="C23"/>
      <c r="D23"/>
      <c r="E23"/>
      <c r="F23"/>
      <c r="G23"/>
      <c r="AR23" s="6"/>
      <c r="AS23" s="12"/>
      <c r="AT23" s="9"/>
      <c r="AU23"/>
      <c r="AV23" s="6"/>
      <c r="AW23" s="12"/>
      <c r="AX23" s="9"/>
      <c r="AY23"/>
      <c r="AZ23" s="6"/>
      <c r="BA23" s="12"/>
      <c r="BB23" s="9"/>
      <c r="BC23"/>
      <c r="BD23"/>
      <c r="BE23"/>
      <c r="BF23"/>
      <c r="BG23"/>
      <c r="BH23"/>
      <c r="BI23"/>
      <c r="BJ23"/>
      <c r="BK23"/>
      <c r="BL23"/>
      <c r="BM23"/>
      <c r="BN23"/>
      <c r="BO23"/>
    </row>
  </sheetData>
  <mergeCells count="8">
    <mergeCell ref="AF1:AI1"/>
    <mergeCell ref="AK1:AP1"/>
    <mergeCell ref="A1:E1"/>
    <mergeCell ref="H1:J1"/>
    <mergeCell ref="L1:M1"/>
    <mergeCell ref="O1:R1"/>
    <mergeCell ref="T1:X1"/>
    <mergeCell ref="Z1:A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A700-0D9C-1149-AF67-7C42F6F9BF3D}">
  <dimension ref="A1:BO23"/>
  <sheetViews>
    <sheetView workbookViewId="0">
      <selection activeCell="BC17" sqref="BC17"/>
    </sheetView>
  </sheetViews>
  <sheetFormatPr baseColWidth="10" defaultRowHeight="16" x14ac:dyDescent="0.2"/>
  <cols>
    <col min="1" max="2" width="3.83203125" customWidth="1"/>
    <col min="3" max="5" width="4.83203125" customWidth="1"/>
    <col min="6" max="6" width="10.83203125" customWidth="1"/>
    <col min="7" max="7" width="2.83203125" customWidth="1"/>
    <col min="8" max="43" width="2.83203125" style="21" customWidth="1"/>
    <col min="44" max="44" width="5.83203125" style="6" customWidth="1"/>
    <col min="45" max="45" width="6.83203125" style="12" customWidth="1"/>
    <col min="46" max="46" width="6.83203125" style="9" customWidth="1"/>
    <col min="47" max="47" width="2.83203125" customWidth="1"/>
    <col min="48" max="48" width="5.83203125" style="6" customWidth="1"/>
    <col min="49" max="49" width="6.83203125" style="12" customWidth="1"/>
    <col min="50" max="50" width="6.83203125" style="9" customWidth="1"/>
    <col min="51" max="51" width="2.83203125" customWidth="1"/>
    <col min="52" max="52" width="5.83203125" style="6" customWidth="1"/>
    <col min="53" max="53" width="6.83203125" style="12" customWidth="1"/>
    <col min="54" max="54" width="6.83203125" style="9" customWidth="1"/>
    <col min="55" max="55" width="2.83203125" customWidth="1"/>
    <col min="56" max="58" width="8.83203125" customWidth="1"/>
  </cols>
  <sheetData>
    <row r="1" spans="1:60" s="2" customFormat="1" ht="50" customHeight="1" x14ac:dyDescent="0.2">
      <c r="A1" s="41" t="s">
        <v>66</v>
      </c>
      <c r="B1" s="41"/>
      <c r="C1" s="41"/>
      <c r="D1" s="41"/>
      <c r="E1" s="41"/>
      <c r="H1" s="42" t="s">
        <v>5</v>
      </c>
      <c r="I1" s="42"/>
      <c r="J1" s="42"/>
      <c r="K1" s="21"/>
      <c r="L1" s="42" t="s">
        <v>6</v>
      </c>
      <c r="M1" s="42"/>
      <c r="N1" s="21"/>
      <c r="O1" s="42" t="s">
        <v>64</v>
      </c>
      <c r="P1" s="42"/>
      <c r="Q1" s="42"/>
      <c r="R1" s="42"/>
      <c r="S1" s="21"/>
      <c r="T1" s="42" t="s">
        <v>39</v>
      </c>
      <c r="U1" s="42"/>
      <c r="V1" s="42"/>
      <c r="W1" s="42"/>
      <c r="X1" s="42"/>
      <c r="Y1" s="21"/>
      <c r="Z1" s="42" t="s">
        <v>8</v>
      </c>
      <c r="AA1" s="42"/>
      <c r="AB1" s="42"/>
      <c r="AC1" s="42"/>
      <c r="AD1" s="42"/>
      <c r="AE1" s="21"/>
      <c r="AF1" s="42" t="s">
        <v>9</v>
      </c>
      <c r="AG1" s="42"/>
      <c r="AH1" s="42"/>
      <c r="AI1" s="42"/>
      <c r="AJ1" s="21"/>
      <c r="AK1" s="42" t="s">
        <v>11</v>
      </c>
      <c r="AL1" s="42"/>
      <c r="AM1" s="42"/>
      <c r="AN1" s="42"/>
      <c r="AO1" s="42"/>
      <c r="AP1" s="42"/>
      <c r="AQ1" s="21"/>
      <c r="AR1" s="4" t="s">
        <v>19</v>
      </c>
      <c r="AS1" s="10"/>
      <c r="AT1" s="7"/>
      <c r="AV1" s="4" t="s">
        <v>22</v>
      </c>
      <c r="AW1" s="10"/>
      <c r="AX1" s="7"/>
      <c r="AZ1" s="4" t="s">
        <v>23</v>
      </c>
      <c r="BA1" s="10"/>
      <c r="BB1" s="7"/>
    </row>
    <row r="2" spans="1:60" s="1" customFormat="1" ht="92" customHeight="1" x14ac:dyDescent="0.2">
      <c r="A2" s="1" t="s">
        <v>27</v>
      </c>
      <c r="B2" s="1" t="s">
        <v>31</v>
      </c>
      <c r="C2" s="1" t="s">
        <v>0</v>
      </c>
      <c r="D2" s="1" t="s">
        <v>1</v>
      </c>
      <c r="E2" s="1" t="s">
        <v>2</v>
      </c>
      <c r="F2" s="1" t="s">
        <v>3</v>
      </c>
      <c r="H2" s="3" t="s">
        <v>4</v>
      </c>
      <c r="I2" s="3" t="s">
        <v>13</v>
      </c>
      <c r="J2" s="3" t="s">
        <v>16</v>
      </c>
      <c r="K2" s="3"/>
      <c r="L2" s="3" t="s">
        <v>4</v>
      </c>
      <c r="M2" s="3" t="s">
        <v>15</v>
      </c>
      <c r="N2" s="3"/>
      <c r="O2" s="3" t="s">
        <v>4</v>
      </c>
      <c r="P2" s="3" t="s">
        <v>13</v>
      </c>
      <c r="Q2" s="3" t="s">
        <v>17</v>
      </c>
      <c r="R2" s="3" t="s">
        <v>14</v>
      </c>
      <c r="S2" s="22"/>
      <c r="T2" s="3" t="s">
        <v>4</v>
      </c>
      <c r="U2" s="3" t="s">
        <v>13</v>
      </c>
      <c r="V2" s="3" t="s">
        <v>16</v>
      </c>
      <c r="W2" s="3" t="s">
        <v>17</v>
      </c>
      <c r="X2" s="3" t="s">
        <v>14</v>
      </c>
      <c r="Y2" s="22"/>
      <c r="Z2" s="3" t="s">
        <v>4</v>
      </c>
      <c r="AA2" s="3" t="s">
        <v>13</v>
      </c>
      <c r="AB2" s="3" t="s">
        <v>16</v>
      </c>
      <c r="AC2" s="3" t="s">
        <v>17</v>
      </c>
      <c r="AD2" s="3" t="s">
        <v>14</v>
      </c>
      <c r="AE2" s="3"/>
      <c r="AF2" s="3" t="s">
        <v>4</v>
      </c>
      <c r="AG2" s="3" t="s">
        <v>13</v>
      </c>
      <c r="AH2" s="3" t="s">
        <v>17</v>
      </c>
      <c r="AI2" s="3" t="s">
        <v>14</v>
      </c>
      <c r="AJ2" s="22"/>
      <c r="AK2" s="3" t="s">
        <v>4</v>
      </c>
      <c r="AL2" s="3" t="s">
        <v>13</v>
      </c>
      <c r="AM2" s="3" t="s">
        <v>16</v>
      </c>
      <c r="AN2" s="3" t="s">
        <v>17</v>
      </c>
      <c r="AO2" s="3" t="s">
        <v>63</v>
      </c>
      <c r="AP2" s="3" t="s">
        <v>14</v>
      </c>
      <c r="AQ2" s="22"/>
      <c r="AR2" s="5" t="s">
        <v>20</v>
      </c>
      <c r="AS2" s="11" t="s">
        <v>21</v>
      </c>
      <c r="AT2" s="8" t="s">
        <v>24</v>
      </c>
      <c r="AV2" s="5" t="s">
        <v>20</v>
      </c>
      <c r="AW2" s="11" t="s">
        <v>21</v>
      </c>
      <c r="AX2" s="8" t="s">
        <v>24</v>
      </c>
      <c r="AZ2" s="5" t="s">
        <v>20</v>
      </c>
      <c r="BA2" s="11" t="s">
        <v>21</v>
      </c>
      <c r="BB2" s="8" t="s">
        <v>24</v>
      </c>
      <c r="BD2" s="1" t="s">
        <v>28</v>
      </c>
      <c r="BE2" s="1" t="s">
        <v>47</v>
      </c>
      <c r="BF2" s="1" t="s">
        <v>30</v>
      </c>
      <c r="BG2" s="1" t="s">
        <v>25</v>
      </c>
      <c r="BH2" s="1" t="s">
        <v>26</v>
      </c>
    </row>
    <row r="3" spans="1:60" x14ac:dyDescent="0.2">
      <c r="A3">
        <v>1</v>
      </c>
      <c r="C3" t="s">
        <v>12</v>
      </c>
      <c r="D3">
        <v>1</v>
      </c>
      <c r="E3">
        <v>1</v>
      </c>
      <c r="F3" t="str">
        <f>C3&amp;" step "&amp;D3&amp;"-"&amp;E3</f>
        <v>B step 1-1</v>
      </c>
      <c r="H3" s="21" t="s">
        <v>18</v>
      </c>
      <c r="I3" s="21" t="s">
        <v>18</v>
      </c>
      <c r="AR3" s="6">
        <v>19</v>
      </c>
      <c r="AS3" s="12">
        <v>19.59</v>
      </c>
      <c r="AT3" s="9">
        <v>0.98180000000000001</v>
      </c>
      <c r="AV3" s="6">
        <v>16.899999999999999</v>
      </c>
      <c r="AW3" s="12">
        <v>18.79</v>
      </c>
      <c r="AX3" s="9">
        <v>0.97460000000000002</v>
      </c>
      <c r="AZ3" s="6">
        <v>12</v>
      </c>
      <c r="BA3" s="12">
        <v>12.95</v>
      </c>
      <c r="BB3" s="9">
        <v>0.99709999999999999</v>
      </c>
      <c r="BD3" t="s">
        <v>33</v>
      </c>
      <c r="BF3" s="13"/>
    </row>
    <row r="4" spans="1:60" x14ac:dyDescent="0.2">
      <c r="A4">
        <v>2</v>
      </c>
      <c r="H4" s="21" t="s">
        <v>18</v>
      </c>
      <c r="I4" s="21" t="s">
        <v>18</v>
      </c>
      <c r="BG4" t="s">
        <v>18</v>
      </c>
      <c r="BH4" t="s">
        <v>32</v>
      </c>
    </row>
    <row r="5" spans="1:60" x14ac:dyDescent="0.2">
      <c r="A5">
        <v>3</v>
      </c>
      <c r="C5" t="s">
        <v>12</v>
      </c>
      <c r="D5">
        <v>2</v>
      </c>
      <c r="E5">
        <v>1</v>
      </c>
      <c r="F5" t="str">
        <f>C5&amp;" step "&amp;D5&amp;"-"&amp;E5</f>
        <v>B step 2-1</v>
      </c>
      <c r="H5" s="21" t="s">
        <v>18</v>
      </c>
      <c r="I5" s="21" t="s">
        <v>18</v>
      </c>
      <c r="O5" s="21" t="s">
        <v>18</v>
      </c>
      <c r="P5" s="21" t="s">
        <v>18</v>
      </c>
      <c r="AR5" s="6">
        <v>17.8</v>
      </c>
      <c r="AS5" s="12">
        <v>13.03</v>
      </c>
      <c r="AT5" s="9">
        <v>0.96719999999999995</v>
      </c>
      <c r="AV5" s="6">
        <v>15.8</v>
      </c>
      <c r="AW5" s="12">
        <v>12.11</v>
      </c>
      <c r="AX5" s="9">
        <v>0.9526</v>
      </c>
      <c r="AZ5" s="6">
        <v>11.3</v>
      </c>
      <c r="BA5" s="12">
        <v>9.0299999999999994</v>
      </c>
      <c r="BB5" s="9">
        <v>0.99539999999999995</v>
      </c>
      <c r="BF5" s="13"/>
    </row>
    <row r="6" spans="1:60" x14ac:dyDescent="0.2">
      <c r="A6">
        <v>4</v>
      </c>
      <c r="C6" t="s">
        <v>12</v>
      </c>
      <c r="D6">
        <v>2</v>
      </c>
      <c r="E6">
        <v>2</v>
      </c>
      <c r="F6" t="str">
        <f>C6&amp;" step "&amp;D6&amp;"-"&amp;E6</f>
        <v>B step 2-2</v>
      </c>
      <c r="H6" s="21" t="s">
        <v>18</v>
      </c>
      <c r="I6" s="21" t="s">
        <v>18</v>
      </c>
      <c r="Z6" s="21" t="s">
        <v>18</v>
      </c>
      <c r="AC6" s="21" t="s">
        <v>18</v>
      </c>
      <c r="AF6" s="21" t="s">
        <v>18</v>
      </c>
      <c r="AH6" s="21" t="s">
        <v>18</v>
      </c>
      <c r="AR6" s="6">
        <v>17.8</v>
      </c>
      <c r="AS6" s="12">
        <v>13.03</v>
      </c>
      <c r="AT6" s="9">
        <v>0.96719999999999995</v>
      </c>
      <c r="AV6" s="6">
        <v>15.8</v>
      </c>
      <c r="AW6" s="12">
        <v>12.11</v>
      </c>
      <c r="AX6" s="9">
        <v>0.9526</v>
      </c>
      <c r="AZ6" s="6">
        <v>11.3</v>
      </c>
      <c r="BA6" s="12">
        <v>9.0299999999999994</v>
      </c>
      <c r="BB6" s="9">
        <v>0.99539999999999995</v>
      </c>
      <c r="BF6" s="13"/>
    </row>
    <row r="7" spans="1:60" x14ac:dyDescent="0.2">
      <c r="A7">
        <v>5</v>
      </c>
      <c r="H7" s="21" t="s">
        <v>18</v>
      </c>
      <c r="I7" s="21" t="s">
        <v>18</v>
      </c>
      <c r="Z7" s="21" t="s">
        <v>18</v>
      </c>
      <c r="AA7" s="21" t="s">
        <v>18</v>
      </c>
      <c r="AC7" s="21" t="s">
        <v>18</v>
      </c>
      <c r="AF7" s="21" t="s">
        <v>18</v>
      </c>
      <c r="AH7" s="21" t="s">
        <v>18</v>
      </c>
      <c r="BF7" s="13"/>
      <c r="BH7" t="s">
        <v>32</v>
      </c>
    </row>
    <row r="8" spans="1:60" x14ac:dyDescent="0.2">
      <c r="A8">
        <v>6</v>
      </c>
      <c r="C8" t="s">
        <v>12</v>
      </c>
      <c r="D8">
        <v>3</v>
      </c>
      <c r="E8">
        <v>1</v>
      </c>
      <c r="F8" t="str">
        <f t="shared" ref="F8:F17" si="0">C8&amp;" step "&amp;D8&amp;"-"&amp;E8</f>
        <v>B step 3-1</v>
      </c>
      <c r="H8" s="21" t="s">
        <v>18</v>
      </c>
      <c r="I8" s="21" t="s">
        <v>18</v>
      </c>
      <c r="O8" s="21" t="s">
        <v>18</v>
      </c>
      <c r="Q8" s="21" t="s">
        <v>18</v>
      </c>
      <c r="AK8" s="21" t="s">
        <v>18</v>
      </c>
      <c r="AN8" s="21" t="s">
        <v>18</v>
      </c>
      <c r="AR8" s="6">
        <v>-1</v>
      </c>
      <c r="AS8" s="12">
        <v>0.04</v>
      </c>
      <c r="AT8" s="9">
        <v>1E-4</v>
      </c>
      <c r="AV8" s="6">
        <v>-0.2</v>
      </c>
      <c r="AW8" s="12">
        <v>0.05</v>
      </c>
      <c r="AX8" s="9">
        <v>1E-4</v>
      </c>
      <c r="AZ8" s="6">
        <v>1.1000000000000001</v>
      </c>
      <c r="BA8" s="12">
        <v>0.09</v>
      </c>
      <c r="BB8" s="9">
        <v>8.1600000000000006E-2</v>
      </c>
      <c r="BF8" s="13"/>
    </row>
    <row r="9" spans="1:60" x14ac:dyDescent="0.2">
      <c r="A9">
        <v>7</v>
      </c>
      <c r="C9" t="s">
        <v>12</v>
      </c>
      <c r="D9">
        <v>3</v>
      </c>
      <c r="E9">
        <v>2</v>
      </c>
      <c r="F9" t="str">
        <f t="shared" si="0"/>
        <v>B step 3-2</v>
      </c>
      <c r="H9" s="21" t="s">
        <v>18</v>
      </c>
      <c r="J9" s="21" t="s">
        <v>18</v>
      </c>
      <c r="O9" s="21" t="s">
        <v>18</v>
      </c>
      <c r="P9" s="21" t="s">
        <v>18</v>
      </c>
      <c r="AK9" s="21" t="s">
        <v>18</v>
      </c>
      <c r="AM9" s="21" t="s">
        <v>18</v>
      </c>
      <c r="AR9" s="6">
        <v>10.8</v>
      </c>
      <c r="AS9" s="12">
        <v>1.5</v>
      </c>
      <c r="AT9" s="9">
        <v>0.51910000000000001</v>
      </c>
      <c r="AV9" s="6">
        <v>9.3000000000000007</v>
      </c>
      <c r="AW9" s="12">
        <v>1.31</v>
      </c>
      <c r="AX9" s="9">
        <v>0.37280000000000002</v>
      </c>
      <c r="AZ9" s="6">
        <v>6.3</v>
      </c>
      <c r="BA9" s="12">
        <v>0.93</v>
      </c>
      <c r="BB9" s="9">
        <v>0.88819999999999999</v>
      </c>
      <c r="BF9" s="13"/>
    </row>
    <row r="10" spans="1:60" x14ac:dyDescent="0.2">
      <c r="A10">
        <v>8</v>
      </c>
      <c r="C10" t="s">
        <v>12</v>
      </c>
      <c r="D10">
        <v>3</v>
      </c>
      <c r="E10">
        <v>3</v>
      </c>
      <c r="F10" t="str">
        <f t="shared" si="0"/>
        <v>B step 3-3</v>
      </c>
      <c r="H10" s="21" t="s">
        <v>18</v>
      </c>
      <c r="J10" s="21" t="s">
        <v>18</v>
      </c>
      <c r="O10" s="21" t="s">
        <v>18</v>
      </c>
      <c r="Q10" s="21" t="s">
        <v>18</v>
      </c>
      <c r="AK10" s="21" t="s">
        <v>18</v>
      </c>
      <c r="AM10" s="21" t="s">
        <v>18</v>
      </c>
      <c r="AN10" s="21" t="s">
        <v>18</v>
      </c>
      <c r="AR10" s="6">
        <v>-1.4</v>
      </c>
      <c r="AS10" s="12">
        <v>0.03</v>
      </c>
      <c r="AT10" s="9">
        <v>1E-4</v>
      </c>
      <c r="AV10" s="6">
        <v>-0.3</v>
      </c>
      <c r="AW10" s="12">
        <v>0.05</v>
      </c>
      <c r="AX10" s="9">
        <v>1E-4</v>
      </c>
      <c r="AZ10" s="6">
        <v>1</v>
      </c>
      <c r="BA10" s="12">
        <v>0.08</v>
      </c>
      <c r="BB10" s="9">
        <v>6.4199999999999993E-2</v>
      </c>
      <c r="BF10" s="13"/>
    </row>
    <row r="11" spans="1:60" x14ac:dyDescent="0.2">
      <c r="A11">
        <v>9</v>
      </c>
      <c r="C11" t="s">
        <v>12</v>
      </c>
      <c r="D11">
        <v>4</v>
      </c>
      <c r="E11">
        <v>1</v>
      </c>
      <c r="F11" t="str">
        <f t="shared" si="0"/>
        <v>B step 4-1</v>
      </c>
      <c r="H11" s="21" t="s">
        <v>18</v>
      </c>
      <c r="J11" s="21" t="s">
        <v>18</v>
      </c>
      <c r="T11" s="21" t="s">
        <v>18</v>
      </c>
      <c r="V11" s="21" t="s">
        <v>18</v>
      </c>
      <c r="AK11" s="21" t="s">
        <v>18</v>
      </c>
      <c r="AM11" s="21" t="s">
        <v>18</v>
      </c>
      <c r="AN11" s="21" t="s">
        <v>18</v>
      </c>
      <c r="BF11" s="13"/>
      <c r="BH11" t="s">
        <v>65</v>
      </c>
    </row>
    <row r="12" spans="1:60" x14ac:dyDescent="0.2">
      <c r="A12">
        <v>10</v>
      </c>
      <c r="C12" t="s">
        <v>12</v>
      </c>
      <c r="D12">
        <v>4</v>
      </c>
      <c r="E12">
        <v>2</v>
      </c>
      <c r="F12" t="str">
        <f t="shared" si="0"/>
        <v>B step 4-2</v>
      </c>
      <c r="H12" s="21" t="s">
        <v>18</v>
      </c>
      <c r="J12" s="21" t="s">
        <v>18</v>
      </c>
      <c r="O12" s="21" t="s">
        <v>18</v>
      </c>
      <c r="Q12" s="21" t="s">
        <v>18</v>
      </c>
      <c r="T12" s="21" t="s">
        <v>18</v>
      </c>
      <c r="V12" s="21" t="s">
        <v>18</v>
      </c>
      <c r="W12" s="21" t="s">
        <v>18</v>
      </c>
      <c r="AK12" s="21" t="s">
        <v>18</v>
      </c>
      <c r="AM12" s="21" t="s">
        <v>18</v>
      </c>
      <c r="AN12" s="21" t="s">
        <v>18</v>
      </c>
      <c r="AR12" s="6">
        <v>10.6</v>
      </c>
      <c r="AS12" s="12">
        <v>1.4</v>
      </c>
      <c r="AT12" s="9">
        <v>0.4909</v>
      </c>
      <c r="AV12" s="6">
        <v>9.1999999999999993</v>
      </c>
      <c r="AW12" s="12">
        <v>1.27</v>
      </c>
      <c r="AX12" s="9">
        <v>0.35589999999999999</v>
      </c>
      <c r="AZ12" s="6">
        <v>6</v>
      </c>
      <c r="BA12" s="12">
        <v>0.8</v>
      </c>
      <c r="BB12" s="9">
        <v>0.91759999999999997</v>
      </c>
      <c r="BF12" s="13"/>
    </row>
    <row r="13" spans="1:60" x14ac:dyDescent="0.2">
      <c r="A13">
        <v>11</v>
      </c>
      <c r="C13" t="s">
        <v>12</v>
      </c>
      <c r="D13">
        <v>5</v>
      </c>
      <c r="E13">
        <v>1</v>
      </c>
      <c r="F13" t="str">
        <f t="shared" si="0"/>
        <v>B step 5-1</v>
      </c>
      <c r="H13" s="21" t="s">
        <v>18</v>
      </c>
      <c r="J13" s="21" t="s">
        <v>18</v>
      </c>
      <c r="O13" s="21" t="s">
        <v>18</v>
      </c>
      <c r="Q13" s="21" t="s">
        <v>18</v>
      </c>
      <c r="AK13" s="21" t="s">
        <v>18</v>
      </c>
      <c r="AM13" s="21" t="s">
        <v>18</v>
      </c>
      <c r="AR13" s="6">
        <v>-0.3</v>
      </c>
      <c r="AS13" s="12">
        <v>0.03</v>
      </c>
      <c r="AT13" s="9">
        <v>1E-4</v>
      </c>
      <c r="AV13" s="6">
        <v>0.9</v>
      </c>
      <c r="AW13" s="12">
        <v>0.04</v>
      </c>
      <c r="AX13" s="9">
        <v>1E-4</v>
      </c>
      <c r="AZ13" s="6">
        <v>1.7</v>
      </c>
      <c r="BA13" s="12">
        <v>7.0000000000000007E-2</v>
      </c>
      <c r="BB13" s="9">
        <v>0.1469</v>
      </c>
      <c r="BF13" s="13"/>
    </row>
    <row r="14" spans="1:60" x14ac:dyDescent="0.2">
      <c r="A14">
        <v>12</v>
      </c>
      <c r="C14" t="s">
        <v>12</v>
      </c>
      <c r="D14">
        <v>5</v>
      </c>
      <c r="E14">
        <v>2</v>
      </c>
      <c r="F14" t="str">
        <f t="shared" si="0"/>
        <v>B step 5-2</v>
      </c>
      <c r="H14" s="21" t="s">
        <v>18</v>
      </c>
      <c r="J14" s="21" t="s">
        <v>18</v>
      </c>
      <c r="T14" s="21" t="s">
        <v>18</v>
      </c>
      <c r="V14" s="21" t="s">
        <v>18</v>
      </c>
      <c r="AK14" s="21" t="s">
        <v>18</v>
      </c>
      <c r="AM14" s="21" t="s">
        <v>18</v>
      </c>
      <c r="BF14" s="13"/>
      <c r="BH14" t="s">
        <v>32</v>
      </c>
    </row>
    <row r="15" spans="1:60" x14ac:dyDescent="0.2">
      <c r="A15">
        <v>12</v>
      </c>
      <c r="C15" t="s">
        <v>12</v>
      </c>
      <c r="D15">
        <v>6</v>
      </c>
      <c r="E15">
        <v>1</v>
      </c>
      <c r="F15" t="str">
        <f t="shared" si="0"/>
        <v>B step 6-1</v>
      </c>
      <c r="H15" s="21" t="s">
        <v>18</v>
      </c>
      <c r="J15" s="21" t="s">
        <v>18</v>
      </c>
      <c r="L15" s="21" t="s">
        <v>18</v>
      </c>
      <c r="M15" s="21" t="s">
        <v>18</v>
      </c>
      <c r="O15" s="21" t="s">
        <v>18</v>
      </c>
      <c r="Q15" s="21" t="s">
        <v>18</v>
      </c>
      <c r="AK15" s="21" t="s">
        <v>18</v>
      </c>
      <c r="AM15" s="21" t="s">
        <v>18</v>
      </c>
      <c r="AR15" s="6">
        <v>-1</v>
      </c>
      <c r="AS15" s="12">
        <v>0.03</v>
      </c>
      <c r="AT15" s="9">
        <v>1E-4</v>
      </c>
      <c r="AV15" s="6">
        <v>0.8</v>
      </c>
      <c r="AW15" s="12">
        <v>0.04</v>
      </c>
      <c r="AX15" s="9">
        <v>1E-4</v>
      </c>
      <c r="AZ15" s="6">
        <v>1.5</v>
      </c>
      <c r="BA15" s="12">
        <v>0.06</v>
      </c>
      <c r="BB15" s="9">
        <v>3.7900000000000003E-2</v>
      </c>
      <c r="BF15" s="13"/>
    </row>
    <row r="16" spans="1:60" x14ac:dyDescent="0.2">
      <c r="A16">
        <v>13</v>
      </c>
      <c r="C16" t="s">
        <v>34</v>
      </c>
      <c r="D16">
        <v>1</v>
      </c>
      <c r="E16">
        <v>1</v>
      </c>
      <c r="F16" t="str">
        <f t="shared" si="0"/>
        <v>C step 1-1</v>
      </c>
      <c r="H16" s="21" t="s">
        <v>18</v>
      </c>
      <c r="J16" s="21" t="s">
        <v>18</v>
      </c>
      <c r="L16" s="21" t="s">
        <v>18</v>
      </c>
      <c r="M16" s="21" t="s">
        <v>18</v>
      </c>
      <c r="O16" s="21" t="s">
        <v>18</v>
      </c>
      <c r="R16" s="21" t="s">
        <v>18</v>
      </c>
      <c r="AK16" s="21" t="s">
        <v>18</v>
      </c>
      <c r="AM16" s="21" t="s">
        <v>18</v>
      </c>
      <c r="AR16" s="6" t="s">
        <v>35</v>
      </c>
      <c r="AV16" s="6" t="s">
        <v>35</v>
      </c>
      <c r="AZ16" s="6">
        <v>9.1999999999999993</v>
      </c>
      <c r="BA16" s="12">
        <v>1.06</v>
      </c>
      <c r="BB16" s="9">
        <v>0.99580000000000002</v>
      </c>
      <c r="BE16" t="s">
        <v>49</v>
      </c>
      <c r="BF16" s="13"/>
    </row>
    <row r="17" spans="1:67" x14ac:dyDescent="0.2">
      <c r="A17">
        <v>14</v>
      </c>
      <c r="C17" t="s">
        <v>34</v>
      </c>
      <c r="D17">
        <v>2</v>
      </c>
      <c r="E17">
        <v>1</v>
      </c>
      <c r="F17" t="str">
        <f t="shared" si="0"/>
        <v>C step 2-1</v>
      </c>
      <c r="H17" s="21" t="s">
        <v>18</v>
      </c>
      <c r="J17" s="21" t="s">
        <v>18</v>
      </c>
      <c r="L17" s="21" t="s">
        <v>18</v>
      </c>
      <c r="M17" s="21" t="s">
        <v>18</v>
      </c>
      <c r="O17" s="21" t="s">
        <v>18</v>
      </c>
      <c r="R17" s="21" t="s">
        <v>18</v>
      </c>
      <c r="AK17" s="21" t="s">
        <v>18</v>
      </c>
      <c r="AM17" s="21" t="s">
        <v>18</v>
      </c>
      <c r="AR17" s="6">
        <v>14.1</v>
      </c>
      <c r="AS17" s="12">
        <v>1.93</v>
      </c>
      <c r="AT17" s="9">
        <v>0.99839999999999995</v>
      </c>
      <c r="AV17" s="6">
        <v>12.3</v>
      </c>
      <c r="AW17" s="12">
        <v>1.66</v>
      </c>
      <c r="AX17" s="9">
        <v>0.99819999999999998</v>
      </c>
      <c r="AZ17" s="6">
        <v>8.1999999999999993</v>
      </c>
      <c r="BA17" s="12">
        <v>1.64</v>
      </c>
      <c r="BB17" s="9">
        <v>0.99980000000000002</v>
      </c>
      <c r="BE17" t="s">
        <v>51</v>
      </c>
      <c r="BF17" s="13"/>
    </row>
    <row r="18" spans="1:67" x14ac:dyDescent="0.2">
      <c r="BF18" s="13"/>
    </row>
    <row r="19" spans="1:67" x14ac:dyDescent="0.2">
      <c r="BF19" s="13"/>
    </row>
    <row r="21" spans="1:67" s="21" customFormat="1" x14ac:dyDescent="0.2">
      <c r="A21"/>
      <c r="B21"/>
      <c r="C21"/>
      <c r="D21"/>
      <c r="E21"/>
      <c r="F21"/>
      <c r="G21"/>
      <c r="AR21" s="6"/>
      <c r="AS21" s="12"/>
      <c r="AT21" s="9"/>
      <c r="AU21"/>
      <c r="AV21" s="6"/>
      <c r="AW21" s="12"/>
      <c r="AX21" s="9"/>
      <c r="AY21"/>
      <c r="AZ21" s="6"/>
      <c r="BA21" s="12"/>
      <c r="BB21" s="9"/>
      <c r="BC21"/>
      <c r="BD21"/>
      <c r="BE21"/>
      <c r="BF21"/>
      <c r="BG21"/>
      <c r="BH21"/>
      <c r="BI21"/>
      <c r="BJ21"/>
      <c r="BK21"/>
      <c r="BL21"/>
      <c r="BM21"/>
      <c r="BN21"/>
      <c r="BO21"/>
    </row>
    <row r="22" spans="1:67" s="21" customFormat="1" x14ac:dyDescent="0.2">
      <c r="A22"/>
      <c r="B22"/>
      <c r="C22"/>
      <c r="D22"/>
      <c r="E22"/>
      <c r="F22"/>
      <c r="G22"/>
      <c r="AR22" s="6"/>
      <c r="AS22" s="12"/>
      <c r="AT22" s="9"/>
      <c r="AU22"/>
      <c r="AV22" s="6"/>
      <c r="AW22" s="12"/>
      <c r="AX22" s="9"/>
      <c r="AY22"/>
      <c r="AZ22" s="6"/>
      <c r="BA22" s="12"/>
      <c r="BB22" s="9"/>
      <c r="BC22"/>
      <c r="BD22"/>
      <c r="BE22"/>
      <c r="BF22"/>
      <c r="BG22"/>
      <c r="BH22"/>
      <c r="BI22"/>
      <c r="BJ22"/>
      <c r="BK22"/>
      <c r="BL22"/>
      <c r="BM22"/>
      <c r="BN22"/>
      <c r="BO22"/>
    </row>
    <row r="23" spans="1:67" s="21" customFormat="1" x14ac:dyDescent="0.2">
      <c r="A23"/>
      <c r="B23"/>
      <c r="C23"/>
      <c r="D23"/>
      <c r="E23"/>
      <c r="F23"/>
      <c r="G23"/>
      <c r="AR23" s="6"/>
      <c r="AS23" s="12"/>
      <c r="AT23" s="9"/>
      <c r="AU23"/>
      <c r="AV23" s="6"/>
      <c r="AW23" s="12"/>
      <c r="AX23" s="9"/>
      <c r="AY23"/>
      <c r="AZ23" s="6"/>
      <c r="BA23" s="12"/>
      <c r="BB23" s="9"/>
      <c r="BC23"/>
      <c r="BD23"/>
      <c r="BE23"/>
      <c r="BF23"/>
      <c r="BG23"/>
      <c r="BH23"/>
      <c r="BI23"/>
      <c r="BJ23"/>
      <c r="BK23"/>
      <c r="BL23"/>
      <c r="BM23"/>
      <c r="BN23"/>
      <c r="BO23"/>
    </row>
  </sheetData>
  <mergeCells count="8">
    <mergeCell ref="AF1:AI1"/>
    <mergeCell ref="AK1:AP1"/>
    <mergeCell ref="A1:E1"/>
    <mergeCell ref="H1:J1"/>
    <mergeCell ref="L1:M1"/>
    <mergeCell ref="O1:R1"/>
    <mergeCell ref="T1:X1"/>
    <mergeCell ref="Z1:A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10E2-4396-244F-B387-A819D2EF929F}">
  <dimension ref="A1:AW17"/>
  <sheetViews>
    <sheetView workbookViewId="0">
      <selection activeCell="Z7" sqref="Z7"/>
    </sheetView>
  </sheetViews>
  <sheetFormatPr baseColWidth="10" defaultRowHeight="16" x14ac:dyDescent="0.2"/>
  <cols>
    <col min="1" max="2" width="3.83203125" customWidth="1"/>
    <col min="3" max="5" width="4.83203125" customWidth="1"/>
    <col min="6" max="6" width="10.83203125" customWidth="1"/>
    <col min="7" max="7" width="2.83203125" customWidth="1"/>
    <col min="8" max="25" width="2.83203125" style="23" customWidth="1"/>
    <col min="26" max="26" width="7.83203125" style="6" customWidth="1"/>
    <col min="27" max="27" width="6.83203125" style="12" customWidth="1"/>
    <col min="28" max="28" width="6.83203125" style="9" customWidth="1"/>
    <col min="29" max="29" width="2.83203125" customWidth="1"/>
    <col min="30" max="30" width="7.83203125" style="6" customWidth="1"/>
    <col min="31" max="31" width="6.83203125" style="12" customWidth="1"/>
    <col min="32" max="32" width="6.83203125" style="9" customWidth="1"/>
    <col min="33" max="33" width="2.83203125" customWidth="1"/>
    <col min="34" max="34" width="7.83203125" style="6" customWidth="1"/>
    <col min="35" max="35" width="6.83203125" style="12" customWidth="1"/>
    <col min="36" max="36" width="6.83203125" style="9" customWidth="1"/>
    <col min="37" max="37" width="2.83203125" customWidth="1"/>
    <col min="38" max="40" width="8.83203125" customWidth="1"/>
  </cols>
  <sheetData>
    <row r="1" spans="1:49" s="2" customFormat="1" ht="50" customHeight="1" x14ac:dyDescent="0.2">
      <c r="A1" s="41" t="s">
        <v>68</v>
      </c>
      <c r="B1" s="41"/>
      <c r="C1" s="41"/>
      <c r="D1" s="41"/>
      <c r="E1" s="41"/>
      <c r="H1" s="42" t="s">
        <v>5</v>
      </c>
      <c r="I1" s="42"/>
      <c r="J1" s="42"/>
      <c r="K1" s="23"/>
      <c r="L1" s="42" t="s">
        <v>6</v>
      </c>
      <c r="M1" s="42"/>
      <c r="N1" s="23"/>
      <c r="O1" s="42" t="s">
        <v>64</v>
      </c>
      <c r="P1" s="42"/>
      <c r="Q1" s="42"/>
      <c r="R1" s="42"/>
      <c r="S1" s="23"/>
      <c r="T1" s="42" t="s">
        <v>39</v>
      </c>
      <c r="U1" s="42"/>
      <c r="V1" s="42"/>
      <c r="W1" s="42"/>
      <c r="X1" s="42"/>
      <c r="Y1" s="23"/>
      <c r="Z1" s="4" t="s">
        <v>19</v>
      </c>
      <c r="AA1" s="10"/>
      <c r="AB1" s="7"/>
      <c r="AD1" s="4" t="s">
        <v>22</v>
      </c>
      <c r="AE1" s="10"/>
      <c r="AF1" s="7"/>
      <c r="AH1" s="4" t="s">
        <v>23</v>
      </c>
      <c r="AI1" s="10"/>
      <c r="AJ1" s="7"/>
    </row>
    <row r="2" spans="1:49" s="1" customFormat="1" ht="92" customHeight="1" x14ac:dyDescent="0.2">
      <c r="A2" s="1" t="s">
        <v>27</v>
      </c>
      <c r="B2" s="1" t="s">
        <v>31</v>
      </c>
      <c r="C2" s="1" t="s">
        <v>0</v>
      </c>
      <c r="D2" s="1" t="s">
        <v>1</v>
      </c>
      <c r="E2" s="1" t="s">
        <v>2</v>
      </c>
      <c r="F2" s="1" t="s">
        <v>3</v>
      </c>
      <c r="H2" s="3" t="s">
        <v>4</v>
      </c>
      <c r="I2" s="3" t="s">
        <v>13</v>
      </c>
      <c r="J2" s="3" t="s">
        <v>16</v>
      </c>
      <c r="K2" s="3"/>
      <c r="L2" s="3" t="s">
        <v>4</v>
      </c>
      <c r="M2" s="3" t="s">
        <v>15</v>
      </c>
      <c r="N2" s="3"/>
      <c r="O2" s="3" t="s">
        <v>4</v>
      </c>
      <c r="P2" s="3" t="s">
        <v>13</v>
      </c>
      <c r="Q2" s="3" t="s">
        <v>17</v>
      </c>
      <c r="R2" s="3" t="s">
        <v>14</v>
      </c>
      <c r="S2" s="24"/>
      <c r="T2" s="3" t="s">
        <v>4</v>
      </c>
      <c r="U2" s="3" t="s">
        <v>13</v>
      </c>
      <c r="V2" s="3" t="s">
        <v>16</v>
      </c>
      <c r="W2" s="3" t="s">
        <v>17</v>
      </c>
      <c r="X2" s="3" t="s">
        <v>14</v>
      </c>
      <c r="Y2" s="24"/>
      <c r="Z2" s="5" t="s">
        <v>20</v>
      </c>
      <c r="AA2" s="11" t="s">
        <v>21</v>
      </c>
      <c r="AB2" s="8" t="s">
        <v>24</v>
      </c>
      <c r="AD2" s="5" t="s">
        <v>20</v>
      </c>
      <c r="AE2" s="11" t="s">
        <v>21</v>
      </c>
      <c r="AF2" s="8" t="s">
        <v>24</v>
      </c>
      <c r="AH2" s="5" t="s">
        <v>20</v>
      </c>
      <c r="AI2" s="11" t="s">
        <v>21</v>
      </c>
      <c r="AJ2" s="8" t="s">
        <v>24</v>
      </c>
      <c r="AL2" s="1" t="s">
        <v>28</v>
      </c>
      <c r="AM2" s="1" t="s">
        <v>47</v>
      </c>
      <c r="AN2" s="1" t="s">
        <v>30</v>
      </c>
      <c r="AO2" s="1" t="s">
        <v>25</v>
      </c>
      <c r="AP2" s="1" t="s">
        <v>26</v>
      </c>
    </row>
    <row r="3" spans="1:49" x14ac:dyDescent="0.2">
      <c r="A3">
        <v>1</v>
      </c>
      <c r="C3" t="s">
        <v>12</v>
      </c>
      <c r="D3">
        <v>1</v>
      </c>
      <c r="E3">
        <v>1</v>
      </c>
      <c r="F3" t="str">
        <f>C3&amp;" step "&amp;D3&amp;"-"&amp;E3</f>
        <v>B step 1-1</v>
      </c>
      <c r="H3" s="23" t="s">
        <v>18</v>
      </c>
      <c r="I3" s="23" t="s">
        <v>18</v>
      </c>
      <c r="Z3" s="6">
        <v>-313</v>
      </c>
      <c r="AA3" s="12">
        <v>0.89</v>
      </c>
      <c r="AB3" s="9">
        <v>0.97860000000000003</v>
      </c>
      <c r="AD3" s="6">
        <v>-314</v>
      </c>
      <c r="AE3" s="12">
        <v>0.88</v>
      </c>
      <c r="AF3" s="9">
        <v>0.87239999999999995</v>
      </c>
      <c r="AH3" s="6">
        <v>-330</v>
      </c>
      <c r="AI3" s="12">
        <v>0.96</v>
      </c>
      <c r="AJ3" s="9">
        <v>0.23069999999999999</v>
      </c>
      <c r="AL3" t="s">
        <v>33</v>
      </c>
      <c r="AN3" s="13"/>
    </row>
    <row r="4" spans="1:49" x14ac:dyDescent="0.2">
      <c r="A4">
        <v>2</v>
      </c>
      <c r="C4" t="s">
        <v>12</v>
      </c>
      <c r="D4">
        <v>2</v>
      </c>
      <c r="E4">
        <v>1</v>
      </c>
      <c r="F4" t="str">
        <f>C4&amp;" step "&amp;D4&amp;"-"&amp;E4</f>
        <v>B step 2-1</v>
      </c>
      <c r="H4" s="23" t="s">
        <v>18</v>
      </c>
      <c r="I4" s="23" t="s">
        <v>18</v>
      </c>
      <c r="O4" s="23" t="s">
        <v>18</v>
      </c>
      <c r="P4" s="23" t="s">
        <v>18</v>
      </c>
      <c r="Z4" s="6">
        <v>-1041</v>
      </c>
      <c r="AA4" s="12">
        <v>0.61</v>
      </c>
      <c r="AB4" s="9">
        <v>0.20449999999999999</v>
      </c>
      <c r="AD4" s="6">
        <v>-905</v>
      </c>
      <c r="AE4" s="12">
        <v>0.62</v>
      </c>
      <c r="AF4" s="9">
        <v>0.44650000000000001</v>
      </c>
      <c r="AH4" s="6">
        <v>-1595</v>
      </c>
      <c r="AI4" s="12">
        <v>1.1100000000000001</v>
      </c>
      <c r="AJ4" s="9">
        <v>1E-4</v>
      </c>
      <c r="AN4" s="13"/>
    </row>
    <row r="5" spans="1:49" x14ac:dyDescent="0.2">
      <c r="A5">
        <v>3</v>
      </c>
      <c r="C5" t="s">
        <v>12</v>
      </c>
      <c r="D5">
        <v>2</v>
      </c>
      <c r="E5">
        <v>2</v>
      </c>
      <c r="F5" t="str">
        <f>C5&amp;" step "&amp;D5&amp;"-"&amp;E5</f>
        <v>B step 2-2</v>
      </c>
      <c r="H5" s="23" t="s">
        <v>18</v>
      </c>
      <c r="I5" s="23" t="s">
        <v>18</v>
      </c>
      <c r="T5" s="23" t="s">
        <v>18</v>
      </c>
      <c r="U5" s="23" t="s">
        <v>18</v>
      </c>
      <c r="Z5" s="6">
        <v>-441</v>
      </c>
      <c r="AA5" s="12">
        <v>0.88</v>
      </c>
      <c r="AB5" s="9">
        <v>0.97850000000000004</v>
      </c>
      <c r="AD5" s="6">
        <v>-395</v>
      </c>
      <c r="AE5" s="12">
        <v>0.87</v>
      </c>
      <c r="AF5" s="9">
        <v>0.85829999999999995</v>
      </c>
      <c r="AH5" s="6">
        <v>-504</v>
      </c>
      <c r="AI5" s="12">
        <v>0.84</v>
      </c>
      <c r="AJ5" s="9">
        <v>0.1406</v>
      </c>
      <c r="AN5" s="13"/>
    </row>
    <row r="6" spans="1:49" x14ac:dyDescent="0.2">
      <c r="A6">
        <v>4</v>
      </c>
      <c r="C6" t="s">
        <v>12</v>
      </c>
      <c r="D6">
        <v>3</v>
      </c>
      <c r="E6">
        <v>1</v>
      </c>
      <c r="F6" t="str">
        <f t="shared" ref="F6:F7" si="0">C6&amp;" step "&amp;D6&amp;"-"&amp;E6</f>
        <v>B step 3-1</v>
      </c>
      <c r="H6" s="23" t="s">
        <v>18</v>
      </c>
      <c r="I6" s="23" t="s">
        <v>18</v>
      </c>
      <c r="T6" s="23" t="s">
        <v>18</v>
      </c>
      <c r="V6" s="23" t="s">
        <v>18</v>
      </c>
      <c r="Z6" s="6">
        <v>-429</v>
      </c>
      <c r="AA6" s="12">
        <v>0.88</v>
      </c>
      <c r="AB6" s="9">
        <v>0.94289999999999996</v>
      </c>
      <c r="AD6" s="6">
        <v>-385</v>
      </c>
      <c r="AE6" s="12">
        <v>0.87</v>
      </c>
      <c r="AF6" s="9">
        <v>0.85540000000000005</v>
      </c>
      <c r="AH6" s="6">
        <v>-492</v>
      </c>
      <c r="AI6" s="12">
        <v>0.84</v>
      </c>
      <c r="AJ6" s="9">
        <v>0.1419</v>
      </c>
      <c r="AN6" s="13"/>
    </row>
    <row r="7" spans="1:49" x14ac:dyDescent="0.2">
      <c r="A7">
        <v>5</v>
      </c>
      <c r="C7" t="s">
        <v>12</v>
      </c>
      <c r="D7">
        <v>4</v>
      </c>
      <c r="E7">
        <v>1</v>
      </c>
      <c r="F7" t="str">
        <f t="shared" si="0"/>
        <v>B step 4-1</v>
      </c>
      <c r="H7" s="23" t="s">
        <v>18</v>
      </c>
      <c r="I7" s="23" t="s">
        <v>18</v>
      </c>
      <c r="L7" s="23" t="s">
        <v>18</v>
      </c>
      <c r="M7" s="23" t="s">
        <v>18</v>
      </c>
      <c r="O7" s="23" t="s">
        <v>18</v>
      </c>
      <c r="P7" s="23" t="s">
        <v>18</v>
      </c>
      <c r="Z7" s="6" t="s">
        <v>69</v>
      </c>
      <c r="AD7" s="6" t="s">
        <v>69</v>
      </c>
      <c r="AH7" s="6" t="s">
        <v>69</v>
      </c>
      <c r="AN7" s="13"/>
    </row>
    <row r="8" spans="1:49" x14ac:dyDescent="0.2">
      <c r="A8">
        <v>6</v>
      </c>
      <c r="C8" t="s">
        <v>34</v>
      </c>
      <c r="D8">
        <v>1</v>
      </c>
      <c r="E8">
        <v>1</v>
      </c>
      <c r="F8" t="str">
        <f t="shared" ref="F8" si="1">C8&amp;" step "&amp;D8&amp;"-"&amp;E8</f>
        <v>C step 1-1</v>
      </c>
      <c r="H8" s="23" t="s">
        <v>18</v>
      </c>
      <c r="I8" s="23" t="s">
        <v>18</v>
      </c>
      <c r="L8" s="23" t="s">
        <v>18</v>
      </c>
      <c r="M8" s="23" t="s">
        <v>18</v>
      </c>
      <c r="O8" s="23" t="s">
        <v>18</v>
      </c>
      <c r="R8" s="23" t="s">
        <v>18</v>
      </c>
      <c r="Z8" s="6">
        <v>-337</v>
      </c>
      <c r="AA8" s="12">
        <v>0.84</v>
      </c>
      <c r="AB8" s="9">
        <v>0.98780000000000001</v>
      </c>
      <c r="AD8" s="6">
        <v>-321</v>
      </c>
      <c r="AE8" s="12">
        <v>0.85</v>
      </c>
      <c r="AF8" s="9">
        <v>0.87260000000000004</v>
      </c>
      <c r="AH8" s="6">
        <v>-398</v>
      </c>
      <c r="AI8" s="12">
        <v>0.82</v>
      </c>
      <c r="AJ8" s="9">
        <v>0.6522</v>
      </c>
      <c r="AM8" t="s">
        <v>51</v>
      </c>
      <c r="AN8" s="13"/>
    </row>
    <row r="9" spans="1:49" x14ac:dyDescent="0.2">
      <c r="AN9" s="13"/>
    </row>
    <row r="10" spans="1:49" x14ac:dyDescent="0.2">
      <c r="AN10" s="13"/>
    </row>
    <row r="11" spans="1:49" x14ac:dyDescent="0.2">
      <c r="AN11" s="13"/>
    </row>
    <row r="12" spans="1:49" x14ac:dyDescent="0.2">
      <c r="AN12" s="13"/>
    </row>
    <row r="13" spans="1:49" x14ac:dyDescent="0.2">
      <c r="AN13" s="13"/>
    </row>
    <row r="15" spans="1:49" s="23" customFormat="1" x14ac:dyDescent="0.2">
      <c r="A15"/>
      <c r="B15"/>
      <c r="C15"/>
      <c r="D15"/>
      <c r="E15"/>
      <c r="F15"/>
      <c r="G15"/>
      <c r="Z15" s="6"/>
      <c r="AA15" s="12"/>
      <c r="AB15" s="9"/>
      <c r="AC15"/>
      <c r="AD15" s="6"/>
      <c r="AE15" s="12"/>
      <c r="AF15" s="9"/>
      <c r="AG15"/>
      <c r="AH15" s="6"/>
      <c r="AI15" s="12"/>
      <c r="AJ15" s="9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 spans="1:49" s="23" customFormat="1" x14ac:dyDescent="0.2">
      <c r="A16"/>
      <c r="B16"/>
      <c r="C16"/>
      <c r="D16"/>
      <c r="E16"/>
      <c r="F16"/>
      <c r="G16"/>
      <c r="Z16" s="6"/>
      <c r="AA16" s="12"/>
      <c r="AB16" s="9"/>
      <c r="AC16"/>
      <c r="AD16" s="6"/>
      <c r="AE16" s="12"/>
      <c r="AF16" s="9"/>
      <c r="AG16"/>
      <c r="AH16" s="6"/>
      <c r="AI16" s="12"/>
      <c r="AJ16" s="9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 spans="1:49" s="23" customFormat="1" x14ac:dyDescent="0.2">
      <c r="A17"/>
      <c r="B17"/>
      <c r="C17"/>
      <c r="D17"/>
      <c r="E17"/>
      <c r="F17"/>
      <c r="G17"/>
      <c r="Z17" s="6"/>
      <c r="AA17" s="12"/>
      <c r="AB17" s="9"/>
      <c r="AC17"/>
      <c r="AD17" s="6"/>
      <c r="AE17" s="12"/>
      <c r="AF17" s="9"/>
      <c r="AG17"/>
      <c r="AH17" s="6"/>
      <c r="AI17" s="12"/>
      <c r="AJ17" s="9"/>
      <c r="AK17"/>
      <c r="AL17"/>
      <c r="AM17"/>
      <c r="AN17"/>
      <c r="AO17"/>
      <c r="AP17"/>
      <c r="AQ17"/>
      <c r="AR17"/>
      <c r="AS17"/>
      <c r="AT17"/>
      <c r="AU17"/>
      <c r="AV17"/>
      <c r="AW17"/>
    </row>
  </sheetData>
  <mergeCells count="5">
    <mergeCell ref="A1:E1"/>
    <mergeCell ref="H1:J1"/>
    <mergeCell ref="L1:M1"/>
    <mergeCell ref="O1:R1"/>
    <mergeCell ref="T1:X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A2E8-0229-FF42-BEC9-7770EB3F50EF}">
  <dimension ref="A1:AW17"/>
  <sheetViews>
    <sheetView workbookViewId="0">
      <selection activeCell="AD10" sqref="AD10"/>
    </sheetView>
  </sheetViews>
  <sheetFormatPr baseColWidth="10" defaultRowHeight="16" x14ac:dyDescent="0.2"/>
  <cols>
    <col min="1" max="2" width="3.83203125" customWidth="1"/>
    <col min="3" max="5" width="4.83203125" customWidth="1"/>
    <col min="6" max="6" width="10.83203125" customWidth="1"/>
    <col min="7" max="7" width="2.83203125" customWidth="1"/>
    <col min="8" max="25" width="2.83203125" style="23" customWidth="1"/>
    <col min="26" max="26" width="7.83203125" style="6" customWidth="1"/>
    <col min="27" max="27" width="6.83203125" style="12" customWidth="1"/>
    <col min="28" max="28" width="6.83203125" style="9" customWidth="1"/>
    <col min="29" max="29" width="2.83203125" customWidth="1"/>
    <col min="30" max="30" width="7.83203125" style="6" customWidth="1"/>
    <col min="31" max="31" width="6.83203125" style="12" customWidth="1"/>
    <col min="32" max="32" width="6.83203125" style="9" customWidth="1"/>
    <col min="33" max="33" width="2.83203125" customWidth="1"/>
    <col min="34" max="34" width="7.83203125" style="6" customWidth="1"/>
    <col min="35" max="35" width="6.83203125" style="12" customWidth="1"/>
    <col min="36" max="36" width="6.83203125" style="9" customWidth="1"/>
    <col min="37" max="37" width="2.83203125" customWidth="1"/>
    <col min="38" max="40" width="8.83203125" customWidth="1"/>
  </cols>
  <sheetData>
    <row r="1" spans="1:49" s="2" customFormat="1" ht="50" customHeight="1" x14ac:dyDescent="0.2">
      <c r="A1" s="41" t="s">
        <v>70</v>
      </c>
      <c r="B1" s="41"/>
      <c r="C1" s="41"/>
      <c r="D1" s="41"/>
      <c r="E1" s="41"/>
      <c r="H1" s="42" t="s">
        <v>5</v>
      </c>
      <c r="I1" s="42"/>
      <c r="J1" s="42"/>
      <c r="K1" s="23"/>
      <c r="L1" s="42" t="s">
        <v>6</v>
      </c>
      <c r="M1" s="42"/>
      <c r="N1" s="23"/>
      <c r="O1" s="42" t="s">
        <v>64</v>
      </c>
      <c r="P1" s="42"/>
      <c r="Q1" s="42"/>
      <c r="R1" s="42"/>
      <c r="S1" s="23"/>
      <c r="T1" s="42" t="s">
        <v>39</v>
      </c>
      <c r="U1" s="42"/>
      <c r="V1" s="42"/>
      <c r="W1" s="42"/>
      <c r="X1" s="42"/>
      <c r="Y1" s="23"/>
      <c r="Z1" s="4" t="s">
        <v>19</v>
      </c>
      <c r="AA1" s="10"/>
      <c r="AB1" s="7"/>
      <c r="AD1" s="4" t="s">
        <v>22</v>
      </c>
      <c r="AE1" s="10"/>
      <c r="AF1" s="7"/>
      <c r="AH1" s="4" t="s">
        <v>23</v>
      </c>
      <c r="AI1" s="10"/>
      <c r="AJ1" s="7"/>
    </row>
    <row r="2" spans="1:49" s="1" customFormat="1" ht="92" customHeight="1" x14ac:dyDescent="0.2">
      <c r="A2" s="1" t="s">
        <v>27</v>
      </c>
      <c r="B2" s="1" t="s">
        <v>31</v>
      </c>
      <c r="C2" s="1" t="s">
        <v>0</v>
      </c>
      <c r="D2" s="1" t="s">
        <v>1</v>
      </c>
      <c r="E2" s="1" t="s">
        <v>2</v>
      </c>
      <c r="F2" s="1" t="s">
        <v>3</v>
      </c>
      <c r="H2" s="3" t="s">
        <v>4</v>
      </c>
      <c r="I2" s="3" t="s">
        <v>13</v>
      </c>
      <c r="J2" s="3" t="s">
        <v>16</v>
      </c>
      <c r="K2" s="3"/>
      <c r="L2" s="3" t="s">
        <v>4</v>
      </c>
      <c r="M2" s="3" t="s">
        <v>15</v>
      </c>
      <c r="N2" s="3"/>
      <c r="O2" s="3" t="s">
        <v>4</v>
      </c>
      <c r="P2" s="3" t="s">
        <v>13</v>
      </c>
      <c r="Q2" s="3" t="s">
        <v>17</v>
      </c>
      <c r="R2" s="3" t="s">
        <v>14</v>
      </c>
      <c r="S2" s="24"/>
      <c r="T2" s="3" t="s">
        <v>4</v>
      </c>
      <c r="U2" s="3" t="s">
        <v>13</v>
      </c>
      <c r="V2" s="3" t="s">
        <v>16</v>
      </c>
      <c r="W2" s="3" t="s">
        <v>17</v>
      </c>
      <c r="X2" s="3" t="s">
        <v>14</v>
      </c>
      <c r="Y2" s="24"/>
      <c r="Z2" s="5" t="s">
        <v>20</v>
      </c>
      <c r="AA2" s="11" t="s">
        <v>21</v>
      </c>
      <c r="AB2" s="8" t="s">
        <v>24</v>
      </c>
      <c r="AD2" s="5" t="s">
        <v>20</v>
      </c>
      <c r="AE2" s="11" t="s">
        <v>21</v>
      </c>
      <c r="AF2" s="8" t="s">
        <v>24</v>
      </c>
      <c r="AH2" s="5" t="s">
        <v>20</v>
      </c>
      <c r="AI2" s="11" t="s">
        <v>21</v>
      </c>
      <c r="AJ2" s="8" t="s">
        <v>24</v>
      </c>
      <c r="AL2" s="1" t="s">
        <v>28</v>
      </c>
      <c r="AM2" s="1" t="s">
        <v>47</v>
      </c>
      <c r="AN2" s="1" t="s">
        <v>30</v>
      </c>
      <c r="AO2" s="1" t="s">
        <v>25</v>
      </c>
      <c r="AP2" s="1" t="s">
        <v>26</v>
      </c>
    </row>
    <row r="3" spans="1:49" x14ac:dyDescent="0.2">
      <c r="A3">
        <v>1</v>
      </c>
      <c r="C3" t="s">
        <v>12</v>
      </c>
      <c r="D3">
        <v>1</v>
      </c>
      <c r="E3">
        <v>1</v>
      </c>
      <c r="F3" t="str">
        <f>C3&amp;" step "&amp;D3&amp;"-"&amp;E3</f>
        <v>B step 1-1</v>
      </c>
      <c r="H3" s="23" t="s">
        <v>18</v>
      </c>
      <c r="I3" s="23" t="s">
        <v>18</v>
      </c>
      <c r="Z3" s="6">
        <v>-352</v>
      </c>
      <c r="AA3" s="12">
        <v>0.92</v>
      </c>
      <c r="AB3" s="9">
        <v>0.87549999999999994</v>
      </c>
      <c r="AD3" s="6">
        <v>-293</v>
      </c>
      <c r="AE3" s="12">
        <v>0.91</v>
      </c>
      <c r="AF3" s="9">
        <v>0.80269999999999997</v>
      </c>
      <c r="AH3" s="6">
        <v>-412</v>
      </c>
      <c r="AI3" s="12">
        <v>0.99</v>
      </c>
      <c r="AJ3" s="9">
        <v>0.68230000000000002</v>
      </c>
      <c r="AL3" t="s">
        <v>33</v>
      </c>
      <c r="AN3" s="13"/>
    </row>
    <row r="4" spans="1:49" x14ac:dyDescent="0.2">
      <c r="A4">
        <v>2</v>
      </c>
      <c r="C4" t="s">
        <v>12</v>
      </c>
      <c r="D4">
        <v>2</v>
      </c>
      <c r="E4">
        <v>1</v>
      </c>
      <c r="F4" t="str">
        <f>C4&amp;" step "&amp;D4&amp;"-"&amp;E4</f>
        <v>B step 2-1</v>
      </c>
      <c r="H4" s="23" t="s">
        <v>18</v>
      </c>
      <c r="I4" s="23" t="s">
        <v>18</v>
      </c>
      <c r="O4" s="23" t="s">
        <v>18</v>
      </c>
      <c r="P4" s="23" t="s">
        <v>18</v>
      </c>
      <c r="Z4" s="6">
        <v>-1155</v>
      </c>
      <c r="AA4" s="12">
        <v>0.89</v>
      </c>
      <c r="AB4" s="9">
        <v>2.8899999999999999E-2</v>
      </c>
      <c r="AD4" s="6">
        <v>-942</v>
      </c>
      <c r="AE4" s="12">
        <v>0.81</v>
      </c>
      <c r="AF4" s="9">
        <v>0.49030000000000001</v>
      </c>
      <c r="AH4" s="6">
        <v>-1436</v>
      </c>
      <c r="AI4" s="12">
        <v>1.17</v>
      </c>
      <c r="AJ4" s="9">
        <v>1E-4</v>
      </c>
      <c r="AN4" s="13"/>
    </row>
    <row r="5" spans="1:49" x14ac:dyDescent="0.2">
      <c r="A5">
        <v>3</v>
      </c>
      <c r="C5" t="s">
        <v>12</v>
      </c>
      <c r="D5">
        <v>2</v>
      </c>
      <c r="E5">
        <v>2</v>
      </c>
      <c r="F5" t="str">
        <f>C5&amp;" step "&amp;D5&amp;"-"&amp;E5</f>
        <v>B step 2-2</v>
      </c>
      <c r="H5" s="23" t="s">
        <v>18</v>
      </c>
      <c r="I5" s="23" t="s">
        <v>18</v>
      </c>
      <c r="T5" s="23" t="s">
        <v>18</v>
      </c>
      <c r="U5" s="23" t="s">
        <v>18</v>
      </c>
      <c r="Z5" s="6">
        <v>-512</v>
      </c>
      <c r="AA5" s="12">
        <v>0.88</v>
      </c>
      <c r="AB5" s="9">
        <v>0.76359999999999995</v>
      </c>
      <c r="AD5" s="6">
        <v>-420</v>
      </c>
      <c r="AE5" s="12">
        <v>0.87</v>
      </c>
      <c r="AF5" s="9">
        <v>0.84509999999999996</v>
      </c>
      <c r="AH5" s="6">
        <v>-565</v>
      </c>
      <c r="AI5" s="12">
        <v>0.86</v>
      </c>
      <c r="AJ5" s="9">
        <v>0.29139999999999999</v>
      </c>
      <c r="AN5" s="13"/>
    </row>
    <row r="6" spans="1:49" x14ac:dyDescent="0.2">
      <c r="A6">
        <v>4</v>
      </c>
      <c r="C6" t="s">
        <v>12</v>
      </c>
      <c r="D6">
        <v>3</v>
      </c>
      <c r="E6">
        <v>1</v>
      </c>
      <c r="F6" t="str">
        <f t="shared" ref="F6:F8" si="0">C6&amp;" step "&amp;D6&amp;"-"&amp;E6</f>
        <v>B step 3-1</v>
      </c>
      <c r="H6" s="23" t="s">
        <v>18</v>
      </c>
      <c r="I6" s="23" t="s">
        <v>18</v>
      </c>
      <c r="T6" s="23" t="s">
        <v>18</v>
      </c>
      <c r="V6" s="23" t="s">
        <v>18</v>
      </c>
      <c r="Z6" s="6">
        <v>-501</v>
      </c>
      <c r="AA6" s="12">
        <v>0.88</v>
      </c>
      <c r="AB6" s="9">
        <v>0.82909999999999995</v>
      </c>
      <c r="AD6" s="6">
        <v>-409</v>
      </c>
      <c r="AE6" s="12">
        <v>0.87</v>
      </c>
      <c r="AF6" s="9">
        <v>0.82440000000000002</v>
      </c>
      <c r="AH6" s="6">
        <v>-557</v>
      </c>
      <c r="AI6" s="12">
        <v>0.87</v>
      </c>
      <c r="AJ6" s="9">
        <v>0.36570000000000003</v>
      </c>
      <c r="AN6" s="13"/>
    </row>
    <row r="7" spans="1:49" x14ac:dyDescent="0.2">
      <c r="A7">
        <v>5</v>
      </c>
      <c r="C7" t="s">
        <v>12</v>
      </c>
      <c r="D7">
        <v>4</v>
      </c>
      <c r="E7">
        <v>1</v>
      </c>
      <c r="F7" t="str">
        <f t="shared" si="0"/>
        <v>B step 4-1</v>
      </c>
      <c r="H7" s="23" t="s">
        <v>18</v>
      </c>
      <c r="I7" s="23" t="s">
        <v>18</v>
      </c>
      <c r="L7" s="23" t="s">
        <v>18</v>
      </c>
      <c r="M7" s="23" t="s">
        <v>18</v>
      </c>
      <c r="O7" s="23" t="s">
        <v>18</v>
      </c>
      <c r="P7" s="23" t="s">
        <v>18</v>
      </c>
      <c r="Z7" s="6" t="s">
        <v>69</v>
      </c>
      <c r="AD7" s="6" t="s">
        <v>69</v>
      </c>
      <c r="AH7" s="6" t="s">
        <v>69</v>
      </c>
      <c r="AN7" s="13"/>
    </row>
    <row r="8" spans="1:49" x14ac:dyDescent="0.2">
      <c r="A8">
        <v>6</v>
      </c>
      <c r="C8" t="s">
        <v>34</v>
      </c>
      <c r="D8">
        <v>1</v>
      </c>
      <c r="E8">
        <v>1</v>
      </c>
      <c r="F8" t="str">
        <f t="shared" si="0"/>
        <v>C step 1-1</v>
      </c>
      <c r="H8" s="23" t="s">
        <v>18</v>
      </c>
      <c r="I8" s="23" t="s">
        <v>18</v>
      </c>
      <c r="L8" s="23" t="s">
        <v>18</v>
      </c>
      <c r="M8" s="23" t="s">
        <v>18</v>
      </c>
      <c r="O8" s="23" t="s">
        <v>18</v>
      </c>
      <c r="R8" s="23" t="s">
        <v>18</v>
      </c>
      <c r="Z8" s="6">
        <v>-393</v>
      </c>
      <c r="AA8" s="12">
        <v>0.85</v>
      </c>
      <c r="AB8" s="9">
        <v>0.95909999999999995</v>
      </c>
      <c r="AD8" s="6">
        <v>-323</v>
      </c>
      <c r="AE8" s="12">
        <v>0.84</v>
      </c>
      <c r="AF8" s="9">
        <v>0.92749999999999999</v>
      </c>
      <c r="AH8" s="6">
        <v>-463</v>
      </c>
      <c r="AI8" s="12">
        <v>0.84</v>
      </c>
      <c r="AJ8" s="9">
        <v>0.85550000000000004</v>
      </c>
      <c r="AM8" t="s">
        <v>51</v>
      </c>
      <c r="AN8" s="13"/>
    </row>
    <row r="9" spans="1:49" x14ac:dyDescent="0.2">
      <c r="AN9" s="13"/>
    </row>
    <row r="10" spans="1:49" x14ac:dyDescent="0.2">
      <c r="AN10" s="13"/>
    </row>
    <row r="11" spans="1:49" x14ac:dyDescent="0.2">
      <c r="AN11" s="13"/>
    </row>
    <row r="12" spans="1:49" x14ac:dyDescent="0.2">
      <c r="AN12" s="13"/>
    </row>
    <row r="13" spans="1:49" x14ac:dyDescent="0.2">
      <c r="AN13" s="13"/>
    </row>
    <row r="15" spans="1:49" s="23" customFormat="1" x14ac:dyDescent="0.2">
      <c r="A15"/>
      <c r="B15"/>
      <c r="C15"/>
      <c r="D15"/>
      <c r="E15"/>
      <c r="F15"/>
      <c r="G15"/>
      <c r="Z15" s="6"/>
      <c r="AA15" s="12"/>
      <c r="AB15" s="9"/>
      <c r="AC15"/>
      <c r="AD15" s="6"/>
      <c r="AE15" s="12"/>
      <c r="AF15" s="9"/>
      <c r="AG15"/>
      <c r="AH15" s="6"/>
      <c r="AI15" s="12"/>
      <c r="AJ15" s="9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 spans="1:49" s="23" customFormat="1" x14ac:dyDescent="0.2">
      <c r="A16"/>
      <c r="B16"/>
      <c r="C16"/>
      <c r="D16"/>
      <c r="E16"/>
      <c r="F16"/>
      <c r="G16"/>
      <c r="Z16" s="6"/>
      <c r="AA16" s="12"/>
      <c r="AB16" s="9"/>
      <c r="AC16"/>
      <c r="AD16" s="6"/>
      <c r="AE16" s="12"/>
      <c r="AF16" s="9"/>
      <c r="AG16"/>
      <c r="AH16" s="6"/>
      <c r="AI16" s="12"/>
      <c r="AJ16" s="9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 spans="1:49" s="23" customFormat="1" x14ac:dyDescent="0.2">
      <c r="A17"/>
      <c r="B17"/>
      <c r="C17"/>
      <c r="D17"/>
      <c r="E17"/>
      <c r="F17"/>
      <c r="G17"/>
      <c r="Z17" s="6"/>
      <c r="AA17" s="12"/>
      <c r="AB17" s="9"/>
      <c r="AC17"/>
      <c r="AD17" s="6"/>
      <c r="AE17" s="12"/>
      <c r="AF17" s="9"/>
      <c r="AG17"/>
      <c r="AH17" s="6"/>
      <c r="AI17" s="12"/>
      <c r="AJ17" s="9"/>
      <c r="AK17"/>
      <c r="AL17"/>
      <c r="AM17"/>
      <c r="AN17"/>
      <c r="AO17"/>
      <c r="AP17"/>
      <c r="AQ17"/>
      <c r="AR17"/>
      <c r="AS17"/>
      <c r="AT17"/>
      <c r="AU17"/>
      <c r="AV17"/>
      <c r="AW17"/>
    </row>
  </sheetData>
  <mergeCells count="5">
    <mergeCell ref="A1:E1"/>
    <mergeCell ref="H1:J1"/>
    <mergeCell ref="L1:M1"/>
    <mergeCell ref="O1:R1"/>
    <mergeCell ref="T1:X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192A-A4C7-8847-A12D-5FE7EE2B05C4}">
  <dimension ref="A1:AR18"/>
  <sheetViews>
    <sheetView workbookViewId="0">
      <selection activeCell="A4" sqref="A4:XFD5"/>
    </sheetView>
  </sheetViews>
  <sheetFormatPr baseColWidth="10" defaultRowHeight="16" x14ac:dyDescent="0.2"/>
  <cols>
    <col min="1" max="2" width="3.83203125" customWidth="1"/>
    <col min="3" max="5" width="4.83203125" customWidth="1"/>
    <col min="6" max="6" width="10.83203125" customWidth="1"/>
    <col min="7" max="7" width="2.83203125" customWidth="1"/>
    <col min="8" max="20" width="2.83203125" style="25" customWidth="1"/>
    <col min="21" max="21" width="7.83203125" style="6" customWidth="1"/>
    <col min="22" max="22" width="6.83203125" style="12" customWidth="1"/>
    <col min="23" max="23" width="6.83203125" style="9" customWidth="1"/>
    <col min="24" max="24" width="2.83203125" customWidth="1"/>
    <col min="25" max="25" width="7.83203125" style="6" customWidth="1"/>
    <col min="26" max="26" width="6.83203125" style="12" customWidth="1"/>
    <col min="27" max="27" width="6.83203125" style="9" customWidth="1"/>
    <col min="28" max="28" width="2.83203125" customWidth="1"/>
    <col min="29" max="29" width="7.83203125" style="6" customWidth="1"/>
    <col min="30" max="30" width="6.83203125" style="12" customWidth="1"/>
    <col min="31" max="31" width="6.83203125" style="9" customWidth="1"/>
    <col min="32" max="32" width="2.83203125" customWidth="1"/>
    <col min="33" max="35" width="8.83203125" customWidth="1"/>
  </cols>
  <sheetData>
    <row r="1" spans="1:44" s="2" customFormat="1" ht="50" customHeight="1" x14ac:dyDescent="0.2">
      <c r="A1" s="41" t="s">
        <v>71</v>
      </c>
      <c r="B1" s="41"/>
      <c r="C1" s="41"/>
      <c r="D1" s="41"/>
      <c r="E1" s="41"/>
      <c r="H1" s="42" t="s">
        <v>5</v>
      </c>
      <c r="I1" s="42"/>
      <c r="J1" s="42"/>
      <c r="K1" s="25"/>
      <c r="L1" s="42" t="s">
        <v>6</v>
      </c>
      <c r="M1" s="42"/>
      <c r="N1" s="25"/>
      <c r="O1" s="42" t="s">
        <v>39</v>
      </c>
      <c r="P1" s="42"/>
      <c r="Q1" s="42"/>
      <c r="R1" s="42"/>
      <c r="S1" s="42"/>
      <c r="T1" s="25"/>
      <c r="U1" s="4" t="s">
        <v>19</v>
      </c>
      <c r="V1" s="10"/>
      <c r="W1" s="7"/>
      <c r="Y1" s="4" t="s">
        <v>22</v>
      </c>
      <c r="Z1" s="10"/>
      <c r="AA1" s="7"/>
      <c r="AC1" s="4" t="s">
        <v>23</v>
      </c>
      <c r="AD1" s="10"/>
      <c r="AE1" s="7"/>
    </row>
    <row r="2" spans="1:44" s="1" customFormat="1" ht="92" customHeight="1" x14ac:dyDescent="0.2">
      <c r="A2" s="1" t="s">
        <v>27</v>
      </c>
      <c r="B2" s="1" t="s">
        <v>31</v>
      </c>
      <c r="C2" s="1" t="s">
        <v>0</v>
      </c>
      <c r="D2" s="1" t="s">
        <v>1</v>
      </c>
      <c r="E2" s="1" t="s">
        <v>2</v>
      </c>
      <c r="F2" s="1" t="s">
        <v>3</v>
      </c>
      <c r="H2" s="3" t="s">
        <v>4</v>
      </c>
      <c r="I2" s="3" t="s">
        <v>13</v>
      </c>
      <c r="J2" s="3" t="s">
        <v>16</v>
      </c>
      <c r="K2" s="3"/>
      <c r="L2" s="3" t="s">
        <v>4</v>
      </c>
      <c r="M2" s="3" t="s">
        <v>15</v>
      </c>
      <c r="N2" s="3"/>
      <c r="O2" s="3" t="s">
        <v>4</v>
      </c>
      <c r="P2" s="3" t="s">
        <v>13</v>
      </c>
      <c r="Q2" s="3" t="s">
        <v>16</v>
      </c>
      <c r="R2" s="3" t="s">
        <v>17</v>
      </c>
      <c r="S2" s="3" t="s">
        <v>14</v>
      </c>
      <c r="T2" s="26"/>
      <c r="U2" s="5" t="s">
        <v>20</v>
      </c>
      <c r="V2" s="11" t="s">
        <v>21</v>
      </c>
      <c r="W2" s="8" t="s">
        <v>24</v>
      </c>
      <c r="Y2" s="5" t="s">
        <v>20</v>
      </c>
      <c r="Z2" s="11" t="s">
        <v>21</v>
      </c>
      <c r="AA2" s="8" t="s">
        <v>24</v>
      </c>
      <c r="AC2" s="5" t="s">
        <v>20</v>
      </c>
      <c r="AD2" s="11" t="s">
        <v>21</v>
      </c>
      <c r="AE2" s="8" t="s">
        <v>24</v>
      </c>
      <c r="AG2" s="1" t="s">
        <v>28</v>
      </c>
      <c r="AH2" s="1" t="s">
        <v>47</v>
      </c>
      <c r="AI2" s="1" t="s">
        <v>30</v>
      </c>
      <c r="AJ2" s="1" t="s">
        <v>25</v>
      </c>
      <c r="AK2" s="1" t="s">
        <v>26</v>
      </c>
    </row>
    <row r="3" spans="1:44" x14ac:dyDescent="0.2">
      <c r="A3">
        <v>1</v>
      </c>
      <c r="C3" t="s">
        <v>12</v>
      </c>
      <c r="D3">
        <v>1</v>
      </c>
      <c r="E3">
        <v>1</v>
      </c>
      <c r="F3" t="str">
        <f>C3&amp;" step "&amp;D3&amp;"-"&amp;E3</f>
        <v>B step 1-1</v>
      </c>
      <c r="H3" s="25" t="s">
        <v>18</v>
      </c>
      <c r="I3" s="25" t="s">
        <v>18</v>
      </c>
      <c r="U3" s="6">
        <v>-57</v>
      </c>
      <c r="V3" s="12">
        <v>1.1399999999999999</v>
      </c>
      <c r="W3" s="9">
        <v>0.97470000000000001</v>
      </c>
      <c r="Y3" s="6">
        <v>-52</v>
      </c>
      <c r="Z3" s="12">
        <v>1.1299999999999999</v>
      </c>
      <c r="AA3" s="9">
        <v>0.98370000000000002</v>
      </c>
      <c r="AC3" s="6">
        <v>-116</v>
      </c>
      <c r="AD3" s="12">
        <v>0.93</v>
      </c>
      <c r="AE3" s="9">
        <v>0.31280000000000002</v>
      </c>
      <c r="AG3" t="s">
        <v>33</v>
      </c>
      <c r="AI3" s="13"/>
    </row>
    <row r="4" spans="1:44" x14ac:dyDescent="0.2">
      <c r="A4">
        <v>2</v>
      </c>
      <c r="C4" t="s">
        <v>12</v>
      </c>
      <c r="D4">
        <v>2</v>
      </c>
      <c r="E4">
        <v>1</v>
      </c>
      <c r="F4" t="str">
        <f>C4&amp;" step "&amp;D4&amp;"-"&amp;E4</f>
        <v>B step 2-1</v>
      </c>
      <c r="H4" s="25" t="s">
        <v>18</v>
      </c>
      <c r="I4" s="25" t="s">
        <v>18</v>
      </c>
      <c r="O4" s="25" t="s">
        <v>18</v>
      </c>
      <c r="P4" s="25" t="s">
        <v>18</v>
      </c>
      <c r="U4" s="6">
        <v>-236</v>
      </c>
      <c r="V4" s="12">
        <v>0.91</v>
      </c>
      <c r="W4" s="9">
        <v>0.2122</v>
      </c>
      <c r="Y4" s="6">
        <v>-206</v>
      </c>
      <c r="Z4" s="12">
        <v>0.95</v>
      </c>
      <c r="AA4" s="9">
        <v>0.46539999999999998</v>
      </c>
      <c r="AC4" s="6">
        <v>-212</v>
      </c>
      <c r="AD4" s="12">
        <v>1</v>
      </c>
      <c r="AE4" s="9">
        <v>8.0000000000000004E-4</v>
      </c>
      <c r="AI4" s="13"/>
    </row>
    <row r="5" spans="1:44" x14ac:dyDescent="0.2">
      <c r="A5">
        <v>3</v>
      </c>
      <c r="C5" t="s">
        <v>12</v>
      </c>
      <c r="D5">
        <v>3</v>
      </c>
      <c r="E5">
        <v>1</v>
      </c>
      <c r="F5" t="str">
        <f t="shared" ref="F5:F9" si="0">C5&amp;" step "&amp;D5&amp;"-"&amp;E5</f>
        <v>B step 3-1</v>
      </c>
      <c r="H5" s="25" t="s">
        <v>18</v>
      </c>
      <c r="J5" s="25" t="s">
        <v>18</v>
      </c>
      <c r="O5" s="25" t="s">
        <v>18</v>
      </c>
      <c r="Q5" s="25" t="s">
        <v>18</v>
      </c>
      <c r="U5" s="6">
        <v>-220</v>
      </c>
      <c r="V5" s="12">
        <v>0.93</v>
      </c>
      <c r="W5" s="9">
        <v>0.16350000000000001</v>
      </c>
      <c r="Y5" s="6">
        <v>-189</v>
      </c>
      <c r="Z5" s="12">
        <v>0.96</v>
      </c>
      <c r="AA5" s="9">
        <v>0.31890000000000002</v>
      </c>
      <c r="AC5" s="6">
        <v>-199</v>
      </c>
      <c r="AD5" s="12">
        <v>0.1</v>
      </c>
      <c r="AE5" s="9">
        <v>2.0000000000000001E-4</v>
      </c>
      <c r="AI5" s="13"/>
    </row>
    <row r="6" spans="1:44" x14ac:dyDescent="0.2">
      <c r="A6">
        <v>4</v>
      </c>
      <c r="C6" t="s">
        <v>12</v>
      </c>
      <c r="D6">
        <v>4</v>
      </c>
      <c r="E6">
        <v>1</v>
      </c>
      <c r="F6" t="str">
        <f t="shared" si="0"/>
        <v>B step 4-1</v>
      </c>
      <c r="H6" s="25" t="s">
        <v>18</v>
      </c>
      <c r="I6" s="25" t="s">
        <v>18</v>
      </c>
      <c r="L6" s="25" t="s">
        <v>18</v>
      </c>
      <c r="M6" s="25" t="s">
        <v>18</v>
      </c>
      <c r="U6" s="6" t="s">
        <v>69</v>
      </c>
      <c r="Y6" s="6" t="s">
        <v>69</v>
      </c>
      <c r="AC6" s="6" t="s">
        <v>69</v>
      </c>
      <c r="AI6" s="13"/>
    </row>
    <row r="7" spans="1:44" x14ac:dyDescent="0.2">
      <c r="A7">
        <v>5</v>
      </c>
      <c r="C7" t="s">
        <v>12</v>
      </c>
      <c r="D7">
        <v>4</v>
      </c>
      <c r="E7">
        <v>2</v>
      </c>
      <c r="F7" t="str">
        <f t="shared" si="0"/>
        <v>B step 4-2</v>
      </c>
      <c r="H7" s="25" t="s">
        <v>18</v>
      </c>
      <c r="I7" s="25" t="s">
        <v>18</v>
      </c>
      <c r="L7" s="25" t="s">
        <v>18</v>
      </c>
      <c r="M7" s="25" t="s">
        <v>18</v>
      </c>
      <c r="O7" s="25" t="s">
        <v>18</v>
      </c>
      <c r="P7" s="25" t="s">
        <v>18</v>
      </c>
      <c r="U7" s="6">
        <v>-233</v>
      </c>
      <c r="V7" s="12">
        <v>0.85</v>
      </c>
      <c r="W7" s="9">
        <v>0.22090000000000001</v>
      </c>
      <c r="Y7" s="6">
        <v>-205</v>
      </c>
      <c r="Z7" s="12">
        <v>0.9</v>
      </c>
      <c r="AA7" s="9">
        <v>0.45760000000000001</v>
      </c>
      <c r="AC7" s="6">
        <v>-210</v>
      </c>
      <c r="AD7" s="12">
        <v>0.94</v>
      </c>
      <c r="AE7" s="9">
        <v>8.0000000000000004E-4</v>
      </c>
      <c r="AI7" s="13"/>
    </row>
    <row r="8" spans="1:44" x14ac:dyDescent="0.2">
      <c r="A8">
        <v>6</v>
      </c>
      <c r="C8" t="s">
        <v>12</v>
      </c>
      <c r="D8">
        <v>4</v>
      </c>
      <c r="E8">
        <v>3</v>
      </c>
      <c r="F8" t="str">
        <f t="shared" si="0"/>
        <v>B step 4-3</v>
      </c>
      <c r="H8" s="25" t="s">
        <v>18</v>
      </c>
      <c r="J8" s="25" t="s">
        <v>18</v>
      </c>
      <c r="L8" s="25" t="s">
        <v>18</v>
      </c>
      <c r="M8" s="25" t="s">
        <v>18</v>
      </c>
      <c r="O8" s="25" t="s">
        <v>18</v>
      </c>
      <c r="Q8" s="25" t="s">
        <v>18</v>
      </c>
      <c r="U8" s="6">
        <v>-216</v>
      </c>
      <c r="V8" s="12">
        <v>0.87</v>
      </c>
      <c r="W8" s="9">
        <v>0.1749</v>
      </c>
      <c r="Y8" s="6">
        <v>-187</v>
      </c>
      <c r="Z8" s="12">
        <v>0.82</v>
      </c>
      <c r="AA8" s="9">
        <v>0.36199999999999999</v>
      </c>
      <c r="AC8" s="6">
        <v>-196</v>
      </c>
      <c r="AD8" s="12">
        <v>0.84</v>
      </c>
      <c r="AE8" s="9">
        <v>2.9999999999999997E-4</v>
      </c>
      <c r="AI8" s="13"/>
    </row>
    <row r="9" spans="1:44" x14ac:dyDescent="0.2">
      <c r="A9">
        <v>6</v>
      </c>
      <c r="C9" t="s">
        <v>34</v>
      </c>
      <c r="D9">
        <v>1</v>
      </c>
      <c r="E9">
        <v>1</v>
      </c>
      <c r="F9" t="str">
        <f t="shared" si="0"/>
        <v>C step 1-1</v>
      </c>
      <c r="H9" s="25" t="s">
        <v>18</v>
      </c>
      <c r="I9" s="25" t="s">
        <v>18</v>
      </c>
      <c r="O9" s="25" t="s">
        <v>18</v>
      </c>
      <c r="S9" s="25" t="s">
        <v>18</v>
      </c>
      <c r="U9" s="6" t="s">
        <v>69</v>
      </c>
      <c r="Y9" s="6" t="s">
        <v>69</v>
      </c>
      <c r="AC9" s="6">
        <v>-111</v>
      </c>
      <c r="AD9" s="12">
        <v>0.79</v>
      </c>
      <c r="AE9" s="9">
        <v>0.3241</v>
      </c>
      <c r="AH9" t="s">
        <v>51</v>
      </c>
      <c r="AI9" s="13"/>
    </row>
    <row r="10" spans="1:44" x14ac:dyDescent="0.2">
      <c r="AI10" s="13"/>
    </row>
    <row r="11" spans="1:44" x14ac:dyDescent="0.2">
      <c r="AI11" s="13"/>
    </row>
    <row r="12" spans="1:44" x14ac:dyDescent="0.2">
      <c r="AI12" s="13"/>
    </row>
    <row r="13" spans="1:44" x14ac:dyDescent="0.2">
      <c r="AI13" s="13"/>
    </row>
    <row r="14" spans="1:44" x14ac:dyDescent="0.2">
      <c r="AI14" s="13"/>
    </row>
    <row r="16" spans="1:44" s="25" customFormat="1" x14ac:dyDescent="0.2">
      <c r="A16"/>
      <c r="B16"/>
      <c r="C16"/>
      <c r="D16"/>
      <c r="E16"/>
      <c r="F16"/>
      <c r="G16"/>
      <c r="U16" s="6"/>
      <c r="V16" s="12"/>
      <c r="W16" s="9"/>
      <c r="X16"/>
      <c r="Y16" s="6"/>
      <c r="Z16" s="12"/>
      <c r="AA16" s="9"/>
      <c r="AB16"/>
      <c r="AC16" s="6"/>
      <c r="AD16" s="12"/>
      <c r="AE16" s="9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s="25" customFormat="1" x14ac:dyDescent="0.2">
      <c r="A17"/>
      <c r="B17"/>
      <c r="C17"/>
      <c r="D17"/>
      <c r="E17"/>
      <c r="F17"/>
      <c r="G17"/>
      <c r="U17" s="6"/>
      <c r="V17" s="12"/>
      <c r="W17" s="9"/>
      <c r="X17"/>
      <c r="Y17" s="6"/>
      <c r="Z17" s="12"/>
      <c r="AA17" s="9"/>
      <c r="AB17"/>
      <c r="AC17" s="6"/>
      <c r="AD17" s="12"/>
      <c r="AE17" s="9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s="25" customFormat="1" x14ac:dyDescent="0.2">
      <c r="A18"/>
      <c r="B18"/>
      <c r="C18"/>
      <c r="D18"/>
      <c r="E18"/>
      <c r="F18"/>
      <c r="G18"/>
      <c r="U18" s="6"/>
      <c r="V18" s="12"/>
      <c r="W18" s="9"/>
      <c r="X18"/>
      <c r="Y18" s="6"/>
      <c r="Z18" s="12"/>
      <c r="AA18" s="9"/>
      <c r="AB18"/>
      <c r="AC18" s="6"/>
      <c r="AD18" s="12"/>
      <c r="AE18" s="9"/>
      <c r="AF18"/>
      <c r="AG18"/>
      <c r="AH18"/>
      <c r="AI18"/>
      <c r="AJ18"/>
      <c r="AK18"/>
      <c r="AL18"/>
      <c r="AM18"/>
      <c r="AN18"/>
      <c r="AO18"/>
      <c r="AP18"/>
      <c r="AQ18"/>
      <c r="AR18"/>
    </row>
  </sheetData>
  <mergeCells count="4">
    <mergeCell ref="A1:E1"/>
    <mergeCell ref="H1:J1"/>
    <mergeCell ref="L1:M1"/>
    <mergeCell ref="O1:S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2FB1-EB9C-994C-A7DA-82C9AF925EB8}">
  <dimension ref="A1:AR18"/>
  <sheetViews>
    <sheetView workbookViewId="0">
      <selection activeCell="AC10" sqref="AC10"/>
    </sheetView>
  </sheetViews>
  <sheetFormatPr baseColWidth="10" defaultRowHeight="16" x14ac:dyDescent="0.2"/>
  <cols>
    <col min="1" max="2" width="3.83203125" customWidth="1"/>
    <col min="3" max="5" width="4.83203125" customWidth="1"/>
    <col min="6" max="6" width="10.83203125" customWidth="1"/>
    <col min="7" max="7" width="2.83203125" customWidth="1"/>
    <col min="8" max="20" width="2.83203125" style="25" customWidth="1"/>
    <col min="21" max="21" width="7.83203125" style="6" customWidth="1"/>
    <col min="22" max="22" width="6.83203125" style="12" customWidth="1"/>
    <col min="23" max="23" width="6.83203125" style="9" customWidth="1"/>
    <col min="24" max="24" width="2.83203125" customWidth="1"/>
    <col min="25" max="25" width="7.83203125" style="6" customWidth="1"/>
    <col min="26" max="26" width="6.83203125" style="12" customWidth="1"/>
    <col min="27" max="27" width="6.83203125" style="9" customWidth="1"/>
    <col min="28" max="28" width="2.83203125" customWidth="1"/>
    <col min="29" max="29" width="7.83203125" style="6" customWidth="1"/>
    <col min="30" max="30" width="6.83203125" style="12" customWidth="1"/>
    <col min="31" max="31" width="6.83203125" style="9" customWidth="1"/>
    <col min="32" max="32" width="2.83203125" customWidth="1"/>
    <col min="33" max="35" width="8.83203125" customWidth="1"/>
  </cols>
  <sheetData>
    <row r="1" spans="1:44" s="2" customFormat="1" ht="50" customHeight="1" x14ac:dyDescent="0.2">
      <c r="A1" s="41" t="s">
        <v>72</v>
      </c>
      <c r="B1" s="41"/>
      <c r="C1" s="41"/>
      <c r="D1" s="41"/>
      <c r="E1" s="41"/>
      <c r="H1" s="42" t="s">
        <v>5</v>
      </c>
      <c r="I1" s="42"/>
      <c r="J1" s="42"/>
      <c r="K1" s="25"/>
      <c r="L1" s="42" t="s">
        <v>6</v>
      </c>
      <c r="M1" s="42"/>
      <c r="N1" s="25"/>
      <c r="O1" s="42" t="s">
        <v>39</v>
      </c>
      <c r="P1" s="42"/>
      <c r="Q1" s="42"/>
      <c r="R1" s="42"/>
      <c r="S1" s="42"/>
      <c r="T1" s="25"/>
      <c r="U1" s="4" t="s">
        <v>19</v>
      </c>
      <c r="V1" s="10"/>
      <c r="W1" s="7"/>
      <c r="Y1" s="4" t="s">
        <v>22</v>
      </c>
      <c r="Z1" s="10"/>
      <c r="AA1" s="7"/>
      <c r="AC1" s="4" t="s">
        <v>23</v>
      </c>
      <c r="AD1" s="10"/>
      <c r="AE1" s="7"/>
    </row>
    <row r="2" spans="1:44" s="1" customFormat="1" ht="92" customHeight="1" x14ac:dyDescent="0.2">
      <c r="A2" s="1" t="s">
        <v>27</v>
      </c>
      <c r="B2" s="1" t="s">
        <v>31</v>
      </c>
      <c r="C2" s="1" t="s">
        <v>0</v>
      </c>
      <c r="D2" s="1" t="s">
        <v>1</v>
      </c>
      <c r="E2" s="1" t="s">
        <v>2</v>
      </c>
      <c r="F2" s="1" t="s">
        <v>3</v>
      </c>
      <c r="H2" s="3" t="s">
        <v>4</v>
      </c>
      <c r="I2" s="3" t="s">
        <v>13</v>
      </c>
      <c r="J2" s="3" t="s">
        <v>16</v>
      </c>
      <c r="K2" s="3"/>
      <c r="L2" s="3" t="s">
        <v>4</v>
      </c>
      <c r="M2" s="3" t="s">
        <v>15</v>
      </c>
      <c r="N2" s="3"/>
      <c r="O2" s="3" t="s">
        <v>4</v>
      </c>
      <c r="P2" s="3" t="s">
        <v>13</v>
      </c>
      <c r="Q2" s="3" t="s">
        <v>16</v>
      </c>
      <c r="R2" s="3" t="s">
        <v>17</v>
      </c>
      <c r="S2" s="3" t="s">
        <v>14</v>
      </c>
      <c r="T2" s="26"/>
      <c r="U2" s="5" t="s">
        <v>20</v>
      </c>
      <c r="V2" s="11" t="s">
        <v>21</v>
      </c>
      <c r="W2" s="8" t="s">
        <v>24</v>
      </c>
      <c r="Y2" s="5" t="s">
        <v>20</v>
      </c>
      <c r="Z2" s="11" t="s">
        <v>21</v>
      </c>
      <c r="AA2" s="8" t="s">
        <v>24</v>
      </c>
      <c r="AC2" s="5" t="s">
        <v>20</v>
      </c>
      <c r="AD2" s="11" t="s">
        <v>21</v>
      </c>
      <c r="AE2" s="8" t="s">
        <v>24</v>
      </c>
      <c r="AG2" s="1" t="s">
        <v>28</v>
      </c>
      <c r="AH2" s="1" t="s">
        <v>47</v>
      </c>
      <c r="AI2" s="1" t="s">
        <v>30</v>
      </c>
      <c r="AJ2" s="1" t="s">
        <v>25</v>
      </c>
      <c r="AK2" s="1" t="s">
        <v>26</v>
      </c>
    </row>
    <row r="3" spans="1:44" x14ac:dyDescent="0.2">
      <c r="A3">
        <v>1</v>
      </c>
      <c r="C3" t="s">
        <v>12</v>
      </c>
      <c r="D3">
        <v>1</v>
      </c>
      <c r="E3">
        <v>1</v>
      </c>
      <c r="F3" t="str">
        <f>C3&amp;" step "&amp;D3&amp;"-"&amp;E3</f>
        <v>B step 1-1</v>
      </c>
      <c r="H3" s="25" t="s">
        <v>18</v>
      </c>
      <c r="I3" s="25" t="s">
        <v>18</v>
      </c>
      <c r="U3" s="6">
        <v>-75</v>
      </c>
      <c r="V3" s="12">
        <v>1.06</v>
      </c>
      <c r="W3" s="9">
        <v>0.96779999999999999</v>
      </c>
      <c r="Y3" s="6">
        <v>-63</v>
      </c>
      <c r="Z3" s="12">
        <v>1.0900000000000001</v>
      </c>
      <c r="AA3" s="9">
        <v>0.99680000000000002</v>
      </c>
      <c r="AC3" s="6">
        <v>-110</v>
      </c>
      <c r="AD3" s="12">
        <v>0.91</v>
      </c>
      <c r="AE3" s="9">
        <v>0.50049999999999994</v>
      </c>
      <c r="AG3" t="s">
        <v>33</v>
      </c>
      <c r="AI3" s="13"/>
    </row>
    <row r="4" spans="1:44" x14ac:dyDescent="0.2">
      <c r="A4">
        <v>2</v>
      </c>
      <c r="C4" t="s">
        <v>12</v>
      </c>
      <c r="D4">
        <v>2</v>
      </c>
      <c r="E4">
        <v>1</v>
      </c>
      <c r="F4" t="str">
        <f>C4&amp;" step "&amp;D4&amp;"-"&amp;E4</f>
        <v>B step 2-1</v>
      </c>
      <c r="H4" s="25" t="s">
        <v>18</v>
      </c>
      <c r="I4" s="25" t="s">
        <v>18</v>
      </c>
      <c r="O4" s="25" t="s">
        <v>18</v>
      </c>
      <c r="P4" s="25" t="s">
        <v>18</v>
      </c>
      <c r="U4" s="6">
        <v>-255</v>
      </c>
      <c r="V4" s="12">
        <v>0.98</v>
      </c>
      <c r="W4" s="9">
        <v>0.3327</v>
      </c>
      <c r="Y4" s="6">
        <v>-216</v>
      </c>
      <c r="Z4" s="12">
        <v>0.98</v>
      </c>
      <c r="AA4" s="9">
        <v>0.71189999999999998</v>
      </c>
      <c r="AC4" s="6">
        <v>-226</v>
      </c>
      <c r="AD4" s="12">
        <v>0.96</v>
      </c>
      <c r="AE4" s="9">
        <v>1.1000000000000001E-3</v>
      </c>
      <c r="AI4" s="13"/>
    </row>
    <row r="5" spans="1:44" x14ac:dyDescent="0.2">
      <c r="A5">
        <v>3</v>
      </c>
      <c r="C5" t="s">
        <v>12</v>
      </c>
      <c r="D5">
        <v>3</v>
      </c>
      <c r="E5">
        <v>1</v>
      </c>
      <c r="F5" t="str">
        <f t="shared" ref="F5:F9" si="0">C5&amp;" step "&amp;D5&amp;"-"&amp;E5</f>
        <v>B step 3-1</v>
      </c>
      <c r="H5" s="25" t="s">
        <v>18</v>
      </c>
      <c r="J5" s="25" t="s">
        <v>18</v>
      </c>
      <c r="O5" s="25" t="s">
        <v>18</v>
      </c>
      <c r="Q5" s="25" t="s">
        <v>18</v>
      </c>
      <c r="U5" s="6">
        <v>-242</v>
      </c>
      <c r="V5" s="12">
        <v>1</v>
      </c>
      <c r="W5" s="9">
        <v>0.13800000000000001</v>
      </c>
      <c r="Y5" s="6">
        <v>-197</v>
      </c>
      <c r="Z5" s="12">
        <v>0.99</v>
      </c>
      <c r="AA5" s="9">
        <v>0.78520000000000001</v>
      </c>
      <c r="AC5" s="6">
        <v>0.21</v>
      </c>
      <c r="AD5" s="12">
        <v>0.96</v>
      </c>
      <c r="AE5" s="9">
        <v>5.0000000000000001E-4</v>
      </c>
      <c r="AI5" s="13"/>
    </row>
    <row r="6" spans="1:44" x14ac:dyDescent="0.2">
      <c r="A6">
        <v>4</v>
      </c>
      <c r="C6" t="s">
        <v>12</v>
      </c>
      <c r="D6">
        <v>4</v>
      </c>
      <c r="E6">
        <v>1</v>
      </c>
      <c r="F6" t="str">
        <f t="shared" si="0"/>
        <v>B step 4-1</v>
      </c>
      <c r="H6" s="25" t="s">
        <v>18</v>
      </c>
      <c r="I6" s="25" t="s">
        <v>18</v>
      </c>
      <c r="L6" s="25" t="s">
        <v>18</v>
      </c>
      <c r="M6" s="25" t="s">
        <v>18</v>
      </c>
      <c r="U6" s="6" t="s">
        <v>69</v>
      </c>
      <c r="Y6" s="6" t="s">
        <v>69</v>
      </c>
      <c r="AC6" s="6" t="s">
        <v>69</v>
      </c>
      <c r="AI6" s="13"/>
    </row>
    <row r="7" spans="1:44" x14ac:dyDescent="0.2">
      <c r="A7">
        <v>5</v>
      </c>
      <c r="C7" t="s">
        <v>12</v>
      </c>
      <c r="D7">
        <v>4</v>
      </c>
      <c r="E7">
        <v>2</v>
      </c>
      <c r="F7" t="str">
        <f t="shared" si="0"/>
        <v>B step 4-2</v>
      </c>
      <c r="H7" s="25" t="s">
        <v>18</v>
      </c>
      <c r="I7" s="25" t="s">
        <v>18</v>
      </c>
      <c r="L7" s="25" t="s">
        <v>18</v>
      </c>
      <c r="M7" s="25" t="s">
        <v>18</v>
      </c>
      <c r="O7" s="25" t="s">
        <v>18</v>
      </c>
      <c r="P7" s="25" t="s">
        <v>18</v>
      </c>
      <c r="U7" s="6">
        <v>-253</v>
      </c>
      <c r="V7" s="12">
        <v>0.94</v>
      </c>
      <c r="W7" s="9">
        <v>0.317</v>
      </c>
      <c r="Y7" s="6">
        <v>-217</v>
      </c>
      <c r="Z7" s="12">
        <v>0.92</v>
      </c>
      <c r="AA7" s="9">
        <v>0.64359999999999995</v>
      </c>
      <c r="AC7" s="6">
        <v>-223</v>
      </c>
      <c r="AD7" s="12">
        <v>0.92</v>
      </c>
      <c r="AE7" s="9">
        <v>1.1999999999999999E-3</v>
      </c>
      <c r="AI7" s="13"/>
    </row>
    <row r="8" spans="1:44" x14ac:dyDescent="0.2">
      <c r="A8">
        <v>6</v>
      </c>
      <c r="C8" t="s">
        <v>12</v>
      </c>
      <c r="D8">
        <v>4</v>
      </c>
      <c r="E8">
        <v>3</v>
      </c>
      <c r="F8" t="str">
        <f t="shared" si="0"/>
        <v>B step 4-3</v>
      </c>
      <c r="H8" s="25" t="s">
        <v>18</v>
      </c>
      <c r="J8" s="25" t="s">
        <v>18</v>
      </c>
      <c r="L8" s="25" t="s">
        <v>18</v>
      </c>
      <c r="M8" s="25" t="s">
        <v>18</v>
      </c>
      <c r="O8" s="25" t="s">
        <v>18</v>
      </c>
      <c r="Q8" s="25" t="s">
        <v>18</v>
      </c>
      <c r="U8" s="6">
        <v>-239</v>
      </c>
      <c r="V8" s="12">
        <v>0.92</v>
      </c>
      <c r="W8" s="9">
        <v>0.14099999999999999</v>
      </c>
      <c r="Y8" s="6">
        <v>-197</v>
      </c>
      <c r="Z8" s="12">
        <v>0.79</v>
      </c>
      <c r="AA8" s="9">
        <v>0.81889999999999996</v>
      </c>
      <c r="AC8" s="6">
        <v>-207</v>
      </c>
      <c r="AD8" s="12">
        <v>0.86</v>
      </c>
      <c r="AE8" s="9">
        <v>8.9999999999999998E-4</v>
      </c>
      <c r="AI8" s="13"/>
    </row>
    <row r="9" spans="1:44" x14ac:dyDescent="0.2">
      <c r="A9">
        <v>6</v>
      </c>
      <c r="C9" t="s">
        <v>34</v>
      </c>
      <c r="D9">
        <v>1</v>
      </c>
      <c r="E9">
        <v>1</v>
      </c>
      <c r="F9" t="str">
        <f t="shared" si="0"/>
        <v>C step 1-1</v>
      </c>
      <c r="H9" s="25" t="s">
        <v>18</v>
      </c>
      <c r="I9" s="25" t="s">
        <v>18</v>
      </c>
      <c r="O9" s="25" t="s">
        <v>18</v>
      </c>
      <c r="S9" s="25" t="s">
        <v>18</v>
      </c>
      <c r="U9" s="6" t="s">
        <v>69</v>
      </c>
      <c r="Y9" s="6" t="s">
        <v>69</v>
      </c>
      <c r="AC9" s="6">
        <v>-104</v>
      </c>
      <c r="AD9" s="12">
        <v>0.78</v>
      </c>
      <c r="AE9" s="9">
        <v>0.50729999999999997</v>
      </c>
      <c r="AH9" t="s">
        <v>51</v>
      </c>
      <c r="AI9" s="13"/>
    </row>
    <row r="10" spans="1:44" x14ac:dyDescent="0.2">
      <c r="AI10" s="13"/>
    </row>
    <row r="11" spans="1:44" x14ac:dyDescent="0.2">
      <c r="AI11" s="13"/>
    </row>
    <row r="12" spans="1:44" x14ac:dyDescent="0.2">
      <c r="AI12" s="13"/>
    </row>
    <row r="13" spans="1:44" x14ac:dyDescent="0.2">
      <c r="AI13" s="13"/>
    </row>
    <row r="14" spans="1:44" x14ac:dyDescent="0.2">
      <c r="AI14" s="13"/>
    </row>
    <row r="16" spans="1:44" s="25" customFormat="1" x14ac:dyDescent="0.2">
      <c r="A16"/>
      <c r="B16"/>
      <c r="C16"/>
      <c r="D16"/>
      <c r="E16"/>
      <c r="F16"/>
      <c r="G16"/>
      <c r="U16" s="6"/>
      <c r="V16" s="12"/>
      <c r="W16" s="9"/>
      <c r="X16"/>
      <c r="Y16" s="6"/>
      <c r="Z16" s="12"/>
      <c r="AA16" s="9"/>
      <c r="AB16"/>
      <c r="AC16" s="6"/>
      <c r="AD16" s="12"/>
      <c r="AE16" s="9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s="25" customFormat="1" x14ac:dyDescent="0.2">
      <c r="A17"/>
      <c r="B17"/>
      <c r="C17"/>
      <c r="D17"/>
      <c r="E17"/>
      <c r="F17"/>
      <c r="G17"/>
      <c r="U17" s="6"/>
      <c r="V17" s="12"/>
      <c r="W17" s="9"/>
      <c r="X17"/>
      <c r="Y17" s="6"/>
      <c r="Z17" s="12"/>
      <c r="AA17" s="9"/>
      <c r="AB17"/>
      <c r="AC17" s="6"/>
      <c r="AD17" s="12"/>
      <c r="AE17" s="9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s="25" customFormat="1" x14ac:dyDescent="0.2">
      <c r="A18"/>
      <c r="B18"/>
      <c r="C18"/>
      <c r="D18"/>
      <c r="E18"/>
      <c r="F18"/>
      <c r="G18"/>
      <c r="U18" s="6"/>
      <c r="V18" s="12"/>
      <c r="W18" s="9"/>
      <c r="X18"/>
      <c r="Y18" s="6"/>
      <c r="Z18" s="12"/>
      <c r="AA18" s="9"/>
      <c r="AB18"/>
      <c r="AC18" s="6"/>
      <c r="AD18" s="12"/>
      <c r="AE18" s="9"/>
      <c r="AF18"/>
      <c r="AG18"/>
      <c r="AH18"/>
      <c r="AI18"/>
      <c r="AJ18"/>
      <c r="AK18"/>
      <c r="AL18"/>
      <c r="AM18"/>
      <c r="AN18"/>
      <c r="AO18"/>
      <c r="AP18"/>
      <c r="AQ18"/>
      <c r="AR18"/>
    </row>
  </sheetData>
  <mergeCells count="4">
    <mergeCell ref="A1:E1"/>
    <mergeCell ref="H1:J1"/>
    <mergeCell ref="L1:M1"/>
    <mergeCell ref="O1:S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14FA-9457-404D-90C1-56DBE32864DC}">
  <dimension ref="A1:AR18"/>
  <sheetViews>
    <sheetView tabSelected="1" workbookViewId="0">
      <selection activeCell="U10" sqref="U10"/>
    </sheetView>
  </sheetViews>
  <sheetFormatPr baseColWidth="10" defaultRowHeight="16" x14ac:dyDescent="0.2"/>
  <cols>
    <col min="1" max="2" width="3.83203125" customWidth="1"/>
    <col min="3" max="5" width="4.83203125" customWidth="1"/>
    <col min="6" max="6" width="10.83203125" customWidth="1"/>
    <col min="7" max="7" width="2.83203125" customWidth="1"/>
    <col min="8" max="20" width="2.83203125" style="40" customWidth="1"/>
    <col min="21" max="21" width="7.83203125" style="6" customWidth="1"/>
    <col min="22" max="22" width="6.83203125" style="12" customWidth="1"/>
    <col min="23" max="23" width="6.83203125" style="9" customWidth="1"/>
    <col min="24" max="24" width="2.83203125" customWidth="1"/>
    <col min="25" max="25" width="7.83203125" style="6" customWidth="1"/>
    <col min="26" max="26" width="6.83203125" style="12" customWidth="1"/>
    <col min="27" max="27" width="6.83203125" style="9" customWidth="1"/>
    <col min="28" max="28" width="2.83203125" customWidth="1"/>
    <col min="29" max="29" width="7.83203125" style="6" customWidth="1"/>
    <col min="30" max="30" width="6.83203125" style="12" customWidth="1"/>
    <col min="31" max="31" width="6.83203125" style="9" customWidth="1"/>
    <col min="32" max="32" width="2.83203125" customWidth="1"/>
    <col min="33" max="35" width="8.83203125" customWidth="1"/>
  </cols>
  <sheetData>
    <row r="1" spans="1:44" s="2" customFormat="1" ht="50" customHeight="1" x14ac:dyDescent="0.2">
      <c r="A1" s="41" t="s">
        <v>87</v>
      </c>
      <c r="B1" s="41"/>
      <c r="C1" s="41"/>
      <c r="D1" s="41"/>
      <c r="E1" s="41"/>
      <c r="H1" s="42" t="s">
        <v>5</v>
      </c>
      <c r="I1" s="42"/>
      <c r="J1" s="42"/>
      <c r="K1" s="40"/>
      <c r="L1" s="42" t="s">
        <v>6</v>
      </c>
      <c r="M1" s="42"/>
      <c r="N1" s="40"/>
      <c r="O1" s="42" t="s">
        <v>39</v>
      </c>
      <c r="P1" s="42"/>
      <c r="Q1" s="42"/>
      <c r="R1" s="42"/>
      <c r="S1" s="42"/>
      <c r="T1" s="40"/>
      <c r="U1" s="4" t="s">
        <v>19</v>
      </c>
      <c r="V1" s="10"/>
      <c r="W1" s="7"/>
      <c r="Y1" s="4" t="s">
        <v>22</v>
      </c>
      <c r="Z1" s="10"/>
      <c r="AA1" s="7"/>
      <c r="AC1" s="4" t="s">
        <v>23</v>
      </c>
      <c r="AD1" s="10"/>
      <c r="AE1" s="7"/>
    </row>
    <row r="2" spans="1:44" s="1" customFormat="1" ht="92" customHeight="1" x14ac:dyDescent="0.2">
      <c r="A2" s="1" t="s">
        <v>27</v>
      </c>
      <c r="B2" s="1" t="s">
        <v>31</v>
      </c>
      <c r="C2" s="1" t="s">
        <v>0</v>
      </c>
      <c r="D2" s="1" t="s">
        <v>1</v>
      </c>
      <c r="E2" s="1" t="s">
        <v>2</v>
      </c>
      <c r="F2" s="1" t="s">
        <v>3</v>
      </c>
      <c r="H2" s="3" t="s">
        <v>4</v>
      </c>
      <c r="I2" s="3" t="s">
        <v>13</v>
      </c>
      <c r="J2" s="3" t="s">
        <v>16</v>
      </c>
      <c r="K2" s="3"/>
      <c r="L2" s="3" t="s">
        <v>4</v>
      </c>
      <c r="M2" s="3" t="s">
        <v>15</v>
      </c>
      <c r="N2" s="3"/>
      <c r="O2" s="3" t="s">
        <v>4</v>
      </c>
      <c r="P2" s="3" t="s">
        <v>13</v>
      </c>
      <c r="Q2" s="3" t="s">
        <v>16</v>
      </c>
      <c r="R2" s="3" t="s">
        <v>17</v>
      </c>
      <c r="S2" s="3" t="s">
        <v>14</v>
      </c>
      <c r="T2" s="39"/>
      <c r="U2" s="5" t="s">
        <v>20</v>
      </c>
      <c r="V2" s="11" t="s">
        <v>21</v>
      </c>
      <c r="W2" s="8" t="s">
        <v>24</v>
      </c>
      <c r="Y2" s="5" t="s">
        <v>20</v>
      </c>
      <c r="Z2" s="11" t="s">
        <v>21</v>
      </c>
      <c r="AA2" s="8" t="s">
        <v>24</v>
      </c>
      <c r="AC2" s="5" t="s">
        <v>20</v>
      </c>
      <c r="AD2" s="11" t="s">
        <v>21</v>
      </c>
      <c r="AE2" s="8" t="s">
        <v>24</v>
      </c>
      <c r="AG2" s="1" t="s">
        <v>28</v>
      </c>
      <c r="AH2" s="1" t="s">
        <v>47</v>
      </c>
      <c r="AI2" s="1" t="s">
        <v>30</v>
      </c>
      <c r="AJ2" s="1" t="s">
        <v>25</v>
      </c>
      <c r="AK2" s="1" t="s">
        <v>26</v>
      </c>
    </row>
    <row r="3" spans="1:44" x14ac:dyDescent="0.2">
      <c r="A3">
        <v>1</v>
      </c>
      <c r="C3" t="s">
        <v>12</v>
      </c>
      <c r="D3">
        <v>1</v>
      </c>
      <c r="E3">
        <v>1</v>
      </c>
      <c r="F3" t="str">
        <f>C3&amp;" step "&amp;D3&amp;"-"&amp;E3</f>
        <v>B step 1-1</v>
      </c>
      <c r="H3" s="40" t="s">
        <v>18</v>
      </c>
      <c r="I3" s="40" t="s">
        <v>18</v>
      </c>
      <c r="U3" s="6">
        <v>-328.4</v>
      </c>
      <c r="V3" s="12">
        <v>0.99</v>
      </c>
      <c r="W3" s="9">
        <v>1E-4</v>
      </c>
      <c r="Y3" s="6">
        <v>-261.60000000000002</v>
      </c>
      <c r="Z3" s="12">
        <v>0.99</v>
      </c>
      <c r="AA3" s="9">
        <v>0.86919999999999997</v>
      </c>
      <c r="AC3" s="6">
        <v>-52.9</v>
      </c>
      <c r="AD3" s="12">
        <v>1.04</v>
      </c>
      <c r="AE3" s="9">
        <v>0.9425</v>
      </c>
      <c r="AG3" t="s">
        <v>33</v>
      </c>
      <c r="AI3" s="13"/>
    </row>
    <row r="4" spans="1:44" x14ac:dyDescent="0.2">
      <c r="A4">
        <v>2</v>
      </c>
      <c r="C4" t="s">
        <v>12</v>
      </c>
      <c r="D4">
        <v>2</v>
      </c>
      <c r="E4">
        <v>1</v>
      </c>
      <c r="F4" t="str">
        <f>C4&amp;" step "&amp;D4&amp;"-"&amp;E4</f>
        <v>B step 2-1</v>
      </c>
      <c r="H4" s="40" t="s">
        <v>18</v>
      </c>
      <c r="I4" s="40" t="s">
        <v>18</v>
      </c>
      <c r="O4" s="40" t="s">
        <v>18</v>
      </c>
      <c r="P4" s="40" t="s">
        <v>18</v>
      </c>
      <c r="U4" s="6">
        <v>-411</v>
      </c>
      <c r="V4" s="12">
        <v>1</v>
      </c>
      <c r="W4" s="9">
        <v>1E-4</v>
      </c>
      <c r="Y4" s="6">
        <v>-351.1</v>
      </c>
      <c r="Z4" s="12">
        <v>1</v>
      </c>
      <c r="AA4" s="9">
        <v>1E-4</v>
      </c>
      <c r="AC4" s="6">
        <v>-219</v>
      </c>
      <c r="AD4" s="12">
        <v>1</v>
      </c>
      <c r="AE4" s="9">
        <v>2.3900000000000001E-2</v>
      </c>
      <c r="AI4" s="13"/>
    </row>
    <row r="5" spans="1:44" x14ac:dyDescent="0.2">
      <c r="A5">
        <v>3</v>
      </c>
      <c r="C5" t="s">
        <v>12</v>
      </c>
      <c r="D5">
        <v>3</v>
      </c>
      <c r="E5">
        <v>1</v>
      </c>
      <c r="F5" t="str">
        <f t="shared" ref="F5:F9" si="0">C5&amp;" step "&amp;D5&amp;"-"&amp;E5</f>
        <v>B step 3-1</v>
      </c>
      <c r="H5" s="40" t="s">
        <v>18</v>
      </c>
      <c r="J5" s="40" t="s">
        <v>18</v>
      </c>
      <c r="O5" s="40" t="s">
        <v>18</v>
      </c>
      <c r="Q5" s="40" t="s">
        <v>18</v>
      </c>
      <c r="U5" s="6">
        <v>-398.3</v>
      </c>
      <c r="V5" s="12">
        <v>1</v>
      </c>
      <c r="W5" s="9">
        <v>1E-4</v>
      </c>
      <c r="Y5" s="6">
        <v>-345.6</v>
      </c>
      <c r="Z5" s="12">
        <v>1</v>
      </c>
      <c r="AA5" s="9">
        <v>1E-4</v>
      </c>
      <c r="AC5" s="6">
        <v>-204.01</v>
      </c>
      <c r="AD5" s="12">
        <v>1</v>
      </c>
      <c r="AE5" s="9">
        <v>1.4800000000000001E-2</v>
      </c>
      <c r="AI5" s="13"/>
    </row>
    <row r="6" spans="1:44" x14ac:dyDescent="0.2">
      <c r="A6">
        <v>4</v>
      </c>
      <c r="C6" t="s">
        <v>12</v>
      </c>
      <c r="D6">
        <v>4</v>
      </c>
      <c r="E6">
        <v>1</v>
      </c>
      <c r="F6" t="str">
        <f t="shared" si="0"/>
        <v>B step 4-1</v>
      </c>
      <c r="H6" s="40" t="s">
        <v>18</v>
      </c>
      <c r="I6" s="40" t="s">
        <v>18</v>
      </c>
      <c r="L6" s="40" t="s">
        <v>18</v>
      </c>
      <c r="M6" s="40" t="s">
        <v>18</v>
      </c>
      <c r="U6" s="6" t="s">
        <v>69</v>
      </c>
      <c r="Y6" s="6" t="s">
        <v>69</v>
      </c>
      <c r="AC6" s="6" t="s">
        <v>69</v>
      </c>
      <c r="AI6" s="13"/>
    </row>
    <row r="7" spans="1:44" x14ac:dyDescent="0.2">
      <c r="A7">
        <v>5</v>
      </c>
      <c r="C7" t="s">
        <v>12</v>
      </c>
      <c r="D7">
        <v>4</v>
      </c>
      <c r="E7">
        <v>2</v>
      </c>
      <c r="F7" t="str">
        <f t="shared" si="0"/>
        <v>B step 4-2</v>
      </c>
      <c r="H7" s="40" t="s">
        <v>18</v>
      </c>
      <c r="I7" s="40" t="s">
        <v>18</v>
      </c>
      <c r="L7" s="40" t="s">
        <v>18</v>
      </c>
      <c r="M7" s="40" t="s">
        <v>18</v>
      </c>
      <c r="O7" s="40" t="s">
        <v>18</v>
      </c>
      <c r="P7" s="40" t="s">
        <v>18</v>
      </c>
      <c r="U7" s="6">
        <v>-408.8</v>
      </c>
      <c r="V7" s="12">
        <v>0.92</v>
      </c>
      <c r="W7" s="9">
        <v>1E-4</v>
      </c>
      <c r="Y7" s="6">
        <v>-349</v>
      </c>
      <c r="Z7" s="12">
        <v>0.91</v>
      </c>
      <c r="AA7" s="9">
        <v>1E-4</v>
      </c>
      <c r="AC7" s="6">
        <v>-218.4</v>
      </c>
      <c r="AD7" s="12">
        <v>0.94</v>
      </c>
      <c r="AE7" s="9">
        <v>9.1999999999999998E-3</v>
      </c>
      <c r="AI7" s="13"/>
      <c r="AK7" t="s">
        <v>88</v>
      </c>
    </row>
    <row r="8" spans="1:44" x14ac:dyDescent="0.2">
      <c r="A8">
        <v>6</v>
      </c>
      <c r="C8" t="s">
        <v>12</v>
      </c>
      <c r="D8">
        <v>4</v>
      </c>
      <c r="E8">
        <v>3</v>
      </c>
      <c r="F8" t="str">
        <f t="shared" si="0"/>
        <v>B step 4-3</v>
      </c>
      <c r="H8" s="40" t="s">
        <v>18</v>
      </c>
      <c r="J8" s="40" t="s">
        <v>18</v>
      </c>
      <c r="L8" s="40" t="s">
        <v>18</v>
      </c>
      <c r="M8" s="40" t="s">
        <v>18</v>
      </c>
      <c r="O8" s="40" t="s">
        <v>18</v>
      </c>
      <c r="Q8" s="40" t="s">
        <v>18</v>
      </c>
      <c r="U8" s="6">
        <v>-395.7</v>
      </c>
      <c r="V8" s="12">
        <v>0.9</v>
      </c>
      <c r="W8" s="9">
        <v>1E-4</v>
      </c>
      <c r="Y8" s="6">
        <v>-343.5</v>
      </c>
      <c r="Z8" s="12">
        <v>0.84</v>
      </c>
      <c r="AA8" s="9">
        <v>1E-4</v>
      </c>
      <c r="AC8" s="6">
        <v>-202.6</v>
      </c>
      <c r="AD8" s="12">
        <v>0.81</v>
      </c>
      <c r="AE8" s="9">
        <v>1.0699999999999999E-2</v>
      </c>
      <c r="AI8" s="13"/>
      <c r="AK8" t="s">
        <v>88</v>
      </c>
    </row>
    <row r="9" spans="1:44" x14ac:dyDescent="0.2">
      <c r="A9">
        <v>6</v>
      </c>
      <c r="C9" t="s">
        <v>34</v>
      </c>
      <c r="D9">
        <v>1</v>
      </c>
      <c r="E9">
        <v>1</v>
      </c>
      <c r="F9" t="str">
        <f t="shared" si="0"/>
        <v>C step 1-1</v>
      </c>
      <c r="H9" s="40" t="s">
        <v>18</v>
      </c>
      <c r="I9" s="40" t="s">
        <v>18</v>
      </c>
      <c r="O9" s="40" t="s">
        <v>18</v>
      </c>
      <c r="S9" s="40" t="s">
        <v>18</v>
      </c>
      <c r="U9" s="6">
        <v>-358.6</v>
      </c>
      <c r="V9" s="12">
        <v>0.69</v>
      </c>
      <c r="W9" s="9">
        <v>1E-4</v>
      </c>
      <c r="Y9" s="6">
        <v>-287.8</v>
      </c>
      <c r="Z9" s="12">
        <v>0.55000000000000004</v>
      </c>
      <c r="AA9" s="9">
        <v>1E-4</v>
      </c>
      <c r="AC9" s="6">
        <v>-57.4</v>
      </c>
      <c r="AD9" s="12">
        <v>0</v>
      </c>
      <c r="AE9" s="9">
        <v>0.84189999999999998</v>
      </c>
      <c r="AH9" t="s">
        <v>51</v>
      </c>
      <c r="AI9" s="13"/>
      <c r="AK9" t="s">
        <v>74</v>
      </c>
    </row>
    <row r="10" spans="1:44" x14ac:dyDescent="0.2">
      <c r="AI10" s="13"/>
    </row>
    <row r="11" spans="1:44" x14ac:dyDescent="0.2">
      <c r="AI11" s="13"/>
    </row>
    <row r="12" spans="1:44" x14ac:dyDescent="0.2">
      <c r="AI12" s="13"/>
    </row>
    <row r="13" spans="1:44" x14ac:dyDescent="0.2">
      <c r="AI13" s="13"/>
    </row>
    <row r="14" spans="1:44" x14ac:dyDescent="0.2">
      <c r="AI14" s="13"/>
    </row>
    <row r="16" spans="1:44" s="40" customFormat="1" x14ac:dyDescent="0.2">
      <c r="A16"/>
      <c r="B16"/>
      <c r="C16"/>
      <c r="D16"/>
      <c r="E16"/>
      <c r="F16"/>
      <c r="G16"/>
      <c r="U16" s="6"/>
      <c r="V16" s="12"/>
      <c r="W16" s="9"/>
      <c r="X16"/>
      <c r="Y16" s="6"/>
      <c r="Z16" s="12"/>
      <c r="AA16" s="9"/>
      <c r="AB16"/>
      <c r="AC16" s="6"/>
      <c r="AD16" s="12"/>
      <c r="AE16" s="9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s="40" customFormat="1" x14ac:dyDescent="0.2">
      <c r="A17"/>
      <c r="B17"/>
      <c r="C17"/>
      <c r="D17"/>
      <c r="E17"/>
      <c r="F17"/>
      <c r="G17"/>
      <c r="U17" s="6"/>
      <c r="V17" s="12"/>
      <c r="W17" s="9"/>
      <c r="X17"/>
      <c r="Y17" s="6"/>
      <c r="Z17" s="12"/>
      <c r="AA17" s="9"/>
      <c r="AB17"/>
      <c r="AC17" s="6"/>
      <c r="AD17" s="12"/>
      <c r="AE17" s="9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s="40" customFormat="1" x14ac:dyDescent="0.2">
      <c r="A18"/>
      <c r="B18"/>
      <c r="C18"/>
      <c r="D18"/>
      <c r="E18"/>
      <c r="F18"/>
      <c r="G18"/>
      <c r="U18" s="6"/>
      <c r="V18" s="12"/>
      <c r="W18" s="9"/>
      <c r="X18"/>
      <c r="Y18" s="6"/>
      <c r="Z18" s="12"/>
      <c r="AA18" s="9"/>
      <c r="AB18"/>
      <c r="AC18" s="6"/>
      <c r="AD18" s="12"/>
      <c r="AE18" s="9"/>
      <c r="AF18"/>
      <c r="AG18"/>
      <c r="AH18"/>
      <c r="AI18"/>
      <c r="AJ18"/>
      <c r="AK18"/>
      <c r="AL18"/>
      <c r="AM18"/>
      <c r="AN18"/>
      <c r="AO18"/>
      <c r="AP18"/>
      <c r="AQ18"/>
      <c r="AR18"/>
    </row>
  </sheetData>
  <mergeCells count="4">
    <mergeCell ref="A1:E1"/>
    <mergeCell ref="H1:J1"/>
    <mergeCell ref="L1:M1"/>
    <mergeCell ref="O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DB562-7909-824F-9C5B-900A95D4987C}">
  <dimension ref="A1:AQ23"/>
  <sheetViews>
    <sheetView workbookViewId="0">
      <selection activeCell="AA14" sqref="AA14"/>
    </sheetView>
  </sheetViews>
  <sheetFormatPr baseColWidth="10" defaultRowHeight="16" x14ac:dyDescent="0.2"/>
  <cols>
    <col min="1" max="2" width="3.83203125" customWidth="1"/>
    <col min="3" max="5" width="4.83203125" customWidth="1"/>
    <col min="6" max="6" width="10.83203125" customWidth="1"/>
    <col min="7" max="7" width="2.83203125" customWidth="1"/>
    <col min="8" max="25" width="2.83203125" style="15" customWidth="1"/>
    <col min="26" max="26" width="2.83203125" customWidth="1"/>
    <col min="27" max="27" width="5.83203125" style="6" customWidth="1"/>
    <col min="28" max="28" width="6.83203125" style="12" customWidth="1"/>
    <col min="29" max="29" width="6.83203125" style="9" customWidth="1"/>
    <col min="30" max="30" width="2.83203125" customWidth="1"/>
    <col min="31" max="31" width="5.83203125" style="6" customWidth="1"/>
    <col min="32" max="32" width="6.83203125" style="12" customWidth="1"/>
    <col min="33" max="33" width="6.83203125" style="9" customWidth="1"/>
    <col min="34" max="34" width="2.83203125" customWidth="1"/>
    <col min="35" max="35" width="5.83203125" style="6" customWidth="1"/>
    <col min="36" max="36" width="6.83203125" style="12" customWidth="1"/>
    <col min="37" max="37" width="6.83203125" style="9" customWidth="1"/>
    <col min="38" max="38" width="2.83203125" customWidth="1"/>
    <col min="39" max="39" width="8.83203125" customWidth="1"/>
    <col min="40" max="40" width="6.83203125" customWidth="1"/>
    <col min="41" max="41" width="8.83203125" customWidth="1"/>
  </cols>
  <sheetData>
    <row r="1" spans="1:43" s="2" customFormat="1" ht="50" customHeight="1" x14ac:dyDescent="0.2">
      <c r="A1" s="41" t="s">
        <v>38</v>
      </c>
      <c r="B1" s="41"/>
      <c r="C1" s="41"/>
      <c r="D1" s="41"/>
      <c r="E1" s="41"/>
      <c r="H1" s="42" t="s">
        <v>5</v>
      </c>
      <c r="I1" s="42"/>
      <c r="J1" s="42"/>
      <c r="K1" s="15"/>
      <c r="L1" s="42" t="s">
        <v>6</v>
      </c>
      <c r="M1" s="42"/>
      <c r="N1" s="15"/>
      <c r="O1" s="42" t="s">
        <v>39</v>
      </c>
      <c r="P1" s="42"/>
      <c r="Q1" s="42"/>
      <c r="R1" s="42"/>
      <c r="S1" s="42"/>
      <c r="T1" s="15"/>
      <c r="U1" s="42" t="s">
        <v>11</v>
      </c>
      <c r="V1" s="42"/>
      <c r="W1" s="42"/>
      <c r="X1" s="42"/>
      <c r="Y1" s="42"/>
      <c r="AA1" s="4" t="s">
        <v>19</v>
      </c>
      <c r="AB1" s="10"/>
      <c r="AC1" s="7"/>
      <c r="AE1" s="4" t="s">
        <v>22</v>
      </c>
      <c r="AF1" s="10"/>
      <c r="AG1" s="7"/>
      <c r="AI1" s="4" t="s">
        <v>23</v>
      </c>
      <c r="AJ1" s="10"/>
      <c r="AK1" s="7"/>
    </row>
    <row r="2" spans="1:43" s="1" customFormat="1" ht="92" customHeight="1" x14ac:dyDescent="0.2">
      <c r="A2" s="1" t="s">
        <v>27</v>
      </c>
      <c r="B2" s="1" t="s">
        <v>31</v>
      </c>
      <c r="C2" s="1" t="s">
        <v>0</v>
      </c>
      <c r="D2" s="1" t="s">
        <v>1</v>
      </c>
      <c r="E2" s="1" t="s">
        <v>2</v>
      </c>
      <c r="F2" s="1" t="s">
        <v>3</v>
      </c>
      <c r="H2" s="3" t="s">
        <v>4</v>
      </c>
      <c r="I2" s="3" t="s">
        <v>13</v>
      </c>
      <c r="J2" s="3" t="s">
        <v>16</v>
      </c>
      <c r="K2" s="3"/>
      <c r="L2" s="3" t="s">
        <v>4</v>
      </c>
      <c r="M2" s="3" t="s">
        <v>15</v>
      </c>
      <c r="N2" s="3"/>
      <c r="O2" s="3" t="s">
        <v>4</v>
      </c>
      <c r="P2" s="3" t="s">
        <v>13</v>
      </c>
      <c r="Q2" s="3" t="s">
        <v>16</v>
      </c>
      <c r="R2" s="3" t="s">
        <v>17</v>
      </c>
      <c r="S2" s="3" t="s">
        <v>14</v>
      </c>
      <c r="T2" s="14"/>
      <c r="U2" s="3" t="s">
        <v>4</v>
      </c>
      <c r="V2" s="3" t="s">
        <v>13</v>
      </c>
      <c r="W2" s="3" t="s">
        <v>16</v>
      </c>
      <c r="X2" s="3" t="s">
        <v>17</v>
      </c>
      <c r="Y2" s="3" t="s">
        <v>14</v>
      </c>
      <c r="AA2" s="5" t="s">
        <v>20</v>
      </c>
      <c r="AB2" s="11" t="s">
        <v>21</v>
      </c>
      <c r="AC2" s="8" t="s">
        <v>24</v>
      </c>
      <c r="AE2" s="5" t="s">
        <v>20</v>
      </c>
      <c r="AF2" s="11" t="s">
        <v>21</v>
      </c>
      <c r="AG2" s="8" t="s">
        <v>24</v>
      </c>
      <c r="AI2" s="5" t="s">
        <v>20</v>
      </c>
      <c r="AJ2" s="11" t="s">
        <v>21</v>
      </c>
      <c r="AK2" s="8" t="s">
        <v>24</v>
      </c>
      <c r="AM2" s="1" t="s">
        <v>28</v>
      </c>
      <c r="AN2" s="1" t="s">
        <v>47</v>
      </c>
      <c r="AO2" s="1" t="s">
        <v>30</v>
      </c>
      <c r="AP2" s="1" t="s">
        <v>25</v>
      </c>
      <c r="AQ2" s="1" t="s">
        <v>26</v>
      </c>
    </row>
    <row r="3" spans="1:43" x14ac:dyDescent="0.2">
      <c r="A3">
        <v>1</v>
      </c>
      <c r="C3" t="s">
        <v>12</v>
      </c>
      <c r="D3">
        <v>1</v>
      </c>
      <c r="E3">
        <v>1</v>
      </c>
      <c r="F3" t="str">
        <f>C3&amp;" step "&amp;D3&amp;"-"&amp;E3</f>
        <v>B step 1-1</v>
      </c>
      <c r="H3" s="15" t="s">
        <v>18</v>
      </c>
      <c r="I3" s="15" t="s">
        <v>18</v>
      </c>
      <c r="AA3" s="6">
        <v>869.2</v>
      </c>
      <c r="AB3" s="12">
        <v>109.27</v>
      </c>
      <c r="AC3" s="9">
        <v>0.99970000000000003</v>
      </c>
      <c r="AE3" s="6">
        <v>761.4</v>
      </c>
      <c r="AF3" s="12">
        <v>92.1</v>
      </c>
      <c r="AG3" s="9">
        <v>0.99750000000000005</v>
      </c>
      <c r="AI3" s="6">
        <v>701.94</v>
      </c>
      <c r="AJ3" s="12">
        <v>39.81</v>
      </c>
      <c r="AK3" s="9">
        <v>0.89680000000000004</v>
      </c>
      <c r="AM3" t="s">
        <v>46</v>
      </c>
      <c r="AO3" s="13"/>
    </row>
    <row r="4" spans="1:43" x14ac:dyDescent="0.2">
      <c r="A4">
        <v>2</v>
      </c>
      <c r="H4" s="15" t="s">
        <v>18</v>
      </c>
      <c r="I4" s="15" t="s">
        <v>18</v>
      </c>
      <c r="AQ4" t="s">
        <v>40</v>
      </c>
    </row>
    <row r="5" spans="1:43" x14ac:dyDescent="0.2">
      <c r="A5">
        <v>3</v>
      </c>
      <c r="C5" t="s">
        <v>12</v>
      </c>
      <c r="D5">
        <v>2</v>
      </c>
      <c r="E5">
        <v>1</v>
      </c>
      <c r="F5" t="str">
        <f>C5&amp;" step "&amp;D5&amp;"-"&amp;E5</f>
        <v>B step 2-1</v>
      </c>
      <c r="H5" s="15" t="s">
        <v>18</v>
      </c>
      <c r="I5" s="15" t="s">
        <v>18</v>
      </c>
      <c r="O5" s="15" t="s">
        <v>18</v>
      </c>
      <c r="P5" s="15" t="s">
        <v>18</v>
      </c>
      <c r="AA5" s="6">
        <v>830.7</v>
      </c>
      <c r="AB5" s="12">
        <v>74.930000000000007</v>
      </c>
      <c r="AC5" s="9">
        <v>0.99950000000000006</v>
      </c>
      <c r="AE5" s="6">
        <v>731.4</v>
      </c>
      <c r="AF5" s="12">
        <v>65.59</v>
      </c>
      <c r="AG5" s="9">
        <v>0.99590000000000001</v>
      </c>
      <c r="AI5" s="6">
        <v>686.7</v>
      </c>
      <c r="AJ5" s="12">
        <v>33.04</v>
      </c>
      <c r="AK5" s="9">
        <v>0.88729999999999998</v>
      </c>
      <c r="AM5" t="s">
        <v>46</v>
      </c>
      <c r="AO5" s="13"/>
    </row>
    <row r="6" spans="1:43" x14ac:dyDescent="0.2">
      <c r="A6">
        <v>4</v>
      </c>
      <c r="C6" t="s">
        <v>12</v>
      </c>
      <c r="D6">
        <v>2</v>
      </c>
      <c r="E6">
        <v>2</v>
      </c>
      <c r="F6" t="str">
        <f>C6&amp;" step "&amp;D6&amp;"-"&amp;E6</f>
        <v>B step 2-2</v>
      </c>
      <c r="H6" s="15" t="s">
        <v>18</v>
      </c>
      <c r="J6" s="15" t="s">
        <v>18</v>
      </c>
      <c r="O6" s="15" t="s">
        <v>18</v>
      </c>
      <c r="Q6" s="15" t="s">
        <v>18</v>
      </c>
      <c r="AA6" s="6">
        <v>845.2</v>
      </c>
      <c r="AB6" s="12">
        <v>74.900000000000006</v>
      </c>
      <c r="AC6" s="9">
        <v>0.99950000000000006</v>
      </c>
      <c r="AE6" s="6">
        <v>746.3</v>
      </c>
      <c r="AF6" s="12">
        <v>65.56</v>
      </c>
      <c r="AG6" s="9">
        <v>0.99590000000000001</v>
      </c>
      <c r="AI6" s="6">
        <v>701</v>
      </c>
      <c r="AJ6" s="12">
        <v>32.86</v>
      </c>
      <c r="AK6" s="9">
        <v>0.86550000000000005</v>
      </c>
      <c r="AM6" t="s">
        <v>46</v>
      </c>
      <c r="AO6" s="13"/>
    </row>
    <row r="7" spans="1:43" x14ac:dyDescent="0.2">
      <c r="A7">
        <v>5</v>
      </c>
      <c r="H7" s="15" t="s">
        <v>18</v>
      </c>
      <c r="J7" s="15" t="s">
        <v>18</v>
      </c>
      <c r="AO7" s="13"/>
      <c r="AQ7" t="s">
        <v>40</v>
      </c>
    </row>
    <row r="8" spans="1:43" x14ac:dyDescent="0.2">
      <c r="A8">
        <v>6</v>
      </c>
      <c r="C8" t="s">
        <v>12</v>
      </c>
      <c r="D8">
        <v>3</v>
      </c>
      <c r="E8">
        <v>1</v>
      </c>
      <c r="F8" t="str">
        <f t="shared" ref="F8:F14" si="0">C8&amp;" step "&amp;D8&amp;"-"&amp;E8</f>
        <v>B step 3-1</v>
      </c>
      <c r="H8" s="15" t="s">
        <v>18</v>
      </c>
      <c r="I8" s="15" t="s">
        <v>18</v>
      </c>
      <c r="U8" s="15" t="s">
        <v>18</v>
      </c>
      <c r="X8" s="15" t="s">
        <v>18</v>
      </c>
      <c r="AA8" s="6">
        <v>297.89999999999998</v>
      </c>
      <c r="AB8" s="12">
        <v>0.66</v>
      </c>
      <c r="AC8" s="9">
        <v>0.61470000000000002</v>
      </c>
      <c r="AE8" s="6">
        <v>302.7</v>
      </c>
      <c r="AF8" s="12">
        <v>0.91</v>
      </c>
      <c r="AG8" s="9">
        <v>0.223</v>
      </c>
      <c r="AI8" s="6">
        <v>380.6</v>
      </c>
      <c r="AJ8" s="12">
        <v>1.72</v>
      </c>
      <c r="AK8" s="9">
        <v>8.8000000000000005E-3</v>
      </c>
      <c r="AM8" t="s">
        <v>46</v>
      </c>
      <c r="AO8" s="13"/>
      <c r="AQ8" t="s">
        <v>42</v>
      </c>
    </row>
    <row r="9" spans="1:43" x14ac:dyDescent="0.2">
      <c r="A9">
        <v>7</v>
      </c>
      <c r="C9" t="s">
        <v>12</v>
      </c>
      <c r="D9">
        <v>3</v>
      </c>
      <c r="E9">
        <v>2</v>
      </c>
      <c r="F9" t="str">
        <f t="shared" si="0"/>
        <v>B step 3-2</v>
      </c>
      <c r="H9" s="15" t="s">
        <v>18</v>
      </c>
      <c r="J9" s="15" t="s">
        <v>18</v>
      </c>
      <c r="U9" s="15" t="s">
        <v>18</v>
      </c>
      <c r="W9" s="15" t="s">
        <v>18</v>
      </c>
      <c r="AA9" s="6">
        <v>380.3</v>
      </c>
      <c r="AB9" s="12">
        <v>1.33</v>
      </c>
      <c r="AC9" s="9">
        <v>0.82609999999999995</v>
      </c>
      <c r="AE9" s="6">
        <v>348.5</v>
      </c>
      <c r="AF9" s="12">
        <v>1.4</v>
      </c>
      <c r="AG9" s="9">
        <v>0.40910000000000002</v>
      </c>
      <c r="AI9" s="6">
        <v>468.2</v>
      </c>
      <c r="AJ9" s="12">
        <v>3.84</v>
      </c>
      <c r="AK9" s="9">
        <v>0.14649999999999999</v>
      </c>
      <c r="AM9" t="s">
        <v>46</v>
      </c>
      <c r="AO9" s="13"/>
      <c r="AQ9" t="s">
        <v>41</v>
      </c>
    </row>
    <row r="10" spans="1:43" x14ac:dyDescent="0.2">
      <c r="A10">
        <v>8</v>
      </c>
      <c r="C10" t="s">
        <v>12</v>
      </c>
      <c r="D10">
        <v>3</v>
      </c>
      <c r="E10">
        <v>3</v>
      </c>
      <c r="F10" t="str">
        <f t="shared" si="0"/>
        <v>B step 3-3</v>
      </c>
      <c r="H10" s="15" t="s">
        <v>18</v>
      </c>
      <c r="J10" s="15" t="s">
        <v>18</v>
      </c>
      <c r="U10" s="15" t="s">
        <v>18</v>
      </c>
      <c r="W10" s="15" t="s">
        <v>18</v>
      </c>
      <c r="X10" s="15" t="s">
        <v>18</v>
      </c>
      <c r="AA10" s="6">
        <v>296.7</v>
      </c>
      <c r="AB10" s="12">
        <v>0.61</v>
      </c>
      <c r="AC10" s="9">
        <v>0.58450000000000002</v>
      </c>
      <c r="AE10" s="6">
        <v>310.2</v>
      </c>
      <c r="AF10" s="12">
        <v>0.91</v>
      </c>
      <c r="AG10" s="9">
        <v>0.2225</v>
      </c>
      <c r="AI10" s="6">
        <v>385.2</v>
      </c>
      <c r="AJ10" s="12">
        <v>1.67</v>
      </c>
      <c r="AK10" s="9">
        <v>7.7000000000000002E-3</v>
      </c>
      <c r="AM10" t="s">
        <v>46</v>
      </c>
      <c r="AO10" s="13"/>
      <c r="AQ10" t="s">
        <v>43</v>
      </c>
    </row>
    <row r="11" spans="1:43" x14ac:dyDescent="0.2">
      <c r="A11">
        <v>9</v>
      </c>
      <c r="C11" t="s">
        <v>12</v>
      </c>
      <c r="D11">
        <v>4</v>
      </c>
      <c r="E11">
        <v>1</v>
      </c>
      <c r="F11" t="str">
        <f t="shared" si="0"/>
        <v>B step 4-1</v>
      </c>
      <c r="AO11" s="13"/>
      <c r="AQ11" t="s">
        <v>40</v>
      </c>
    </row>
    <row r="12" spans="1:43" x14ac:dyDescent="0.2">
      <c r="A12">
        <v>10</v>
      </c>
      <c r="C12" t="s">
        <v>12</v>
      </c>
      <c r="D12">
        <v>5</v>
      </c>
      <c r="E12">
        <v>1</v>
      </c>
      <c r="F12" t="str">
        <f t="shared" si="0"/>
        <v>B step 5-1</v>
      </c>
      <c r="AO12" s="13"/>
      <c r="AQ12" t="s">
        <v>44</v>
      </c>
    </row>
    <row r="13" spans="1:43" x14ac:dyDescent="0.2">
      <c r="A13">
        <v>11</v>
      </c>
      <c r="C13" t="s">
        <v>12</v>
      </c>
      <c r="D13">
        <v>5</v>
      </c>
      <c r="E13">
        <v>2</v>
      </c>
      <c r="F13" t="str">
        <f t="shared" si="0"/>
        <v>B step 5-2</v>
      </c>
      <c r="H13" s="15" t="s">
        <v>18</v>
      </c>
      <c r="J13" s="15" t="s">
        <v>18</v>
      </c>
      <c r="L13" s="15" t="s">
        <v>18</v>
      </c>
      <c r="M13" s="15" t="s">
        <v>18</v>
      </c>
      <c r="O13" s="15" t="s">
        <v>18</v>
      </c>
      <c r="R13" s="15" t="s">
        <v>18</v>
      </c>
      <c r="U13" s="15" t="s">
        <v>18</v>
      </c>
      <c r="W13" s="15" t="s">
        <v>18</v>
      </c>
      <c r="X13" s="15" t="s">
        <v>18</v>
      </c>
      <c r="AA13" s="6">
        <v>291.60000000000002</v>
      </c>
      <c r="AB13" s="12">
        <v>0.44</v>
      </c>
      <c r="AC13" s="9">
        <v>0.80459999999999998</v>
      </c>
      <c r="AE13" s="6">
        <v>264.5</v>
      </c>
      <c r="AF13" s="12">
        <v>0.34</v>
      </c>
      <c r="AG13" s="9">
        <v>0.76180000000000003</v>
      </c>
      <c r="AI13" s="6">
        <v>372.7</v>
      </c>
      <c r="AJ13" s="12">
        <v>1.02</v>
      </c>
      <c r="AK13" s="9">
        <v>0.2021</v>
      </c>
      <c r="AM13" t="s">
        <v>46</v>
      </c>
      <c r="AO13" s="13"/>
      <c r="AQ13" t="s">
        <v>45</v>
      </c>
    </row>
    <row r="14" spans="1:43" x14ac:dyDescent="0.2">
      <c r="A14">
        <v>12</v>
      </c>
      <c r="C14" t="s">
        <v>34</v>
      </c>
      <c r="D14">
        <v>1</v>
      </c>
      <c r="E14">
        <v>1</v>
      </c>
      <c r="F14" t="str">
        <f t="shared" si="0"/>
        <v>C step 1-1</v>
      </c>
      <c r="H14" s="15" t="s">
        <v>18</v>
      </c>
      <c r="J14" s="15" t="s">
        <v>18</v>
      </c>
      <c r="O14" s="15" t="s">
        <v>18</v>
      </c>
      <c r="S14" s="15" t="s">
        <v>18</v>
      </c>
      <c r="U14" s="15" t="s">
        <v>18</v>
      </c>
      <c r="W14" s="15" t="s">
        <v>18</v>
      </c>
      <c r="AA14" s="6" t="s">
        <v>58</v>
      </c>
      <c r="AE14" s="6" t="s">
        <v>58</v>
      </c>
      <c r="AI14" s="6" t="s">
        <v>58</v>
      </c>
      <c r="AM14" t="s">
        <v>46</v>
      </c>
      <c r="AN14" t="s">
        <v>48</v>
      </c>
      <c r="AQ14" t="s">
        <v>56</v>
      </c>
    </row>
    <row r="15" spans="1:43" x14ac:dyDescent="0.2">
      <c r="A15">
        <v>13</v>
      </c>
      <c r="C15" t="s">
        <v>34</v>
      </c>
      <c r="D15">
        <v>1</v>
      </c>
      <c r="E15">
        <v>2</v>
      </c>
      <c r="F15" t="str">
        <f t="shared" ref="F15:F16" si="1">C15&amp;" step "&amp;D15&amp;"-"&amp;E15</f>
        <v>C step 1-2</v>
      </c>
      <c r="H15" s="15" t="s">
        <v>18</v>
      </c>
      <c r="J15" s="15" t="s">
        <v>18</v>
      </c>
      <c r="O15" s="15" t="s">
        <v>18</v>
      </c>
      <c r="S15" s="15" t="s">
        <v>18</v>
      </c>
      <c r="U15" s="15" t="s">
        <v>18</v>
      </c>
      <c r="W15" s="15" t="s">
        <v>18</v>
      </c>
      <c r="AA15" s="6" t="s">
        <v>35</v>
      </c>
      <c r="AE15" s="6">
        <v>501.7</v>
      </c>
      <c r="AF15" s="12">
        <v>0.8</v>
      </c>
      <c r="AG15" s="9">
        <v>0.76200000000000001</v>
      </c>
      <c r="AI15" s="6">
        <v>548.29999999999995</v>
      </c>
      <c r="AJ15" s="12">
        <v>3.45</v>
      </c>
      <c r="AK15" s="9">
        <v>0.1721</v>
      </c>
      <c r="AM15" t="s">
        <v>46</v>
      </c>
      <c r="AN15" t="s">
        <v>49</v>
      </c>
    </row>
    <row r="16" spans="1:43" x14ac:dyDescent="0.2">
      <c r="A16">
        <v>14</v>
      </c>
      <c r="C16" t="s">
        <v>34</v>
      </c>
      <c r="D16">
        <v>1</v>
      </c>
      <c r="E16">
        <v>3</v>
      </c>
      <c r="F16" t="str">
        <f t="shared" si="1"/>
        <v>C step 1-3</v>
      </c>
      <c r="H16" s="15" t="s">
        <v>18</v>
      </c>
      <c r="J16" s="15" t="s">
        <v>18</v>
      </c>
      <c r="O16" s="15" t="s">
        <v>18</v>
      </c>
      <c r="S16" s="15" t="s">
        <v>18</v>
      </c>
      <c r="U16" s="15" t="s">
        <v>18</v>
      </c>
      <c r="W16" s="15" t="s">
        <v>18</v>
      </c>
      <c r="AA16" s="6" t="s">
        <v>36</v>
      </c>
      <c r="AE16" s="6" t="s">
        <v>36</v>
      </c>
      <c r="AI16" s="6" t="s">
        <v>36</v>
      </c>
      <c r="AN16" t="s">
        <v>50</v>
      </c>
    </row>
    <row r="17" spans="1:43" x14ac:dyDescent="0.2">
      <c r="A17">
        <v>15</v>
      </c>
      <c r="C17" t="s">
        <v>34</v>
      </c>
      <c r="D17">
        <v>1</v>
      </c>
      <c r="E17">
        <v>4</v>
      </c>
      <c r="F17" t="str">
        <f t="shared" ref="F17:F23" si="2">C17&amp;" step "&amp;D17&amp;"-"&amp;E17</f>
        <v>C step 1-4</v>
      </c>
      <c r="H17" s="15" t="s">
        <v>18</v>
      </c>
      <c r="J17" s="15" t="s">
        <v>18</v>
      </c>
      <c r="O17" s="15" t="s">
        <v>18</v>
      </c>
      <c r="S17" s="15" t="s">
        <v>18</v>
      </c>
      <c r="U17" s="15" t="s">
        <v>18</v>
      </c>
      <c r="W17" s="15" t="s">
        <v>18</v>
      </c>
      <c r="AA17" s="6">
        <v>627.29999999999995</v>
      </c>
      <c r="AB17" s="12">
        <v>1.01</v>
      </c>
      <c r="AC17" s="9">
        <v>0.999</v>
      </c>
      <c r="AE17" s="6">
        <v>534.79999999999995</v>
      </c>
      <c r="AF17" s="12">
        <v>0.72</v>
      </c>
      <c r="AG17" s="9">
        <v>0.99219999999999997</v>
      </c>
      <c r="AI17" s="6">
        <v>557</v>
      </c>
      <c r="AJ17" s="12">
        <v>3.09</v>
      </c>
      <c r="AK17" s="9">
        <v>0.69140000000000001</v>
      </c>
      <c r="AN17" t="s">
        <v>51</v>
      </c>
      <c r="AQ17" t="s">
        <v>57</v>
      </c>
    </row>
    <row r="18" spans="1:43" x14ac:dyDescent="0.2">
      <c r="A18">
        <v>16</v>
      </c>
      <c r="C18" t="s">
        <v>34</v>
      </c>
      <c r="D18">
        <v>1</v>
      </c>
      <c r="E18">
        <v>5</v>
      </c>
      <c r="F18" t="str">
        <f t="shared" si="2"/>
        <v>C step 1-5</v>
      </c>
      <c r="H18" s="15" t="s">
        <v>18</v>
      </c>
      <c r="J18" s="15" t="s">
        <v>18</v>
      </c>
      <c r="O18" s="15" t="s">
        <v>18</v>
      </c>
      <c r="S18" s="15" t="s">
        <v>18</v>
      </c>
      <c r="U18" s="15" t="s">
        <v>18</v>
      </c>
      <c r="W18" s="15" t="s">
        <v>18</v>
      </c>
      <c r="AA18" s="6">
        <v>542.29999999999995</v>
      </c>
      <c r="AB18" s="12">
        <v>1.26</v>
      </c>
      <c r="AC18" s="9">
        <v>0.8931</v>
      </c>
      <c r="AE18" s="6">
        <v>444.5</v>
      </c>
      <c r="AF18" s="12">
        <v>1.0900000000000001</v>
      </c>
      <c r="AG18" s="9">
        <v>0.59050000000000002</v>
      </c>
      <c r="AI18" s="18" t="s">
        <v>36</v>
      </c>
      <c r="AN18" t="s">
        <v>52</v>
      </c>
    </row>
    <row r="19" spans="1:43" x14ac:dyDescent="0.2">
      <c r="A19">
        <v>17</v>
      </c>
      <c r="C19" t="s">
        <v>34</v>
      </c>
      <c r="D19">
        <v>1</v>
      </c>
      <c r="E19">
        <v>6</v>
      </c>
      <c r="F19" t="str">
        <f t="shared" si="2"/>
        <v>C step 1-6</v>
      </c>
      <c r="H19" s="15" t="s">
        <v>18</v>
      </c>
      <c r="J19" s="15" t="s">
        <v>18</v>
      </c>
      <c r="O19" s="15" t="s">
        <v>18</v>
      </c>
      <c r="S19" s="15" t="s">
        <v>18</v>
      </c>
      <c r="U19" s="15" t="s">
        <v>18</v>
      </c>
      <c r="W19" s="15" t="s">
        <v>18</v>
      </c>
      <c r="AA19" s="6" t="s">
        <v>58</v>
      </c>
      <c r="AE19" s="6" t="s">
        <v>58</v>
      </c>
      <c r="AI19" s="6" t="s">
        <v>58</v>
      </c>
      <c r="AN19" t="s">
        <v>53</v>
      </c>
    </row>
    <row r="20" spans="1:43" x14ac:dyDescent="0.2">
      <c r="A20">
        <v>18</v>
      </c>
      <c r="C20" t="s">
        <v>34</v>
      </c>
      <c r="D20">
        <v>1</v>
      </c>
      <c r="E20">
        <v>7</v>
      </c>
      <c r="F20" t="str">
        <f t="shared" si="2"/>
        <v>C step 1-7</v>
      </c>
      <c r="H20" s="15" t="s">
        <v>18</v>
      </c>
      <c r="J20" s="15" t="s">
        <v>18</v>
      </c>
      <c r="O20" s="15" t="s">
        <v>18</v>
      </c>
      <c r="S20" s="15" t="s">
        <v>18</v>
      </c>
      <c r="U20" s="15" t="s">
        <v>18</v>
      </c>
      <c r="W20" s="15" t="s">
        <v>18</v>
      </c>
      <c r="AA20" s="6" t="s">
        <v>58</v>
      </c>
      <c r="AE20" s="6" t="s">
        <v>59</v>
      </c>
      <c r="AI20" s="18" t="s">
        <v>58</v>
      </c>
      <c r="AN20" t="s">
        <v>54</v>
      </c>
    </row>
    <row r="21" spans="1:43" x14ac:dyDescent="0.2">
      <c r="A21">
        <v>19</v>
      </c>
      <c r="C21" t="s">
        <v>34</v>
      </c>
      <c r="D21">
        <v>1</v>
      </c>
      <c r="E21">
        <v>8</v>
      </c>
      <c r="F21" t="str">
        <f t="shared" si="2"/>
        <v>C step 1-8</v>
      </c>
      <c r="H21" s="15" t="s">
        <v>18</v>
      </c>
      <c r="J21" s="15" t="s">
        <v>18</v>
      </c>
      <c r="O21" s="15" t="s">
        <v>18</v>
      </c>
      <c r="S21" s="15" t="s">
        <v>18</v>
      </c>
      <c r="U21" s="15" t="s">
        <v>18</v>
      </c>
      <c r="W21" s="15" t="s">
        <v>18</v>
      </c>
      <c r="AA21" s="6" t="s">
        <v>36</v>
      </c>
      <c r="AE21" s="6" t="s">
        <v>36</v>
      </c>
      <c r="AI21" s="6" t="s">
        <v>36</v>
      </c>
      <c r="AN21" t="s">
        <v>55</v>
      </c>
    </row>
    <row r="22" spans="1:43" x14ac:dyDescent="0.2">
      <c r="A22">
        <v>20</v>
      </c>
      <c r="C22" t="s">
        <v>60</v>
      </c>
      <c r="D22">
        <v>1</v>
      </c>
      <c r="E22">
        <v>1</v>
      </c>
      <c r="F22" t="str">
        <f t="shared" si="2"/>
        <v>D step 1-1</v>
      </c>
      <c r="H22" s="15" t="s">
        <v>18</v>
      </c>
      <c r="J22" s="15" t="s">
        <v>18</v>
      </c>
      <c r="O22" s="15" t="s">
        <v>18</v>
      </c>
      <c r="Q22" s="15" t="s">
        <v>18</v>
      </c>
      <c r="U22" s="15" t="s">
        <v>18</v>
      </c>
      <c r="W22" s="15" t="s">
        <v>18</v>
      </c>
      <c r="AA22" s="6">
        <v>323.2</v>
      </c>
      <c r="AB22" s="12">
        <v>0.56999999999999995</v>
      </c>
      <c r="AC22" s="9">
        <v>0.55359999999999998</v>
      </c>
      <c r="AE22" s="6">
        <v>343.2</v>
      </c>
      <c r="AF22" s="12">
        <v>0.88</v>
      </c>
      <c r="AG22" s="9">
        <v>0.2082</v>
      </c>
      <c r="AI22" s="6">
        <v>408.8</v>
      </c>
      <c r="AJ22" s="12">
        <v>1.48</v>
      </c>
      <c r="AK22" s="9">
        <v>1.9E-3</v>
      </c>
    </row>
    <row r="23" spans="1:43" x14ac:dyDescent="0.2">
      <c r="A23">
        <v>21</v>
      </c>
      <c r="C23" t="s">
        <v>60</v>
      </c>
      <c r="D23">
        <v>1</v>
      </c>
      <c r="E23">
        <v>2</v>
      </c>
      <c r="F23" t="str">
        <f t="shared" si="2"/>
        <v>D step 1-2</v>
      </c>
      <c r="H23" s="15" t="s">
        <v>18</v>
      </c>
      <c r="J23" s="15" t="s">
        <v>18</v>
      </c>
      <c r="M23" s="15" t="s">
        <v>18</v>
      </c>
      <c r="O23" s="15" t="s">
        <v>18</v>
      </c>
      <c r="Q23" s="15" t="s">
        <v>18</v>
      </c>
      <c r="U23" s="15" t="s">
        <v>18</v>
      </c>
      <c r="W23" s="15" t="s">
        <v>18</v>
      </c>
      <c r="AA23" s="6">
        <v>316.56</v>
      </c>
      <c r="AB23" s="12">
        <v>0.39</v>
      </c>
      <c r="AC23" s="9">
        <v>0.80459999999999998</v>
      </c>
      <c r="AE23" s="6">
        <v>292.7</v>
      </c>
      <c r="AF23" s="12">
        <v>0.3</v>
      </c>
      <c r="AG23" s="9">
        <v>0.76190000000000002</v>
      </c>
      <c r="AI23" s="6">
        <v>393.1</v>
      </c>
      <c r="AJ23" s="12">
        <v>0.84</v>
      </c>
      <c r="AK23" s="9">
        <v>0.13170000000000001</v>
      </c>
    </row>
  </sheetData>
  <mergeCells count="5">
    <mergeCell ref="U1:Y1"/>
    <mergeCell ref="A1:E1"/>
    <mergeCell ref="H1:J1"/>
    <mergeCell ref="L1:M1"/>
    <mergeCell ref="O1:S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03EC-F031-7A44-B1A1-2ED65C91D470}">
  <dimension ref="A1:AQ23"/>
  <sheetViews>
    <sheetView workbookViewId="0">
      <selection activeCell="AA15" sqref="AA15"/>
    </sheetView>
  </sheetViews>
  <sheetFormatPr baseColWidth="10" defaultRowHeight="16" x14ac:dyDescent="0.2"/>
  <cols>
    <col min="1" max="2" width="3.83203125" customWidth="1"/>
    <col min="3" max="5" width="4.83203125" customWidth="1"/>
    <col min="6" max="6" width="10.83203125" customWidth="1"/>
    <col min="7" max="7" width="2.83203125" customWidth="1"/>
    <col min="8" max="25" width="2.83203125" style="17" customWidth="1"/>
    <col min="26" max="26" width="2.83203125" customWidth="1"/>
    <col min="27" max="27" width="5.83203125" style="6" customWidth="1"/>
    <col min="28" max="28" width="6.83203125" style="12" customWidth="1"/>
    <col min="29" max="29" width="6.83203125" style="9" customWidth="1"/>
    <col min="30" max="30" width="2.83203125" customWidth="1"/>
    <col min="31" max="31" width="5.83203125" style="6" customWidth="1"/>
    <col min="32" max="32" width="6.83203125" style="12" customWidth="1"/>
    <col min="33" max="33" width="6.83203125" style="9" customWidth="1"/>
    <col min="34" max="34" width="2.83203125" customWidth="1"/>
    <col min="35" max="35" width="5.83203125" style="6" customWidth="1"/>
    <col min="36" max="36" width="6.83203125" style="12" customWidth="1"/>
    <col min="37" max="37" width="6.83203125" style="9" customWidth="1"/>
    <col min="38" max="38" width="2.83203125" customWidth="1"/>
    <col min="39" max="39" width="8.83203125" customWidth="1"/>
    <col min="40" max="40" width="6.83203125" customWidth="1"/>
    <col min="41" max="41" width="8.83203125" customWidth="1"/>
  </cols>
  <sheetData>
    <row r="1" spans="1:43" s="2" customFormat="1" ht="50" customHeight="1" x14ac:dyDescent="0.2">
      <c r="A1" s="41" t="s">
        <v>61</v>
      </c>
      <c r="B1" s="41"/>
      <c r="C1" s="41"/>
      <c r="D1" s="41"/>
      <c r="E1" s="41"/>
      <c r="H1" s="42" t="s">
        <v>5</v>
      </c>
      <c r="I1" s="42"/>
      <c r="J1" s="42"/>
      <c r="K1" s="17"/>
      <c r="L1" s="42" t="s">
        <v>6</v>
      </c>
      <c r="M1" s="42"/>
      <c r="N1" s="17"/>
      <c r="O1" s="42" t="s">
        <v>39</v>
      </c>
      <c r="P1" s="42"/>
      <c r="Q1" s="42"/>
      <c r="R1" s="42"/>
      <c r="S1" s="42"/>
      <c r="T1" s="17"/>
      <c r="U1" s="42" t="s">
        <v>11</v>
      </c>
      <c r="V1" s="42"/>
      <c r="W1" s="42"/>
      <c r="X1" s="42"/>
      <c r="Y1" s="42"/>
      <c r="AA1" s="4" t="s">
        <v>19</v>
      </c>
      <c r="AB1" s="10"/>
      <c r="AC1" s="7"/>
      <c r="AE1" s="4" t="s">
        <v>22</v>
      </c>
      <c r="AF1" s="10"/>
      <c r="AG1" s="7"/>
      <c r="AI1" s="4" t="s">
        <v>23</v>
      </c>
      <c r="AJ1" s="10"/>
      <c r="AK1" s="7"/>
    </row>
    <row r="2" spans="1:43" s="1" customFormat="1" ht="92" customHeight="1" x14ac:dyDescent="0.2">
      <c r="A2" s="1" t="s">
        <v>27</v>
      </c>
      <c r="B2" s="1" t="s">
        <v>31</v>
      </c>
      <c r="C2" s="1" t="s">
        <v>0</v>
      </c>
      <c r="D2" s="1" t="s">
        <v>1</v>
      </c>
      <c r="E2" s="1" t="s">
        <v>2</v>
      </c>
      <c r="F2" s="1" t="s">
        <v>3</v>
      </c>
      <c r="H2" s="3" t="s">
        <v>4</v>
      </c>
      <c r="I2" s="3" t="s">
        <v>13</v>
      </c>
      <c r="J2" s="3" t="s">
        <v>16</v>
      </c>
      <c r="K2" s="3"/>
      <c r="L2" s="3" t="s">
        <v>4</v>
      </c>
      <c r="M2" s="3" t="s">
        <v>15</v>
      </c>
      <c r="N2" s="3"/>
      <c r="O2" s="3" t="s">
        <v>4</v>
      </c>
      <c r="P2" s="3" t="s">
        <v>13</v>
      </c>
      <c r="Q2" s="3" t="s">
        <v>16</v>
      </c>
      <c r="R2" s="3" t="s">
        <v>17</v>
      </c>
      <c r="S2" s="3" t="s">
        <v>14</v>
      </c>
      <c r="T2" s="16"/>
      <c r="U2" s="3" t="s">
        <v>4</v>
      </c>
      <c r="V2" s="3" t="s">
        <v>13</v>
      </c>
      <c r="W2" s="3" t="s">
        <v>16</v>
      </c>
      <c r="X2" s="3" t="s">
        <v>17</v>
      </c>
      <c r="Y2" s="3" t="s">
        <v>14</v>
      </c>
      <c r="AA2" s="5" t="s">
        <v>20</v>
      </c>
      <c r="AB2" s="11" t="s">
        <v>21</v>
      </c>
      <c r="AC2" s="8" t="s">
        <v>24</v>
      </c>
      <c r="AE2" s="5" t="s">
        <v>20</v>
      </c>
      <c r="AF2" s="11" t="s">
        <v>21</v>
      </c>
      <c r="AG2" s="8" t="s">
        <v>24</v>
      </c>
      <c r="AI2" s="5" t="s">
        <v>20</v>
      </c>
      <c r="AJ2" s="11" t="s">
        <v>21</v>
      </c>
      <c r="AK2" s="8" t="s">
        <v>24</v>
      </c>
      <c r="AM2" s="1" t="s">
        <v>28</v>
      </c>
      <c r="AN2" s="1" t="s">
        <v>47</v>
      </c>
      <c r="AO2" s="1" t="s">
        <v>30</v>
      </c>
      <c r="AP2" s="1" t="s">
        <v>25</v>
      </c>
      <c r="AQ2" s="1" t="s">
        <v>26</v>
      </c>
    </row>
    <row r="3" spans="1:43" x14ac:dyDescent="0.2">
      <c r="A3">
        <v>1</v>
      </c>
      <c r="C3" t="s">
        <v>12</v>
      </c>
      <c r="D3">
        <v>1</v>
      </c>
      <c r="E3">
        <v>1</v>
      </c>
      <c r="F3" t="str">
        <f>C3&amp;" step "&amp;D3&amp;"-"&amp;E3</f>
        <v>B step 1-1</v>
      </c>
      <c r="H3" s="17" t="s">
        <v>18</v>
      </c>
      <c r="I3" s="17" t="s">
        <v>18</v>
      </c>
      <c r="AA3" s="6">
        <v>625</v>
      </c>
      <c r="AB3" s="12">
        <v>12.83</v>
      </c>
      <c r="AC3" s="9">
        <v>0.99980000000000002</v>
      </c>
      <c r="AE3" s="6">
        <v>555.9</v>
      </c>
      <c r="AF3" s="12">
        <v>12.28</v>
      </c>
      <c r="AG3" s="9">
        <v>0.99970000000000003</v>
      </c>
      <c r="AI3" s="6">
        <v>561.9</v>
      </c>
      <c r="AJ3" s="12">
        <v>10.62</v>
      </c>
      <c r="AK3" s="9">
        <v>0.99990000000000001</v>
      </c>
      <c r="AM3" t="s">
        <v>46</v>
      </c>
      <c r="AO3" s="13"/>
    </row>
    <row r="4" spans="1:43" x14ac:dyDescent="0.2">
      <c r="A4">
        <v>2</v>
      </c>
      <c r="H4" s="17" t="s">
        <v>18</v>
      </c>
      <c r="I4" s="17" t="s">
        <v>18</v>
      </c>
      <c r="AQ4" t="s">
        <v>40</v>
      </c>
    </row>
    <row r="5" spans="1:43" x14ac:dyDescent="0.2">
      <c r="A5">
        <v>3</v>
      </c>
      <c r="C5" t="s">
        <v>12</v>
      </c>
      <c r="D5">
        <v>2</v>
      </c>
      <c r="E5">
        <v>1</v>
      </c>
      <c r="F5" t="str">
        <f>C5&amp;" step "&amp;D5&amp;"-"&amp;E5</f>
        <v>B step 2-1</v>
      </c>
      <c r="H5" s="17" t="s">
        <v>18</v>
      </c>
      <c r="I5" s="17" t="s">
        <v>18</v>
      </c>
      <c r="O5" s="17" t="s">
        <v>18</v>
      </c>
      <c r="P5" s="17" t="s">
        <v>18</v>
      </c>
      <c r="AA5" s="6">
        <v>619.29999999999995</v>
      </c>
      <c r="AB5" s="12">
        <v>11.73</v>
      </c>
      <c r="AC5" s="9">
        <v>0.99970000000000003</v>
      </c>
      <c r="AE5" s="6">
        <v>549</v>
      </c>
      <c r="AF5" s="12">
        <v>10.97</v>
      </c>
      <c r="AG5" s="9">
        <v>0.99960000000000004</v>
      </c>
      <c r="AI5" s="6">
        <v>541.5</v>
      </c>
      <c r="AJ5" s="12">
        <v>8.4</v>
      </c>
      <c r="AK5" s="9">
        <v>0.99990000000000001</v>
      </c>
      <c r="AM5" t="s">
        <v>46</v>
      </c>
      <c r="AO5" s="13"/>
    </row>
    <row r="6" spans="1:43" x14ac:dyDescent="0.2">
      <c r="A6">
        <v>4</v>
      </c>
      <c r="C6" t="s">
        <v>12</v>
      </c>
      <c r="D6">
        <v>2</v>
      </c>
      <c r="E6">
        <v>2</v>
      </c>
      <c r="F6" t="str">
        <f>C6&amp;" step "&amp;D6&amp;"-"&amp;E6</f>
        <v>B step 2-2</v>
      </c>
      <c r="H6" s="17" t="s">
        <v>18</v>
      </c>
      <c r="J6" s="17" t="s">
        <v>18</v>
      </c>
      <c r="O6" s="17" t="s">
        <v>18</v>
      </c>
      <c r="Q6" s="17" t="s">
        <v>18</v>
      </c>
      <c r="AA6" s="6">
        <v>633.9</v>
      </c>
      <c r="AB6" s="12">
        <v>11.73</v>
      </c>
      <c r="AC6" s="9">
        <v>0.99970000000000003</v>
      </c>
      <c r="AE6" s="6">
        <v>563.9</v>
      </c>
      <c r="AF6" s="12">
        <v>10.97</v>
      </c>
      <c r="AG6" s="9">
        <v>0.99960000000000004</v>
      </c>
      <c r="AI6" s="6">
        <v>556.29999999999995</v>
      </c>
      <c r="AJ6" s="12">
        <v>8.39</v>
      </c>
      <c r="AK6" s="9">
        <v>1</v>
      </c>
      <c r="AM6" t="s">
        <v>46</v>
      </c>
      <c r="AO6" s="13"/>
    </row>
    <row r="7" spans="1:43" x14ac:dyDescent="0.2">
      <c r="A7">
        <v>5</v>
      </c>
      <c r="H7" s="17" t="s">
        <v>18</v>
      </c>
      <c r="J7" s="17" t="s">
        <v>18</v>
      </c>
      <c r="AO7" s="13"/>
      <c r="AQ7" t="s">
        <v>40</v>
      </c>
    </row>
    <row r="8" spans="1:43" x14ac:dyDescent="0.2">
      <c r="A8">
        <v>6</v>
      </c>
      <c r="C8" t="s">
        <v>12</v>
      </c>
      <c r="D8">
        <v>3</v>
      </c>
      <c r="E8">
        <v>1</v>
      </c>
      <c r="F8" t="str">
        <f t="shared" ref="F8:F23" si="0">C8&amp;" step "&amp;D8&amp;"-"&amp;E8</f>
        <v>B step 3-1</v>
      </c>
      <c r="H8" s="17" t="s">
        <v>18</v>
      </c>
      <c r="I8" s="17" t="s">
        <v>18</v>
      </c>
      <c r="U8" s="17" t="s">
        <v>18</v>
      </c>
      <c r="X8" s="17" t="s">
        <v>18</v>
      </c>
      <c r="AA8" s="6">
        <v>-80.400000000000006</v>
      </c>
      <c r="AB8" s="12">
        <v>0.02</v>
      </c>
      <c r="AC8" s="9">
        <v>0.18940000000000001</v>
      </c>
      <c r="AE8" s="6">
        <v>-46.7</v>
      </c>
      <c r="AF8" s="12">
        <v>0.03</v>
      </c>
      <c r="AG8" s="9">
        <v>0.19339999999999999</v>
      </c>
      <c r="AI8" s="6">
        <v>2.6</v>
      </c>
      <c r="AJ8" s="12">
        <v>0.05</v>
      </c>
      <c r="AK8" s="9">
        <v>0.89170000000000005</v>
      </c>
      <c r="AM8" t="s">
        <v>46</v>
      </c>
      <c r="AO8" s="13"/>
    </row>
    <row r="9" spans="1:43" x14ac:dyDescent="0.2">
      <c r="A9">
        <v>7</v>
      </c>
      <c r="C9" t="s">
        <v>12</v>
      </c>
      <c r="D9">
        <v>3</v>
      </c>
      <c r="E9">
        <v>2</v>
      </c>
      <c r="F9" t="str">
        <f t="shared" si="0"/>
        <v>B step 3-2</v>
      </c>
      <c r="H9" s="17" t="s">
        <v>18</v>
      </c>
      <c r="J9" s="17" t="s">
        <v>18</v>
      </c>
      <c r="U9" s="17" t="s">
        <v>18</v>
      </c>
      <c r="W9" s="17" t="s">
        <v>18</v>
      </c>
      <c r="AA9" s="6">
        <v>95.6</v>
      </c>
      <c r="AB9" s="12">
        <v>0.11</v>
      </c>
      <c r="AC9" s="9">
        <v>0.78690000000000004</v>
      </c>
      <c r="AE9" s="6">
        <v>41</v>
      </c>
      <c r="AF9" s="12">
        <v>7.0000000000000007E-2</v>
      </c>
      <c r="AG9" s="9">
        <v>0.55640000000000001</v>
      </c>
      <c r="AI9" s="6">
        <v>130</v>
      </c>
      <c r="AJ9" s="12">
        <v>0.16</v>
      </c>
      <c r="AK9" s="9">
        <v>0.97889999999999999</v>
      </c>
      <c r="AM9" t="s">
        <v>46</v>
      </c>
      <c r="AO9" s="13"/>
    </row>
    <row r="10" spans="1:43" x14ac:dyDescent="0.2">
      <c r="A10">
        <v>8</v>
      </c>
      <c r="C10" t="s">
        <v>12</v>
      </c>
      <c r="D10">
        <v>3</v>
      </c>
      <c r="E10">
        <v>3</v>
      </c>
      <c r="F10" t="str">
        <f t="shared" si="0"/>
        <v>B step 3-3</v>
      </c>
      <c r="H10" s="17" t="s">
        <v>18</v>
      </c>
      <c r="J10" s="17" t="s">
        <v>18</v>
      </c>
      <c r="U10" s="17" t="s">
        <v>18</v>
      </c>
      <c r="W10" s="17" t="s">
        <v>18</v>
      </c>
      <c r="X10" s="17" t="s">
        <v>18</v>
      </c>
      <c r="AA10" s="6">
        <v>-96.8</v>
      </c>
      <c r="AB10" s="12">
        <v>0.02</v>
      </c>
      <c r="AC10" s="9">
        <v>0.1195</v>
      </c>
      <c r="AE10" s="6">
        <v>-47.2</v>
      </c>
      <c r="AF10" s="12">
        <v>0.03</v>
      </c>
      <c r="AG10" s="9">
        <v>0.16439999999999999</v>
      </c>
      <c r="AI10" s="6">
        <v>-3</v>
      </c>
      <c r="AJ10" s="12">
        <v>0.04</v>
      </c>
      <c r="AK10" s="9">
        <v>0.87250000000000005</v>
      </c>
      <c r="AM10" t="s">
        <v>46</v>
      </c>
      <c r="AO10" s="13"/>
    </row>
    <row r="11" spans="1:43" x14ac:dyDescent="0.2">
      <c r="A11">
        <v>9</v>
      </c>
      <c r="C11" t="s">
        <v>12</v>
      </c>
      <c r="D11">
        <v>4</v>
      </c>
      <c r="E11">
        <v>1</v>
      </c>
      <c r="F11" t="str">
        <f t="shared" si="0"/>
        <v>B step 4-1</v>
      </c>
      <c r="AO11" s="13"/>
      <c r="AQ11" t="s">
        <v>40</v>
      </c>
    </row>
    <row r="12" spans="1:43" x14ac:dyDescent="0.2">
      <c r="A12">
        <v>10</v>
      </c>
      <c r="C12" t="s">
        <v>12</v>
      </c>
      <c r="D12">
        <v>5</v>
      </c>
      <c r="E12">
        <v>1</v>
      </c>
      <c r="F12" t="str">
        <f t="shared" si="0"/>
        <v>B step 5-1</v>
      </c>
      <c r="AO12" s="13"/>
      <c r="AQ12" t="s">
        <v>44</v>
      </c>
    </row>
    <row r="13" spans="1:43" x14ac:dyDescent="0.2">
      <c r="A13">
        <v>11</v>
      </c>
      <c r="C13" t="s">
        <v>12</v>
      </c>
      <c r="D13">
        <v>5</v>
      </c>
      <c r="E13">
        <v>2</v>
      </c>
      <c r="F13" t="str">
        <f t="shared" si="0"/>
        <v>B step 5-2</v>
      </c>
      <c r="H13" s="17" t="s">
        <v>18</v>
      </c>
      <c r="J13" s="17" t="s">
        <v>18</v>
      </c>
      <c r="L13" s="17" t="s">
        <v>18</v>
      </c>
      <c r="M13" s="17" t="s">
        <v>18</v>
      </c>
      <c r="O13" s="17" t="s">
        <v>18</v>
      </c>
      <c r="R13" s="17" t="s">
        <v>18</v>
      </c>
      <c r="U13" s="17" t="s">
        <v>18</v>
      </c>
      <c r="W13" s="17" t="s">
        <v>18</v>
      </c>
      <c r="X13" s="17" t="s">
        <v>18</v>
      </c>
      <c r="AA13" s="6" t="s">
        <v>36</v>
      </c>
      <c r="AE13" s="6">
        <v>-46.7</v>
      </c>
      <c r="AF13" s="12">
        <v>0.02</v>
      </c>
      <c r="AG13" s="9">
        <v>0.33750000000000002</v>
      </c>
      <c r="AI13" s="6">
        <v>-1.3</v>
      </c>
      <c r="AJ13" s="12">
        <v>0.04</v>
      </c>
      <c r="AK13" s="9">
        <v>0.89880000000000004</v>
      </c>
      <c r="AM13" t="s">
        <v>46</v>
      </c>
      <c r="AO13" s="13"/>
    </row>
    <row r="14" spans="1:43" x14ac:dyDescent="0.2">
      <c r="A14">
        <v>12</v>
      </c>
      <c r="C14" t="s">
        <v>34</v>
      </c>
      <c r="D14">
        <v>1</v>
      </c>
      <c r="E14">
        <v>1</v>
      </c>
      <c r="F14" t="str">
        <f t="shared" si="0"/>
        <v>C step 1-1</v>
      </c>
      <c r="H14" s="17" t="s">
        <v>18</v>
      </c>
      <c r="J14" s="17" t="s">
        <v>18</v>
      </c>
      <c r="O14" s="17" t="s">
        <v>18</v>
      </c>
      <c r="S14" s="17" t="s">
        <v>18</v>
      </c>
      <c r="U14" s="17" t="s">
        <v>18</v>
      </c>
      <c r="W14" s="17" t="s">
        <v>18</v>
      </c>
      <c r="AA14" s="6" t="s">
        <v>36</v>
      </c>
      <c r="AE14" s="6" t="s">
        <v>36</v>
      </c>
      <c r="AI14" s="6">
        <v>247.7</v>
      </c>
      <c r="AJ14" s="12">
        <v>0.15</v>
      </c>
      <c r="AK14" s="9">
        <v>0.99309999999999998</v>
      </c>
      <c r="AM14" t="s">
        <v>46</v>
      </c>
      <c r="AN14" t="s">
        <v>48</v>
      </c>
      <c r="AQ14" t="s">
        <v>62</v>
      </c>
    </row>
    <row r="15" spans="1:43" x14ac:dyDescent="0.2">
      <c r="A15">
        <v>13</v>
      </c>
      <c r="C15" t="s">
        <v>34</v>
      </c>
      <c r="D15">
        <v>1</v>
      </c>
      <c r="E15">
        <v>2</v>
      </c>
      <c r="F15" t="str">
        <f t="shared" si="0"/>
        <v>C step 1-2</v>
      </c>
      <c r="H15" s="17" t="s">
        <v>18</v>
      </c>
      <c r="J15" s="17" t="s">
        <v>18</v>
      </c>
      <c r="O15" s="17" t="s">
        <v>18</v>
      </c>
      <c r="S15" s="17" t="s">
        <v>18</v>
      </c>
      <c r="U15" s="17" t="s">
        <v>18</v>
      </c>
      <c r="W15" s="17" t="s">
        <v>18</v>
      </c>
      <c r="AA15" s="6" t="s">
        <v>35</v>
      </c>
      <c r="AE15" s="6" t="s">
        <v>35</v>
      </c>
      <c r="AI15" s="6" t="s">
        <v>35</v>
      </c>
      <c r="AM15" t="s">
        <v>46</v>
      </c>
      <c r="AN15" t="s">
        <v>49</v>
      </c>
    </row>
    <row r="16" spans="1:43" x14ac:dyDescent="0.2">
      <c r="A16">
        <v>14</v>
      </c>
      <c r="C16" t="s">
        <v>34</v>
      </c>
      <c r="D16">
        <v>1</v>
      </c>
      <c r="E16">
        <v>3</v>
      </c>
      <c r="F16" t="str">
        <f t="shared" si="0"/>
        <v>C step 1-3</v>
      </c>
      <c r="H16" s="17" t="s">
        <v>18</v>
      </c>
      <c r="J16" s="17" t="s">
        <v>18</v>
      </c>
      <c r="O16" s="17" t="s">
        <v>18</v>
      </c>
      <c r="S16" s="17" t="s">
        <v>18</v>
      </c>
      <c r="U16" s="17" t="s">
        <v>18</v>
      </c>
      <c r="W16" s="17" t="s">
        <v>18</v>
      </c>
      <c r="AA16" s="6" t="s">
        <v>59</v>
      </c>
      <c r="AE16" s="6" t="s">
        <v>59</v>
      </c>
      <c r="AI16" s="6" t="s">
        <v>36</v>
      </c>
      <c r="AN16" t="s">
        <v>50</v>
      </c>
    </row>
    <row r="17" spans="1:43" x14ac:dyDescent="0.2">
      <c r="A17">
        <v>15</v>
      </c>
      <c r="C17" t="s">
        <v>34</v>
      </c>
      <c r="D17">
        <v>1</v>
      </c>
      <c r="E17">
        <v>4</v>
      </c>
      <c r="F17" t="str">
        <f t="shared" si="0"/>
        <v>C step 1-4</v>
      </c>
      <c r="H17" s="17" t="s">
        <v>18</v>
      </c>
      <c r="J17" s="17" t="s">
        <v>18</v>
      </c>
      <c r="O17" s="17" t="s">
        <v>18</v>
      </c>
      <c r="S17" s="17" t="s">
        <v>18</v>
      </c>
      <c r="U17" s="17" t="s">
        <v>18</v>
      </c>
      <c r="W17" s="17" t="s">
        <v>18</v>
      </c>
      <c r="AA17" s="6">
        <v>229</v>
      </c>
      <c r="AB17" s="12">
        <v>0.14000000000000001</v>
      </c>
      <c r="AC17" s="9">
        <v>0.91739999999999999</v>
      </c>
      <c r="AE17" s="6">
        <v>205.7</v>
      </c>
      <c r="AF17" s="12">
        <v>7.0000000000000007E-2</v>
      </c>
      <c r="AG17" s="9">
        <v>0.92149999999999999</v>
      </c>
      <c r="AI17" s="6">
        <v>337.2</v>
      </c>
      <c r="AJ17" s="12">
        <v>0.15</v>
      </c>
      <c r="AK17" s="9">
        <v>0.99980000000000002</v>
      </c>
      <c r="AN17" t="s">
        <v>51</v>
      </c>
    </row>
    <row r="18" spans="1:43" x14ac:dyDescent="0.2">
      <c r="A18">
        <v>16</v>
      </c>
      <c r="C18" t="s">
        <v>34</v>
      </c>
      <c r="D18">
        <v>1</v>
      </c>
      <c r="E18">
        <v>5</v>
      </c>
      <c r="F18" t="str">
        <f t="shared" si="0"/>
        <v>C step 1-5</v>
      </c>
      <c r="H18" s="17" t="s">
        <v>18</v>
      </c>
      <c r="J18" s="17" t="s">
        <v>18</v>
      </c>
      <c r="O18" s="17" t="s">
        <v>18</v>
      </c>
      <c r="S18" s="17" t="s">
        <v>18</v>
      </c>
      <c r="U18" s="17" t="s">
        <v>18</v>
      </c>
      <c r="W18" s="17" t="s">
        <v>18</v>
      </c>
      <c r="AA18" s="6" t="s">
        <v>36</v>
      </c>
      <c r="AE18" s="6" t="s">
        <v>36</v>
      </c>
      <c r="AI18" s="18">
        <v>284.5</v>
      </c>
      <c r="AJ18" s="12">
        <v>0.15</v>
      </c>
      <c r="AK18" s="9">
        <v>0.93110000000000004</v>
      </c>
      <c r="AN18" t="s">
        <v>52</v>
      </c>
    </row>
    <row r="19" spans="1:43" x14ac:dyDescent="0.2">
      <c r="A19">
        <v>17</v>
      </c>
      <c r="C19" t="s">
        <v>34</v>
      </c>
      <c r="D19">
        <v>1</v>
      </c>
      <c r="E19">
        <v>6</v>
      </c>
      <c r="F19" t="str">
        <f t="shared" si="0"/>
        <v>C step 1-6</v>
      </c>
      <c r="H19" s="17" t="s">
        <v>18</v>
      </c>
      <c r="J19" s="17" t="s">
        <v>18</v>
      </c>
      <c r="O19" s="17" t="s">
        <v>18</v>
      </c>
      <c r="S19" s="17" t="s">
        <v>18</v>
      </c>
      <c r="U19" s="17" t="s">
        <v>18</v>
      </c>
      <c r="W19" s="17" t="s">
        <v>18</v>
      </c>
      <c r="AA19" s="6">
        <v>248.8</v>
      </c>
      <c r="AB19" s="12">
        <v>0.11</v>
      </c>
      <c r="AC19" s="9">
        <v>0.87790000000000001</v>
      </c>
      <c r="AE19" s="6">
        <v>201.2</v>
      </c>
      <c r="AF19" s="12">
        <v>7.0000000000000007E-2</v>
      </c>
      <c r="AG19" s="9">
        <v>0.53439999999999999</v>
      </c>
      <c r="AI19" s="6" t="s">
        <v>58</v>
      </c>
      <c r="AN19" t="s">
        <v>53</v>
      </c>
      <c r="AQ19" t="s">
        <v>62</v>
      </c>
    </row>
    <row r="20" spans="1:43" x14ac:dyDescent="0.2">
      <c r="A20">
        <v>18</v>
      </c>
      <c r="C20" t="s">
        <v>34</v>
      </c>
      <c r="D20">
        <v>1</v>
      </c>
      <c r="E20">
        <v>7</v>
      </c>
      <c r="F20" t="str">
        <f t="shared" si="0"/>
        <v>C step 1-7</v>
      </c>
      <c r="H20" s="17" t="s">
        <v>18</v>
      </c>
      <c r="J20" s="17" t="s">
        <v>18</v>
      </c>
      <c r="O20" s="17" t="s">
        <v>18</v>
      </c>
      <c r="S20" s="17" t="s">
        <v>18</v>
      </c>
      <c r="U20" s="17" t="s">
        <v>18</v>
      </c>
      <c r="W20" s="17" t="s">
        <v>18</v>
      </c>
      <c r="AA20" s="6" t="s">
        <v>36</v>
      </c>
      <c r="AE20" s="6" t="s">
        <v>36</v>
      </c>
      <c r="AI20" s="18" t="s">
        <v>58</v>
      </c>
      <c r="AN20" t="s">
        <v>54</v>
      </c>
    </row>
    <row r="21" spans="1:43" x14ac:dyDescent="0.2">
      <c r="A21">
        <v>19</v>
      </c>
      <c r="C21" t="s">
        <v>34</v>
      </c>
      <c r="D21">
        <v>1</v>
      </c>
      <c r="E21">
        <v>8</v>
      </c>
      <c r="F21" t="str">
        <f t="shared" si="0"/>
        <v>C step 1-8</v>
      </c>
      <c r="H21" s="17" t="s">
        <v>18</v>
      </c>
      <c r="J21" s="17" t="s">
        <v>18</v>
      </c>
      <c r="O21" s="17" t="s">
        <v>18</v>
      </c>
      <c r="S21" s="17" t="s">
        <v>18</v>
      </c>
      <c r="U21" s="17" t="s">
        <v>18</v>
      </c>
      <c r="W21" s="17" t="s">
        <v>18</v>
      </c>
      <c r="AA21" s="6" t="s">
        <v>36</v>
      </c>
      <c r="AE21" s="6" t="s">
        <v>36</v>
      </c>
      <c r="AI21" s="6" t="s">
        <v>36</v>
      </c>
      <c r="AN21" t="s">
        <v>55</v>
      </c>
    </row>
    <row r="22" spans="1:43" x14ac:dyDescent="0.2">
      <c r="A22">
        <v>20</v>
      </c>
      <c r="C22" t="s">
        <v>60</v>
      </c>
      <c r="D22">
        <v>1</v>
      </c>
      <c r="E22">
        <v>1</v>
      </c>
      <c r="F22" t="str">
        <f t="shared" si="0"/>
        <v>D step 1-1</v>
      </c>
      <c r="H22" s="17" t="s">
        <v>18</v>
      </c>
      <c r="J22" s="17" t="s">
        <v>18</v>
      </c>
      <c r="O22" s="17" t="s">
        <v>18</v>
      </c>
      <c r="Q22" s="17" t="s">
        <v>18</v>
      </c>
      <c r="U22" s="17" t="s">
        <v>18</v>
      </c>
      <c r="W22" s="17" t="s">
        <v>18</v>
      </c>
      <c r="AA22" s="6">
        <v>-65.8</v>
      </c>
      <c r="AB22" s="12">
        <v>0.02</v>
      </c>
      <c r="AC22" s="9">
        <v>0.1099</v>
      </c>
      <c r="AE22" s="6">
        <v>-12.1</v>
      </c>
      <c r="AF22" s="12">
        <v>0.03</v>
      </c>
      <c r="AG22" s="9">
        <v>0.1593</v>
      </c>
      <c r="AI22" s="6">
        <v>26</v>
      </c>
      <c r="AJ22" s="12">
        <v>0.04</v>
      </c>
      <c r="AK22" s="9">
        <v>0.91779999999999995</v>
      </c>
    </row>
    <row r="23" spans="1:43" x14ac:dyDescent="0.2">
      <c r="A23">
        <v>21</v>
      </c>
      <c r="C23" t="s">
        <v>60</v>
      </c>
      <c r="D23">
        <v>1</v>
      </c>
      <c r="E23">
        <v>2</v>
      </c>
      <c r="F23" t="str">
        <f t="shared" si="0"/>
        <v>D step 1-2</v>
      </c>
      <c r="H23" s="17" t="s">
        <v>18</v>
      </c>
      <c r="J23" s="17" t="s">
        <v>18</v>
      </c>
      <c r="M23" s="17" t="s">
        <v>18</v>
      </c>
      <c r="O23" s="17" t="s">
        <v>18</v>
      </c>
      <c r="Q23" s="17" t="s">
        <v>18</v>
      </c>
      <c r="U23" s="17" t="s">
        <v>18</v>
      </c>
      <c r="W23" s="17" t="s">
        <v>18</v>
      </c>
      <c r="AA23" s="6" t="s">
        <v>36</v>
      </c>
      <c r="AE23" s="6">
        <v>-10.9</v>
      </c>
      <c r="AF23" s="12">
        <v>0.02</v>
      </c>
      <c r="AG23" s="9">
        <v>0.3387</v>
      </c>
      <c r="AI23" s="6">
        <v>28.1</v>
      </c>
      <c r="AJ23" s="12">
        <v>0.03</v>
      </c>
      <c r="AK23" s="9">
        <v>0.93679999999999997</v>
      </c>
    </row>
  </sheetData>
  <mergeCells count="5">
    <mergeCell ref="A1:E1"/>
    <mergeCell ref="H1:J1"/>
    <mergeCell ref="L1:M1"/>
    <mergeCell ref="O1:S1"/>
    <mergeCell ref="U1:Y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2410-2069-4E48-9627-ED124EF392F6}">
  <dimension ref="A1:BN20"/>
  <sheetViews>
    <sheetView workbookViewId="0">
      <selection activeCell="AK17" sqref="AK17"/>
    </sheetView>
  </sheetViews>
  <sheetFormatPr baseColWidth="10" defaultRowHeight="16" x14ac:dyDescent="0.2"/>
  <cols>
    <col min="1" max="2" width="3.83203125" customWidth="1"/>
    <col min="3" max="5" width="4.83203125" customWidth="1"/>
    <col min="6" max="6" width="10.83203125" customWidth="1"/>
    <col min="7" max="7" width="2.83203125" customWidth="1"/>
    <col min="8" max="19" width="2.83203125" style="15" customWidth="1"/>
    <col min="20" max="25" width="2.83203125" style="19" customWidth="1"/>
    <col min="26" max="40" width="2.83203125" style="15" customWidth="1"/>
    <col min="41" max="41" width="2.83203125" style="19" customWidth="1"/>
    <col min="42" max="47" width="2.83203125" style="15" customWidth="1"/>
    <col min="48" max="48" width="2.83203125" style="19" customWidth="1"/>
    <col min="49" max="49" width="2.83203125" style="15" customWidth="1"/>
    <col min="50" max="50" width="2.83203125" customWidth="1"/>
    <col min="51" max="51" width="5.83203125" style="6" customWidth="1"/>
    <col min="52" max="52" width="6.83203125" style="12" customWidth="1"/>
    <col min="53" max="53" width="6.83203125" style="9" customWidth="1"/>
    <col min="54" max="54" width="2.83203125" customWidth="1"/>
    <col min="55" max="55" width="5.83203125" style="6" customWidth="1"/>
    <col min="56" max="56" width="6.83203125" style="12" customWidth="1"/>
    <col min="57" max="57" width="6.83203125" style="9" customWidth="1"/>
    <col min="58" max="58" width="2.83203125" customWidth="1"/>
    <col min="59" max="59" width="5.83203125" style="6" customWidth="1"/>
    <col min="60" max="60" width="6.83203125" style="12" customWidth="1"/>
    <col min="61" max="61" width="6.83203125" style="9" customWidth="1"/>
    <col min="62" max="62" width="2.83203125" customWidth="1"/>
    <col min="63" max="64" width="8.83203125" customWidth="1"/>
  </cols>
  <sheetData>
    <row r="1" spans="1:66" s="2" customFormat="1" ht="50" customHeight="1" x14ac:dyDescent="0.2">
      <c r="A1" s="41" t="s">
        <v>37</v>
      </c>
      <c r="B1" s="41"/>
      <c r="C1" s="41"/>
      <c r="D1" s="41"/>
      <c r="E1" s="41"/>
      <c r="H1" s="42" t="s">
        <v>5</v>
      </c>
      <c r="I1" s="42"/>
      <c r="J1" s="42"/>
      <c r="K1" s="15"/>
      <c r="L1" s="42" t="s">
        <v>6</v>
      </c>
      <c r="M1" s="42"/>
      <c r="N1" s="15"/>
      <c r="O1" s="42" t="s">
        <v>7</v>
      </c>
      <c r="P1" s="42"/>
      <c r="Q1" s="42"/>
      <c r="R1" s="42"/>
      <c r="S1" s="15"/>
      <c r="T1" s="42" t="s">
        <v>39</v>
      </c>
      <c r="U1" s="42"/>
      <c r="V1" s="42"/>
      <c r="W1" s="42"/>
      <c r="X1" s="42"/>
      <c r="Y1" s="19"/>
      <c r="Z1" s="42" t="s">
        <v>8</v>
      </c>
      <c r="AA1" s="42"/>
      <c r="AB1" s="42"/>
      <c r="AC1" s="42"/>
      <c r="AD1" s="42"/>
      <c r="AE1" s="15"/>
      <c r="AF1" s="42" t="s">
        <v>9</v>
      </c>
      <c r="AG1" s="42"/>
      <c r="AH1" s="42"/>
      <c r="AI1" s="42"/>
      <c r="AJ1" s="15"/>
      <c r="AK1" s="42" t="s">
        <v>11</v>
      </c>
      <c r="AL1" s="42"/>
      <c r="AM1" s="42"/>
      <c r="AN1" s="42"/>
      <c r="AO1" s="42"/>
      <c r="AP1" s="42"/>
      <c r="AQ1" s="15"/>
      <c r="AR1" s="42" t="s">
        <v>10</v>
      </c>
      <c r="AS1" s="42"/>
      <c r="AT1" s="42"/>
      <c r="AU1" s="42"/>
      <c r="AV1" s="42"/>
      <c r="AW1" s="42"/>
      <c r="AY1" s="4" t="s">
        <v>19</v>
      </c>
      <c r="AZ1" s="10"/>
      <c r="BA1" s="7"/>
      <c r="BC1" s="4" t="s">
        <v>22</v>
      </c>
      <c r="BD1" s="10"/>
      <c r="BE1" s="7"/>
      <c r="BG1" s="4" t="s">
        <v>23</v>
      </c>
      <c r="BH1" s="10"/>
      <c r="BI1" s="7"/>
    </row>
    <row r="2" spans="1:66" s="1" customFormat="1" ht="92" customHeight="1" x14ac:dyDescent="0.2">
      <c r="A2" s="1" t="s">
        <v>27</v>
      </c>
      <c r="B2" s="1" t="s">
        <v>31</v>
      </c>
      <c r="C2" s="1" t="s">
        <v>0</v>
      </c>
      <c r="D2" s="1" t="s">
        <v>1</v>
      </c>
      <c r="E2" s="1" t="s">
        <v>2</v>
      </c>
      <c r="F2" s="1" t="s">
        <v>3</v>
      </c>
      <c r="H2" s="3" t="s">
        <v>4</v>
      </c>
      <c r="I2" s="3" t="s">
        <v>13</v>
      </c>
      <c r="J2" s="3" t="s">
        <v>16</v>
      </c>
      <c r="K2" s="3"/>
      <c r="L2" s="3" t="s">
        <v>4</v>
      </c>
      <c r="M2" s="3" t="s">
        <v>15</v>
      </c>
      <c r="N2" s="3"/>
      <c r="O2" s="3" t="s">
        <v>4</v>
      </c>
      <c r="P2" s="3" t="s">
        <v>13</v>
      </c>
      <c r="Q2" s="3" t="s">
        <v>17</v>
      </c>
      <c r="R2" s="3" t="s">
        <v>14</v>
      </c>
      <c r="S2" s="14"/>
      <c r="T2" s="3" t="s">
        <v>4</v>
      </c>
      <c r="U2" s="3" t="s">
        <v>13</v>
      </c>
      <c r="V2" s="3" t="s">
        <v>16</v>
      </c>
      <c r="W2" s="3" t="s">
        <v>17</v>
      </c>
      <c r="X2" s="3" t="s">
        <v>14</v>
      </c>
      <c r="Y2" s="20"/>
      <c r="Z2" s="3" t="s">
        <v>4</v>
      </c>
      <c r="AA2" s="3" t="s">
        <v>13</v>
      </c>
      <c r="AB2" s="3" t="s">
        <v>16</v>
      </c>
      <c r="AC2" s="3" t="s">
        <v>17</v>
      </c>
      <c r="AD2" s="3" t="s">
        <v>14</v>
      </c>
      <c r="AE2" s="3"/>
      <c r="AF2" s="3" t="s">
        <v>4</v>
      </c>
      <c r="AG2" s="3" t="s">
        <v>13</v>
      </c>
      <c r="AH2" s="3" t="s">
        <v>17</v>
      </c>
      <c r="AI2" s="3" t="s">
        <v>14</v>
      </c>
      <c r="AJ2" s="14"/>
      <c r="AK2" s="3" t="s">
        <v>4</v>
      </c>
      <c r="AL2" s="3" t="s">
        <v>13</v>
      </c>
      <c r="AM2" s="3" t="s">
        <v>16</v>
      </c>
      <c r="AN2" s="3" t="s">
        <v>17</v>
      </c>
      <c r="AO2" s="3" t="s">
        <v>63</v>
      </c>
      <c r="AP2" s="3" t="s">
        <v>14</v>
      </c>
      <c r="AQ2" s="14"/>
      <c r="AR2" s="3" t="s">
        <v>4</v>
      </c>
      <c r="AS2" s="3" t="s">
        <v>13</v>
      </c>
      <c r="AT2" s="3" t="s">
        <v>16</v>
      </c>
      <c r="AU2" s="3" t="s">
        <v>17</v>
      </c>
      <c r="AV2" s="3" t="s">
        <v>63</v>
      </c>
      <c r="AW2" s="3" t="s">
        <v>14</v>
      </c>
      <c r="AY2" s="5" t="s">
        <v>20</v>
      </c>
      <c r="AZ2" s="11" t="s">
        <v>21</v>
      </c>
      <c r="BA2" s="8" t="s">
        <v>24</v>
      </c>
      <c r="BC2" s="5" t="s">
        <v>20</v>
      </c>
      <c r="BD2" s="11" t="s">
        <v>21</v>
      </c>
      <c r="BE2" s="8" t="s">
        <v>24</v>
      </c>
      <c r="BG2" s="5" t="s">
        <v>20</v>
      </c>
      <c r="BH2" s="11" t="s">
        <v>21</v>
      </c>
      <c r="BI2" s="8" t="s">
        <v>24</v>
      </c>
      <c r="BK2" s="1" t="s">
        <v>28</v>
      </c>
      <c r="BL2" s="1" t="s">
        <v>30</v>
      </c>
      <c r="BM2" s="1" t="s">
        <v>25</v>
      </c>
      <c r="BN2" s="1" t="s">
        <v>26</v>
      </c>
    </row>
    <row r="3" spans="1:66" x14ac:dyDescent="0.2">
      <c r="A3">
        <v>1</v>
      </c>
      <c r="C3" t="s">
        <v>12</v>
      </c>
      <c r="D3">
        <v>1</v>
      </c>
      <c r="E3">
        <v>1</v>
      </c>
      <c r="F3" t="str">
        <f>C3&amp;" step "&amp;D3&amp;"-"&amp;E3</f>
        <v>B step 1-1</v>
      </c>
      <c r="H3" s="15" t="s">
        <v>18</v>
      </c>
      <c r="I3" s="15" t="s">
        <v>18</v>
      </c>
      <c r="AY3" s="6">
        <v>337</v>
      </c>
      <c r="AZ3" s="12">
        <v>334.77</v>
      </c>
      <c r="BA3" s="9">
        <v>0.7288</v>
      </c>
      <c r="BC3" s="6">
        <v>297.2</v>
      </c>
      <c r="BD3" s="12">
        <v>295.63</v>
      </c>
      <c r="BE3" s="9">
        <v>0.19470000000000001</v>
      </c>
      <c r="BG3" s="6">
        <v>219.9</v>
      </c>
      <c r="BH3" s="12">
        <v>267.64</v>
      </c>
      <c r="BI3" s="9">
        <v>1.6999999999999999E-3</v>
      </c>
      <c r="BK3" t="s">
        <v>29</v>
      </c>
      <c r="BL3" s="13">
        <v>5.5555555555555551E-5</v>
      </c>
    </row>
    <row r="4" spans="1:66" x14ac:dyDescent="0.2">
      <c r="A4">
        <v>2</v>
      </c>
      <c r="H4" s="15" t="s">
        <v>18</v>
      </c>
      <c r="I4" s="15" t="s">
        <v>18</v>
      </c>
      <c r="AR4" s="15" t="s">
        <v>18</v>
      </c>
      <c r="BM4" t="s">
        <v>18</v>
      </c>
    </row>
    <row r="5" spans="1:66" x14ac:dyDescent="0.2">
      <c r="A5">
        <v>3</v>
      </c>
      <c r="C5" t="s">
        <v>12</v>
      </c>
      <c r="D5">
        <v>2</v>
      </c>
      <c r="E5">
        <v>1</v>
      </c>
      <c r="F5" t="str">
        <f>C5&amp;" step "&amp;D5&amp;"-"&amp;E5</f>
        <v>B step 2-1</v>
      </c>
      <c r="H5" s="15" t="s">
        <v>18</v>
      </c>
      <c r="I5" s="15" t="s">
        <v>18</v>
      </c>
      <c r="O5" s="15" t="s">
        <v>18</v>
      </c>
      <c r="P5" s="15" t="s">
        <v>18</v>
      </c>
      <c r="AY5" s="6">
        <v>142.5</v>
      </c>
      <c r="AZ5" s="12">
        <v>2.0299999999999998</v>
      </c>
      <c r="BA5" s="9">
        <v>1E-4</v>
      </c>
      <c r="BC5" s="6">
        <v>131.9</v>
      </c>
      <c r="BD5" s="12">
        <v>2.27</v>
      </c>
      <c r="BE5" s="9">
        <v>1E-4</v>
      </c>
      <c r="BG5" s="6">
        <v>116</v>
      </c>
      <c r="BH5" s="12">
        <v>4.4000000000000004</v>
      </c>
      <c r="BI5" s="9">
        <v>1E-4</v>
      </c>
      <c r="BK5" t="s">
        <v>29</v>
      </c>
      <c r="BL5" s="13">
        <v>5.9953703703703699E-4</v>
      </c>
    </row>
    <row r="6" spans="1:66" x14ac:dyDescent="0.2">
      <c r="A6">
        <v>4</v>
      </c>
      <c r="C6" t="s">
        <v>12</v>
      </c>
      <c r="D6">
        <v>2</v>
      </c>
      <c r="E6">
        <v>2</v>
      </c>
      <c r="F6" t="str">
        <f>C6&amp;" step "&amp;D6&amp;"-"&amp;E6</f>
        <v>B step 2-2</v>
      </c>
      <c r="H6" s="15" t="s">
        <v>18</v>
      </c>
      <c r="I6" s="15" t="s">
        <v>18</v>
      </c>
      <c r="Z6" s="15" t="s">
        <v>18</v>
      </c>
      <c r="AC6" s="15" t="s">
        <v>18</v>
      </c>
      <c r="AF6" s="15" t="s">
        <v>18</v>
      </c>
      <c r="AH6" s="15" t="s">
        <v>18</v>
      </c>
      <c r="AR6" s="15" t="s">
        <v>18</v>
      </c>
      <c r="AU6" s="15" t="s">
        <v>18</v>
      </c>
      <c r="AY6" s="6">
        <v>142.5</v>
      </c>
      <c r="AZ6" s="12">
        <v>2.0299999999999998</v>
      </c>
      <c r="BA6" s="9">
        <v>1E-4</v>
      </c>
      <c r="BC6" s="6">
        <v>131.9</v>
      </c>
      <c r="BD6" s="12">
        <v>2.27</v>
      </c>
      <c r="BE6" s="9">
        <v>1E-4</v>
      </c>
      <c r="BG6" s="6">
        <v>116</v>
      </c>
      <c r="BH6" s="12">
        <v>4.4000000000000004</v>
      </c>
      <c r="BI6" s="9">
        <v>1E-4</v>
      </c>
      <c r="BK6" t="s">
        <v>29</v>
      </c>
      <c r="BL6" s="13">
        <v>6.4467592592592593E-4</v>
      </c>
    </row>
    <row r="7" spans="1:66" x14ac:dyDescent="0.2">
      <c r="A7">
        <v>5</v>
      </c>
      <c r="H7" s="15" t="s">
        <v>18</v>
      </c>
      <c r="I7" s="15" t="s">
        <v>18</v>
      </c>
      <c r="Z7" s="15" t="s">
        <v>18</v>
      </c>
      <c r="AA7" s="15" t="s">
        <v>18</v>
      </c>
      <c r="AC7" s="15" t="s">
        <v>18</v>
      </c>
      <c r="AF7" s="15" t="s">
        <v>18</v>
      </c>
      <c r="AH7" s="15" t="s">
        <v>18</v>
      </c>
      <c r="AR7" s="15" t="s">
        <v>18</v>
      </c>
      <c r="AU7" s="15" t="s">
        <v>18</v>
      </c>
      <c r="BL7" s="13"/>
    </row>
    <row r="8" spans="1:66" x14ac:dyDescent="0.2">
      <c r="A8">
        <v>6</v>
      </c>
      <c r="C8" t="s">
        <v>12</v>
      </c>
      <c r="D8">
        <v>3</v>
      </c>
      <c r="E8">
        <v>1</v>
      </c>
      <c r="F8" t="str">
        <f t="shared" ref="F8:F16" si="0">C8&amp;" step "&amp;D8&amp;"-"&amp;E8</f>
        <v>B step 3-1</v>
      </c>
      <c r="H8" s="15" t="s">
        <v>18</v>
      </c>
      <c r="I8" s="15" t="s">
        <v>18</v>
      </c>
      <c r="Z8" s="15" t="s">
        <v>18</v>
      </c>
      <c r="AC8" s="15" t="s">
        <v>18</v>
      </c>
      <c r="AF8" s="15" t="s">
        <v>18</v>
      </c>
      <c r="AH8" s="15" t="s">
        <v>18</v>
      </c>
      <c r="AK8" s="15" t="s">
        <v>18</v>
      </c>
      <c r="AN8" s="15" t="s">
        <v>18</v>
      </c>
      <c r="AR8" s="15" t="s">
        <v>18</v>
      </c>
      <c r="AU8" s="15" t="s">
        <v>18</v>
      </c>
      <c r="AY8" s="6">
        <v>142.5</v>
      </c>
      <c r="AZ8" s="12">
        <v>2.0299999999999998</v>
      </c>
      <c r="BA8" s="9">
        <v>1E-4</v>
      </c>
      <c r="BC8" s="6">
        <v>131.9</v>
      </c>
      <c r="BD8" s="12">
        <v>2.27</v>
      </c>
      <c r="BE8" s="9">
        <v>1E-4</v>
      </c>
      <c r="BG8" s="6">
        <v>116</v>
      </c>
      <c r="BH8" s="12">
        <v>4.4000000000000004</v>
      </c>
      <c r="BI8" s="9">
        <v>1E-4</v>
      </c>
      <c r="BK8" t="s">
        <v>29</v>
      </c>
      <c r="BL8" s="13">
        <v>5.9837962962962959E-4</v>
      </c>
    </row>
    <row r="9" spans="1:66" x14ac:dyDescent="0.2">
      <c r="A9">
        <v>7</v>
      </c>
      <c r="C9" t="s">
        <v>12</v>
      </c>
      <c r="D9">
        <v>3</v>
      </c>
      <c r="E9">
        <v>2</v>
      </c>
      <c r="F9" t="str">
        <f t="shared" si="0"/>
        <v>B step 3-2</v>
      </c>
      <c r="H9" s="15" t="s">
        <v>18</v>
      </c>
      <c r="J9" s="15" t="s">
        <v>18</v>
      </c>
      <c r="Z9" s="15" t="s">
        <v>18</v>
      </c>
      <c r="AC9" s="15" t="s">
        <v>18</v>
      </c>
      <c r="AF9" s="15" t="s">
        <v>18</v>
      </c>
      <c r="AH9" s="15" t="s">
        <v>18</v>
      </c>
      <c r="AK9" s="15" t="s">
        <v>18</v>
      </c>
      <c r="AM9" s="15" t="s">
        <v>18</v>
      </c>
      <c r="AR9" s="15" t="s">
        <v>18</v>
      </c>
      <c r="AU9" s="15" t="s">
        <v>18</v>
      </c>
      <c r="AY9" s="6">
        <v>141.6</v>
      </c>
      <c r="AZ9" s="12">
        <v>1.99</v>
      </c>
      <c r="BA9" s="9">
        <v>1E-4</v>
      </c>
      <c r="BC9" s="6">
        <v>131.80000000000001</v>
      </c>
      <c r="BD9" s="12">
        <v>2.27</v>
      </c>
      <c r="BE9" s="9">
        <v>1E-4</v>
      </c>
      <c r="BG9" s="6">
        <v>116</v>
      </c>
      <c r="BH9" s="12">
        <v>4.33</v>
      </c>
      <c r="BI9" s="9">
        <v>1E-4</v>
      </c>
      <c r="BK9" t="s">
        <v>29</v>
      </c>
      <c r="BL9" s="13">
        <v>6.4583333333333322E-4</v>
      </c>
    </row>
    <row r="10" spans="1:66" x14ac:dyDescent="0.2">
      <c r="A10">
        <v>8</v>
      </c>
      <c r="C10" t="s">
        <v>12</v>
      </c>
      <c r="D10">
        <v>3</v>
      </c>
      <c r="E10">
        <v>3</v>
      </c>
      <c r="F10" t="str">
        <f t="shared" si="0"/>
        <v>B step 3-3</v>
      </c>
      <c r="H10" s="15" t="s">
        <v>18</v>
      </c>
      <c r="J10" s="15" t="s">
        <v>18</v>
      </c>
      <c r="Z10" s="15" t="s">
        <v>18</v>
      </c>
      <c r="AC10" s="15" t="s">
        <v>18</v>
      </c>
      <c r="AF10" s="15" t="s">
        <v>18</v>
      </c>
      <c r="AH10" s="15" t="s">
        <v>18</v>
      </c>
      <c r="AK10" s="15" t="s">
        <v>18</v>
      </c>
      <c r="AM10" s="15" t="s">
        <v>18</v>
      </c>
      <c r="AN10" s="15" t="s">
        <v>18</v>
      </c>
      <c r="AR10" s="15" t="s">
        <v>18</v>
      </c>
      <c r="AU10" s="15" t="s">
        <v>18</v>
      </c>
      <c r="AY10" s="6">
        <v>141.6</v>
      </c>
      <c r="AZ10" s="12">
        <v>1.99</v>
      </c>
      <c r="BA10" s="9">
        <v>1E-4</v>
      </c>
      <c r="BC10" s="6">
        <v>131.80000000000001</v>
      </c>
      <c r="BD10" s="12">
        <v>2.27</v>
      </c>
      <c r="BE10" s="9">
        <v>1E-4</v>
      </c>
      <c r="BG10" s="6">
        <v>116</v>
      </c>
      <c r="BH10" s="12">
        <v>4.33</v>
      </c>
      <c r="BI10" s="9">
        <v>1E-4</v>
      </c>
      <c r="BK10" t="s">
        <v>29</v>
      </c>
      <c r="BL10" s="13">
        <v>6.6898148148148145E-4</v>
      </c>
    </row>
    <row r="11" spans="1:66" x14ac:dyDescent="0.2">
      <c r="A11">
        <v>9</v>
      </c>
      <c r="C11" t="s">
        <v>12</v>
      </c>
      <c r="D11">
        <v>4</v>
      </c>
      <c r="E11">
        <v>1</v>
      </c>
      <c r="F11" t="str">
        <f t="shared" si="0"/>
        <v>B step 4-1</v>
      </c>
      <c r="H11" s="15" t="s">
        <v>18</v>
      </c>
      <c r="J11" s="15" t="s">
        <v>18</v>
      </c>
      <c r="Z11" s="15" t="s">
        <v>18</v>
      </c>
      <c r="AC11" s="15" t="s">
        <v>18</v>
      </c>
      <c r="AF11" s="15" t="s">
        <v>18</v>
      </c>
      <c r="AH11" s="15" t="s">
        <v>18</v>
      </c>
      <c r="AK11" s="15" t="s">
        <v>18</v>
      </c>
      <c r="AM11" s="15" t="s">
        <v>18</v>
      </c>
      <c r="AN11" s="15" t="s">
        <v>18</v>
      </c>
      <c r="AR11" s="15" t="s">
        <v>18</v>
      </c>
      <c r="AT11" s="15" t="s">
        <v>18</v>
      </c>
      <c r="AU11" s="15" t="s">
        <v>18</v>
      </c>
      <c r="AY11" s="6">
        <v>141</v>
      </c>
      <c r="AZ11" s="12">
        <v>1.95</v>
      </c>
      <c r="BA11" s="9">
        <v>1E-4</v>
      </c>
      <c r="BC11" s="6">
        <v>131.9</v>
      </c>
      <c r="BD11" s="12">
        <v>2.2599999999999998</v>
      </c>
      <c r="BE11" s="9">
        <v>1E-4</v>
      </c>
      <c r="BG11" s="6">
        <v>115.4</v>
      </c>
      <c r="BH11" s="12">
        <v>4.2699999999999996</v>
      </c>
      <c r="BI11" s="9">
        <v>1E-4</v>
      </c>
      <c r="BK11" t="s">
        <v>29</v>
      </c>
      <c r="BL11" s="13">
        <v>8.8888888888888882E-4</v>
      </c>
    </row>
    <row r="12" spans="1:66" x14ac:dyDescent="0.2">
      <c r="A12">
        <v>10</v>
      </c>
      <c r="C12" t="s">
        <v>12</v>
      </c>
      <c r="D12">
        <v>5</v>
      </c>
      <c r="E12">
        <v>1</v>
      </c>
      <c r="F12" t="str">
        <f t="shared" si="0"/>
        <v>B step 5-1</v>
      </c>
      <c r="H12" s="15" t="s">
        <v>18</v>
      </c>
      <c r="J12" s="15" t="s">
        <v>18</v>
      </c>
      <c r="L12" s="15" t="s">
        <v>18</v>
      </c>
      <c r="Z12" s="15" t="s">
        <v>18</v>
      </c>
      <c r="AC12" s="15" t="s">
        <v>18</v>
      </c>
      <c r="AF12" s="15" t="s">
        <v>18</v>
      </c>
      <c r="AH12" s="15" t="s">
        <v>18</v>
      </c>
      <c r="AK12" s="15" t="s">
        <v>18</v>
      </c>
      <c r="AM12" s="15" t="s">
        <v>18</v>
      </c>
      <c r="AN12" s="15" t="s">
        <v>18</v>
      </c>
      <c r="AR12" s="15" t="s">
        <v>18</v>
      </c>
      <c r="AU12" s="15" t="s">
        <v>18</v>
      </c>
      <c r="AY12" s="6">
        <v>141.6</v>
      </c>
      <c r="AZ12" s="12">
        <v>1.99</v>
      </c>
      <c r="BA12" s="9">
        <v>1E-4</v>
      </c>
      <c r="BC12" s="6">
        <v>131.80000000000001</v>
      </c>
      <c r="BD12" s="12">
        <v>2.27</v>
      </c>
      <c r="BE12" s="9">
        <v>1E-4</v>
      </c>
      <c r="BG12" s="6">
        <v>115.6</v>
      </c>
      <c r="BH12" s="12">
        <v>4.33</v>
      </c>
      <c r="BI12" s="9">
        <v>1E-4</v>
      </c>
      <c r="BK12" t="s">
        <v>29</v>
      </c>
      <c r="BL12" s="13">
        <v>6.7013888888888885E-4</v>
      </c>
    </row>
    <row r="13" spans="1:66" x14ac:dyDescent="0.2">
      <c r="A13">
        <v>11</v>
      </c>
      <c r="C13" t="s">
        <v>12</v>
      </c>
      <c r="D13">
        <v>5</v>
      </c>
      <c r="E13">
        <v>2</v>
      </c>
      <c r="F13" t="str">
        <f t="shared" si="0"/>
        <v>B step 5-2</v>
      </c>
      <c r="H13" s="15" t="s">
        <v>18</v>
      </c>
      <c r="J13" s="15" t="s">
        <v>18</v>
      </c>
      <c r="L13" s="15" t="s">
        <v>18</v>
      </c>
      <c r="M13" s="15" t="s">
        <v>18</v>
      </c>
      <c r="Z13" s="15" t="s">
        <v>18</v>
      </c>
      <c r="AC13" s="15" t="s">
        <v>18</v>
      </c>
      <c r="AF13" s="15" t="s">
        <v>18</v>
      </c>
      <c r="AH13" s="15" t="s">
        <v>18</v>
      </c>
      <c r="AK13" s="15" t="s">
        <v>18</v>
      </c>
      <c r="AM13" s="15" t="s">
        <v>18</v>
      </c>
      <c r="AN13" s="15" t="s">
        <v>18</v>
      </c>
      <c r="AR13" s="15" t="s">
        <v>18</v>
      </c>
      <c r="AU13" s="15" t="s">
        <v>18</v>
      </c>
      <c r="BL13" s="13"/>
      <c r="BN13" t="s">
        <v>32</v>
      </c>
    </row>
    <row r="14" spans="1:66" x14ac:dyDescent="0.2">
      <c r="A14">
        <v>12</v>
      </c>
      <c r="C14" t="s">
        <v>12</v>
      </c>
      <c r="D14">
        <v>6</v>
      </c>
      <c r="E14">
        <v>1</v>
      </c>
      <c r="F14" t="str">
        <f t="shared" si="0"/>
        <v>B step 6-1</v>
      </c>
      <c r="H14" s="15" t="s">
        <v>18</v>
      </c>
      <c r="J14" s="15" t="s">
        <v>18</v>
      </c>
      <c r="T14" s="19" t="s">
        <v>18</v>
      </c>
      <c r="V14" s="19" t="s">
        <v>18</v>
      </c>
      <c r="Z14" s="19" t="s">
        <v>18</v>
      </c>
      <c r="AA14" s="19"/>
      <c r="AB14" s="19"/>
      <c r="AC14" s="19" t="s">
        <v>18</v>
      </c>
      <c r="AD14" s="19"/>
      <c r="AE14" s="19"/>
      <c r="AF14" s="19" t="s">
        <v>18</v>
      </c>
      <c r="AG14" s="19"/>
      <c r="AH14" s="19" t="s">
        <v>18</v>
      </c>
      <c r="AI14" s="19"/>
      <c r="AJ14" s="19"/>
      <c r="AK14" s="19" t="s">
        <v>18</v>
      </c>
      <c r="AL14" s="19"/>
      <c r="AM14" s="19" t="s">
        <v>18</v>
      </c>
      <c r="AN14" s="19" t="s">
        <v>18</v>
      </c>
      <c r="AP14" s="19"/>
      <c r="AQ14" s="19"/>
      <c r="AR14" s="19" t="s">
        <v>18</v>
      </c>
      <c r="AS14" s="19"/>
      <c r="AT14" s="19"/>
      <c r="AU14" s="19" t="s">
        <v>18</v>
      </c>
      <c r="AY14" s="6">
        <v>140.80000000000001</v>
      </c>
      <c r="AZ14" s="12">
        <v>1.94</v>
      </c>
      <c r="BA14" s="9">
        <v>1E-4</v>
      </c>
      <c r="BC14" s="6">
        <v>131.4</v>
      </c>
      <c r="BD14" s="12">
        <v>2.2400000000000002</v>
      </c>
      <c r="BE14" s="9">
        <v>1E-4</v>
      </c>
      <c r="BG14" s="6">
        <v>114.3</v>
      </c>
      <c r="BH14" s="12">
        <v>4.12</v>
      </c>
      <c r="BI14" s="9">
        <v>1E-4</v>
      </c>
      <c r="BK14" t="s">
        <v>29</v>
      </c>
      <c r="BL14" s="13">
        <v>8.0439814814814816E-4</v>
      </c>
    </row>
    <row r="15" spans="1:66" x14ac:dyDescent="0.2">
      <c r="A15">
        <v>13</v>
      </c>
      <c r="C15" t="s">
        <v>12</v>
      </c>
      <c r="D15">
        <v>6</v>
      </c>
      <c r="E15">
        <v>2</v>
      </c>
      <c r="F15" t="str">
        <f t="shared" si="0"/>
        <v>B step 6-2</v>
      </c>
      <c r="H15" s="15" t="s">
        <v>18</v>
      </c>
      <c r="J15" s="15" t="s">
        <v>18</v>
      </c>
      <c r="T15" s="19" t="s">
        <v>18</v>
      </c>
      <c r="W15" s="19" t="s">
        <v>18</v>
      </c>
      <c r="Z15" s="19" t="s">
        <v>18</v>
      </c>
      <c r="AA15" s="19"/>
      <c r="AB15" s="19"/>
      <c r="AC15" s="19" t="s">
        <v>18</v>
      </c>
      <c r="AD15" s="19"/>
      <c r="AE15" s="19"/>
      <c r="AF15" s="19" t="s">
        <v>18</v>
      </c>
      <c r="AG15" s="19"/>
      <c r="AH15" s="19" t="s">
        <v>18</v>
      </c>
      <c r="AI15" s="19"/>
      <c r="AJ15" s="19"/>
      <c r="AK15" s="19" t="s">
        <v>18</v>
      </c>
      <c r="AL15" s="19"/>
      <c r="AM15" s="19" t="s">
        <v>18</v>
      </c>
      <c r="AN15" s="19" t="s">
        <v>18</v>
      </c>
      <c r="AP15" s="19"/>
      <c r="AQ15" s="19"/>
      <c r="AR15" s="19" t="s">
        <v>18</v>
      </c>
      <c r="AS15" s="19"/>
      <c r="AT15" s="19"/>
      <c r="AU15" s="19" t="s">
        <v>18</v>
      </c>
      <c r="AY15" s="6">
        <v>141.6</v>
      </c>
      <c r="AZ15" s="12">
        <v>1.99</v>
      </c>
      <c r="BA15" s="9">
        <v>1E-4</v>
      </c>
      <c r="BC15" s="6">
        <v>131.80000000000001</v>
      </c>
      <c r="BD15" s="12">
        <v>2.27</v>
      </c>
      <c r="BE15" s="9">
        <v>1E-4</v>
      </c>
      <c r="BG15" s="6">
        <v>115.6</v>
      </c>
      <c r="BH15" s="12">
        <v>4.33</v>
      </c>
      <c r="BI15" s="9">
        <v>1E-4</v>
      </c>
      <c r="BK15" t="s">
        <v>29</v>
      </c>
      <c r="BL15" s="13">
        <v>6.6087962962962964E-4</v>
      </c>
    </row>
    <row r="16" spans="1:66" x14ac:dyDescent="0.2">
      <c r="A16">
        <v>14</v>
      </c>
      <c r="C16" t="s">
        <v>12</v>
      </c>
      <c r="D16">
        <v>6</v>
      </c>
      <c r="E16">
        <v>3</v>
      </c>
      <c r="F16" t="str">
        <f t="shared" si="0"/>
        <v>B step 6-3</v>
      </c>
      <c r="H16" s="15" t="s">
        <v>18</v>
      </c>
      <c r="J16" s="15" t="s">
        <v>18</v>
      </c>
      <c r="T16" s="19" t="s">
        <v>18</v>
      </c>
      <c r="V16" s="19" t="s">
        <v>18</v>
      </c>
      <c r="W16" s="19" t="s">
        <v>18</v>
      </c>
      <c r="Z16" s="19" t="s">
        <v>18</v>
      </c>
      <c r="AA16" s="19"/>
      <c r="AB16" s="19"/>
      <c r="AC16" s="19" t="s">
        <v>18</v>
      </c>
      <c r="AD16" s="19"/>
      <c r="AE16" s="19"/>
      <c r="AF16" s="19" t="s">
        <v>18</v>
      </c>
      <c r="AG16" s="19"/>
      <c r="AH16" s="19" t="s">
        <v>18</v>
      </c>
      <c r="AI16" s="19"/>
      <c r="AJ16" s="19"/>
      <c r="AK16" s="19" t="s">
        <v>18</v>
      </c>
      <c r="AL16" s="19"/>
      <c r="AM16" s="19" t="s">
        <v>18</v>
      </c>
      <c r="AN16" s="19" t="s">
        <v>18</v>
      </c>
      <c r="AP16" s="19"/>
      <c r="AQ16" s="19"/>
      <c r="AR16" s="19" t="s">
        <v>18</v>
      </c>
      <c r="AS16" s="19"/>
      <c r="AT16" s="19"/>
      <c r="AU16" s="19" t="s">
        <v>18</v>
      </c>
      <c r="AY16" s="6">
        <v>140.80000000000001</v>
      </c>
      <c r="AZ16" s="12">
        <v>1.94</v>
      </c>
      <c r="BA16" s="9">
        <v>1E-4</v>
      </c>
      <c r="BC16" s="6">
        <v>131.4</v>
      </c>
      <c r="BD16" s="12">
        <v>2.2400000000000002</v>
      </c>
      <c r="BE16" s="9">
        <v>1E-4</v>
      </c>
      <c r="BG16" s="6">
        <v>114.3</v>
      </c>
      <c r="BH16" s="12">
        <v>4.12</v>
      </c>
      <c r="BI16" s="9">
        <v>1E-4</v>
      </c>
      <c r="BK16" t="s">
        <v>29</v>
      </c>
      <c r="BL16" s="13">
        <v>8.715277777777776E-4</v>
      </c>
    </row>
    <row r="18" spans="8:45" x14ac:dyDescent="0.2"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8:45" x14ac:dyDescent="0.2"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P19" s="19"/>
      <c r="AQ19" s="19"/>
      <c r="AR19" s="19"/>
      <c r="AS19" s="19"/>
    </row>
    <row r="20" spans="8:45" x14ac:dyDescent="0.2"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P20" s="19"/>
      <c r="AQ20" s="19"/>
      <c r="AR20" s="19"/>
      <c r="AS20" s="19"/>
    </row>
  </sheetData>
  <mergeCells count="9">
    <mergeCell ref="AK1:AP1"/>
    <mergeCell ref="AR1:AW1"/>
    <mergeCell ref="A1:E1"/>
    <mergeCell ref="H1:J1"/>
    <mergeCell ref="L1:M1"/>
    <mergeCell ref="O1:R1"/>
    <mergeCell ref="Z1:AD1"/>
    <mergeCell ref="AF1:AI1"/>
    <mergeCell ref="T1:X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2A98-89F3-4445-8EF8-B6B333C0793E}">
  <dimension ref="A1:BN16"/>
  <sheetViews>
    <sheetView workbookViewId="0">
      <selection activeCell="BK16" sqref="BK16"/>
    </sheetView>
  </sheetViews>
  <sheetFormatPr baseColWidth="10" defaultRowHeight="16" x14ac:dyDescent="0.2"/>
  <cols>
    <col min="1" max="2" width="3.83203125" customWidth="1"/>
    <col min="3" max="5" width="4.83203125" customWidth="1"/>
    <col min="6" max="6" width="10.83203125" customWidth="1"/>
    <col min="7" max="7" width="2.83203125" customWidth="1"/>
    <col min="8" max="49" width="2.83203125" style="19" customWidth="1"/>
    <col min="50" max="50" width="2.83203125" customWidth="1"/>
    <col min="51" max="51" width="5.83203125" style="6" customWidth="1"/>
    <col min="52" max="52" width="6.83203125" style="12" customWidth="1"/>
    <col min="53" max="53" width="6.83203125" style="9" customWidth="1"/>
    <col min="54" max="54" width="2.83203125" customWidth="1"/>
    <col min="55" max="55" width="5.83203125" style="6" customWidth="1"/>
    <col min="56" max="56" width="6.83203125" style="12" customWidth="1"/>
    <col min="57" max="57" width="6.83203125" style="9" customWidth="1"/>
    <col min="58" max="58" width="2.83203125" customWidth="1"/>
    <col min="59" max="59" width="5.83203125" style="6" customWidth="1"/>
    <col min="60" max="60" width="6.83203125" style="12" customWidth="1"/>
    <col min="61" max="61" width="6.83203125" style="9" customWidth="1"/>
    <col min="62" max="62" width="2.83203125" customWidth="1"/>
    <col min="63" max="64" width="8.83203125" customWidth="1"/>
  </cols>
  <sheetData>
    <row r="1" spans="1:66" s="2" customFormat="1" ht="50" customHeight="1" x14ac:dyDescent="0.2">
      <c r="A1" s="41" t="s">
        <v>37</v>
      </c>
      <c r="B1" s="41"/>
      <c r="C1" s="41"/>
      <c r="D1" s="41"/>
      <c r="E1" s="41"/>
      <c r="H1" s="42" t="s">
        <v>5</v>
      </c>
      <c r="I1" s="42"/>
      <c r="J1" s="42"/>
      <c r="K1" s="19"/>
      <c r="L1" s="42" t="s">
        <v>6</v>
      </c>
      <c r="M1" s="42"/>
      <c r="N1" s="19"/>
      <c r="O1" s="42" t="s">
        <v>7</v>
      </c>
      <c r="P1" s="42"/>
      <c r="Q1" s="42"/>
      <c r="R1" s="42"/>
      <c r="S1" s="19"/>
      <c r="T1" s="42" t="s">
        <v>39</v>
      </c>
      <c r="U1" s="42"/>
      <c r="V1" s="42"/>
      <c r="W1" s="42"/>
      <c r="X1" s="42"/>
      <c r="Y1" s="19"/>
      <c r="Z1" s="42" t="s">
        <v>8</v>
      </c>
      <c r="AA1" s="42"/>
      <c r="AB1" s="42"/>
      <c r="AC1" s="42"/>
      <c r="AD1" s="42"/>
      <c r="AE1" s="19"/>
      <c r="AF1" s="42" t="s">
        <v>9</v>
      </c>
      <c r="AG1" s="42"/>
      <c r="AH1" s="42"/>
      <c r="AI1" s="42"/>
      <c r="AJ1" s="19"/>
      <c r="AK1" s="42" t="s">
        <v>11</v>
      </c>
      <c r="AL1" s="42"/>
      <c r="AM1" s="42"/>
      <c r="AN1" s="42"/>
      <c r="AO1" s="42"/>
      <c r="AP1" s="42"/>
      <c r="AQ1" s="19"/>
      <c r="AR1" s="42" t="s">
        <v>10</v>
      </c>
      <c r="AS1" s="42"/>
      <c r="AT1" s="42"/>
      <c r="AU1" s="42"/>
      <c r="AV1" s="42"/>
      <c r="AW1" s="42"/>
      <c r="AY1" s="4" t="s">
        <v>19</v>
      </c>
      <c r="AZ1" s="10"/>
      <c r="BA1" s="7"/>
      <c r="BC1" s="4" t="s">
        <v>22</v>
      </c>
      <c r="BD1" s="10"/>
      <c r="BE1" s="7"/>
      <c r="BG1" s="4" t="s">
        <v>23</v>
      </c>
      <c r="BH1" s="10"/>
      <c r="BI1" s="7"/>
    </row>
    <row r="2" spans="1:66" s="1" customFormat="1" ht="92" customHeight="1" x14ac:dyDescent="0.2">
      <c r="A2" s="1" t="s">
        <v>27</v>
      </c>
      <c r="B2" s="1" t="s">
        <v>31</v>
      </c>
      <c r="C2" s="1" t="s">
        <v>0</v>
      </c>
      <c r="D2" s="1" t="s">
        <v>1</v>
      </c>
      <c r="E2" s="1" t="s">
        <v>2</v>
      </c>
      <c r="F2" s="1" t="s">
        <v>3</v>
      </c>
      <c r="H2" s="3" t="s">
        <v>4</v>
      </c>
      <c r="I2" s="3" t="s">
        <v>13</v>
      </c>
      <c r="J2" s="3" t="s">
        <v>16</v>
      </c>
      <c r="K2" s="3"/>
      <c r="L2" s="3" t="s">
        <v>4</v>
      </c>
      <c r="M2" s="3" t="s">
        <v>15</v>
      </c>
      <c r="N2" s="3"/>
      <c r="O2" s="3" t="s">
        <v>4</v>
      </c>
      <c r="P2" s="3" t="s">
        <v>13</v>
      </c>
      <c r="Q2" s="3" t="s">
        <v>17</v>
      </c>
      <c r="R2" s="3" t="s">
        <v>14</v>
      </c>
      <c r="S2" s="20"/>
      <c r="T2" s="3" t="s">
        <v>4</v>
      </c>
      <c r="U2" s="3" t="s">
        <v>13</v>
      </c>
      <c r="V2" s="3" t="s">
        <v>16</v>
      </c>
      <c r="W2" s="3" t="s">
        <v>17</v>
      </c>
      <c r="X2" s="3" t="s">
        <v>14</v>
      </c>
      <c r="Y2" s="20"/>
      <c r="Z2" s="3" t="s">
        <v>4</v>
      </c>
      <c r="AA2" s="3" t="s">
        <v>13</v>
      </c>
      <c r="AB2" s="3" t="s">
        <v>16</v>
      </c>
      <c r="AC2" s="3" t="s">
        <v>17</v>
      </c>
      <c r="AD2" s="3" t="s">
        <v>14</v>
      </c>
      <c r="AE2" s="3"/>
      <c r="AF2" s="3" t="s">
        <v>4</v>
      </c>
      <c r="AG2" s="3" t="s">
        <v>13</v>
      </c>
      <c r="AH2" s="3" t="s">
        <v>17</v>
      </c>
      <c r="AI2" s="3" t="s">
        <v>14</v>
      </c>
      <c r="AJ2" s="20"/>
      <c r="AK2" s="3" t="s">
        <v>4</v>
      </c>
      <c r="AL2" s="3" t="s">
        <v>13</v>
      </c>
      <c r="AM2" s="3" t="s">
        <v>16</v>
      </c>
      <c r="AN2" s="3" t="s">
        <v>17</v>
      </c>
      <c r="AO2" s="3" t="s">
        <v>63</v>
      </c>
      <c r="AP2" s="3" t="s">
        <v>14</v>
      </c>
      <c r="AQ2" s="20"/>
      <c r="AR2" s="3" t="s">
        <v>4</v>
      </c>
      <c r="AS2" s="3" t="s">
        <v>13</v>
      </c>
      <c r="AT2" s="3" t="s">
        <v>16</v>
      </c>
      <c r="AU2" s="3" t="s">
        <v>17</v>
      </c>
      <c r="AV2" s="3" t="s">
        <v>63</v>
      </c>
      <c r="AW2" s="3" t="s">
        <v>14</v>
      </c>
      <c r="AY2" s="5" t="s">
        <v>20</v>
      </c>
      <c r="AZ2" s="11" t="s">
        <v>21</v>
      </c>
      <c r="BA2" s="8" t="s">
        <v>24</v>
      </c>
      <c r="BC2" s="5" t="s">
        <v>20</v>
      </c>
      <c r="BD2" s="11" t="s">
        <v>21</v>
      </c>
      <c r="BE2" s="8" t="s">
        <v>24</v>
      </c>
      <c r="BG2" s="5" t="s">
        <v>20</v>
      </c>
      <c r="BH2" s="11" t="s">
        <v>21</v>
      </c>
      <c r="BI2" s="8" t="s">
        <v>24</v>
      </c>
      <c r="BK2" s="1" t="s">
        <v>28</v>
      </c>
      <c r="BL2" s="1" t="s">
        <v>30</v>
      </c>
      <c r="BM2" s="1" t="s">
        <v>25</v>
      </c>
      <c r="BN2" s="1" t="s">
        <v>26</v>
      </c>
    </row>
    <row r="3" spans="1:66" x14ac:dyDescent="0.2">
      <c r="A3">
        <v>1</v>
      </c>
      <c r="C3" t="s">
        <v>12</v>
      </c>
      <c r="D3">
        <v>1</v>
      </c>
      <c r="E3">
        <v>1</v>
      </c>
      <c r="F3" t="str">
        <f>C3&amp;" step "&amp;D3&amp;"-"&amp;E3</f>
        <v>B step 1-1</v>
      </c>
      <c r="H3" s="19" t="s">
        <v>18</v>
      </c>
      <c r="I3" s="19" t="s">
        <v>18</v>
      </c>
      <c r="AY3" s="6">
        <v>250.2</v>
      </c>
      <c r="AZ3" s="12">
        <v>36.06</v>
      </c>
      <c r="BA3" s="9">
        <v>0.76580000000000004</v>
      </c>
      <c r="BC3" s="6">
        <v>222.5</v>
      </c>
      <c r="BD3" s="12">
        <v>34.700000000000003</v>
      </c>
      <c r="BE3" s="9">
        <v>0.66510000000000002</v>
      </c>
      <c r="BG3" s="6">
        <v>162</v>
      </c>
      <c r="BH3" s="12">
        <v>26.4</v>
      </c>
      <c r="BI3" s="9">
        <v>0.95530000000000004</v>
      </c>
      <c r="BK3" t="s">
        <v>29</v>
      </c>
      <c r="BL3" s="13">
        <v>5.5555555555555551E-5</v>
      </c>
    </row>
    <row r="4" spans="1:66" x14ac:dyDescent="0.2">
      <c r="A4">
        <v>2</v>
      </c>
      <c r="H4" s="19" t="s">
        <v>18</v>
      </c>
      <c r="I4" s="19" t="s">
        <v>18</v>
      </c>
      <c r="AR4" s="19" t="s">
        <v>18</v>
      </c>
      <c r="BM4" t="s">
        <v>18</v>
      </c>
    </row>
    <row r="5" spans="1:66" x14ac:dyDescent="0.2">
      <c r="A5">
        <v>3</v>
      </c>
      <c r="C5" t="s">
        <v>12</v>
      </c>
      <c r="D5">
        <v>2</v>
      </c>
      <c r="E5">
        <v>1</v>
      </c>
      <c r="F5" t="str">
        <f>C5&amp;" step "&amp;D5&amp;"-"&amp;E5</f>
        <v>B step 2-1</v>
      </c>
      <c r="H5" s="19" t="s">
        <v>18</v>
      </c>
      <c r="I5" s="19" t="s">
        <v>18</v>
      </c>
      <c r="O5" s="19" t="s">
        <v>18</v>
      </c>
      <c r="P5" s="19" t="s">
        <v>18</v>
      </c>
      <c r="AY5" s="6">
        <v>28.6</v>
      </c>
      <c r="AZ5" s="12">
        <v>0.11</v>
      </c>
      <c r="BA5" s="9">
        <v>1E-4</v>
      </c>
      <c r="BC5" s="6">
        <v>26.4</v>
      </c>
      <c r="BD5" s="12">
        <v>0.11</v>
      </c>
      <c r="BE5" s="9">
        <v>1E-4</v>
      </c>
      <c r="BG5" s="6">
        <v>27</v>
      </c>
      <c r="BH5" s="12">
        <v>0.14000000000000001</v>
      </c>
      <c r="BI5" s="9">
        <v>1E-4</v>
      </c>
      <c r="BK5" t="s">
        <v>29</v>
      </c>
      <c r="BL5" s="13">
        <v>5.9953703703703699E-4</v>
      </c>
    </row>
    <row r="6" spans="1:66" x14ac:dyDescent="0.2">
      <c r="A6">
        <v>4</v>
      </c>
      <c r="C6" t="s">
        <v>12</v>
      </c>
      <c r="D6">
        <v>2</v>
      </c>
      <c r="E6">
        <v>2</v>
      </c>
      <c r="F6" t="str">
        <f>C6&amp;" step "&amp;D6&amp;"-"&amp;E6</f>
        <v>B step 2-2</v>
      </c>
      <c r="H6" s="19" t="s">
        <v>18</v>
      </c>
      <c r="I6" s="19" t="s">
        <v>18</v>
      </c>
      <c r="Z6" s="19" t="s">
        <v>18</v>
      </c>
      <c r="AC6" s="19" t="s">
        <v>18</v>
      </c>
      <c r="AF6" s="19" t="s">
        <v>18</v>
      </c>
      <c r="AH6" s="19" t="s">
        <v>18</v>
      </c>
      <c r="AR6" s="19" t="s">
        <v>18</v>
      </c>
      <c r="AU6" s="19" t="s">
        <v>18</v>
      </c>
      <c r="AY6" s="6">
        <v>28.6</v>
      </c>
      <c r="AZ6" s="12">
        <v>0.11</v>
      </c>
      <c r="BA6" s="9">
        <v>1E-4</v>
      </c>
      <c r="BC6" s="6">
        <v>26.4</v>
      </c>
      <c r="BD6" s="12">
        <v>0.11</v>
      </c>
      <c r="BE6" s="9">
        <v>1E-4</v>
      </c>
      <c r="BG6" s="6">
        <v>27</v>
      </c>
      <c r="BH6" s="12">
        <v>0.14000000000000001</v>
      </c>
      <c r="BI6" s="9">
        <v>1E-4</v>
      </c>
      <c r="BK6" t="s">
        <v>29</v>
      </c>
      <c r="BL6" s="13">
        <v>6.4467592592592593E-4</v>
      </c>
    </row>
    <row r="7" spans="1:66" x14ac:dyDescent="0.2">
      <c r="A7">
        <v>5</v>
      </c>
      <c r="H7" s="19" t="s">
        <v>18</v>
      </c>
      <c r="I7" s="19" t="s">
        <v>18</v>
      </c>
      <c r="Z7" s="19" t="s">
        <v>18</v>
      </c>
      <c r="AA7" s="19" t="s">
        <v>18</v>
      </c>
      <c r="AC7" s="19" t="s">
        <v>18</v>
      </c>
      <c r="AF7" s="19" t="s">
        <v>18</v>
      </c>
      <c r="AH7" s="19" t="s">
        <v>18</v>
      </c>
      <c r="AR7" s="19" t="s">
        <v>18</v>
      </c>
      <c r="AU7" s="19" t="s">
        <v>18</v>
      </c>
      <c r="BL7" s="13"/>
    </row>
    <row r="8" spans="1:66" x14ac:dyDescent="0.2">
      <c r="A8">
        <v>6</v>
      </c>
      <c r="C8" t="s">
        <v>12</v>
      </c>
      <c r="D8">
        <v>3</v>
      </c>
      <c r="E8">
        <v>1</v>
      </c>
      <c r="F8" t="str">
        <f t="shared" ref="F8:F16" si="0">C8&amp;" step "&amp;D8&amp;"-"&amp;E8</f>
        <v>B step 3-1</v>
      </c>
      <c r="H8" s="19" t="s">
        <v>18</v>
      </c>
      <c r="I8" s="19" t="s">
        <v>18</v>
      </c>
      <c r="Z8" s="19" t="s">
        <v>18</v>
      </c>
      <c r="AC8" s="19" t="s">
        <v>18</v>
      </c>
      <c r="AF8" s="19" t="s">
        <v>18</v>
      </c>
      <c r="AH8" s="19" t="s">
        <v>18</v>
      </c>
      <c r="AK8" s="19" t="s">
        <v>18</v>
      </c>
      <c r="AN8" s="19" t="s">
        <v>18</v>
      </c>
      <c r="AR8" s="19" t="s">
        <v>18</v>
      </c>
      <c r="AU8" s="19" t="s">
        <v>18</v>
      </c>
      <c r="AY8" s="6">
        <v>28.6</v>
      </c>
      <c r="AZ8" s="12">
        <v>0.11</v>
      </c>
      <c r="BA8" s="9">
        <v>1E-4</v>
      </c>
      <c r="BC8" s="6">
        <v>26.4</v>
      </c>
      <c r="BD8" s="12">
        <v>0.11</v>
      </c>
      <c r="BE8" s="9">
        <v>1E-4</v>
      </c>
      <c r="BG8" s="6">
        <v>27</v>
      </c>
      <c r="BH8" s="12">
        <v>0.14000000000000001</v>
      </c>
      <c r="BI8" s="9">
        <v>1E-4</v>
      </c>
      <c r="BK8" t="s">
        <v>29</v>
      </c>
      <c r="BL8" s="13">
        <v>5.9837962962962959E-4</v>
      </c>
    </row>
    <row r="9" spans="1:66" x14ac:dyDescent="0.2">
      <c r="A9">
        <v>7</v>
      </c>
      <c r="C9" t="s">
        <v>12</v>
      </c>
      <c r="D9">
        <v>3</v>
      </c>
      <c r="E9">
        <v>2</v>
      </c>
      <c r="F9" t="str">
        <f t="shared" si="0"/>
        <v>B step 3-2</v>
      </c>
      <c r="H9" s="19" t="s">
        <v>18</v>
      </c>
      <c r="J9" s="19" t="s">
        <v>18</v>
      </c>
      <c r="Z9" s="19" t="s">
        <v>18</v>
      </c>
      <c r="AC9" s="19" t="s">
        <v>18</v>
      </c>
      <c r="AF9" s="19" t="s">
        <v>18</v>
      </c>
      <c r="AH9" s="19" t="s">
        <v>18</v>
      </c>
      <c r="AK9" s="19" t="s">
        <v>18</v>
      </c>
      <c r="AM9" s="19" t="s">
        <v>18</v>
      </c>
      <c r="AR9" s="19" t="s">
        <v>18</v>
      </c>
      <c r="AU9" s="19" t="s">
        <v>18</v>
      </c>
      <c r="AY9" s="6">
        <v>27</v>
      </c>
      <c r="AZ9" s="12">
        <v>0.1</v>
      </c>
      <c r="BA9" s="9">
        <v>1E-4</v>
      </c>
      <c r="BC9" s="6">
        <v>25.7</v>
      </c>
      <c r="BD9" s="12">
        <v>0.11</v>
      </c>
      <c r="BE9" s="9">
        <v>1E-4</v>
      </c>
      <c r="BG9" s="6">
        <v>25.9</v>
      </c>
      <c r="BH9" s="12">
        <v>0.14000000000000001</v>
      </c>
      <c r="BI9" s="9">
        <v>1E-4</v>
      </c>
      <c r="BK9" t="s">
        <v>29</v>
      </c>
      <c r="BL9" s="13">
        <v>6.4583333333333322E-4</v>
      </c>
    </row>
    <row r="10" spans="1:66" x14ac:dyDescent="0.2">
      <c r="A10">
        <v>8</v>
      </c>
      <c r="C10" t="s">
        <v>12</v>
      </c>
      <c r="D10">
        <v>3</v>
      </c>
      <c r="E10">
        <v>3</v>
      </c>
      <c r="F10" t="str">
        <f t="shared" si="0"/>
        <v>B step 3-3</v>
      </c>
      <c r="H10" s="19" t="s">
        <v>18</v>
      </c>
      <c r="J10" s="19" t="s">
        <v>18</v>
      </c>
      <c r="Z10" s="19" t="s">
        <v>18</v>
      </c>
      <c r="AC10" s="19" t="s">
        <v>18</v>
      </c>
      <c r="AF10" s="19" t="s">
        <v>18</v>
      </c>
      <c r="AH10" s="19" t="s">
        <v>18</v>
      </c>
      <c r="AK10" s="19" t="s">
        <v>18</v>
      </c>
      <c r="AM10" s="19" t="s">
        <v>18</v>
      </c>
      <c r="AN10" s="19" t="s">
        <v>18</v>
      </c>
      <c r="AR10" s="19" t="s">
        <v>18</v>
      </c>
      <c r="AU10" s="19" t="s">
        <v>18</v>
      </c>
      <c r="AY10" s="6">
        <v>27</v>
      </c>
      <c r="AZ10" s="12">
        <v>0.1</v>
      </c>
      <c r="BA10" s="9">
        <v>1E-4</v>
      </c>
      <c r="BC10" s="6">
        <v>25.7</v>
      </c>
      <c r="BD10" s="12">
        <v>0.11</v>
      </c>
      <c r="BE10" s="9">
        <v>1E-4</v>
      </c>
      <c r="BG10" s="6">
        <v>25.9</v>
      </c>
      <c r="BH10" s="12">
        <v>0.14000000000000001</v>
      </c>
      <c r="BI10" s="9">
        <v>1E-4</v>
      </c>
      <c r="BK10" t="s">
        <v>29</v>
      </c>
      <c r="BL10" s="13">
        <v>6.6898148148148145E-4</v>
      </c>
    </row>
    <row r="11" spans="1:66" x14ac:dyDescent="0.2">
      <c r="A11">
        <v>9</v>
      </c>
      <c r="C11" t="s">
        <v>12</v>
      </c>
      <c r="D11">
        <v>4</v>
      </c>
      <c r="E11">
        <v>1</v>
      </c>
      <c r="F11" t="str">
        <f t="shared" si="0"/>
        <v>B step 4-1</v>
      </c>
      <c r="H11" s="19" t="s">
        <v>18</v>
      </c>
      <c r="J11" s="19" t="s">
        <v>18</v>
      </c>
      <c r="Z11" s="19" t="s">
        <v>18</v>
      </c>
      <c r="AC11" s="19" t="s">
        <v>18</v>
      </c>
      <c r="AF11" s="19" t="s">
        <v>18</v>
      </c>
      <c r="AH11" s="19" t="s">
        <v>18</v>
      </c>
      <c r="AK11" s="19" t="s">
        <v>18</v>
      </c>
      <c r="AM11" s="19" t="s">
        <v>18</v>
      </c>
      <c r="AN11" s="19" t="s">
        <v>18</v>
      </c>
      <c r="AR11" s="19" t="s">
        <v>18</v>
      </c>
      <c r="AT11" s="19" t="s">
        <v>18</v>
      </c>
      <c r="AU11" s="19" t="s">
        <v>18</v>
      </c>
      <c r="AY11" s="6">
        <v>24.9</v>
      </c>
      <c r="AZ11" s="12">
        <v>0.1</v>
      </c>
      <c r="BA11" s="9">
        <v>1E-4</v>
      </c>
      <c r="BC11" s="6">
        <v>25</v>
      </c>
      <c r="BD11" s="12">
        <v>0.11</v>
      </c>
      <c r="BE11" s="9">
        <v>1E-4</v>
      </c>
      <c r="BG11" s="6">
        <v>25.1</v>
      </c>
      <c r="BH11" s="12">
        <v>0.13</v>
      </c>
      <c r="BI11" s="9">
        <v>1E-4</v>
      </c>
      <c r="BK11" t="s">
        <v>29</v>
      </c>
      <c r="BL11" s="13">
        <v>8.8888888888888882E-4</v>
      </c>
    </row>
    <row r="12" spans="1:66" x14ac:dyDescent="0.2">
      <c r="A12">
        <v>10</v>
      </c>
      <c r="C12" t="s">
        <v>12</v>
      </c>
      <c r="D12">
        <v>5</v>
      </c>
      <c r="E12">
        <v>1</v>
      </c>
      <c r="F12" t="str">
        <f t="shared" si="0"/>
        <v>B step 5-1</v>
      </c>
      <c r="H12" s="19" t="s">
        <v>18</v>
      </c>
      <c r="J12" s="19" t="s">
        <v>18</v>
      </c>
      <c r="L12" s="19" t="s">
        <v>18</v>
      </c>
      <c r="Z12" s="19" t="s">
        <v>18</v>
      </c>
      <c r="AC12" s="19" t="s">
        <v>18</v>
      </c>
      <c r="AF12" s="19" t="s">
        <v>18</v>
      </c>
      <c r="AH12" s="19" t="s">
        <v>18</v>
      </c>
      <c r="AK12" s="19" t="s">
        <v>18</v>
      </c>
      <c r="AM12" s="19" t="s">
        <v>18</v>
      </c>
      <c r="AN12" s="19" t="s">
        <v>18</v>
      </c>
      <c r="AR12" s="19" t="s">
        <v>18</v>
      </c>
      <c r="AU12" s="19" t="s">
        <v>18</v>
      </c>
      <c r="AY12" s="6">
        <v>27</v>
      </c>
      <c r="AZ12" s="12">
        <v>0.1</v>
      </c>
      <c r="BA12" s="9">
        <v>1E-4</v>
      </c>
      <c r="BC12" s="6">
        <v>25.7</v>
      </c>
      <c r="BD12" s="12">
        <v>0.11</v>
      </c>
      <c r="BE12" s="9">
        <v>1E-4</v>
      </c>
      <c r="BG12" s="6">
        <v>25.9</v>
      </c>
      <c r="BH12" s="12">
        <v>0.14000000000000001</v>
      </c>
      <c r="BI12" s="9">
        <v>1E-4</v>
      </c>
      <c r="BK12" t="s">
        <v>29</v>
      </c>
      <c r="BL12" s="13">
        <v>6.7013888888888885E-4</v>
      </c>
    </row>
    <row r="13" spans="1:66" x14ac:dyDescent="0.2">
      <c r="A13">
        <v>11</v>
      </c>
      <c r="C13" t="s">
        <v>12</v>
      </c>
      <c r="D13">
        <v>5</v>
      </c>
      <c r="E13">
        <v>2</v>
      </c>
      <c r="F13" t="str">
        <f t="shared" si="0"/>
        <v>B step 5-2</v>
      </c>
      <c r="H13" s="19" t="s">
        <v>18</v>
      </c>
      <c r="J13" s="19" t="s">
        <v>18</v>
      </c>
      <c r="L13" s="19" t="s">
        <v>18</v>
      </c>
      <c r="M13" s="19" t="s">
        <v>18</v>
      </c>
      <c r="Z13" s="19" t="s">
        <v>18</v>
      </c>
      <c r="AC13" s="19" t="s">
        <v>18</v>
      </c>
      <c r="AF13" s="19" t="s">
        <v>18</v>
      </c>
      <c r="AH13" s="19" t="s">
        <v>18</v>
      </c>
      <c r="AK13" s="19" t="s">
        <v>18</v>
      </c>
      <c r="AM13" s="19" t="s">
        <v>18</v>
      </c>
      <c r="AN13" s="19" t="s">
        <v>18</v>
      </c>
      <c r="AR13" s="19" t="s">
        <v>18</v>
      </c>
      <c r="AU13" s="19" t="s">
        <v>18</v>
      </c>
      <c r="BL13" s="13"/>
      <c r="BN13" t="s">
        <v>32</v>
      </c>
    </row>
    <row r="14" spans="1:66" x14ac:dyDescent="0.2">
      <c r="A14">
        <v>12</v>
      </c>
      <c r="C14" t="s">
        <v>12</v>
      </c>
      <c r="D14">
        <v>6</v>
      </c>
      <c r="E14">
        <v>1</v>
      </c>
      <c r="F14" t="str">
        <f t="shared" si="0"/>
        <v>B step 6-1</v>
      </c>
      <c r="H14" s="19" t="s">
        <v>18</v>
      </c>
      <c r="J14" s="19" t="s">
        <v>18</v>
      </c>
      <c r="T14" s="19" t="s">
        <v>18</v>
      </c>
      <c r="V14" s="19" t="s">
        <v>18</v>
      </c>
      <c r="Z14" s="19" t="s">
        <v>18</v>
      </c>
      <c r="AC14" s="19" t="s">
        <v>18</v>
      </c>
      <c r="AF14" s="19" t="s">
        <v>18</v>
      </c>
      <c r="AH14" s="19" t="s">
        <v>18</v>
      </c>
      <c r="AK14" s="19" t="s">
        <v>18</v>
      </c>
      <c r="AM14" s="19" t="s">
        <v>18</v>
      </c>
      <c r="AN14" s="19" t="s">
        <v>18</v>
      </c>
      <c r="AR14" s="19" t="s">
        <v>18</v>
      </c>
      <c r="AU14" s="19" t="s">
        <v>18</v>
      </c>
      <c r="AY14" s="6">
        <v>26.8</v>
      </c>
      <c r="AZ14" s="12">
        <v>0.1</v>
      </c>
      <c r="BA14" s="9">
        <v>1E-4</v>
      </c>
      <c r="BC14" s="6">
        <v>25.5</v>
      </c>
      <c r="BD14" s="12">
        <v>0.11</v>
      </c>
      <c r="BE14" s="9">
        <v>1E-4</v>
      </c>
      <c r="BG14" s="6">
        <v>25.4</v>
      </c>
      <c r="BH14" s="12">
        <v>0.13</v>
      </c>
      <c r="BI14" s="9">
        <v>1E-4</v>
      </c>
      <c r="BK14" t="s">
        <v>29</v>
      </c>
      <c r="BL14" s="13">
        <v>8.0439814814814816E-4</v>
      </c>
    </row>
    <row r="15" spans="1:66" x14ac:dyDescent="0.2">
      <c r="A15">
        <v>13</v>
      </c>
      <c r="C15" t="s">
        <v>12</v>
      </c>
      <c r="D15">
        <v>6</v>
      </c>
      <c r="E15">
        <v>2</v>
      </c>
      <c r="F15" t="str">
        <f t="shared" si="0"/>
        <v>B step 6-2</v>
      </c>
      <c r="H15" s="19" t="s">
        <v>18</v>
      </c>
      <c r="J15" s="19" t="s">
        <v>18</v>
      </c>
      <c r="T15" s="19" t="s">
        <v>18</v>
      </c>
      <c r="W15" s="19" t="s">
        <v>18</v>
      </c>
      <c r="Z15" s="19" t="s">
        <v>18</v>
      </c>
      <c r="AC15" s="19" t="s">
        <v>18</v>
      </c>
      <c r="AF15" s="19" t="s">
        <v>18</v>
      </c>
      <c r="AH15" s="19" t="s">
        <v>18</v>
      </c>
      <c r="AK15" s="19" t="s">
        <v>18</v>
      </c>
      <c r="AM15" s="19" t="s">
        <v>18</v>
      </c>
      <c r="AN15" s="19" t="s">
        <v>18</v>
      </c>
      <c r="AR15" s="19" t="s">
        <v>18</v>
      </c>
      <c r="AU15" s="19" t="s">
        <v>18</v>
      </c>
      <c r="AY15" s="6">
        <v>27</v>
      </c>
      <c r="AZ15" s="12">
        <v>0.1</v>
      </c>
      <c r="BA15" s="9">
        <v>1E-4</v>
      </c>
      <c r="BC15" s="6">
        <v>25.7</v>
      </c>
      <c r="BD15" s="12">
        <v>0.11</v>
      </c>
      <c r="BE15" s="9">
        <v>1E-4</v>
      </c>
      <c r="BG15" s="6">
        <v>25.9</v>
      </c>
      <c r="BH15" s="12">
        <v>0.14000000000000001</v>
      </c>
      <c r="BI15" s="9">
        <v>1E-4</v>
      </c>
      <c r="BK15" t="s">
        <v>29</v>
      </c>
      <c r="BL15" s="13">
        <v>6.6087962962962964E-4</v>
      </c>
    </row>
    <row r="16" spans="1:66" x14ac:dyDescent="0.2">
      <c r="A16">
        <v>14</v>
      </c>
      <c r="C16" t="s">
        <v>12</v>
      </c>
      <c r="D16">
        <v>6</v>
      </c>
      <c r="E16">
        <v>3</v>
      </c>
      <c r="F16" t="str">
        <f t="shared" si="0"/>
        <v>B step 6-3</v>
      </c>
      <c r="H16" s="19" t="s">
        <v>18</v>
      </c>
      <c r="J16" s="19" t="s">
        <v>18</v>
      </c>
      <c r="T16" s="19" t="s">
        <v>18</v>
      </c>
      <c r="V16" s="19" t="s">
        <v>18</v>
      </c>
      <c r="W16" s="19" t="s">
        <v>18</v>
      </c>
      <c r="Z16" s="19" t="s">
        <v>18</v>
      </c>
      <c r="AC16" s="19" t="s">
        <v>18</v>
      </c>
      <c r="AF16" s="19" t="s">
        <v>18</v>
      </c>
      <c r="AH16" s="19" t="s">
        <v>18</v>
      </c>
      <c r="AK16" s="19" t="s">
        <v>18</v>
      </c>
      <c r="AM16" s="19" t="s">
        <v>18</v>
      </c>
      <c r="AN16" s="19" t="s">
        <v>18</v>
      </c>
      <c r="AR16" s="19" t="s">
        <v>18</v>
      </c>
      <c r="AU16" s="19" t="s">
        <v>18</v>
      </c>
      <c r="AY16" s="6">
        <v>26.8</v>
      </c>
      <c r="AZ16" s="12">
        <v>0.1</v>
      </c>
      <c r="BA16" s="9">
        <v>1E-4</v>
      </c>
      <c r="BC16" s="6">
        <v>25.5</v>
      </c>
      <c r="BD16" s="12">
        <v>0.11</v>
      </c>
      <c r="BE16" s="9">
        <v>1E-4</v>
      </c>
      <c r="BG16" s="6">
        <v>25.4</v>
      </c>
      <c r="BH16" s="12">
        <v>0.13</v>
      </c>
      <c r="BI16" s="9">
        <v>1E-4</v>
      </c>
      <c r="BK16" t="s">
        <v>29</v>
      </c>
      <c r="BL16" s="13">
        <v>8.715277777777776E-4</v>
      </c>
    </row>
  </sheetData>
  <mergeCells count="9">
    <mergeCell ref="AF1:AI1"/>
    <mergeCell ref="AK1:AP1"/>
    <mergeCell ref="AR1:AW1"/>
    <mergeCell ref="A1:E1"/>
    <mergeCell ref="H1:J1"/>
    <mergeCell ref="L1:M1"/>
    <mergeCell ref="O1:R1"/>
    <mergeCell ref="T1:X1"/>
    <mergeCell ref="Z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rating-incid</vt:lpstr>
      <vt:lpstr>rating-severity-cane</vt:lpstr>
      <vt:lpstr>rating-receptacle</vt:lpstr>
      <vt:lpstr>day-rh</vt:lpstr>
      <vt:lpstr>day-temp</vt:lpstr>
      <vt:lpstr>epi-day-dpd18</vt:lpstr>
      <vt:lpstr>epi-day-rh90</vt:lpstr>
      <vt:lpstr>epi-rating-dpd18</vt:lpstr>
      <vt:lpstr>epi-rating-rh90</vt:lpstr>
      <vt:lpstr>epi-rating-time1525</vt:lpstr>
      <vt:lpstr>rating-rh</vt:lpstr>
      <vt:lpstr>rating-temp</vt:lpstr>
      <vt:lpstr>hour-rh</vt:lpstr>
      <vt:lpstr>hour-temp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Putman</dc:creator>
  <cp:lastModifiedBy>Alex Putman</cp:lastModifiedBy>
  <dcterms:created xsi:type="dcterms:W3CDTF">2024-01-10T02:28:56Z</dcterms:created>
  <dcterms:modified xsi:type="dcterms:W3CDTF">2024-02-09T00:58:41Z</dcterms:modified>
</cp:coreProperties>
</file>