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thack_efisiensi_dd\"/>
    </mc:Choice>
  </mc:AlternateContent>
  <xr:revisionPtr revIDLastSave="0" documentId="13_ncr:1_{49954596-1F34-4661-9E52-6E79FE5D2E4B}" xr6:coauthVersionLast="47" xr6:coauthVersionMax="47" xr10:uidLastSave="{00000000-0000-0000-0000-000000000000}"/>
  <bookViews>
    <workbookView xWindow="-110" yWindow="-110" windowWidth="19420" windowHeight="10300" xr2:uid="{26946991-F435-4451-9584-240DED193381}"/>
  </bookViews>
  <sheets>
    <sheet name="Sheet1" sheetId="2" r:id="rId1"/>
    <sheet name="sas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</calcChain>
</file>

<file path=xl/sharedStrings.xml><?xml version="1.0" encoding="utf-8"?>
<sst xmlns="http://schemas.openxmlformats.org/spreadsheetml/2006/main" count="28" uniqueCount="28">
  <si>
    <t>Pembiayaan</t>
  </si>
  <si>
    <t>variable</t>
  </si>
  <si>
    <t>Intercept</t>
  </si>
  <si>
    <t>idx</t>
  </si>
  <si>
    <t>PelaksanaanPembangunanDesa</t>
  </si>
  <si>
    <t>PemberdayaanMasyarakatDesa</t>
  </si>
  <si>
    <t>PembinaanKemasyarakatanDesa</t>
  </si>
  <si>
    <t>PenanggulanganBencanaKeadaanDaruratDanMendesakDesa</t>
  </si>
  <si>
    <t>PenyelenggaraanPemerintahanDesa</t>
  </si>
  <si>
    <t>y2019</t>
  </si>
  <si>
    <t>y2020</t>
  </si>
  <si>
    <t>Residuals:</t>
  </si>
  <si>
    <t xml:space="preserve">      Min        1Q    Median        3Q       Max </t>
  </si>
  <si>
    <t xml:space="preserve">-0.144954 -0.023006 -0.000791  0.019040  0.148117 </t>
  </si>
  <si>
    <t>Coefficients:</t>
  </si>
  <si>
    <t xml:space="preserve">              Estimate Std. Error t value Pr(&gt;|t|)    </t>
  </si>
  <si>
    <t>(Intercept)  0.1276561  0.0250828   5.089 3.73e-07 ***</t>
  </si>
  <si>
    <t>X1          -0.0172296  0.0018493  -9.317  &lt; 2e-16 ***</t>
  </si>
  <si>
    <t>X2           0.0006202  0.0001750   3.543 0.000399 ***</t>
  </si>
  <si>
    <t>X3           0.0014164  0.0001999   7.084 1.60e-12 ***</t>
  </si>
  <si>
    <t>X4          -0.0012135  0.0002367  -5.126 3.07e-07 ***</t>
  </si>
  <si>
    <t>X5          -0.0159160  0.0017831  -8.926  &lt; 2e-16 ***</t>
  </si>
  <si>
    <t xml:space="preserve">X6           0.0002271  0.0002371   0.958 0.338108    </t>
  </si>
  <si>
    <t>---</t>
  </si>
  <si>
    <t>Signif. codes:  0 ‘***’ 0.001 ‘**’ 0.01 ‘*’ 0.05 ‘.’ 0.1 ‘ ’ 1</t>
  </si>
  <si>
    <t>Residual standard error: 0.03632 on 4849 degrees of freedom</t>
  </si>
  <si>
    <t xml:space="preserve">Multiple R-squared:  0.04282,   Adjusted R-squared:  0.04163 </t>
  </si>
  <si>
    <t>F-statistic: 36.15 on 6 and 4849 DF,  p-value: &lt; 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</si>
</sst>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"/>
  </numFmts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thack_efisiensi_dd\data2021.xlsx" TargetMode="External"/><Relationship Id="rId1" Type="http://schemas.openxmlformats.org/officeDocument/2006/relationships/externalLinkPath" Target="data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thack_efisiensi_dd\Anggaran.xlsx" TargetMode="External"/><Relationship Id="rId1" Type="http://schemas.openxmlformats.org/officeDocument/2006/relationships/externalLinkPath" Target="Anggar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1"/>
    </sheetNames>
    <sheetDataSet>
      <sheetData sheetId="0">
        <row r="5">
          <cell r="D5">
            <v>2723000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B7">
            <v>1341236130</v>
          </cell>
        </row>
        <row r="8">
          <cell r="B8">
            <v>1448029221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556F-CD7D-409A-A2BA-8BB81CC4F523}">
  <dimension ref="A1:F8"/>
  <sheetViews>
    <sheetView tabSelected="1" workbookViewId="0">
      <selection activeCell="C10" sqref="C10"/>
    </sheetView>
  </sheetViews>
  <sheetFormatPr defaultRowHeight="14.5" x14ac:dyDescent="0.35"/>
  <cols>
    <col min="1" max="1" width="55.453125" bestFit="1" customWidth="1"/>
    <col min="2" max="2" width="18.08984375" bestFit="1" customWidth="1"/>
    <col min="3" max="3" width="18.08984375" customWidth="1"/>
    <col min="6" max="6" width="18.54296875" customWidth="1"/>
  </cols>
  <sheetData>
    <row r="1" spans="1:6" x14ac:dyDescent="0.35">
      <c r="A1" t="s">
        <v>1</v>
      </c>
      <c r="B1" t="s">
        <v>9</v>
      </c>
      <c r="C1" t="s">
        <v>10</v>
      </c>
      <c r="D1" t="s">
        <v>3</v>
      </c>
    </row>
    <row r="2" spans="1:6" x14ac:dyDescent="0.35">
      <c r="A2" t="s">
        <v>2</v>
      </c>
      <c r="B2" s="4">
        <v>0.70920000000000005</v>
      </c>
      <c r="C2" s="4">
        <v>0.70920000000000005</v>
      </c>
      <c r="D2">
        <v>0</v>
      </c>
    </row>
    <row r="3" spans="1:6" x14ac:dyDescent="0.35">
      <c r="A3" t="s">
        <v>4</v>
      </c>
      <c r="B3" s="4">
        <v>-1.8320000000000001E-11</v>
      </c>
      <c r="C3" s="4">
        <v>-1.8320000000000001E-11</v>
      </c>
      <c r="D3">
        <v>1</v>
      </c>
      <c r="F3" t="e">
        <f>B3^(LOG('[1]2021'!$D$5))</f>
        <v>#NUM!</v>
      </c>
    </row>
    <row r="4" spans="1:6" x14ac:dyDescent="0.35">
      <c r="A4" t="s">
        <v>5</v>
      </c>
      <c r="B4" s="4">
        <v>4.6210000000000001E-11</v>
      </c>
      <c r="C4" s="4">
        <v>4.6210000000000001E-11</v>
      </c>
      <c r="D4">
        <v>2</v>
      </c>
      <c r="F4">
        <f>B5^LOG([2]Sheet1!$B$7)</f>
        <v>2.1564477016415348E-91</v>
      </c>
    </row>
    <row r="5" spans="1:6" x14ac:dyDescent="0.35">
      <c r="A5" t="s">
        <v>0</v>
      </c>
      <c r="B5" s="4">
        <v>1.1659999999999999E-10</v>
      </c>
      <c r="C5" s="4">
        <v>1.1659999999999999E-10</v>
      </c>
      <c r="D5">
        <v>3</v>
      </c>
      <c r="F5">
        <f>LOG([2]Sheet1!$B$8)^B5</f>
        <v>1.000000000258261</v>
      </c>
    </row>
    <row r="6" spans="1:6" x14ac:dyDescent="0.35">
      <c r="A6" t="s">
        <v>6</v>
      </c>
      <c r="B6" s="4">
        <v>-3.415E-11</v>
      </c>
      <c r="C6" s="4">
        <v>-3.415E-11</v>
      </c>
      <c r="D6">
        <v>4</v>
      </c>
    </row>
    <row r="7" spans="1:6" x14ac:dyDescent="0.35">
      <c r="A7" t="s">
        <v>7</v>
      </c>
      <c r="B7" s="4">
        <v>-1.5559999999999999E-11</v>
      </c>
      <c r="C7" s="4">
        <v>-1.5559999999999999E-11</v>
      </c>
      <c r="D7">
        <v>5</v>
      </c>
    </row>
    <row r="8" spans="1:6" x14ac:dyDescent="0.35">
      <c r="A8" t="s">
        <v>8</v>
      </c>
      <c r="B8" s="4">
        <v>1.7999999999999999E-11</v>
      </c>
      <c r="C8" s="4">
        <v>1.7999999999999999E-11</v>
      </c>
      <c r="D8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C4BC-364C-40B7-B4C1-AE486A500D05}">
  <dimension ref="A1:F19"/>
  <sheetViews>
    <sheetView workbookViewId="0">
      <selection activeCell="F7" sqref="F7:F13"/>
    </sheetView>
  </sheetViews>
  <sheetFormatPr defaultRowHeight="14.5" x14ac:dyDescent="0.35"/>
  <cols>
    <col min="6" max="6" width="10.81640625" bestFit="1" customWidth="1"/>
  </cols>
  <sheetData>
    <row r="1" spans="1:6" x14ac:dyDescent="0.35">
      <c r="A1" s="2" t="s">
        <v>11</v>
      </c>
    </row>
    <row r="2" spans="1:6" x14ac:dyDescent="0.35">
      <c r="A2" s="2" t="s">
        <v>12</v>
      </c>
    </row>
    <row r="3" spans="1:6" x14ac:dyDescent="0.35">
      <c r="A3" s="2" t="s">
        <v>13</v>
      </c>
    </row>
    <row r="4" spans="1:6" x14ac:dyDescent="0.35">
      <c r="A4" s="1"/>
    </row>
    <row r="5" spans="1:6" x14ac:dyDescent="0.35">
      <c r="A5" s="2" t="s">
        <v>14</v>
      </c>
    </row>
    <row r="6" spans="1:6" x14ac:dyDescent="0.35">
      <c r="A6" s="2" t="s">
        <v>15</v>
      </c>
    </row>
    <row r="7" spans="1:6" x14ac:dyDescent="0.35">
      <c r="A7" s="2" t="s">
        <v>16</v>
      </c>
      <c r="F7">
        <v>0.12765609999999999</v>
      </c>
    </row>
    <row r="8" spans="1:6" x14ac:dyDescent="0.35">
      <c r="A8" s="2" t="s">
        <v>17</v>
      </c>
      <c r="F8">
        <v>-1.7229600000000001E-2</v>
      </c>
    </row>
    <row r="9" spans="1:6" x14ac:dyDescent="0.35">
      <c r="A9" s="2" t="s">
        <v>18</v>
      </c>
      <c r="F9">
        <v>6.2020000000000006E-5</v>
      </c>
    </row>
    <row r="10" spans="1:6" x14ac:dyDescent="0.35">
      <c r="A10" s="2" t="s">
        <v>19</v>
      </c>
      <c r="F10">
        <v>1.4164E-3</v>
      </c>
    </row>
    <row r="11" spans="1:6" x14ac:dyDescent="0.35">
      <c r="A11" s="2" t="s">
        <v>20</v>
      </c>
      <c r="F11">
        <v>-1.2135E-3</v>
      </c>
    </row>
    <row r="12" spans="1:6" x14ac:dyDescent="0.35">
      <c r="A12" s="2" t="s">
        <v>21</v>
      </c>
      <c r="F12">
        <v>-1.5916E-2</v>
      </c>
    </row>
    <row r="13" spans="1:6" x14ac:dyDescent="0.35">
      <c r="A13" s="2" t="s">
        <v>22</v>
      </c>
      <c r="F13">
        <v>2.2709999999999999E-4</v>
      </c>
    </row>
    <row r="14" spans="1:6" x14ac:dyDescent="0.35">
      <c r="A14" s="2" t="s">
        <v>23</v>
      </c>
    </row>
    <row r="15" spans="1:6" x14ac:dyDescent="0.35">
      <c r="A15" s="2" t="s">
        <v>24</v>
      </c>
    </row>
    <row r="16" spans="1:6" x14ac:dyDescent="0.35">
      <c r="A16" s="1"/>
    </row>
    <row r="17" spans="1:1" x14ac:dyDescent="0.35">
      <c r="A17" s="2" t="s">
        <v>25</v>
      </c>
    </row>
    <row r="18" spans="1:1" x14ac:dyDescent="0.35">
      <c r="A18" s="2" t="s">
        <v>26</v>
      </c>
    </row>
    <row r="19" spans="1:1" x14ac:dyDescent="0.35">
      <c r="A19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2023-04-11T15:04:54Z</dcterms:created>
  <dcterms:modified xsi:type="dcterms:W3CDTF">2023-04-13T12:31:18Z</dcterms:modified>
</cp:coreProperties>
</file>