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M\SEMESTER 5\JST (Jaringan Syaraf Tiruan)\"/>
    </mc:Choice>
  </mc:AlternateContent>
  <xr:revisionPtr revIDLastSave="0" documentId="13_ncr:1_{C3D5CBBF-CC6E-46D2-8550-808A1137D313}" xr6:coauthVersionLast="47" xr6:coauthVersionMax="47" xr10:uidLastSave="{00000000-0000-0000-0000-000000000000}"/>
  <bookViews>
    <workbookView xWindow="-108" yWindow="-108" windowWidth="23256" windowHeight="12456" activeTab="1" xr2:uid="{0029DF24-EDFF-4AA0-8DD0-0CEBC2F85B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L6" i="2"/>
  <c r="M8" i="2"/>
  <c r="I7" i="1"/>
  <c r="I18" i="1"/>
  <c r="I19" i="1"/>
  <c r="I20" i="1"/>
  <c r="I5" i="1"/>
  <c r="H8" i="1"/>
  <c r="I8" i="1" s="1"/>
  <c r="H7" i="1"/>
  <c r="H6" i="1"/>
  <c r="I6" i="1" s="1"/>
  <c r="H5" i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H19" i="1"/>
  <c r="H20" i="1"/>
  <c r="L7" i="2"/>
  <c r="M7" i="2" s="1"/>
  <c r="L20" i="2"/>
  <c r="M20" i="2" s="1"/>
  <c r="L19" i="2"/>
  <c r="M19" i="2" s="1"/>
  <c r="L8" i="2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M6" i="2"/>
  <c r="L5" i="2"/>
</calcChain>
</file>

<file path=xl/sharedStrings.xml><?xml version="1.0" encoding="utf-8"?>
<sst xmlns="http://schemas.openxmlformats.org/spreadsheetml/2006/main" count="31" uniqueCount="17">
  <si>
    <t>X1</t>
  </si>
  <si>
    <t>X1 OR X2 OR X3 OR X4</t>
  </si>
  <si>
    <t>X2</t>
  </si>
  <si>
    <t>X3</t>
  </si>
  <si>
    <t>X4</t>
  </si>
  <si>
    <t>Y</t>
  </si>
  <si>
    <t xml:space="preserve"> X1 AND NOT X2 AND X3 AND NOT X4</t>
  </si>
  <si>
    <t>NOT X2</t>
  </si>
  <si>
    <t>NOT X4</t>
  </si>
  <si>
    <t>NET</t>
  </si>
  <si>
    <t>Y Out</t>
  </si>
  <si>
    <t>W2 =</t>
  </si>
  <si>
    <t>W1 =</t>
  </si>
  <si>
    <t>W3 =</t>
  </si>
  <si>
    <t>W4 =</t>
  </si>
  <si>
    <t xml:space="preserve">THRESHOLD =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</si>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</sst>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11</xdr:row>
      <xdr:rowOff>106680</xdr:rowOff>
    </xdr:from>
    <xdr:to>
      <xdr:col>10</xdr:col>
      <xdr:colOff>457200</xdr:colOff>
      <xdr:row>13</xdr:row>
      <xdr:rowOff>167640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115AFE5-7DAA-4BC1-81B4-930320943ECE}"/>
            </a:ext>
          </a:extLst>
        </xdr:cNvPr>
        <xdr:cNvSpPr/>
      </xdr:nvSpPr>
      <xdr:spPr>
        <a:xfrm>
          <a:off x="6118860" y="2148840"/>
          <a:ext cx="434340" cy="426720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30480</xdr:colOff>
      <xdr:row>15</xdr:row>
      <xdr:rowOff>0</xdr:rowOff>
    </xdr:from>
    <xdr:to>
      <xdr:col>10</xdr:col>
      <xdr:colOff>472440</xdr:colOff>
      <xdr:row>17</xdr:row>
      <xdr:rowOff>68580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15FBA9-CC2B-4D3D-8BC0-4420B3E73F2C}"/>
            </a:ext>
          </a:extLst>
        </xdr:cNvPr>
        <xdr:cNvSpPr/>
      </xdr:nvSpPr>
      <xdr:spPr>
        <a:xfrm>
          <a:off x="6126480" y="2773680"/>
          <a:ext cx="441960" cy="434340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15240</xdr:colOff>
      <xdr:row>18</xdr:row>
      <xdr:rowOff>83820</xdr:rowOff>
    </xdr:from>
    <xdr:to>
      <xdr:col>10</xdr:col>
      <xdr:colOff>457200</xdr:colOff>
      <xdr:row>20</xdr:row>
      <xdr:rowOff>152400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408F476D-0A65-4986-B599-BCC10D30D8BF}"/>
            </a:ext>
          </a:extLst>
        </xdr:cNvPr>
        <xdr:cNvSpPr/>
      </xdr:nvSpPr>
      <xdr:spPr>
        <a:xfrm>
          <a:off x="6111240" y="3406140"/>
          <a:ext cx="441960" cy="441960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24182</xdr:colOff>
      <xdr:row>22</xdr:row>
      <xdr:rowOff>7620</xdr:rowOff>
    </xdr:from>
    <xdr:to>
      <xdr:col>10</xdr:col>
      <xdr:colOff>458522</xdr:colOff>
      <xdr:row>24</xdr:row>
      <xdr:rowOff>68580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657E01E-1345-4310-BBF0-954D403935BC}"/>
            </a:ext>
          </a:extLst>
        </xdr:cNvPr>
        <xdr:cNvSpPr/>
      </xdr:nvSpPr>
      <xdr:spPr>
        <a:xfrm>
          <a:off x="6132777" y="4056926"/>
          <a:ext cx="434340" cy="426216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15240</xdr:colOff>
      <xdr:row>16</xdr:row>
      <xdr:rowOff>53340</xdr:rowOff>
    </xdr:from>
    <xdr:to>
      <xdr:col>13</xdr:col>
      <xdr:colOff>449580</xdr:colOff>
      <xdr:row>18</xdr:row>
      <xdr:rowOff>114300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238DDF-521A-4F88-B8D1-4CB8723546B1}"/>
            </a:ext>
          </a:extLst>
        </xdr:cNvPr>
        <xdr:cNvSpPr/>
      </xdr:nvSpPr>
      <xdr:spPr>
        <a:xfrm>
          <a:off x="10203180" y="2994660"/>
          <a:ext cx="434340" cy="42672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457200</xdr:colOff>
      <xdr:row>12</xdr:row>
      <xdr:rowOff>137160</xdr:rowOff>
    </xdr:from>
    <xdr:to>
      <xdr:col>13</xdr:col>
      <xdr:colOff>15240</xdr:colOff>
      <xdr:row>17</xdr:row>
      <xdr:rowOff>83820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2263AB0-2523-4E5F-B803-11851D3D66E9}"/>
            </a:ext>
          </a:extLst>
        </xdr:cNvPr>
        <xdr:cNvCxnSpPr>
          <a:cxnSpLocks/>
          <a:stCxn id="2" idx="6"/>
          <a:endCxn id="6" idx="2"/>
        </xdr:cNvCxnSpPr>
      </xdr:nvCxnSpPr>
      <xdr:spPr>
        <a:xfrm>
          <a:off x="6553200" y="2362200"/>
          <a:ext cx="1104900" cy="86106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472440</xdr:colOff>
      <xdr:row>16</xdr:row>
      <xdr:rowOff>34290</xdr:rowOff>
    </xdr:from>
    <xdr:to>
      <xdr:col>13</xdr:col>
      <xdr:colOff>15240</xdr:colOff>
      <xdr:row>17</xdr:row>
      <xdr:rowOff>83820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A59D228A-85A3-457F-AB8F-566F2A6AB354}"/>
            </a:ext>
          </a:extLst>
        </xdr:cNvPr>
        <xdr:cNvCxnSpPr>
          <a:cxnSpLocks/>
          <a:stCxn id="3" idx="6"/>
          <a:endCxn id="6" idx="2"/>
        </xdr:cNvCxnSpPr>
      </xdr:nvCxnSpPr>
      <xdr:spPr>
        <a:xfrm>
          <a:off x="6568440" y="2990850"/>
          <a:ext cx="1089660" cy="23241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17</xdr:row>
      <xdr:rowOff>83820</xdr:rowOff>
    </xdr:from>
    <xdr:to>
      <xdr:col>13</xdr:col>
      <xdr:colOff>15240</xdr:colOff>
      <xdr:row>19</xdr:row>
      <xdr:rowOff>121920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ED4C5117-BCEB-4902-95DD-507CADB21910}"/>
            </a:ext>
          </a:extLst>
        </xdr:cNvPr>
        <xdr:cNvCxnSpPr>
          <a:cxnSpLocks/>
          <a:stCxn id="4" idx="6"/>
          <a:endCxn id="6" idx="2"/>
        </xdr:cNvCxnSpPr>
      </xdr:nvCxnSpPr>
      <xdr:spPr>
        <a:xfrm flipV="1">
          <a:off x="6553200" y="3223260"/>
          <a:ext cx="1104900" cy="40386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458522</xdr:colOff>
      <xdr:row>17</xdr:row>
      <xdr:rowOff>83820</xdr:rowOff>
    </xdr:from>
    <xdr:to>
      <xdr:col>13</xdr:col>
      <xdr:colOff>15240</xdr:colOff>
      <xdr:row>23</xdr:row>
      <xdr:rowOff>38100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3B217DA7-BD02-4FD4-BB55-FB42191223BA}"/>
            </a:ext>
          </a:extLst>
        </xdr:cNvPr>
        <xdr:cNvCxnSpPr>
          <a:cxnSpLocks/>
          <a:stCxn id="5" idx="6"/>
          <a:endCxn id="6" idx="2"/>
        </xdr:cNvCxnSpPr>
      </xdr:nvCxnSpPr>
      <xdr:spPr>
        <a:xfrm flipV="1">
          <a:off x="6567117" y="3213688"/>
          <a:ext cx="1105908" cy="105634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83820</xdr:colOff>
      <xdr:row>12</xdr:row>
      <xdr:rowOff>7620</xdr:rowOff>
    </xdr:from>
    <xdr:ext cx="329386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8451200-BAA6-47DA-A68F-BA0E0064434A}"/>
            </a:ext>
          </a:extLst>
        </xdr:cNvPr>
        <xdr:cNvSpPr txBox="1"/>
      </xdr:nvSpPr>
      <xdr:spPr>
        <a:xfrm>
          <a:off x="6179820" y="2232660"/>
          <a:ext cx="3293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X1</a:t>
          </a:r>
        </a:p>
      </xdr:txBody>
    </xdr:sp>
    <xdr:clientData/>
  </xdr:oneCellAnchor>
  <xdr:oneCellAnchor>
    <xdr:from>
      <xdr:col>10</xdr:col>
      <xdr:colOff>91440</xdr:colOff>
      <xdr:row>15</xdr:row>
      <xdr:rowOff>91440</xdr:rowOff>
    </xdr:from>
    <xdr:ext cx="329386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1BA9AD8-B869-425D-A6F2-A635F28C1FB0}"/>
            </a:ext>
          </a:extLst>
        </xdr:cNvPr>
        <xdr:cNvSpPr txBox="1"/>
      </xdr:nvSpPr>
      <xdr:spPr>
        <a:xfrm>
          <a:off x="6187440" y="2865120"/>
          <a:ext cx="3293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X2</a:t>
          </a:r>
        </a:p>
      </xdr:txBody>
    </xdr:sp>
    <xdr:clientData/>
  </xdr:oneCellAnchor>
  <xdr:oneCellAnchor>
    <xdr:from>
      <xdr:col>10</xdr:col>
      <xdr:colOff>76200</xdr:colOff>
      <xdr:row>18</xdr:row>
      <xdr:rowOff>175260</xdr:rowOff>
    </xdr:from>
    <xdr:ext cx="329386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2449F6E-AD9D-4798-8B16-E9328E1B4E0B}"/>
            </a:ext>
          </a:extLst>
        </xdr:cNvPr>
        <xdr:cNvSpPr txBox="1"/>
      </xdr:nvSpPr>
      <xdr:spPr>
        <a:xfrm>
          <a:off x="6172200" y="3497580"/>
          <a:ext cx="3293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X3</a:t>
          </a:r>
        </a:p>
      </xdr:txBody>
    </xdr:sp>
    <xdr:clientData/>
  </xdr:oneCellAnchor>
  <xdr:oneCellAnchor>
    <xdr:from>
      <xdr:col>10</xdr:col>
      <xdr:colOff>77522</xdr:colOff>
      <xdr:row>22</xdr:row>
      <xdr:rowOff>83820</xdr:rowOff>
    </xdr:from>
    <xdr:ext cx="32938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810563C-9E33-4186-B54F-BF5C23B57C09}"/>
            </a:ext>
          </a:extLst>
        </xdr:cNvPr>
        <xdr:cNvSpPr txBox="1"/>
      </xdr:nvSpPr>
      <xdr:spPr>
        <a:xfrm>
          <a:off x="6186117" y="4133126"/>
          <a:ext cx="3293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X4</a:t>
          </a:r>
        </a:p>
      </xdr:txBody>
    </xdr:sp>
    <xdr:clientData/>
  </xdr:oneCellAnchor>
  <xdr:oneCellAnchor>
    <xdr:from>
      <xdr:col>13</xdr:col>
      <xdr:colOff>106680</xdr:colOff>
      <xdr:row>16</xdr:row>
      <xdr:rowOff>129540</xdr:rowOff>
    </xdr:from>
    <xdr:ext cx="253403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CA6512C-0A60-4AD9-ACCC-A62D575056E5}"/>
            </a:ext>
          </a:extLst>
        </xdr:cNvPr>
        <xdr:cNvSpPr txBox="1"/>
      </xdr:nvSpPr>
      <xdr:spPr>
        <a:xfrm>
          <a:off x="10294620" y="3070860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</a:t>
          </a:r>
        </a:p>
      </xdr:txBody>
    </xdr:sp>
    <xdr:clientData/>
  </xdr:oneCellAnchor>
  <xdr:oneCellAnchor>
    <xdr:from>
      <xdr:col>11</xdr:col>
      <xdr:colOff>381001</xdr:colOff>
      <xdr:row>13</xdr:row>
      <xdr:rowOff>167640</xdr:rowOff>
    </xdr:from>
    <xdr:ext cx="58714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B5930B4-F938-429F-964D-6DB4C07B311F}"/>
            </a:ext>
          </a:extLst>
        </xdr:cNvPr>
        <xdr:cNvSpPr txBox="1"/>
      </xdr:nvSpPr>
      <xdr:spPr>
        <a:xfrm rot="2268821">
          <a:off x="6957061" y="2575560"/>
          <a:ext cx="587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W1</a:t>
          </a:r>
          <a:r>
            <a:rPr lang="en-US" sz="1100" baseline="0"/>
            <a:t> = 2</a:t>
          </a:r>
          <a:endParaRPr lang="en-US" sz="1100"/>
        </a:p>
      </xdr:txBody>
    </xdr:sp>
    <xdr:clientData/>
  </xdr:oneCellAnchor>
  <xdr:oneCellAnchor>
    <xdr:from>
      <xdr:col>11</xdr:col>
      <xdr:colOff>160021</xdr:colOff>
      <xdr:row>15</xdr:row>
      <xdr:rowOff>68580</xdr:rowOff>
    </xdr:from>
    <xdr:ext cx="58714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53FA14B-BAA3-4B10-B2AA-3672F2A5F335}"/>
            </a:ext>
          </a:extLst>
        </xdr:cNvPr>
        <xdr:cNvSpPr txBox="1"/>
      </xdr:nvSpPr>
      <xdr:spPr>
        <a:xfrm rot="904344">
          <a:off x="6736081" y="2842260"/>
          <a:ext cx="587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W2</a:t>
          </a:r>
          <a:r>
            <a:rPr lang="en-US" sz="1100" baseline="0"/>
            <a:t> = 2</a:t>
          </a:r>
          <a:endParaRPr lang="en-US" sz="1100"/>
        </a:p>
      </xdr:txBody>
    </xdr:sp>
    <xdr:clientData/>
  </xdr:oneCellAnchor>
  <xdr:oneCellAnchor>
    <xdr:from>
      <xdr:col>11</xdr:col>
      <xdr:colOff>114301</xdr:colOff>
      <xdr:row>17</xdr:row>
      <xdr:rowOff>83822</xdr:rowOff>
    </xdr:from>
    <xdr:ext cx="587148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B2106B2-D16A-4A81-AE84-B5491772811A}"/>
            </a:ext>
          </a:extLst>
        </xdr:cNvPr>
        <xdr:cNvSpPr txBox="1"/>
      </xdr:nvSpPr>
      <xdr:spPr>
        <a:xfrm rot="20538837">
          <a:off x="6690361" y="3223262"/>
          <a:ext cx="587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W3</a:t>
          </a:r>
          <a:r>
            <a:rPr lang="en-US" sz="1100" baseline="0"/>
            <a:t> = 2</a:t>
          </a:r>
          <a:endParaRPr lang="en-US" sz="1100"/>
        </a:p>
      </xdr:txBody>
    </xdr:sp>
    <xdr:clientData/>
  </xdr:oneCellAnchor>
  <xdr:oneCellAnchor>
    <xdr:from>
      <xdr:col>11</xdr:col>
      <xdr:colOff>53340</xdr:colOff>
      <xdr:row>19</xdr:row>
      <xdr:rowOff>144780</xdr:rowOff>
    </xdr:from>
    <xdr:ext cx="587148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2A0F4F6-0884-4B2E-BE68-03A14E1D4490}"/>
            </a:ext>
          </a:extLst>
        </xdr:cNvPr>
        <xdr:cNvSpPr txBox="1"/>
      </xdr:nvSpPr>
      <xdr:spPr>
        <a:xfrm rot="18935386">
          <a:off x="6629400" y="3649980"/>
          <a:ext cx="587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W4</a:t>
          </a:r>
          <a:r>
            <a:rPr lang="en-US" sz="1100" baseline="0"/>
            <a:t> = 2</a:t>
          </a:r>
          <a:endParaRPr lang="en-US" sz="1100"/>
        </a:p>
      </xdr:txBody>
    </xdr:sp>
    <xdr:clientData/>
  </xdr:oneCellAnchor>
  <xdr:twoCellAnchor>
    <xdr:from>
      <xdr:col>13</xdr:col>
      <xdr:colOff>593651</xdr:colOff>
      <xdr:row>14</xdr:row>
      <xdr:rowOff>8861</xdr:rowOff>
    </xdr:from>
    <xdr:to>
      <xdr:col>14</xdr:col>
      <xdr:colOff>594440</xdr:colOff>
      <xdr:row>17</xdr:row>
      <xdr:rowOff>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CA1ED9CE-46EB-6E79-162C-89814D3F7729}"/>
            </a:ext>
          </a:extLst>
        </xdr:cNvPr>
        <xdr:cNvSpPr/>
      </xdr:nvSpPr>
      <xdr:spPr>
        <a:xfrm>
          <a:off x="8245567" y="2610034"/>
          <a:ext cx="611187" cy="54169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135646</xdr:colOff>
      <xdr:row>14</xdr:row>
      <xdr:rowOff>123672</xdr:rowOff>
    </xdr:from>
    <xdr:to>
      <xdr:col>14</xdr:col>
      <xdr:colOff>426882</xdr:colOff>
      <xdr:row>16</xdr:row>
      <xdr:rowOff>79788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7E656FB8-94B7-D777-689B-F1B17113B9A9}"/>
            </a:ext>
          </a:extLst>
        </xdr:cNvPr>
        <xdr:cNvCxnSpPr/>
      </xdr:nvCxnSpPr>
      <xdr:spPr>
        <a:xfrm rot="5400000">
          <a:off x="8382002" y="2740803"/>
          <a:ext cx="323152" cy="291236"/>
        </a:xfrm>
        <a:prstGeom prst="bentConnector3">
          <a:avLst>
            <a:gd name="adj1" fmla="val 47531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161217</xdr:colOff>
      <xdr:row>15</xdr:row>
      <xdr:rowOff>74724</xdr:rowOff>
    </xdr:from>
    <xdr:ext cx="256160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B21C3683-577F-4BB8-8F3C-494A6E442BBE}"/>
            </a:ext>
          </a:extLst>
        </xdr:cNvPr>
        <xdr:cNvSpPr txBox="1"/>
      </xdr:nvSpPr>
      <xdr:spPr>
        <a:xfrm>
          <a:off x="8423531" y="285941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</a:t>
          </a:r>
        </a:p>
      </xdr:txBody>
    </xdr:sp>
    <xdr:clientData/>
  </xdr:oneCellAnchor>
  <xdr:oneCellAnchor>
    <xdr:from>
      <xdr:col>0</xdr:col>
      <xdr:colOff>590938</xdr:colOff>
      <xdr:row>20</xdr:row>
      <xdr:rowOff>171061</xdr:rowOff>
    </xdr:from>
    <xdr:ext cx="1674882" cy="46807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DDA550B8-3EB1-C937-67C0-A09878187494}"/>
            </a:ext>
          </a:extLst>
        </xdr:cNvPr>
        <xdr:cNvSpPr txBox="1"/>
      </xdr:nvSpPr>
      <xdr:spPr>
        <a:xfrm>
          <a:off x="590938" y="3934408"/>
          <a:ext cx="1674882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/>
            <a:t>Nama  :  Putri Angraeni</a:t>
          </a:r>
        </a:p>
        <a:p>
          <a:r>
            <a:rPr lang="en-US" sz="1200"/>
            <a:t>NIM     :  210210502036</a:t>
          </a:r>
        </a:p>
      </xdr:txBody>
    </xdr:sp>
    <xdr:clientData/>
  </xdr:oneCellAnchor>
  <xdr:oneCellAnchor>
    <xdr:from>
      <xdr:col>0</xdr:col>
      <xdr:colOff>572277</xdr:colOff>
      <xdr:row>23</xdr:row>
      <xdr:rowOff>82420</xdr:rowOff>
    </xdr:from>
    <xdr:ext cx="5364674" cy="46807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70E128A4-7035-45D1-8F8B-B499C490656E}"/>
            </a:ext>
          </a:extLst>
        </xdr:cNvPr>
        <xdr:cNvSpPr txBox="1"/>
      </xdr:nvSpPr>
      <xdr:spPr>
        <a:xfrm>
          <a:off x="572277" y="4405604"/>
          <a:ext cx="536467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rgbClr val="FF0000"/>
              </a:solidFill>
            </a:rPr>
            <a:t>Ket  :   Sheet 1 adalah tugas yang diberikan saat</a:t>
          </a:r>
          <a:r>
            <a:rPr lang="en-US" sz="1200" b="1" baseline="0">
              <a:solidFill>
                <a:srgbClr val="FF0000"/>
              </a:solidFill>
            </a:rPr>
            <a:t> perkuliahan sedang berlangsung, </a:t>
          </a:r>
        </a:p>
        <a:p>
          <a:r>
            <a:rPr lang="en-US" sz="1200" b="1" baseline="0">
              <a:solidFill>
                <a:srgbClr val="FF0000"/>
              </a:solidFill>
            </a:rPr>
            <a:t>            sedangkan sheet 2 adalah tugas yang tercantum di syam-ok</a:t>
          </a:r>
          <a:endParaRPr lang="en-US" sz="1200" b="1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11</xdr:row>
      <xdr:rowOff>106680</xdr:rowOff>
    </xdr:from>
    <xdr:to>
      <xdr:col>15</xdr:col>
      <xdr:colOff>0</xdr:colOff>
      <xdr:row>13</xdr:row>
      <xdr:rowOff>167640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EF23BCC-9086-C1A1-C83D-E87CEDACD280}"/>
            </a:ext>
          </a:extLst>
        </xdr:cNvPr>
        <xdr:cNvSpPr/>
      </xdr:nvSpPr>
      <xdr:spPr>
        <a:xfrm>
          <a:off x="8534400" y="2125980"/>
          <a:ext cx="434340" cy="426720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601980</xdr:colOff>
      <xdr:row>14</xdr:row>
      <xdr:rowOff>175260</xdr:rowOff>
    </xdr:from>
    <xdr:to>
      <xdr:col>14</xdr:col>
      <xdr:colOff>426720</xdr:colOff>
      <xdr:row>17</xdr:row>
      <xdr:rowOff>53340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3BE75D8-2CE9-444C-BF1A-A875FD8C5162}"/>
            </a:ext>
          </a:extLst>
        </xdr:cNvPr>
        <xdr:cNvSpPr/>
      </xdr:nvSpPr>
      <xdr:spPr>
        <a:xfrm>
          <a:off x="8526780" y="2743200"/>
          <a:ext cx="434340" cy="426720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18</xdr:row>
      <xdr:rowOff>83820</xdr:rowOff>
    </xdr:from>
    <xdr:to>
      <xdr:col>15</xdr:col>
      <xdr:colOff>0</xdr:colOff>
      <xdr:row>20</xdr:row>
      <xdr:rowOff>137160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32DE9C1-261E-41B9-AF32-B82B09E288C6}"/>
            </a:ext>
          </a:extLst>
        </xdr:cNvPr>
        <xdr:cNvSpPr/>
      </xdr:nvSpPr>
      <xdr:spPr>
        <a:xfrm>
          <a:off x="8534400" y="3383280"/>
          <a:ext cx="434340" cy="426720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15240</xdr:colOff>
      <xdr:row>21</xdr:row>
      <xdr:rowOff>175260</xdr:rowOff>
    </xdr:from>
    <xdr:to>
      <xdr:col>15</xdr:col>
      <xdr:colOff>15240</xdr:colOff>
      <xdr:row>24</xdr:row>
      <xdr:rowOff>53340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A1E6575-916B-4D5A-A0A0-117EE6ADB756}"/>
            </a:ext>
          </a:extLst>
        </xdr:cNvPr>
        <xdr:cNvSpPr/>
      </xdr:nvSpPr>
      <xdr:spPr>
        <a:xfrm>
          <a:off x="8549640" y="4030980"/>
          <a:ext cx="434340" cy="426720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15240</xdr:colOff>
      <xdr:row>16</xdr:row>
      <xdr:rowOff>53340</xdr:rowOff>
    </xdr:from>
    <xdr:to>
      <xdr:col>17</xdr:col>
      <xdr:colOff>449580</xdr:colOff>
      <xdr:row>18</xdr:row>
      <xdr:rowOff>114300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CFA94FE-C0FC-45DD-BF72-6AD8F450653A}"/>
            </a:ext>
          </a:extLst>
        </xdr:cNvPr>
        <xdr:cNvSpPr/>
      </xdr:nvSpPr>
      <xdr:spPr>
        <a:xfrm>
          <a:off x="10203180" y="2987040"/>
          <a:ext cx="434340" cy="42672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12</xdr:row>
      <xdr:rowOff>137160</xdr:rowOff>
    </xdr:from>
    <xdr:to>
      <xdr:col>17</xdr:col>
      <xdr:colOff>15240</xdr:colOff>
      <xdr:row>17</xdr:row>
      <xdr:rowOff>83820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D903B96-7B35-2853-ACDF-B874FA1F2380}"/>
            </a:ext>
          </a:extLst>
        </xdr:cNvPr>
        <xdr:cNvCxnSpPr>
          <a:stCxn id="2" idx="6"/>
          <a:endCxn id="6" idx="2"/>
        </xdr:cNvCxnSpPr>
      </xdr:nvCxnSpPr>
      <xdr:spPr>
        <a:xfrm>
          <a:off x="8968740" y="2339340"/>
          <a:ext cx="1234440" cy="86106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426720</xdr:colOff>
      <xdr:row>16</xdr:row>
      <xdr:rowOff>22860</xdr:rowOff>
    </xdr:from>
    <xdr:to>
      <xdr:col>17</xdr:col>
      <xdr:colOff>15240</xdr:colOff>
      <xdr:row>17</xdr:row>
      <xdr:rowOff>83820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4E1CDBF-7BDA-4257-B86C-1BB1609A10E0}"/>
            </a:ext>
          </a:extLst>
        </xdr:cNvPr>
        <xdr:cNvCxnSpPr>
          <a:stCxn id="3" idx="6"/>
          <a:endCxn id="6" idx="2"/>
        </xdr:cNvCxnSpPr>
      </xdr:nvCxnSpPr>
      <xdr:spPr>
        <a:xfrm>
          <a:off x="8961120" y="2956560"/>
          <a:ext cx="1242060" cy="24384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17</xdr:row>
      <xdr:rowOff>83820</xdr:rowOff>
    </xdr:from>
    <xdr:to>
      <xdr:col>17</xdr:col>
      <xdr:colOff>15240</xdr:colOff>
      <xdr:row>19</xdr:row>
      <xdr:rowOff>114300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83A1B49-BDC5-4CB2-959D-0587FE55A031}"/>
            </a:ext>
          </a:extLst>
        </xdr:cNvPr>
        <xdr:cNvCxnSpPr>
          <a:stCxn id="4" idx="6"/>
          <a:endCxn id="6" idx="2"/>
        </xdr:cNvCxnSpPr>
      </xdr:nvCxnSpPr>
      <xdr:spPr>
        <a:xfrm flipV="1">
          <a:off x="8968740" y="3200400"/>
          <a:ext cx="1234440" cy="39624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15240</xdr:colOff>
      <xdr:row>17</xdr:row>
      <xdr:rowOff>83820</xdr:rowOff>
    </xdr:from>
    <xdr:to>
      <xdr:col>17</xdr:col>
      <xdr:colOff>15240</xdr:colOff>
      <xdr:row>23</xdr:row>
      <xdr:rowOff>22860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2421943C-0AEE-46E1-96EA-CA41E2EB64F9}"/>
            </a:ext>
          </a:extLst>
        </xdr:cNvPr>
        <xdr:cNvCxnSpPr>
          <a:stCxn id="5" idx="6"/>
          <a:endCxn id="6" idx="2"/>
        </xdr:cNvCxnSpPr>
      </xdr:nvCxnSpPr>
      <xdr:spPr>
        <a:xfrm flipV="1">
          <a:off x="8983980" y="3200400"/>
          <a:ext cx="1219200" cy="104394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60960</xdr:colOff>
      <xdr:row>12</xdr:row>
      <xdr:rowOff>7620</xdr:rowOff>
    </xdr:from>
    <xdr:ext cx="329386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AC928EC-644B-16FD-CCD8-4066959B942E}"/>
            </a:ext>
          </a:extLst>
        </xdr:cNvPr>
        <xdr:cNvSpPr txBox="1"/>
      </xdr:nvSpPr>
      <xdr:spPr>
        <a:xfrm>
          <a:off x="8595360" y="2209800"/>
          <a:ext cx="3293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X1</a:t>
          </a:r>
        </a:p>
      </xdr:txBody>
    </xdr:sp>
    <xdr:clientData/>
  </xdr:oneCellAnchor>
  <xdr:oneCellAnchor>
    <xdr:from>
      <xdr:col>14</xdr:col>
      <xdr:colOff>53340</xdr:colOff>
      <xdr:row>15</xdr:row>
      <xdr:rowOff>83820</xdr:rowOff>
    </xdr:from>
    <xdr:ext cx="329386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BC17268-3202-61D7-FD4D-00254854F7EB}"/>
            </a:ext>
          </a:extLst>
        </xdr:cNvPr>
        <xdr:cNvSpPr txBox="1"/>
      </xdr:nvSpPr>
      <xdr:spPr>
        <a:xfrm>
          <a:off x="8587740" y="2834640"/>
          <a:ext cx="3293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X2</a:t>
          </a:r>
        </a:p>
      </xdr:txBody>
    </xdr:sp>
    <xdr:clientData/>
  </xdr:oneCellAnchor>
  <xdr:oneCellAnchor>
    <xdr:from>
      <xdr:col>14</xdr:col>
      <xdr:colOff>53340</xdr:colOff>
      <xdr:row>18</xdr:row>
      <xdr:rowOff>175260</xdr:rowOff>
    </xdr:from>
    <xdr:ext cx="329386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074493F-3DB5-47D8-97BC-DD92DE67EEF5}"/>
            </a:ext>
          </a:extLst>
        </xdr:cNvPr>
        <xdr:cNvSpPr txBox="1"/>
      </xdr:nvSpPr>
      <xdr:spPr>
        <a:xfrm>
          <a:off x="8587740" y="3474720"/>
          <a:ext cx="3293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X3</a:t>
          </a:r>
        </a:p>
      </xdr:txBody>
    </xdr:sp>
    <xdr:clientData/>
  </xdr:oneCellAnchor>
  <xdr:oneCellAnchor>
    <xdr:from>
      <xdr:col>14</xdr:col>
      <xdr:colOff>60960</xdr:colOff>
      <xdr:row>22</xdr:row>
      <xdr:rowOff>83820</xdr:rowOff>
    </xdr:from>
    <xdr:ext cx="329386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7F63622-B1F1-4CA6-9707-1989B6693F82}"/>
            </a:ext>
          </a:extLst>
        </xdr:cNvPr>
        <xdr:cNvSpPr txBox="1"/>
      </xdr:nvSpPr>
      <xdr:spPr>
        <a:xfrm>
          <a:off x="8595360" y="4122420"/>
          <a:ext cx="3293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X4</a:t>
          </a:r>
        </a:p>
      </xdr:txBody>
    </xdr:sp>
    <xdr:clientData/>
  </xdr:oneCellAnchor>
  <xdr:oneCellAnchor>
    <xdr:from>
      <xdr:col>17</xdr:col>
      <xdr:colOff>106680</xdr:colOff>
      <xdr:row>16</xdr:row>
      <xdr:rowOff>129540</xdr:rowOff>
    </xdr:from>
    <xdr:ext cx="253403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2749EDC-FCBE-4B2D-84E7-E02E8B1EF8A0}"/>
            </a:ext>
          </a:extLst>
        </xdr:cNvPr>
        <xdr:cNvSpPr txBox="1"/>
      </xdr:nvSpPr>
      <xdr:spPr>
        <a:xfrm>
          <a:off x="10294620" y="3063240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</a:t>
          </a:r>
        </a:p>
      </xdr:txBody>
    </xdr:sp>
    <xdr:clientData/>
  </xdr:oneCellAnchor>
  <xdr:oneCellAnchor>
    <xdr:from>
      <xdr:col>15</xdr:col>
      <xdr:colOff>381001</xdr:colOff>
      <xdr:row>13</xdr:row>
      <xdr:rowOff>121920</xdr:rowOff>
    </xdr:from>
    <xdr:ext cx="587148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31AF99B-679C-4F16-B279-19CF1FC1BC4B}"/>
            </a:ext>
          </a:extLst>
        </xdr:cNvPr>
        <xdr:cNvSpPr txBox="1"/>
      </xdr:nvSpPr>
      <xdr:spPr>
        <a:xfrm rot="2268821">
          <a:off x="9349741" y="2506980"/>
          <a:ext cx="587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W1</a:t>
          </a:r>
          <a:r>
            <a:rPr lang="en-US" sz="1100" baseline="0"/>
            <a:t> = 2</a:t>
          </a:r>
          <a:endParaRPr lang="en-US" sz="1100"/>
        </a:p>
      </xdr:txBody>
    </xdr:sp>
    <xdr:clientData/>
  </xdr:oneCellAnchor>
  <xdr:oneCellAnchor>
    <xdr:from>
      <xdr:col>15</xdr:col>
      <xdr:colOff>161273</xdr:colOff>
      <xdr:row>15</xdr:row>
      <xdr:rowOff>60960</xdr:rowOff>
    </xdr:from>
    <xdr:ext cx="630365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834E4D0-A239-436B-942B-918A800DFB22}"/>
            </a:ext>
          </a:extLst>
        </xdr:cNvPr>
        <xdr:cNvSpPr txBox="1"/>
      </xdr:nvSpPr>
      <xdr:spPr>
        <a:xfrm rot="904344">
          <a:off x="9130013" y="2811780"/>
          <a:ext cx="6303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W2</a:t>
          </a:r>
          <a:r>
            <a:rPr lang="en-US" sz="1100" baseline="0"/>
            <a:t> = -2</a:t>
          </a:r>
          <a:endParaRPr lang="en-US" sz="1100"/>
        </a:p>
      </xdr:txBody>
    </xdr:sp>
    <xdr:clientData/>
  </xdr:oneCellAnchor>
  <xdr:oneCellAnchor>
    <xdr:from>
      <xdr:col>15</xdr:col>
      <xdr:colOff>114301</xdr:colOff>
      <xdr:row>17</xdr:row>
      <xdr:rowOff>106682</xdr:rowOff>
    </xdr:from>
    <xdr:ext cx="587148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802D570-C7EC-47BF-9904-6431192E233E}"/>
            </a:ext>
          </a:extLst>
        </xdr:cNvPr>
        <xdr:cNvSpPr txBox="1"/>
      </xdr:nvSpPr>
      <xdr:spPr>
        <a:xfrm rot="20538837">
          <a:off x="9083041" y="3223262"/>
          <a:ext cx="587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W3</a:t>
          </a:r>
          <a:r>
            <a:rPr lang="en-US" sz="1100" baseline="0"/>
            <a:t> = 2</a:t>
          </a:r>
          <a:endParaRPr lang="en-US" sz="1100"/>
        </a:p>
      </xdr:txBody>
    </xdr:sp>
    <xdr:clientData/>
  </xdr:oneCellAnchor>
  <xdr:oneCellAnchor>
    <xdr:from>
      <xdr:col>15</xdr:col>
      <xdr:colOff>46972</xdr:colOff>
      <xdr:row>20</xdr:row>
      <xdr:rowOff>7620</xdr:rowOff>
    </xdr:from>
    <xdr:ext cx="630365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308B979-4357-411F-A112-8AEB32B84781}"/>
            </a:ext>
          </a:extLst>
        </xdr:cNvPr>
        <xdr:cNvSpPr txBox="1"/>
      </xdr:nvSpPr>
      <xdr:spPr>
        <a:xfrm rot="19151695">
          <a:off x="9015712" y="3680460"/>
          <a:ext cx="6303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W4</a:t>
          </a:r>
          <a:r>
            <a:rPr lang="en-US" sz="1100" baseline="0"/>
            <a:t> = -1</a:t>
          </a:r>
          <a:endParaRPr lang="en-US" sz="1100"/>
        </a:p>
      </xdr:txBody>
    </xdr:sp>
    <xdr:clientData/>
  </xdr:oneCellAnchor>
  <xdr:twoCellAnchor>
    <xdr:from>
      <xdr:col>17</xdr:col>
      <xdr:colOff>593651</xdr:colOff>
      <xdr:row>14</xdr:row>
      <xdr:rowOff>8861</xdr:rowOff>
    </xdr:from>
    <xdr:to>
      <xdr:col>18</xdr:col>
      <xdr:colOff>594440</xdr:colOff>
      <xdr:row>17</xdr:row>
      <xdr:rowOff>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FE2D23EF-4A2F-49EC-956C-46D9C3E4E9D3}"/>
            </a:ext>
          </a:extLst>
        </xdr:cNvPr>
        <xdr:cNvSpPr/>
      </xdr:nvSpPr>
      <xdr:spPr>
        <a:xfrm>
          <a:off x="10781591" y="2584421"/>
          <a:ext cx="610389" cy="53977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135646</xdr:colOff>
      <xdr:row>14</xdr:row>
      <xdr:rowOff>123672</xdr:rowOff>
    </xdr:from>
    <xdr:to>
      <xdr:col>18</xdr:col>
      <xdr:colOff>426882</xdr:colOff>
      <xdr:row>16</xdr:row>
      <xdr:rowOff>79788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76F48A5B-1AE8-440C-ABC7-A740238F3BCB}"/>
            </a:ext>
          </a:extLst>
        </xdr:cNvPr>
        <xdr:cNvCxnSpPr/>
      </xdr:nvCxnSpPr>
      <xdr:spPr>
        <a:xfrm rot="5400000">
          <a:off x="8372786" y="2729792"/>
          <a:ext cx="321876" cy="291236"/>
        </a:xfrm>
        <a:prstGeom prst="bentConnector3">
          <a:avLst>
            <a:gd name="adj1" fmla="val 47531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161217</xdr:colOff>
      <xdr:row>15</xdr:row>
      <xdr:rowOff>74724</xdr:rowOff>
    </xdr:from>
    <xdr:ext cx="256160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F3B2812-08ED-4C55-AFBA-64F3BED4F27E}"/>
            </a:ext>
          </a:extLst>
        </xdr:cNvPr>
        <xdr:cNvSpPr txBox="1"/>
      </xdr:nvSpPr>
      <xdr:spPr>
        <a:xfrm>
          <a:off x="10958757" y="283316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272E-95BE-4998-AF83-3EA4C12AD951}">
  <dimension ref="B2:Q24"/>
  <sheetViews>
    <sheetView zoomScale="98" workbookViewId="0">
      <selection activeCell="O23" sqref="O23"/>
    </sheetView>
  </sheetViews>
  <sheetFormatPr defaultRowHeight="14.4" x14ac:dyDescent="0.3"/>
  <cols>
    <col min="3" max="3" width="8.88671875" customWidth="1"/>
    <col min="11" max="11" width="7" customWidth="1"/>
    <col min="12" max="12" width="6.6640625" customWidth="1"/>
    <col min="16" max="16" width="2.5546875" customWidth="1"/>
    <col min="17" max="17" width="13.88671875" customWidth="1"/>
  </cols>
  <sheetData>
    <row r="2" spans="2:17" ht="15.6" x14ac:dyDescent="0.3">
      <c r="B2" s="34" t="s">
        <v>1</v>
      </c>
      <c r="C2" s="34"/>
      <c r="D2" s="34"/>
    </row>
    <row r="3" spans="2:17" ht="15" thickBot="1" x14ac:dyDescent="0.35"/>
    <row r="4" spans="2:17" ht="15" thickBot="1" x14ac:dyDescent="0.35">
      <c r="B4" s="4" t="s">
        <v>0</v>
      </c>
      <c r="C4" s="5" t="s">
        <v>2</v>
      </c>
      <c r="D4" s="5" t="s">
        <v>3</v>
      </c>
      <c r="E4" s="5" t="s">
        <v>4</v>
      </c>
      <c r="F4" s="9" t="s">
        <v>5</v>
      </c>
      <c r="H4" s="30" t="s">
        <v>9</v>
      </c>
      <c r="I4" s="29" t="s">
        <v>10</v>
      </c>
      <c r="K4" t="s">
        <v>12</v>
      </c>
      <c r="L4" s="1">
        <v>2</v>
      </c>
      <c r="Q4" s="33"/>
    </row>
    <row r="5" spans="2:17" x14ac:dyDescent="0.3">
      <c r="B5" s="13">
        <v>0</v>
      </c>
      <c r="C5" s="15">
        <v>0</v>
      </c>
      <c r="D5" s="15">
        <v>0</v>
      </c>
      <c r="E5" s="15">
        <v>0</v>
      </c>
      <c r="F5" s="19">
        <v>0</v>
      </c>
      <c r="H5" s="31">
        <f>$B5*$L$4+$C5*$L$5+$D5*$L$6+$E5*$L$7</f>
        <v>0</v>
      </c>
      <c r="I5" s="26">
        <f>IF(H5&lt;$M$10,0,1)</f>
        <v>0</v>
      </c>
      <c r="K5" t="s">
        <v>11</v>
      </c>
      <c r="L5" s="1">
        <v>2</v>
      </c>
    </row>
    <row r="6" spans="2:17" x14ac:dyDescent="0.3">
      <c r="B6" s="13">
        <v>0</v>
      </c>
      <c r="C6" s="15">
        <v>0</v>
      </c>
      <c r="D6" s="15">
        <v>0</v>
      </c>
      <c r="E6" s="15">
        <v>1</v>
      </c>
      <c r="F6" s="19">
        <v>1</v>
      </c>
      <c r="H6" s="31">
        <f>$B6*$L$4+$C6*$L$5+$D6*$L$6+$E6*$L$7</f>
        <v>2</v>
      </c>
      <c r="I6" s="26">
        <f t="shared" ref="I6:I20" si="0">IF(H6&lt;$M$10,0,1)</f>
        <v>1</v>
      </c>
      <c r="K6" t="s">
        <v>13</v>
      </c>
      <c r="L6" s="1">
        <v>2</v>
      </c>
    </row>
    <row r="7" spans="2:17" x14ac:dyDescent="0.3">
      <c r="B7" s="13">
        <v>0</v>
      </c>
      <c r="C7" s="15">
        <v>0</v>
      </c>
      <c r="D7" s="15">
        <v>1</v>
      </c>
      <c r="E7" s="15">
        <v>0</v>
      </c>
      <c r="F7" s="19">
        <v>1</v>
      </c>
      <c r="H7" s="31">
        <f>$B7*$L$4+$C7*$L$5+$D7*$L$6+$E7*$L$7</f>
        <v>2</v>
      </c>
      <c r="I7" s="26">
        <f t="shared" si="0"/>
        <v>1</v>
      </c>
      <c r="K7" t="s">
        <v>14</v>
      </c>
      <c r="L7" s="1">
        <v>2</v>
      </c>
    </row>
    <row r="8" spans="2:17" x14ac:dyDescent="0.3">
      <c r="B8" s="13">
        <v>0</v>
      </c>
      <c r="C8" s="15">
        <v>0</v>
      </c>
      <c r="D8" s="15">
        <v>1</v>
      </c>
      <c r="E8" s="15">
        <v>1</v>
      </c>
      <c r="F8" s="19">
        <v>1</v>
      </c>
      <c r="H8" s="31">
        <f>$B8*$L$4+$C8*$L$5+$D8*$L$6+$E8*$L$7</f>
        <v>4</v>
      </c>
      <c r="I8" s="26">
        <f t="shared" si="0"/>
        <v>1</v>
      </c>
    </row>
    <row r="9" spans="2:17" x14ac:dyDescent="0.3">
      <c r="B9" s="13">
        <v>0</v>
      </c>
      <c r="C9" s="15">
        <v>1</v>
      </c>
      <c r="D9" s="15">
        <v>0</v>
      </c>
      <c r="E9" s="15">
        <v>0</v>
      </c>
      <c r="F9" s="19">
        <v>1</v>
      </c>
      <c r="H9" s="31">
        <f t="shared" ref="H9:H20" si="1">$B9*$L$4+$C9*$L$5+$D9*$L$6+$E9*$L$7</f>
        <v>2</v>
      </c>
      <c r="I9" s="26">
        <f>IF(H9&lt;$M$10,0,1)</f>
        <v>1</v>
      </c>
    </row>
    <row r="10" spans="2:17" x14ac:dyDescent="0.3">
      <c r="B10" s="13">
        <v>0</v>
      </c>
      <c r="C10" s="15">
        <v>1</v>
      </c>
      <c r="D10" s="15">
        <v>0</v>
      </c>
      <c r="E10" s="15">
        <v>1</v>
      </c>
      <c r="F10" s="19">
        <v>1</v>
      </c>
      <c r="H10" s="31">
        <f t="shared" si="1"/>
        <v>4</v>
      </c>
      <c r="I10" s="26">
        <f t="shared" si="0"/>
        <v>1</v>
      </c>
      <c r="K10" t="s">
        <v>15</v>
      </c>
      <c r="M10" s="1">
        <v>2</v>
      </c>
    </row>
    <row r="11" spans="2:17" x14ac:dyDescent="0.3">
      <c r="B11" s="13">
        <v>0</v>
      </c>
      <c r="C11" s="15">
        <v>1</v>
      </c>
      <c r="D11" s="15">
        <v>1</v>
      </c>
      <c r="E11" s="15">
        <v>0</v>
      </c>
      <c r="F11" s="19">
        <v>1</v>
      </c>
      <c r="H11" s="31">
        <f t="shared" si="1"/>
        <v>4</v>
      </c>
      <c r="I11" s="26">
        <f t="shared" si="0"/>
        <v>1</v>
      </c>
    </row>
    <row r="12" spans="2:17" x14ac:dyDescent="0.3">
      <c r="B12" s="13">
        <v>0</v>
      </c>
      <c r="C12" s="15">
        <v>1</v>
      </c>
      <c r="D12" s="15">
        <v>1</v>
      </c>
      <c r="E12" s="15">
        <v>1</v>
      </c>
      <c r="F12" s="19">
        <v>1</v>
      </c>
      <c r="H12" s="31">
        <f t="shared" si="1"/>
        <v>6</v>
      </c>
      <c r="I12" s="26">
        <f t="shared" si="0"/>
        <v>1</v>
      </c>
    </row>
    <row r="13" spans="2:17" x14ac:dyDescent="0.3">
      <c r="B13" s="13">
        <v>1</v>
      </c>
      <c r="C13" s="15">
        <v>0</v>
      </c>
      <c r="D13" s="15">
        <v>0</v>
      </c>
      <c r="E13" s="15">
        <v>0</v>
      </c>
      <c r="F13" s="19">
        <v>1</v>
      </c>
      <c r="H13" s="31">
        <f t="shared" si="1"/>
        <v>2</v>
      </c>
      <c r="I13" s="26">
        <f t="shared" si="0"/>
        <v>1</v>
      </c>
    </row>
    <row r="14" spans="2:17" x14ac:dyDescent="0.3">
      <c r="B14" s="13">
        <v>1</v>
      </c>
      <c r="C14" s="15">
        <v>0</v>
      </c>
      <c r="D14" s="15">
        <v>0</v>
      </c>
      <c r="E14" s="15">
        <v>1</v>
      </c>
      <c r="F14" s="19">
        <v>1</v>
      </c>
      <c r="H14" s="31">
        <f t="shared" si="1"/>
        <v>4</v>
      </c>
      <c r="I14" s="26">
        <f t="shared" si="0"/>
        <v>1</v>
      </c>
    </row>
    <row r="15" spans="2:17" x14ac:dyDescent="0.3">
      <c r="B15" s="13">
        <v>1</v>
      </c>
      <c r="C15" s="15">
        <v>0</v>
      </c>
      <c r="D15" s="15">
        <v>1</v>
      </c>
      <c r="E15" s="15">
        <v>0</v>
      </c>
      <c r="F15" s="19">
        <v>1</v>
      </c>
      <c r="H15" s="31">
        <f t="shared" si="1"/>
        <v>4</v>
      </c>
      <c r="I15" s="26">
        <f t="shared" si="0"/>
        <v>1</v>
      </c>
    </row>
    <row r="16" spans="2:17" x14ac:dyDescent="0.3">
      <c r="B16" s="13">
        <v>1</v>
      </c>
      <c r="C16" s="15">
        <v>0</v>
      </c>
      <c r="D16" s="15">
        <v>1</v>
      </c>
      <c r="E16" s="15">
        <v>1</v>
      </c>
      <c r="F16" s="19">
        <v>1</v>
      </c>
      <c r="H16" s="31">
        <f t="shared" si="1"/>
        <v>6</v>
      </c>
      <c r="I16" s="26">
        <f t="shared" si="0"/>
        <v>1</v>
      </c>
    </row>
    <row r="17" spans="2:15" x14ac:dyDescent="0.3">
      <c r="B17" s="13">
        <v>1</v>
      </c>
      <c r="C17" s="15">
        <v>1</v>
      </c>
      <c r="D17" s="15">
        <v>0</v>
      </c>
      <c r="E17" s="15">
        <v>0</v>
      </c>
      <c r="F17" s="19">
        <v>1</v>
      </c>
      <c r="H17" s="31">
        <f t="shared" si="1"/>
        <v>4</v>
      </c>
      <c r="I17" s="26">
        <f t="shared" si="0"/>
        <v>1</v>
      </c>
    </row>
    <row r="18" spans="2:15" x14ac:dyDescent="0.3">
      <c r="B18" s="13">
        <v>1</v>
      </c>
      <c r="C18" s="15">
        <v>1</v>
      </c>
      <c r="D18" s="15">
        <v>0</v>
      </c>
      <c r="E18" s="15">
        <v>1</v>
      </c>
      <c r="F18" s="19">
        <v>1</v>
      </c>
      <c r="H18" s="31">
        <f t="shared" si="1"/>
        <v>6</v>
      </c>
      <c r="I18" s="26">
        <f t="shared" si="0"/>
        <v>1</v>
      </c>
    </row>
    <row r="19" spans="2:15" x14ac:dyDescent="0.3">
      <c r="B19" s="13">
        <v>1</v>
      </c>
      <c r="C19" s="15">
        <v>1</v>
      </c>
      <c r="D19" s="15">
        <v>1</v>
      </c>
      <c r="E19" s="15">
        <v>0</v>
      </c>
      <c r="F19" s="19">
        <v>1</v>
      </c>
      <c r="H19" s="31">
        <f t="shared" si="1"/>
        <v>6</v>
      </c>
      <c r="I19" s="26">
        <f t="shared" si="0"/>
        <v>1</v>
      </c>
    </row>
    <row r="20" spans="2:15" ht="15" thickBot="1" x14ac:dyDescent="0.35">
      <c r="B20" s="14">
        <v>1</v>
      </c>
      <c r="C20" s="16">
        <v>1</v>
      </c>
      <c r="D20" s="16">
        <v>1</v>
      </c>
      <c r="E20" s="16">
        <v>1</v>
      </c>
      <c r="F20" s="21">
        <v>1</v>
      </c>
      <c r="H20" s="32">
        <f t="shared" si="1"/>
        <v>8</v>
      </c>
      <c r="I20" s="25">
        <f t="shared" si="0"/>
        <v>1</v>
      </c>
    </row>
    <row r="24" spans="2:15" x14ac:dyDescent="0.3">
      <c r="O24" t="s">
        <v>16</v>
      </c>
    </row>
  </sheetData>
  <mergeCells count="1">
    <mergeCell ref="B2:D2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522A8-130A-4227-BEC1-B6F22EFF8E58}">
  <dimension ref="A2:Q20"/>
  <sheetViews>
    <sheetView tabSelected="1" workbookViewId="0">
      <selection activeCell="M5" sqref="M5"/>
    </sheetView>
  </sheetViews>
  <sheetFormatPr defaultRowHeight="14.4" x14ac:dyDescent="0.3"/>
  <cols>
    <col min="15" max="15" width="6.33203125" customWidth="1"/>
  </cols>
  <sheetData>
    <row r="2" spans="1:17" x14ac:dyDescent="0.3">
      <c r="B2" s="35" t="s">
        <v>6</v>
      </c>
      <c r="C2" s="35"/>
      <c r="D2" s="35"/>
      <c r="E2" s="35"/>
    </row>
    <row r="3" spans="1:17" ht="15" thickBot="1" x14ac:dyDescent="0.35">
      <c r="J3" s="2"/>
      <c r="L3" s="2"/>
      <c r="M3" s="2"/>
    </row>
    <row r="4" spans="1:17" ht="15" thickBot="1" x14ac:dyDescent="0.35">
      <c r="A4" s="3"/>
      <c r="B4" s="4" t="s">
        <v>0</v>
      </c>
      <c r="C4" s="5" t="s">
        <v>2</v>
      </c>
      <c r="D4" s="5" t="s">
        <v>3</v>
      </c>
      <c r="E4" s="6" t="s">
        <v>4</v>
      </c>
      <c r="F4" s="7" t="s">
        <v>0</v>
      </c>
      <c r="G4" s="8" t="s">
        <v>7</v>
      </c>
      <c r="H4" s="8" t="s">
        <v>3</v>
      </c>
      <c r="I4" s="9" t="s">
        <v>8</v>
      </c>
      <c r="J4" s="12" t="s">
        <v>5</v>
      </c>
      <c r="L4" s="10" t="s">
        <v>9</v>
      </c>
      <c r="M4" s="11" t="s">
        <v>10</v>
      </c>
      <c r="O4" t="s">
        <v>12</v>
      </c>
      <c r="P4" s="1">
        <v>2</v>
      </c>
    </row>
    <row r="5" spans="1:17" x14ac:dyDescent="0.3">
      <c r="B5" s="13">
        <v>0</v>
      </c>
      <c r="C5" s="15">
        <v>0</v>
      </c>
      <c r="D5" s="17">
        <v>0</v>
      </c>
      <c r="E5" s="19">
        <v>0</v>
      </c>
      <c r="F5" s="13">
        <v>0</v>
      </c>
      <c r="G5" s="15">
        <v>1</v>
      </c>
      <c r="H5" s="15">
        <v>0</v>
      </c>
      <c r="I5" s="19">
        <v>1</v>
      </c>
      <c r="J5" s="20">
        <v>0</v>
      </c>
      <c r="L5" s="24">
        <f>$B5*$P$4+$C5*$P$5+$D5*$P$6+$E5*$P$7</f>
        <v>0</v>
      </c>
      <c r="M5" s="27">
        <f>IF(L5&gt;=$Q$10,1,0)</f>
        <v>0</v>
      </c>
      <c r="O5" t="s">
        <v>11</v>
      </c>
      <c r="P5" s="1">
        <v>-2</v>
      </c>
    </row>
    <row r="6" spans="1:17" x14ac:dyDescent="0.3">
      <c r="B6" s="13">
        <v>0</v>
      </c>
      <c r="C6" s="15">
        <v>0</v>
      </c>
      <c r="D6" s="17">
        <v>0</v>
      </c>
      <c r="E6" s="19">
        <v>1</v>
      </c>
      <c r="F6" s="13">
        <v>0</v>
      </c>
      <c r="G6" s="15">
        <v>1</v>
      </c>
      <c r="H6" s="15">
        <v>0</v>
      </c>
      <c r="I6" s="19">
        <v>1</v>
      </c>
      <c r="J6" s="20">
        <v>0</v>
      </c>
      <c r="L6" s="24">
        <f>$B6*$P$4+$C6*$P$5+$D6*$P$6+$E6*$P$7</f>
        <v>-1</v>
      </c>
      <c r="M6" s="27">
        <f t="shared" ref="M6:M20" si="0">IF(L6&gt;=$Q$10,1,0)</f>
        <v>0</v>
      </c>
      <c r="O6" t="s">
        <v>13</v>
      </c>
      <c r="P6" s="1">
        <v>2</v>
      </c>
    </row>
    <row r="7" spans="1:17" x14ac:dyDescent="0.3">
      <c r="B7" s="13">
        <v>0</v>
      </c>
      <c r="C7" s="15">
        <v>0</v>
      </c>
      <c r="D7" s="17">
        <v>1</v>
      </c>
      <c r="E7" s="19">
        <v>0</v>
      </c>
      <c r="F7" s="13">
        <v>0</v>
      </c>
      <c r="G7" s="15">
        <v>1</v>
      </c>
      <c r="H7" s="15">
        <v>1</v>
      </c>
      <c r="I7" s="19">
        <v>1</v>
      </c>
      <c r="J7" s="20">
        <v>0</v>
      </c>
      <c r="L7" s="24">
        <f>$B7*$P$4+$C7*$P$5+$D7*$P$6+$E7*$P$7</f>
        <v>2</v>
      </c>
      <c r="M7" s="27">
        <f>IF(L7&gt;=$Q$10,1,0)</f>
        <v>0</v>
      </c>
      <c r="O7" t="s">
        <v>14</v>
      </c>
      <c r="P7" s="1">
        <v>-1</v>
      </c>
    </row>
    <row r="8" spans="1:17" x14ac:dyDescent="0.3">
      <c r="B8" s="13">
        <v>0</v>
      </c>
      <c r="C8" s="15">
        <v>0</v>
      </c>
      <c r="D8" s="17">
        <v>1</v>
      </c>
      <c r="E8" s="19">
        <v>1</v>
      </c>
      <c r="F8" s="13">
        <v>0</v>
      </c>
      <c r="G8" s="15">
        <v>1</v>
      </c>
      <c r="H8" s="15">
        <v>1</v>
      </c>
      <c r="I8" s="19">
        <v>1</v>
      </c>
      <c r="J8" s="20">
        <v>0</v>
      </c>
      <c r="L8" s="24">
        <f t="shared" ref="L8:L18" si="1">$B8*$P$4+$C8*$P$5+$D8*$P$6+$E8*$P$7</f>
        <v>1</v>
      </c>
      <c r="M8" s="27">
        <f>IF(L8&gt;=$Q$10,1,0)</f>
        <v>0</v>
      </c>
    </row>
    <row r="9" spans="1:17" x14ac:dyDescent="0.3">
      <c r="B9" s="13">
        <v>0</v>
      </c>
      <c r="C9" s="15">
        <v>1</v>
      </c>
      <c r="D9" s="17">
        <v>0</v>
      </c>
      <c r="E9" s="19">
        <v>0</v>
      </c>
      <c r="F9" s="13">
        <v>0</v>
      </c>
      <c r="G9" s="15">
        <v>0</v>
      </c>
      <c r="H9" s="15">
        <v>0</v>
      </c>
      <c r="I9" s="19">
        <v>1</v>
      </c>
      <c r="J9" s="20">
        <v>0</v>
      </c>
      <c r="L9" s="24">
        <f t="shared" si="1"/>
        <v>-2</v>
      </c>
      <c r="M9" s="27">
        <f t="shared" si="0"/>
        <v>0</v>
      </c>
    </row>
    <row r="10" spans="1:17" x14ac:dyDescent="0.3">
      <c r="B10" s="13">
        <v>0</v>
      </c>
      <c r="C10" s="15">
        <v>1</v>
      </c>
      <c r="D10" s="17">
        <v>0</v>
      </c>
      <c r="E10" s="19">
        <v>1</v>
      </c>
      <c r="F10" s="13">
        <v>0</v>
      </c>
      <c r="G10" s="15">
        <v>0</v>
      </c>
      <c r="H10" s="15">
        <v>0</v>
      </c>
      <c r="I10" s="19">
        <v>1</v>
      </c>
      <c r="J10" s="20">
        <v>0</v>
      </c>
      <c r="L10" s="24">
        <f t="shared" si="1"/>
        <v>-3</v>
      </c>
      <c r="M10" s="27">
        <f t="shared" si="0"/>
        <v>0</v>
      </c>
      <c r="O10" t="s">
        <v>15</v>
      </c>
      <c r="Q10" s="1">
        <v>3</v>
      </c>
    </row>
    <row r="11" spans="1:17" x14ac:dyDescent="0.3">
      <c r="B11" s="13">
        <v>0</v>
      </c>
      <c r="C11" s="15">
        <v>1</v>
      </c>
      <c r="D11" s="17">
        <v>1</v>
      </c>
      <c r="E11" s="19">
        <v>0</v>
      </c>
      <c r="F11" s="13">
        <v>0</v>
      </c>
      <c r="G11" s="15">
        <v>0</v>
      </c>
      <c r="H11" s="15">
        <v>1</v>
      </c>
      <c r="I11" s="19">
        <v>1</v>
      </c>
      <c r="J11" s="20">
        <v>0</v>
      </c>
      <c r="L11" s="24">
        <f t="shared" si="1"/>
        <v>0</v>
      </c>
      <c r="M11" s="27">
        <f t="shared" si="0"/>
        <v>0</v>
      </c>
    </row>
    <row r="12" spans="1:17" x14ac:dyDescent="0.3">
      <c r="B12" s="13">
        <v>0</v>
      </c>
      <c r="C12" s="15">
        <v>1</v>
      </c>
      <c r="D12" s="17">
        <v>1</v>
      </c>
      <c r="E12" s="19">
        <v>1</v>
      </c>
      <c r="F12" s="13">
        <v>0</v>
      </c>
      <c r="G12" s="15">
        <v>0</v>
      </c>
      <c r="H12" s="15">
        <v>1</v>
      </c>
      <c r="I12" s="19">
        <v>1</v>
      </c>
      <c r="J12" s="20">
        <v>0</v>
      </c>
      <c r="L12" s="24">
        <f t="shared" si="1"/>
        <v>-1</v>
      </c>
      <c r="M12" s="27">
        <f t="shared" si="0"/>
        <v>0</v>
      </c>
    </row>
    <row r="13" spans="1:17" x14ac:dyDescent="0.3">
      <c r="B13" s="13">
        <v>1</v>
      </c>
      <c r="C13" s="15">
        <v>0</v>
      </c>
      <c r="D13" s="17">
        <v>0</v>
      </c>
      <c r="E13" s="19">
        <v>0</v>
      </c>
      <c r="F13" s="13">
        <v>1</v>
      </c>
      <c r="G13" s="15">
        <v>1</v>
      </c>
      <c r="H13" s="15">
        <v>0</v>
      </c>
      <c r="I13" s="19">
        <v>1</v>
      </c>
      <c r="J13" s="20">
        <v>0</v>
      </c>
      <c r="L13" s="24">
        <f t="shared" si="1"/>
        <v>2</v>
      </c>
      <c r="M13" s="27">
        <f t="shared" si="0"/>
        <v>0</v>
      </c>
    </row>
    <row r="14" spans="1:17" x14ac:dyDescent="0.3">
      <c r="B14" s="13">
        <v>1</v>
      </c>
      <c r="C14" s="15">
        <v>0</v>
      </c>
      <c r="D14" s="17">
        <v>0</v>
      </c>
      <c r="E14" s="19">
        <v>1</v>
      </c>
      <c r="F14" s="13">
        <v>1</v>
      </c>
      <c r="G14" s="15">
        <v>1</v>
      </c>
      <c r="H14" s="15">
        <v>0</v>
      </c>
      <c r="I14" s="19">
        <v>1</v>
      </c>
      <c r="J14" s="20">
        <v>0</v>
      </c>
      <c r="L14" s="24">
        <f t="shared" si="1"/>
        <v>1</v>
      </c>
      <c r="M14" s="27">
        <f t="shared" si="0"/>
        <v>0</v>
      </c>
    </row>
    <row r="15" spans="1:17" x14ac:dyDescent="0.3">
      <c r="B15" s="13">
        <v>1</v>
      </c>
      <c r="C15" s="15">
        <v>0</v>
      </c>
      <c r="D15" s="17">
        <v>1</v>
      </c>
      <c r="E15" s="19">
        <v>0</v>
      </c>
      <c r="F15" s="13">
        <v>1</v>
      </c>
      <c r="G15" s="15">
        <v>1</v>
      </c>
      <c r="H15" s="15">
        <v>1</v>
      </c>
      <c r="I15" s="19">
        <v>1</v>
      </c>
      <c r="J15" s="20">
        <v>1</v>
      </c>
      <c r="L15" s="24">
        <f t="shared" si="1"/>
        <v>4</v>
      </c>
      <c r="M15" s="27">
        <f t="shared" si="0"/>
        <v>1</v>
      </c>
    </row>
    <row r="16" spans="1:17" x14ac:dyDescent="0.3">
      <c r="B16" s="13">
        <v>1</v>
      </c>
      <c r="C16" s="15">
        <v>0</v>
      </c>
      <c r="D16" s="17">
        <v>1</v>
      </c>
      <c r="E16" s="19">
        <v>1</v>
      </c>
      <c r="F16" s="13">
        <v>1</v>
      </c>
      <c r="G16" s="15">
        <v>1</v>
      </c>
      <c r="H16" s="15">
        <v>1</v>
      </c>
      <c r="I16" s="19">
        <v>1</v>
      </c>
      <c r="J16" s="20">
        <v>1</v>
      </c>
      <c r="L16" s="24">
        <f t="shared" si="1"/>
        <v>3</v>
      </c>
      <c r="M16" s="27">
        <f t="shared" si="0"/>
        <v>1</v>
      </c>
    </row>
    <row r="17" spans="2:13" x14ac:dyDescent="0.3">
      <c r="B17" s="13">
        <v>1</v>
      </c>
      <c r="C17" s="15">
        <v>1</v>
      </c>
      <c r="D17" s="17">
        <v>0</v>
      </c>
      <c r="E17" s="19">
        <v>0</v>
      </c>
      <c r="F17" s="13">
        <v>1</v>
      </c>
      <c r="G17" s="15">
        <v>0</v>
      </c>
      <c r="H17" s="15">
        <v>0</v>
      </c>
      <c r="I17" s="19">
        <v>1</v>
      </c>
      <c r="J17" s="20">
        <v>0</v>
      </c>
      <c r="L17" s="24">
        <f t="shared" si="1"/>
        <v>0</v>
      </c>
      <c r="M17" s="27">
        <f t="shared" si="0"/>
        <v>0</v>
      </c>
    </row>
    <row r="18" spans="2:13" x14ac:dyDescent="0.3">
      <c r="B18" s="13">
        <v>1</v>
      </c>
      <c r="C18" s="15">
        <v>1</v>
      </c>
      <c r="D18" s="17">
        <v>0</v>
      </c>
      <c r="E18" s="19">
        <v>1</v>
      </c>
      <c r="F18" s="13">
        <v>1</v>
      </c>
      <c r="G18" s="15">
        <v>0</v>
      </c>
      <c r="H18" s="15">
        <v>0</v>
      </c>
      <c r="I18" s="19">
        <v>1</v>
      </c>
      <c r="J18" s="20">
        <v>0</v>
      </c>
      <c r="L18" s="24">
        <f t="shared" si="1"/>
        <v>-1</v>
      </c>
      <c r="M18" s="27">
        <f t="shared" si="0"/>
        <v>0</v>
      </c>
    </row>
    <row r="19" spans="2:13" x14ac:dyDescent="0.3">
      <c r="B19" s="13">
        <v>1</v>
      </c>
      <c r="C19" s="15">
        <v>1</v>
      </c>
      <c r="D19" s="17">
        <v>1</v>
      </c>
      <c r="E19" s="19">
        <v>0</v>
      </c>
      <c r="F19" s="13">
        <v>1</v>
      </c>
      <c r="G19" s="15">
        <v>0</v>
      </c>
      <c r="H19" s="15">
        <v>1</v>
      </c>
      <c r="I19" s="19">
        <v>1</v>
      </c>
      <c r="J19" s="20">
        <v>0</v>
      </c>
      <c r="L19" s="24">
        <f>$B19*$P$4+$C19*$P$5+$D19*$P$6+$E19*$P$7</f>
        <v>2</v>
      </c>
      <c r="M19" s="27">
        <f t="shared" si="0"/>
        <v>0</v>
      </c>
    </row>
    <row r="20" spans="2:13" ht="15" thickBot="1" x14ac:dyDescent="0.35">
      <c r="B20" s="14">
        <v>1</v>
      </c>
      <c r="C20" s="16">
        <v>1</v>
      </c>
      <c r="D20" s="18">
        <v>1</v>
      </c>
      <c r="E20" s="21">
        <v>1</v>
      </c>
      <c r="F20" s="14">
        <v>1</v>
      </c>
      <c r="G20" s="16">
        <v>0</v>
      </c>
      <c r="H20" s="16">
        <v>1</v>
      </c>
      <c r="I20" s="21">
        <v>1</v>
      </c>
      <c r="J20" s="22">
        <v>0</v>
      </c>
      <c r="L20" s="23">
        <f>$B20*$P$4+$C20*$P$5+$D20*$P$6+$E20*$P$7</f>
        <v>1</v>
      </c>
      <c r="M20" s="28">
        <f t="shared" si="0"/>
        <v>0</v>
      </c>
    </row>
  </sheetData>
  <mergeCells count="1">
    <mergeCell ref="B2:E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putri angraeni</cp:lastModifiedBy>
  <dcterms:created xsi:type="dcterms:W3CDTF">2023-08-29T10:47:30Z</dcterms:created>
  <dcterms:modified xsi:type="dcterms:W3CDTF">2023-09-11T12:06:15Z</dcterms:modified>
</cp:coreProperties>
</file>