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10711CDF-83C4-45A4-92F4-590988272BCD}" xr6:coauthVersionLast="47" xr6:coauthVersionMax="47" xr10:uidLastSave="{00000000-0000-0000-0000-000000000000}"/>
  <bookViews>
    <workbookView xWindow="-108" yWindow="-108" windowWidth="23256" windowHeight="12456" activeTab="1" xr2:uid="{D7F44848-9DD4-4430-8FE4-686419919EA7}"/>
  </bookViews>
  <sheets>
    <sheet name="1"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68" i="2" l="1"/>
  <c r="AW68" i="2"/>
  <c r="AV68" i="2"/>
  <c r="AU68" i="2"/>
  <c r="AT68" i="2"/>
  <c r="AS68" i="2"/>
  <c r="AR68" i="2"/>
  <c r="AQ68" i="2"/>
  <c r="AP68" i="2"/>
  <c r="AN68" i="2"/>
  <c r="AX67" i="2"/>
  <c r="AW67" i="2"/>
  <c r="AV67" i="2"/>
  <c r="AU67" i="2"/>
  <c r="AT67" i="2"/>
  <c r="AS67" i="2"/>
  <c r="AR67" i="2"/>
  <c r="AQ67" i="2"/>
  <c r="AP67" i="2"/>
  <c r="AN67" i="2"/>
  <c r="AX66" i="2"/>
  <c r="AW66" i="2"/>
  <c r="AV66" i="2"/>
  <c r="AU66" i="2"/>
  <c r="AT66" i="2"/>
  <c r="AS66" i="2"/>
  <c r="AR66" i="2"/>
  <c r="AQ66" i="2"/>
  <c r="AP66" i="2"/>
  <c r="AN66" i="2"/>
  <c r="AX65" i="2"/>
  <c r="AW65" i="2"/>
  <c r="AV65" i="2"/>
  <c r="AU65" i="2"/>
  <c r="AT65" i="2"/>
  <c r="AS65" i="2"/>
  <c r="AR65" i="2"/>
  <c r="AQ65" i="2"/>
  <c r="AP65" i="2"/>
  <c r="AN65" i="2"/>
  <c r="AX64" i="2"/>
  <c r="AW64" i="2"/>
  <c r="AV64" i="2"/>
  <c r="AU64" i="2"/>
  <c r="AT64" i="2"/>
  <c r="AS64" i="2"/>
  <c r="AR64" i="2"/>
  <c r="AQ64" i="2"/>
  <c r="AP64" i="2"/>
  <c r="AN64" i="2"/>
  <c r="AX63" i="2"/>
  <c r="AW63" i="2"/>
  <c r="AV63" i="2"/>
  <c r="AU63" i="2"/>
  <c r="AT63" i="2"/>
  <c r="AS63" i="2"/>
  <c r="AR63" i="2"/>
  <c r="AQ63" i="2"/>
  <c r="AP63" i="2"/>
  <c r="AN63" i="2"/>
  <c r="AX62" i="2"/>
  <c r="AW62" i="2"/>
  <c r="AV62" i="2"/>
  <c r="AU62" i="2"/>
  <c r="AT62" i="2"/>
  <c r="AS62" i="2"/>
  <c r="AR62" i="2"/>
  <c r="AQ62" i="2"/>
  <c r="AP62" i="2"/>
  <c r="AN62" i="2"/>
  <c r="AX61" i="2"/>
  <c r="AW61" i="2"/>
  <c r="AV61" i="2"/>
  <c r="AU61" i="2"/>
  <c r="AT61" i="2"/>
  <c r="AS61" i="2"/>
  <c r="AR61" i="2"/>
  <c r="AQ61" i="2"/>
  <c r="AP61" i="2"/>
  <c r="AN61" i="2"/>
  <c r="AX60" i="2"/>
  <c r="AW60" i="2"/>
  <c r="AV60" i="2"/>
  <c r="AU60" i="2"/>
  <c r="AT60" i="2"/>
  <c r="AS60" i="2"/>
  <c r="AR60" i="2"/>
  <c r="AQ60" i="2"/>
  <c r="AP60" i="2"/>
  <c r="AN60" i="2"/>
  <c r="AX59" i="2"/>
  <c r="AW59" i="2"/>
  <c r="AV59" i="2"/>
  <c r="AU59" i="2"/>
  <c r="AT59" i="2"/>
  <c r="AS59" i="2"/>
  <c r="AR59" i="2"/>
  <c r="AQ59" i="2"/>
  <c r="AP59" i="2"/>
  <c r="AN59" i="2"/>
  <c r="AX58" i="2"/>
  <c r="AW58" i="2"/>
  <c r="AV58" i="2"/>
  <c r="AU58" i="2"/>
  <c r="AT58" i="2"/>
  <c r="AS58" i="2"/>
  <c r="AR58" i="2"/>
  <c r="AQ58" i="2"/>
  <c r="AP58" i="2"/>
  <c r="AN58" i="2"/>
  <c r="AX57" i="2"/>
  <c r="AW57" i="2"/>
  <c r="AV57" i="2"/>
  <c r="AU57" i="2"/>
  <c r="AT57" i="2"/>
  <c r="AS57" i="2"/>
  <c r="AR57" i="2"/>
  <c r="AQ57" i="2"/>
  <c r="AP57" i="2"/>
  <c r="AN57" i="2"/>
  <c r="AX56" i="2"/>
  <c r="AW56" i="2"/>
  <c r="AV56" i="2"/>
  <c r="AU56" i="2"/>
  <c r="AT56" i="2"/>
  <c r="AS56" i="2"/>
  <c r="AR56" i="2"/>
  <c r="AQ56" i="2"/>
  <c r="AP56" i="2"/>
  <c r="AN56" i="2"/>
  <c r="AX55" i="2"/>
  <c r="AW55" i="2"/>
  <c r="AV55" i="2"/>
  <c r="AU55" i="2"/>
  <c r="AT55" i="2"/>
  <c r="AS55" i="2"/>
  <c r="AR55" i="2"/>
  <c r="AQ55" i="2"/>
  <c r="AP55" i="2"/>
  <c r="AN55" i="2"/>
  <c r="AX54" i="2"/>
  <c r="AW54" i="2"/>
  <c r="AV54" i="2"/>
  <c r="AU54" i="2"/>
  <c r="AT54" i="2"/>
  <c r="AS54" i="2"/>
  <c r="AR54" i="2"/>
  <c r="AQ54" i="2"/>
  <c r="AP54" i="2"/>
  <c r="AN54" i="2"/>
  <c r="AX53" i="2"/>
  <c r="AW53" i="2"/>
  <c r="AV53" i="2"/>
  <c r="AU53" i="2"/>
  <c r="AT53" i="2"/>
  <c r="AS53" i="2"/>
  <c r="AR53" i="2"/>
  <c r="AQ53" i="2"/>
  <c r="AP53" i="2"/>
  <c r="AN53" i="2"/>
  <c r="AX52" i="2"/>
  <c r="AW52" i="2"/>
  <c r="AV52" i="2"/>
  <c r="AU52" i="2"/>
  <c r="AT52" i="2"/>
  <c r="AS52" i="2"/>
  <c r="AR52" i="2"/>
  <c r="AQ52" i="2"/>
  <c r="AP52" i="2"/>
  <c r="AN52" i="2"/>
  <c r="AX51" i="2"/>
  <c r="AW51" i="2"/>
  <c r="AV51" i="2"/>
  <c r="AU51" i="2"/>
  <c r="AT51" i="2"/>
  <c r="AS51" i="2"/>
  <c r="AR51" i="2"/>
  <c r="AQ51" i="2"/>
  <c r="AP51" i="2"/>
  <c r="AN51" i="2"/>
  <c r="AX50" i="2"/>
  <c r="AW50" i="2"/>
  <c r="AV50" i="2"/>
  <c r="AU50" i="2"/>
  <c r="AT50" i="2"/>
  <c r="AS50" i="2"/>
  <c r="AR50" i="2"/>
  <c r="AQ50" i="2"/>
  <c r="AP50" i="2"/>
  <c r="AN50" i="2"/>
  <c r="AX49" i="2"/>
  <c r="AW49" i="2"/>
  <c r="AV49" i="2"/>
  <c r="AU49" i="2"/>
  <c r="AT49" i="2"/>
  <c r="AS49" i="2"/>
  <c r="AR49" i="2"/>
  <c r="AQ49" i="2"/>
  <c r="AP49" i="2"/>
  <c r="AN49" i="2"/>
  <c r="AX48" i="2"/>
  <c r="AW48" i="2"/>
  <c r="AV48" i="2"/>
  <c r="AU48" i="2"/>
  <c r="AT48" i="2"/>
  <c r="AS48" i="2"/>
  <c r="AR48" i="2"/>
  <c r="AQ48" i="2"/>
  <c r="AP48" i="2"/>
  <c r="AN48" i="2"/>
  <c r="AX47" i="2"/>
  <c r="AW47" i="2"/>
  <c r="AV47" i="2"/>
  <c r="AU47" i="2"/>
  <c r="AT47" i="2"/>
  <c r="AS47" i="2"/>
  <c r="AR47" i="2"/>
  <c r="AQ47" i="2"/>
  <c r="AP47" i="2"/>
  <c r="AN47" i="2"/>
  <c r="AX46" i="2"/>
  <c r="AW46" i="2"/>
  <c r="AV46" i="2"/>
  <c r="AU46" i="2"/>
  <c r="AT46" i="2"/>
  <c r="AS46" i="2"/>
  <c r="AR46" i="2"/>
  <c r="AQ46" i="2"/>
  <c r="AP46" i="2"/>
  <c r="AN46" i="2"/>
  <c r="AX45" i="2"/>
  <c r="AW45" i="2"/>
  <c r="AV45" i="2"/>
  <c r="AU45" i="2"/>
  <c r="AT45" i="2"/>
  <c r="AS45" i="2"/>
  <c r="AR45" i="2"/>
  <c r="AQ45" i="2"/>
  <c r="AP45" i="2"/>
  <c r="AN45" i="2"/>
  <c r="AX44" i="2"/>
  <c r="AW44" i="2"/>
  <c r="AV44" i="2"/>
  <c r="AU44" i="2"/>
  <c r="AT44" i="2"/>
  <c r="AS44" i="2"/>
  <c r="AR44" i="2"/>
  <c r="AQ44" i="2"/>
  <c r="AP44" i="2"/>
  <c r="AN44" i="2"/>
  <c r="AX43" i="2"/>
  <c r="AW43" i="2"/>
  <c r="AV43" i="2"/>
  <c r="AU43" i="2"/>
  <c r="AT43" i="2"/>
  <c r="AS43" i="2"/>
  <c r="AR43" i="2"/>
  <c r="AQ43" i="2"/>
  <c r="AP43" i="2"/>
  <c r="AN43" i="2"/>
  <c r="AX42" i="2"/>
  <c r="AW42" i="2"/>
  <c r="AV42" i="2"/>
  <c r="AU42" i="2"/>
  <c r="AT42" i="2"/>
  <c r="AS42" i="2"/>
  <c r="AR42" i="2"/>
  <c r="AQ42" i="2"/>
  <c r="AP42" i="2"/>
  <c r="AN42" i="2"/>
  <c r="AX41" i="2"/>
  <c r="AW41" i="2"/>
  <c r="AV41" i="2"/>
  <c r="AU41" i="2"/>
  <c r="AT41" i="2"/>
  <c r="AS41" i="2"/>
  <c r="AR41" i="2"/>
  <c r="AQ41" i="2"/>
  <c r="AP41" i="2"/>
  <c r="AN41" i="2"/>
  <c r="AX40" i="2"/>
  <c r="AW40" i="2"/>
  <c r="AV40" i="2"/>
  <c r="AU40" i="2"/>
  <c r="AT40" i="2"/>
  <c r="AS40" i="2"/>
  <c r="AR40" i="2"/>
  <c r="AQ40" i="2"/>
  <c r="AP40" i="2"/>
  <c r="AN40" i="2"/>
  <c r="AX39" i="2"/>
  <c r="AW39" i="2"/>
  <c r="AV39" i="2"/>
  <c r="AU39" i="2"/>
  <c r="AT39" i="2"/>
  <c r="AS39" i="2"/>
  <c r="AR39" i="2"/>
  <c r="AQ39" i="2"/>
  <c r="AP39" i="2"/>
  <c r="AN39" i="2"/>
  <c r="AX38" i="2"/>
  <c r="AW38" i="2"/>
  <c r="AV38" i="2"/>
  <c r="AU38" i="2"/>
  <c r="AT38" i="2"/>
  <c r="AS38" i="2"/>
  <c r="AR38" i="2"/>
  <c r="AQ38" i="2"/>
  <c r="AP38" i="2"/>
  <c r="AN38" i="2"/>
  <c r="AX37" i="2"/>
  <c r="AW37" i="2"/>
  <c r="AV37" i="2"/>
  <c r="AU37" i="2"/>
  <c r="AT37" i="2"/>
  <c r="AS37" i="2"/>
  <c r="AR37" i="2"/>
  <c r="AQ37" i="2"/>
  <c r="AP37" i="2"/>
  <c r="AN37" i="2"/>
  <c r="AX36" i="2"/>
  <c r="AW36" i="2"/>
  <c r="AV36" i="2"/>
  <c r="AU36" i="2"/>
  <c r="AT36" i="2"/>
  <c r="AS36" i="2"/>
  <c r="AR36" i="2"/>
  <c r="AQ36" i="2"/>
  <c r="AP36" i="2"/>
  <c r="AN36" i="2"/>
  <c r="AX35" i="2"/>
  <c r="AW35" i="2"/>
  <c r="AV35" i="2"/>
  <c r="AU35" i="2"/>
  <c r="AT35" i="2"/>
  <c r="AS35" i="2"/>
  <c r="AR35" i="2"/>
  <c r="AQ35" i="2"/>
  <c r="AP35" i="2"/>
  <c r="AN35" i="2"/>
  <c r="AX34" i="2"/>
  <c r="AW34" i="2"/>
  <c r="AV34" i="2"/>
  <c r="AU34" i="2"/>
  <c r="AT34" i="2"/>
  <c r="AS34" i="2"/>
  <c r="AR34" i="2"/>
  <c r="AQ34" i="2"/>
  <c r="AP34" i="2"/>
  <c r="AN34" i="2"/>
  <c r="AX33" i="2"/>
  <c r="AW33" i="2"/>
  <c r="AV33" i="2"/>
  <c r="AU33" i="2"/>
  <c r="AT33" i="2"/>
  <c r="AS33" i="2"/>
  <c r="AR33" i="2"/>
  <c r="AQ33" i="2"/>
  <c r="AP33" i="2"/>
  <c r="AN33" i="2"/>
  <c r="AX32" i="2"/>
  <c r="AW32" i="2"/>
  <c r="AV32" i="2"/>
  <c r="AU32" i="2"/>
  <c r="AT32" i="2"/>
  <c r="AS32" i="2"/>
  <c r="AR32" i="2"/>
  <c r="AQ32" i="2"/>
  <c r="AP32" i="2"/>
  <c r="AN32" i="2"/>
  <c r="AX31" i="2"/>
  <c r="AW31" i="2"/>
  <c r="AV31" i="2"/>
  <c r="AU31" i="2"/>
  <c r="AT31" i="2"/>
  <c r="AS31" i="2"/>
  <c r="AR31" i="2"/>
  <c r="AQ31" i="2"/>
  <c r="AP31" i="2"/>
  <c r="AN31" i="2"/>
  <c r="AX30" i="2"/>
  <c r="AW30" i="2"/>
  <c r="AV30" i="2"/>
  <c r="AU30" i="2"/>
  <c r="AT30" i="2"/>
  <c r="AS30" i="2"/>
  <c r="AR30" i="2"/>
  <c r="AQ30" i="2"/>
  <c r="AP30" i="2"/>
  <c r="AN30" i="2"/>
  <c r="AX29" i="2"/>
  <c r="AW29" i="2"/>
  <c r="AV29" i="2"/>
  <c r="AU29" i="2"/>
  <c r="AT29" i="2"/>
  <c r="AS29" i="2"/>
  <c r="AR29" i="2"/>
  <c r="AQ29" i="2"/>
  <c r="AP29" i="2"/>
  <c r="AN29" i="2"/>
  <c r="AX28" i="2"/>
  <c r="AW28" i="2"/>
  <c r="AV28" i="2"/>
  <c r="AU28" i="2"/>
  <c r="AT28" i="2"/>
  <c r="AS28" i="2"/>
  <c r="AR28" i="2"/>
  <c r="AQ28" i="2"/>
  <c r="AP28" i="2"/>
  <c r="AN28" i="2"/>
  <c r="AX27" i="2"/>
  <c r="AW27" i="2"/>
  <c r="AV27" i="2"/>
  <c r="AU27" i="2"/>
  <c r="AT27" i="2"/>
  <c r="AS27" i="2"/>
  <c r="AR27" i="2"/>
  <c r="AQ27" i="2"/>
  <c r="AP27" i="2"/>
  <c r="AN27" i="2"/>
  <c r="AX26" i="2"/>
  <c r="AW26" i="2"/>
  <c r="AV26" i="2"/>
  <c r="AU26" i="2"/>
  <c r="AT26" i="2"/>
  <c r="AS26" i="2"/>
  <c r="AR26" i="2"/>
  <c r="AQ26" i="2"/>
  <c r="AP26" i="2"/>
  <c r="AN26" i="2"/>
  <c r="AX25" i="2"/>
  <c r="AW25" i="2"/>
  <c r="AV25" i="2"/>
  <c r="AU25" i="2"/>
  <c r="AT25" i="2"/>
  <c r="AS25" i="2"/>
  <c r="AR25" i="2"/>
  <c r="AQ25" i="2"/>
  <c r="AP25" i="2"/>
  <c r="AN25" i="2"/>
  <c r="AX24" i="2"/>
  <c r="AW24" i="2"/>
  <c r="AV24" i="2"/>
  <c r="AU24" i="2"/>
  <c r="AT24" i="2"/>
  <c r="AS24" i="2"/>
  <c r="AR24" i="2"/>
  <c r="AQ24" i="2"/>
  <c r="AP24" i="2"/>
  <c r="AN24" i="2"/>
  <c r="AX23" i="2"/>
  <c r="AW23" i="2"/>
  <c r="AV23" i="2"/>
  <c r="AU23" i="2"/>
  <c r="AT23" i="2"/>
  <c r="AS23" i="2"/>
  <c r="AR23" i="2"/>
  <c r="AQ23" i="2"/>
  <c r="AP23" i="2"/>
  <c r="AN23" i="2"/>
  <c r="AX22" i="2"/>
  <c r="AW22" i="2"/>
  <c r="AV22" i="2"/>
  <c r="AU22" i="2"/>
  <c r="AT22" i="2"/>
  <c r="AS22" i="2"/>
  <c r="AR22" i="2"/>
  <c r="AQ22" i="2"/>
  <c r="AP22" i="2"/>
  <c r="AX21" i="2"/>
  <c r="AW21" i="2"/>
  <c r="AV21" i="2"/>
  <c r="AU21" i="2"/>
  <c r="AT21" i="2"/>
  <c r="AS21" i="2"/>
  <c r="AR21" i="2"/>
  <c r="AQ21" i="2"/>
  <c r="AP21" i="2"/>
  <c r="AN22" i="2"/>
  <c r="AN21" i="2"/>
  <c r="AQ20" i="2"/>
  <c r="AR20" i="2"/>
  <c r="AS20" i="2"/>
  <c r="AT20" i="2"/>
  <c r="AU20" i="2"/>
  <c r="AV20" i="2"/>
  <c r="AW20" i="2"/>
  <c r="AX20" i="2"/>
  <c r="AP20" i="2"/>
  <c r="AN20" i="2"/>
  <c r="AN19" i="2"/>
  <c r="AQ19" i="2"/>
  <c r="AR19" i="2"/>
  <c r="AS19" i="2"/>
  <c r="AT19" i="2"/>
  <c r="AV19" i="2"/>
  <c r="AW19" i="2"/>
  <c r="AX19" i="2"/>
  <c r="AP19" i="2"/>
  <c r="AU19" i="2" l="1"/>
  <c r="N19" i="2"/>
  <c r="O19" i="2" s="1"/>
  <c r="P19" i="2" s="1"/>
  <c r="Z19" i="2" l="1"/>
  <c r="AJ19" i="2" s="1"/>
  <c r="BH19" i="2" s="1"/>
  <c r="Y19" i="2"/>
  <c r="AI19" i="2" s="1"/>
  <c r="BG19" i="2" s="1"/>
  <c r="S19" i="2"/>
  <c r="AC19" i="2" s="1"/>
  <c r="BA19" i="2" s="1"/>
  <c r="V19" i="2"/>
  <c r="AF19" i="2" s="1"/>
  <c r="BD19" i="2" s="1"/>
  <c r="W19" i="2"/>
  <c r="AG19" i="2" s="1"/>
  <c r="BE19" i="2" s="1"/>
  <c r="Q19" i="2"/>
  <c r="AA19" i="2" s="1"/>
  <c r="AY19" i="2" s="1"/>
  <c r="T19" i="2"/>
  <c r="AD19" i="2" s="1"/>
  <c r="BB19" i="2" s="1"/>
  <c r="U19" i="2"/>
  <c r="AE19" i="2" s="1"/>
  <c r="BC19" i="2" s="1"/>
  <c r="R19" i="2"/>
  <c r="AB19" i="2" s="1"/>
  <c r="AZ19" i="2" s="1"/>
  <c r="X19" i="2"/>
  <c r="AH19" i="2" s="1"/>
  <c r="BF19" i="2" s="1"/>
  <c r="BI19" i="2" l="1"/>
  <c r="BJ19" i="2" s="1"/>
  <c r="BK19" i="2" s="1"/>
  <c r="N20" i="2"/>
  <c r="O20" i="2" s="1"/>
  <c r="P20" i="2" s="1"/>
  <c r="Y20" i="2" l="1"/>
  <c r="AI20" i="2" s="1"/>
  <c r="BG20" i="2" s="1"/>
  <c r="U20" i="2"/>
  <c r="AE20" i="2" s="1"/>
  <c r="BC20" i="2" s="1"/>
  <c r="R20" i="2"/>
  <c r="AB20" i="2" s="1"/>
  <c r="V20" i="2"/>
  <c r="AF20" i="2" s="1"/>
  <c r="BD20" i="2" s="1"/>
  <c r="X20" i="2"/>
  <c r="AH20" i="2" s="1"/>
  <c r="BF20" i="2" s="1"/>
  <c r="S20" i="2"/>
  <c r="AC20" i="2" s="1"/>
  <c r="T20" i="2"/>
  <c r="AD20" i="2" s="1"/>
  <c r="BB20" i="2" s="1"/>
  <c r="Z20" i="2"/>
  <c r="AJ20" i="2" s="1"/>
  <c r="W20" i="2"/>
  <c r="AG20" i="2" s="1"/>
  <c r="BE20" i="2" s="1"/>
  <c r="Q20" i="2"/>
  <c r="AA20" i="2" s="1"/>
  <c r="BA20" i="2" l="1"/>
  <c r="N21" i="2"/>
  <c r="O21" i="2" s="1"/>
  <c r="P21" i="2" s="1"/>
  <c r="AY20" i="2"/>
  <c r="BH20" i="2"/>
  <c r="AZ20" i="2"/>
  <c r="BI20" i="2" l="1"/>
  <c r="BJ20" i="2" s="1"/>
  <c r="BK20" i="2" s="1"/>
  <c r="T21" i="2"/>
  <c r="AD21" i="2" s="1"/>
  <c r="BB21" i="2" s="1"/>
  <c r="U21" i="2"/>
  <c r="AE21" i="2" s="1"/>
  <c r="BC21" i="2" s="1"/>
  <c r="Y21" i="2"/>
  <c r="AI21" i="2" s="1"/>
  <c r="BG21" i="2" s="1"/>
  <c r="V21" i="2"/>
  <c r="AF21" i="2" s="1"/>
  <c r="BD21" i="2" s="1"/>
  <c r="Z21" i="2"/>
  <c r="AJ21" i="2" s="1"/>
  <c r="BH21" i="2" s="1"/>
  <c r="S21" i="2"/>
  <c r="AC21" i="2" s="1"/>
  <c r="BA21" i="2" s="1"/>
  <c r="R21" i="2"/>
  <c r="AB21" i="2" s="1"/>
  <c r="AZ21" i="2" s="1"/>
  <c r="Q21" i="2"/>
  <c r="AA21" i="2" s="1"/>
  <c r="W21" i="2"/>
  <c r="AG21" i="2" s="1"/>
  <c r="BE21" i="2" s="1"/>
  <c r="X21" i="2"/>
  <c r="AH21" i="2" s="1"/>
  <c r="BF21" i="2" s="1"/>
  <c r="AY21" i="2" l="1"/>
  <c r="BI21" i="2" s="1"/>
  <c r="BJ21" i="2" s="1"/>
  <c r="BK21" i="2" s="1"/>
  <c r="N22" i="2"/>
  <c r="O22" i="2" s="1"/>
  <c r="P22" i="2" s="1"/>
  <c r="Q22" i="2" l="1"/>
  <c r="AA22" i="2" s="1"/>
  <c r="S22" i="2"/>
  <c r="AC22" i="2" s="1"/>
  <c r="BA22" i="2" s="1"/>
  <c r="U22" i="2"/>
  <c r="AE22" i="2" s="1"/>
  <c r="BC22" i="2" s="1"/>
  <c r="R22" i="2"/>
  <c r="AB22" i="2" s="1"/>
  <c r="AZ22" i="2" s="1"/>
  <c r="T22" i="2"/>
  <c r="AD22" i="2" s="1"/>
  <c r="BB22" i="2" s="1"/>
  <c r="W22" i="2"/>
  <c r="AG22" i="2" s="1"/>
  <c r="V22" i="2"/>
  <c r="AF22" i="2" s="1"/>
  <c r="BD22" i="2" s="1"/>
  <c r="X22" i="2"/>
  <c r="AH22" i="2" s="1"/>
  <c r="Y22" i="2"/>
  <c r="AI22" i="2" s="1"/>
  <c r="Z22" i="2"/>
  <c r="AJ22" i="2" s="1"/>
  <c r="BH22" i="2" s="1"/>
  <c r="BE22" i="2" l="1"/>
  <c r="BF22" i="2"/>
  <c r="BG22" i="2"/>
  <c r="AY22" i="2"/>
  <c r="BI22" i="2" s="1"/>
  <c r="BJ22" i="2" s="1"/>
  <c r="BK22" i="2" s="1"/>
  <c r="N23" i="2"/>
  <c r="O23" i="2" s="1"/>
  <c r="P23" i="2" s="1"/>
  <c r="U23" i="2" l="1"/>
  <c r="AE23" i="2" s="1"/>
  <c r="BC23" i="2" s="1"/>
  <c r="W23" i="2"/>
  <c r="AG23" i="2" s="1"/>
  <c r="BE23" i="2" s="1"/>
  <c r="Y23" i="2"/>
  <c r="AI23" i="2" s="1"/>
  <c r="BG23" i="2" s="1"/>
  <c r="V23" i="2"/>
  <c r="AF23" i="2" s="1"/>
  <c r="BD23" i="2" s="1"/>
  <c r="X23" i="2"/>
  <c r="AH23" i="2" s="1"/>
  <c r="BF23" i="2" s="1"/>
  <c r="R23" i="2"/>
  <c r="AB23" i="2" s="1"/>
  <c r="AZ23" i="2" s="1"/>
  <c r="S23" i="2"/>
  <c r="AC23" i="2" s="1"/>
  <c r="BA23" i="2" s="1"/>
  <c r="T23" i="2"/>
  <c r="AD23" i="2" s="1"/>
  <c r="BB23" i="2" s="1"/>
  <c r="Z23" i="2"/>
  <c r="AJ23" i="2" s="1"/>
  <c r="BH23" i="2" s="1"/>
  <c r="Q23" i="2"/>
  <c r="AA23" i="2" s="1"/>
  <c r="AY23" i="2" l="1"/>
  <c r="BI23" i="2" s="1"/>
  <c r="BJ23" i="2" s="1"/>
  <c r="BK23" i="2" s="1"/>
  <c r="N24" i="2"/>
  <c r="O24" i="2" s="1"/>
  <c r="P24" i="2" s="1"/>
  <c r="U24" i="2" l="1"/>
  <c r="AE24" i="2" s="1"/>
  <c r="BC24" i="2" s="1"/>
  <c r="Z24" i="2"/>
  <c r="AJ24" i="2" s="1"/>
  <c r="BH24" i="2" s="1"/>
  <c r="Y24" i="2"/>
  <c r="AI24" i="2" s="1"/>
  <c r="BG24" i="2" s="1"/>
  <c r="S24" i="2"/>
  <c r="AC24" i="2" s="1"/>
  <c r="BA24" i="2" s="1"/>
  <c r="W24" i="2"/>
  <c r="AG24" i="2" s="1"/>
  <c r="BE24" i="2" s="1"/>
  <c r="X24" i="2"/>
  <c r="AH24" i="2" s="1"/>
  <c r="BF24" i="2" s="1"/>
  <c r="R24" i="2"/>
  <c r="AB24" i="2" s="1"/>
  <c r="AZ24" i="2" s="1"/>
  <c r="V24" i="2"/>
  <c r="AF24" i="2" s="1"/>
  <c r="BD24" i="2" s="1"/>
  <c r="T24" i="2"/>
  <c r="AD24" i="2" s="1"/>
  <c r="BB24" i="2" s="1"/>
  <c r="Q24" i="2"/>
  <c r="AA24" i="2" s="1"/>
  <c r="AY24" i="2" l="1"/>
  <c r="BI24" i="2" s="1"/>
  <c r="BJ24" i="2" s="1"/>
  <c r="BK24" i="2" s="1"/>
  <c r="N25" i="2"/>
  <c r="O25" i="2" s="1"/>
  <c r="P25" i="2" s="1"/>
  <c r="V25" i="2" l="1"/>
  <c r="AF25" i="2" s="1"/>
  <c r="BD25" i="2" s="1"/>
  <c r="R25" i="2"/>
  <c r="AB25" i="2" s="1"/>
  <c r="AZ25" i="2" s="1"/>
  <c r="Y25" i="2"/>
  <c r="AI25" i="2" s="1"/>
  <c r="BG25" i="2" s="1"/>
  <c r="X25" i="2"/>
  <c r="AH25" i="2" s="1"/>
  <c r="BF25" i="2" s="1"/>
  <c r="Z25" i="2"/>
  <c r="AJ25" i="2" s="1"/>
  <c r="BH25" i="2" s="1"/>
  <c r="Q25" i="2"/>
  <c r="AA25" i="2" s="1"/>
  <c r="S25" i="2"/>
  <c r="AC25" i="2" s="1"/>
  <c r="BA25" i="2" s="1"/>
  <c r="U25" i="2"/>
  <c r="AE25" i="2" s="1"/>
  <c r="BC25" i="2" s="1"/>
  <c r="W25" i="2"/>
  <c r="AG25" i="2" s="1"/>
  <c r="BE25" i="2" s="1"/>
  <c r="T25" i="2"/>
  <c r="AD25" i="2" s="1"/>
  <c r="BB25" i="2" s="1"/>
  <c r="AY25" i="2" l="1"/>
  <c r="BI25" i="2" s="1"/>
  <c r="BJ25" i="2" s="1"/>
  <c r="BK25" i="2" s="1"/>
  <c r="N26" i="2"/>
  <c r="O26" i="2" s="1"/>
  <c r="P26" i="2" s="1"/>
  <c r="W26" i="2" l="1"/>
  <c r="AG26" i="2" s="1"/>
  <c r="BE26" i="2" s="1"/>
  <c r="S26" i="2"/>
  <c r="AC26" i="2" s="1"/>
  <c r="BA26" i="2" s="1"/>
  <c r="V26" i="2"/>
  <c r="AF26" i="2" s="1"/>
  <c r="BD26" i="2" s="1"/>
  <c r="X26" i="2"/>
  <c r="AH26" i="2" s="1"/>
  <c r="BF26" i="2" s="1"/>
  <c r="Y26" i="2"/>
  <c r="AI26" i="2" s="1"/>
  <c r="BG26" i="2" s="1"/>
  <c r="U26" i="2"/>
  <c r="AE26" i="2" s="1"/>
  <c r="BC26" i="2" s="1"/>
  <c r="T26" i="2"/>
  <c r="AD26" i="2" s="1"/>
  <c r="BB26" i="2" s="1"/>
  <c r="Z26" i="2"/>
  <c r="AJ26" i="2" s="1"/>
  <c r="BH26" i="2" s="1"/>
  <c r="Q26" i="2"/>
  <c r="AA26" i="2" s="1"/>
  <c r="R26" i="2"/>
  <c r="AB26" i="2" s="1"/>
  <c r="AZ26" i="2" s="1"/>
  <c r="AY26" i="2" l="1"/>
  <c r="BI26" i="2" s="1"/>
  <c r="BJ26" i="2" s="1"/>
  <c r="BK26" i="2" s="1"/>
  <c r="N27" i="2"/>
  <c r="O27" i="2" s="1"/>
  <c r="P27" i="2" s="1"/>
  <c r="U27" i="2" l="1"/>
  <c r="AE27" i="2" s="1"/>
  <c r="BC27" i="2" s="1"/>
  <c r="V27" i="2"/>
  <c r="AF27" i="2" s="1"/>
  <c r="BD27" i="2" s="1"/>
  <c r="X27" i="2"/>
  <c r="AH27" i="2" s="1"/>
  <c r="BF27" i="2" s="1"/>
  <c r="Q27" i="2"/>
  <c r="AA27" i="2" s="1"/>
  <c r="Z27" i="2"/>
  <c r="AJ27" i="2" s="1"/>
  <c r="BH27" i="2" s="1"/>
  <c r="Y27" i="2"/>
  <c r="AI27" i="2" s="1"/>
  <c r="BG27" i="2" s="1"/>
  <c r="R27" i="2"/>
  <c r="AB27" i="2" s="1"/>
  <c r="AZ27" i="2" s="1"/>
  <c r="S27" i="2"/>
  <c r="AC27" i="2" s="1"/>
  <c r="BA27" i="2" s="1"/>
  <c r="W27" i="2"/>
  <c r="AG27" i="2" s="1"/>
  <c r="BE27" i="2" s="1"/>
  <c r="T27" i="2"/>
  <c r="AD27" i="2" s="1"/>
  <c r="BB27" i="2" s="1"/>
  <c r="AY27" i="2" l="1"/>
  <c r="BI27" i="2" s="1"/>
  <c r="BJ27" i="2" s="1"/>
  <c r="BK27" i="2" s="1"/>
  <c r="N28" i="2"/>
  <c r="O28" i="2" s="1"/>
  <c r="P28" i="2" s="1"/>
  <c r="U28" i="2" l="1"/>
  <c r="AE28" i="2" s="1"/>
  <c r="BC28" i="2" s="1"/>
  <c r="Q28" i="2"/>
  <c r="AA28" i="2" s="1"/>
  <c r="V28" i="2"/>
  <c r="AF28" i="2" s="1"/>
  <c r="BD28" i="2" s="1"/>
  <c r="X28" i="2"/>
  <c r="AH28" i="2" s="1"/>
  <c r="BF28" i="2" s="1"/>
  <c r="R28" i="2"/>
  <c r="AB28" i="2" s="1"/>
  <c r="AZ28" i="2" s="1"/>
  <c r="Y28" i="2"/>
  <c r="AI28" i="2" s="1"/>
  <c r="BG28" i="2" s="1"/>
  <c r="S28" i="2"/>
  <c r="AC28" i="2" s="1"/>
  <c r="BA28" i="2" s="1"/>
  <c r="T28" i="2"/>
  <c r="AD28" i="2" s="1"/>
  <c r="BB28" i="2" s="1"/>
  <c r="Z28" i="2"/>
  <c r="AJ28" i="2" s="1"/>
  <c r="BH28" i="2" s="1"/>
  <c r="W28" i="2"/>
  <c r="AG28" i="2" s="1"/>
  <c r="BE28" i="2" s="1"/>
  <c r="AY28" i="2" l="1"/>
  <c r="BI28" i="2" s="1"/>
  <c r="BJ28" i="2" s="1"/>
  <c r="BK28" i="2" s="1"/>
  <c r="N29" i="2"/>
  <c r="O29" i="2" s="1"/>
  <c r="P29" i="2" s="1"/>
  <c r="V29" i="2" l="1"/>
  <c r="AF29" i="2" s="1"/>
  <c r="BD29" i="2" s="1"/>
  <c r="W29" i="2"/>
  <c r="AG29" i="2" s="1"/>
  <c r="BE29" i="2" s="1"/>
  <c r="X29" i="2"/>
  <c r="AH29" i="2" s="1"/>
  <c r="BF29" i="2" s="1"/>
  <c r="S29" i="2"/>
  <c r="AC29" i="2" s="1"/>
  <c r="BA29" i="2" s="1"/>
  <c r="Z29" i="2"/>
  <c r="AJ29" i="2" s="1"/>
  <c r="BH29" i="2" s="1"/>
  <c r="Q29" i="2"/>
  <c r="AA29" i="2" s="1"/>
  <c r="R29" i="2"/>
  <c r="AB29" i="2" s="1"/>
  <c r="AZ29" i="2" s="1"/>
  <c r="U29" i="2"/>
  <c r="AE29" i="2" s="1"/>
  <c r="BC29" i="2" s="1"/>
  <c r="T29" i="2"/>
  <c r="AD29" i="2" s="1"/>
  <c r="BB29" i="2" s="1"/>
  <c r="Y29" i="2"/>
  <c r="AI29" i="2" s="1"/>
  <c r="BG29" i="2" s="1"/>
  <c r="AY29" i="2" l="1"/>
  <c r="BI29" i="2" s="1"/>
  <c r="BJ29" i="2" s="1"/>
  <c r="BK29" i="2" s="1"/>
  <c r="N30" i="2"/>
  <c r="O30" i="2" s="1"/>
  <c r="P30" i="2" s="1"/>
  <c r="W30" i="2" l="1"/>
  <c r="AG30" i="2" s="1"/>
  <c r="BE30" i="2" s="1"/>
  <c r="Z30" i="2"/>
  <c r="AJ30" i="2" s="1"/>
  <c r="BH30" i="2" s="1"/>
  <c r="R30" i="2"/>
  <c r="AB30" i="2" s="1"/>
  <c r="AZ30" i="2" s="1"/>
  <c r="V30" i="2"/>
  <c r="AF30" i="2" s="1"/>
  <c r="BD30" i="2" s="1"/>
  <c r="S30" i="2"/>
  <c r="AC30" i="2" s="1"/>
  <c r="BA30" i="2" s="1"/>
  <c r="T30" i="2"/>
  <c r="AD30" i="2" s="1"/>
  <c r="BB30" i="2" s="1"/>
  <c r="U30" i="2"/>
  <c r="AE30" i="2" s="1"/>
  <c r="BC30" i="2" s="1"/>
  <c r="X30" i="2"/>
  <c r="AH30" i="2" s="1"/>
  <c r="BF30" i="2" s="1"/>
  <c r="Q30" i="2"/>
  <c r="AA30" i="2" s="1"/>
  <c r="Y30" i="2"/>
  <c r="AI30" i="2" s="1"/>
  <c r="BG30" i="2" s="1"/>
  <c r="AY30" i="2" l="1"/>
  <c r="BI30" i="2" s="1"/>
  <c r="BJ30" i="2" s="1"/>
  <c r="BK30" i="2" s="1"/>
  <c r="N31" i="2"/>
  <c r="O31" i="2" s="1"/>
  <c r="P31" i="2" s="1"/>
  <c r="Z31" i="2" l="1"/>
  <c r="AJ31" i="2" s="1"/>
  <c r="BH31" i="2" s="1"/>
  <c r="R31" i="2"/>
  <c r="AB31" i="2" s="1"/>
  <c r="AZ31" i="2" s="1"/>
  <c r="T31" i="2"/>
  <c r="AD31" i="2" s="1"/>
  <c r="BB31" i="2" s="1"/>
  <c r="U31" i="2"/>
  <c r="AE31" i="2" s="1"/>
  <c r="BC31" i="2" s="1"/>
  <c r="Q31" i="2"/>
  <c r="AA31" i="2" s="1"/>
  <c r="V31" i="2"/>
  <c r="AF31" i="2" s="1"/>
  <c r="BD31" i="2" s="1"/>
  <c r="X31" i="2"/>
  <c r="AH31" i="2" s="1"/>
  <c r="BF31" i="2" s="1"/>
  <c r="S31" i="2"/>
  <c r="AC31" i="2" s="1"/>
  <c r="BA31" i="2" s="1"/>
  <c r="W31" i="2"/>
  <c r="AG31" i="2" s="1"/>
  <c r="BE31" i="2" s="1"/>
  <c r="Y31" i="2"/>
  <c r="AI31" i="2" s="1"/>
  <c r="BG31" i="2" s="1"/>
  <c r="AY31" i="2" l="1"/>
  <c r="BI31" i="2" s="1"/>
  <c r="BJ31" i="2" s="1"/>
  <c r="BK31" i="2" s="1"/>
  <c r="N32" i="2"/>
  <c r="O32" i="2" s="1"/>
  <c r="P32" i="2" s="1"/>
  <c r="S32" i="2" l="1"/>
  <c r="AC32" i="2" s="1"/>
  <c r="BA32" i="2" s="1"/>
  <c r="T32" i="2"/>
  <c r="AD32" i="2" s="1"/>
  <c r="BB32" i="2" s="1"/>
  <c r="U32" i="2"/>
  <c r="AE32" i="2" s="1"/>
  <c r="BC32" i="2" s="1"/>
  <c r="Y32" i="2"/>
  <c r="AI32" i="2" s="1"/>
  <c r="BG32" i="2" s="1"/>
  <c r="X32" i="2"/>
  <c r="AH32" i="2" s="1"/>
  <c r="BF32" i="2" s="1"/>
  <c r="V32" i="2"/>
  <c r="AF32" i="2" s="1"/>
  <c r="BD32" i="2" s="1"/>
  <c r="R32" i="2"/>
  <c r="AB32" i="2" s="1"/>
  <c r="AZ32" i="2" s="1"/>
  <c r="Q32" i="2"/>
  <c r="AA32" i="2" s="1"/>
  <c r="W32" i="2"/>
  <c r="AG32" i="2" s="1"/>
  <c r="BE32" i="2" s="1"/>
  <c r="Z32" i="2"/>
  <c r="AJ32" i="2" s="1"/>
  <c r="BH32" i="2" s="1"/>
  <c r="AY32" i="2" l="1"/>
  <c r="BI32" i="2" s="1"/>
  <c r="BJ32" i="2" s="1"/>
  <c r="BK32" i="2" s="1"/>
  <c r="N33" i="2"/>
  <c r="O33" i="2" s="1"/>
  <c r="P33" i="2" s="1"/>
  <c r="Y33" i="2" l="1"/>
  <c r="AI33" i="2" s="1"/>
  <c r="BG33" i="2" s="1"/>
  <c r="V33" i="2"/>
  <c r="AF33" i="2" s="1"/>
  <c r="BD33" i="2" s="1"/>
  <c r="X33" i="2"/>
  <c r="AH33" i="2" s="1"/>
  <c r="BF33" i="2" s="1"/>
  <c r="Z33" i="2"/>
  <c r="AJ33" i="2" s="1"/>
  <c r="BH33" i="2" s="1"/>
  <c r="U33" i="2"/>
  <c r="AE33" i="2" s="1"/>
  <c r="BC33" i="2" s="1"/>
  <c r="W33" i="2"/>
  <c r="AG33" i="2" s="1"/>
  <c r="BE33" i="2" s="1"/>
  <c r="R33" i="2"/>
  <c r="AB33" i="2" s="1"/>
  <c r="AZ33" i="2" s="1"/>
  <c r="S33" i="2"/>
  <c r="AC33" i="2" s="1"/>
  <c r="BA33" i="2" s="1"/>
  <c r="T33" i="2"/>
  <c r="AD33" i="2" s="1"/>
  <c r="BB33" i="2" s="1"/>
  <c r="Q33" i="2"/>
  <c r="AA33" i="2" s="1"/>
  <c r="AY33" i="2" l="1"/>
  <c r="BI33" i="2" s="1"/>
  <c r="BJ33" i="2" s="1"/>
  <c r="BK33" i="2" s="1"/>
  <c r="N34" i="2"/>
  <c r="O34" i="2" s="1"/>
  <c r="P34" i="2" s="1"/>
  <c r="Z34" i="2" l="1"/>
  <c r="AJ34" i="2" s="1"/>
  <c r="BH34" i="2" s="1"/>
  <c r="R34" i="2"/>
  <c r="AB34" i="2" s="1"/>
  <c r="AZ34" i="2" s="1"/>
  <c r="U34" i="2"/>
  <c r="AE34" i="2" s="1"/>
  <c r="BC34" i="2" s="1"/>
  <c r="W34" i="2"/>
  <c r="AG34" i="2" s="1"/>
  <c r="BE34" i="2" s="1"/>
  <c r="T34" i="2"/>
  <c r="AD34" i="2" s="1"/>
  <c r="BB34" i="2" s="1"/>
  <c r="Y34" i="2"/>
  <c r="AI34" i="2" s="1"/>
  <c r="BG34" i="2" s="1"/>
  <c r="X34" i="2"/>
  <c r="AH34" i="2" s="1"/>
  <c r="BF34" i="2" s="1"/>
  <c r="S34" i="2"/>
  <c r="AC34" i="2" s="1"/>
  <c r="BA34" i="2" s="1"/>
  <c r="V34" i="2"/>
  <c r="AF34" i="2" s="1"/>
  <c r="BD34" i="2" s="1"/>
  <c r="Q34" i="2"/>
  <c r="AA34" i="2" s="1"/>
  <c r="AY34" i="2" l="1"/>
  <c r="BI34" i="2" s="1"/>
  <c r="BJ34" i="2" s="1"/>
  <c r="BK34" i="2" s="1"/>
  <c r="N35" i="2"/>
  <c r="O35" i="2" s="1"/>
  <c r="P35" i="2" s="1"/>
  <c r="Q35" i="2" l="1"/>
  <c r="AA35" i="2" s="1"/>
  <c r="R35" i="2"/>
  <c r="AB35" i="2" s="1"/>
  <c r="AZ35" i="2" s="1"/>
  <c r="V35" i="2"/>
  <c r="AF35" i="2" s="1"/>
  <c r="BD35" i="2" s="1"/>
  <c r="X35" i="2"/>
  <c r="AH35" i="2" s="1"/>
  <c r="BF35" i="2" s="1"/>
  <c r="U35" i="2"/>
  <c r="AE35" i="2" s="1"/>
  <c r="BC35" i="2" s="1"/>
  <c r="W35" i="2"/>
  <c r="AG35" i="2" s="1"/>
  <c r="BE35" i="2" s="1"/>
  <c r="Z35" i="2"/>
  <c r="AJ35" i="2" s="1"/>
  <c r="BH35" i="2" s="1"/>
  <c r="Y35" i="2"/>
  <c r="AI35" i="2" s="1"/>
  <c r="BG35" i="2" s="1"/>
  <c r="T35" i="2"/>
  <c r="AD35" i="2" s="1"/>
  <c r="BB35" i="2" s="1"/>
  <c r="S35" i="2"/>
  <c r="AC35" i="2" s="1"/>
  <c r="BA35" i="2" s="1"/>
  <c r="AY35" i="2" l="1"/>
  <c r="BI35" i="2" s="1"/>
  <c r="BJ35" i="2" s="1"/>
  <c r="BK35" i="2" s="1"/>
  <c r="N36" i="2"/>
  <c r="O36" i="2" s="1"/>
  <c r="P36" i="2" s="1"/>
  <c r="S36" i="2" l="1"/>
  <c r="AC36" i="2" s="1"/>
  <c r="BA36" i="2" s="1"/>
  <c r="T36" i="2"/>
  <c r="AD36" i="2" s="1"/>
  <c r="BB36" i="2" s="1"/>
  <c r="W36" i="2"/>
  <c r="AG36" i="2" s="1"/>
  <c r="BE36" i="2" s="1"/>
  <c r="Y36" i="2"/>
  <c r="AI36" i="2" s="1"/>
  <c r="BG36" i="2" s="1"/>
  <c r="Q36" i="2"/>
  <c r="AA36" i="2" s="1"/>
  <c r="Z36" i="2"/>
  <c r="AJ36" i="2" s="1"/>
  <c r="BH36" i="2" s="1"/>
  <c r="U36" i="2"/>
  <c r="AE36" i="2" s="1"/>
  <c r="BC36" i="2" s="1"/>
  <c r="V36" i="2"/>
  <c r="AF36" i="2" s="1"/>
  <c r="BD36" i="2" s="1"/>
  <c r="R36" i="2"/>
  <c r="AB36" i="2" s="1"/>
  <c r="AZ36" i="2" s="1"/>
  <c r="X36" i="2"/>
  <c r="AH36" i="2" s="1"/>
  <c r="BF36" i="2" s="1"/>
  <c r="AY36" i="2" l="1"/>
  <c r="BI36" i="2" s="1"/>
  <c r="BJ36" i="2" s="1"/>
  <c r="BK36" i="2" s="1"/>
  <c r="N37" i="2"/>
  <c r="O37" i="2" s="1"/>
  <c r="P37" i="2" s="1"/>
  <c r="R37" i="2" l="1"/>
  <c r="AB37" i="2" s="1"/>
  <c r="AZ37" i="2" s="1"/>
  <c r="S37" i="2"/>
  <c r="AC37" i="2" s="1"/>
  <c r="BA37" i="2" s="1"/>
  <c r="T37" i="2"/>
  <c r="AD37" i="2" s="1"/>
  <c r="BB37" i="2" s="1"/>
  <c r="X37" i="2"/>
  <c r="AH37" i="2" s="1"/>
  <c r="BF37" i="2" s="1"/>
  <c r="U37" i="2"/>
  <c r="AE37" i="2" s="1"/>
  <c r="BC37" i="2" s="1"/>
  <c r="V37" i="2"/>
  <c r="AF37" i="2" s="1"/>
  <c r="BD37" i="2" s="1"/>
  <c r="Y37" i="2"/>
  <c r="AI37" i="2" s="1"/>
  <c r="BG37" i="2" s="1"/>
  <c r="Z37" i="2"/>
  <c r="AJ37" i="2" s="1"/>
  <c r="BH37" i="2" s="1"/>
  <c r="W37" i="2"/>
  <c r="AG37" i="2" s="1"/>
  <c r="BE37" i="2" s="1"/>
  <c r="Q37" i="2"/>
  <c r="AA37" i="2" s="1"/>
  <c r="AY37" i="2" l="1"/>
  <c r="BI37" i="2" s="1"/>
  <c r="BJ37" i="2" s="1"/>
  <c r="BK37" i="2" s="1"/>
  <c r="N38" i="2"/>
  <c r="O38" i="2" s="1"/>
  <c r="P38" i="2" s="1"/>
  <c r="R38" i="2" l="1"/>
  <c r="AB38" i="2" s="1"/>
  <c r="AZ38" i="2" s="1"/>
  <c r="S38" i="2"/>
  <c r="AC38" i="2" s="1"/>
  <c r="BA38" i="2" s="1"/>
  <c r="T38" i="2"/>
  <c r="AD38" i="2" s="1"/>
  <c r="BB38" i="2" s="1"/>
  <c r="V38" i="2"/>
  <c r="AF38" i="2" s="1"/>
  <c r="BD38" i="2" s="1"/>
  <c r="Y38" i="2"/>
  <c r="AI38" i="2" s="1"/>
  <c r="BG38" i="2" s="1"/>
  <c r="X38" i="2"/>
  <c r="AH38" i="2" s="1"/>
  <c r="BF38" i="2" s="1"/>
  <c r="W38" i="2"/>
  <c r="AG38" i="2" s="1"/>
  <c r="BE38" i="2" s="1"/>
  <c r="U38" i="2"/>
  <c r="AE38" i="2" s="1"/>
  <c r="BC38" i="2" s="1"/>
  <c r="Z38" i="2"/>
  <c r="AJ38" i="2" s="1"/>
  <c r="BH38" i="2" s="1"/>
  <c r="Q38" i="2"/>
  <c r="AA38" i="2" s="1"/>
  <c r="AY38" i="2" l="1"/>
  <c r="BI38" i="2" s="1"/>
  <c r="BJ38" i="2" s="1"/>
  <c r="BK38" i="2" s="1"/>
  <c r="N39" i="2"/>
  <c r="O39" i="2" s="1"/>
  <c r="P39" i="2" s="1"/>
  <c r="X39" i="2" l="1"/>
  <c r="AH39" i="2" s="1"/>
  <c r="BF39" i="2" s="1"/>
  <c r="Y39" i="2"/>
  <c r="AI39" i="2" s="1"/>
  <c r="BG39" i="2" s="1"/>
  <c r="T39" i="2"/>
  <c r="AD39" i="2" s="1"/>
  <c r="BB39" i="2" s="1"/>
  <c r="W39" i="2"/>
  <c r="AG39" i="2" s="1"/>
  <c r="BE39" i="2" s="1"/>
  <c r="V39" i="2"/>
  <c r="AF39" i="2" s="1"/>
  <c r="BD39" i="2" s="1"/>
  <c r="Q39" i="2"/>
  <c r="AA39" i="2" s="1"/>
  <c r="R39" i="2"/>
  <c r="AB39" i="2" s="1"/>
  <c r="AZ39" i="2" s="1"/>
  <c r="S39" i="2"/>
  <c r="AC39" i="2" s="1"/>
  <c r="BA39" i="2" s="1"/>
  <c r="U39" i="2"/>
  <c r="AE39" i="2" s="1"/>
  <c r="BC39" i="2" s="1"/>
  <c r="Z39" i="2"/>
  <c r="AJ39" i="2" s="1"/>
  <c r="BH39" i="2" s="1"/>
  <c r="AY39" i="2" l="1"/>
  <c r="BI39" i="2" s="1"/>
  <c r="BJ39" i="2" s="1"/>
  <c r="BK39" i="2" s="1"/>
  <c r="N40" i="2"/>
  <c r="O40" i="2" s="1"/>
  <c r="P40" i="2" s="1"/>
  <c r="Q40" i="2" l="1"/>
  <c r="AA40" i="2" s="1"/>
  <c r="R40" i="2"/>
  <c r="AB40" i="2" s="1"/>
  <c r="AZ40" i="2" s="1"/>
  <c r="S40" i="2"/>
  <c r="AC40" i="2" s="1"/>
  <c r="BA40" i="2" s="1"/>
  <c r="T40" i="2"/>
  <c r="AD40" i="2" s="1"/>
  <c r="BB40" i="2" s="1"/>
  <c r="U40" i="2"/>
  <c r="AE40" i="2" s="1"/>
  <c r="BC40" i="2" s="1"/>
  <c r="W40" i="2"/>
  <c r="AG40" i="2" s="1"/>
  <c r="BE40" i="2" s="1"/>
  <c r="V40" i="2"/>
  <c r="AF40" i="2" s="1"/>
  <c r="BD40" i="2" s="1"/>
  <c r="Y40" i="2"/>
  <c r="AI40" i="2" s="1"/>
  <c r="BG40" i="2" s="1"/>
  <c r="Z40" i="2"/>
  <c r="AJ40" i="2" s="1"/>
  <c r="BH40" i="2" s="1"/>
  <c r="X40" i="2"/>
  <c r="AH40" i="2" s="1"/>
  <c r="BF40" i="2" s="1"/>
  <c r="AY40" i="2" l="1"/>
  <c r="BI40" i="2" s="1"/>
  <c r="BJ40" i="2" s="1"/>
  <c r="BK40" i="2" s="1"/>
  <c r="N41" i="2"/>
  <c r="O41" i="2" s="1"/>
  <c r="P41" i="2" s="1"/>
  <c r="Q41" i="2" l="1"/>
  <c r="AA41" i="2" s="1"/>
  <c r="R41" i="2"/>
  <c r="AB41" i="2" s="1"/>
  <c r="AZ41" i="2" s="1"/>
  <c r="U41" i="2"/>
  <c r="AE41" i="2" s="1"/>
  <c r="BC41" i="2" s="1"/>
  <c r="X41" i="2"/>
  <c r="AH41" i="2" s="1"/>
  <c r="BF41" i="2" s="1"/>
  <c r="V41" i="2"/>
  <c r="AF41" i="2" s="1"/>
  <c r="BD41" i="2" s="1"/>
  <c r="S41" i="2"/>
  <c r="AC41" i="2" s="1"/>
  <c r="BA41" i="2" s="1"/>
  <c r="T41" i="2"/>
  <c r="AD41" i="2" s="1"/>
  <c r="BB41" i="2" s="1"/>
  <c r="W41" i="2"/>
  <c r="AG41" i="2" s="1"/>
  <c r="BE41" i="2" s="1"/>
  <c r="Y41" i="2"/>
  <c r="AI41" i="2" s="1"/>
  <c r="BG41" i="2" s="1"/>
  <c r="Z41" i="2"/>
  <c r="AJ41" i="2" s="1"/>
  <c r="BH41" i="2" s="1"/>
  <c r="AY41" i="2" l="1"/>
  <c r="BI41" i="2" s="1"/>
  <c r="BJ41" i="2" s="1"/>
  <c r="BK41" i="2" s="1"/>
  <c r="N42" i="2"/>
  <c r="O42" i="2" s="1"/>
  <c r="P42" i="2" s="1"/>
  <c r="V42" i="2" l="1"/>
  <c r="AF42" i="2" s="1"/>
  <c r="BD42" i="2" s="1"/>
  <c r="W42" i="2"/>
  <c r="AG42" i="2" s="1"/>
  <c r="BE42" i="2" s="1"/>
  <c r="R42" i="2"/>
  <c r="AB42" i="2" s="1"/>
  <c r="AZ42" i="2" s="1"/>
  <c r="S42" i="2"/>
  <c r="AC42" i="2" s="1"/>
  <c r="BA42" i="2" s="1"/>
  <c r="Y42" i="2"/>
  <c r="AI42" i="2" s="1"/>
  <c r="BG42" i="2" s="1"/>
  <c r="T42" i="2"/>
  <c r="AD42" i="2" s="1"/>
  <c r="BB42" i="2" s="1"/>
  <c r="X42" i="2"/>
  <c r="AH42" i="2" s="1"/>
  <c r="BF42" i="2" s="1"/>
  <c r="U42" i="2"/>
  <c r="AE42" i="2" s="1"/>
  <c r="BC42" i="2" s="1"/>
  <c r="Z42" i="2"/>
  <c r="AJ42" i="2" s="1"/>
  <c r="BH42" i="2" s="1"/>
  <c r="Q42" i="2"/>
  <c r="AA42" i="2" s="1"/>
  <c r="AY42" i="2" l="1"/>
  <c r="BI42" i="2" s="1"/>
  <c r="BJ42" i="2" s="1"/>
  <c r="BK42" i="2" s="1"/>
  <c r="N43" i="2"/>
  <c r="O43" i="2" s="1"/>
  <c r="P43" i="2" s="1"/>
  <c r="T43" i="2" l="1"/>
  <c r="AD43" i="2" s="1"/>
  <c r="BB43" i="2" s="1"/>
  <c r="W43" i="2"/>
  <c r="AG43" i="2" s="1"/>
  <c r="BE43" i="2" s="1"/>
  <c r="U43" i="2"/>
  <c r="AE43" i="2" s="1"/>
  <c r="BC43" i="2" s="1"/>
  <c r="X43" i="2"/>
  <c r="AH43" i="2" s="1"/>
  <c r="BF43" i="2" s="1"/>
  <c r="Z43" i="2"/>
  <c r="AJ43" i="2" s="1"/>
  <c r="BH43" i="2" s="1"/>
  <c r="R43" i="2"/>
  <c r="AB43" i="2" s="1"/>
  <c r="AZ43" i="2" s="1"/>
  <c r="S43" i="2"/>
  <c r="AC43" i="2" s="1"/>
  <c r="BA43" i="2" s="1"/>
  <c r="V43" i="2"/>
  <c r="AF43" i="2" s="1"/>
  <c r="BD43" i="2" s="1"/>
  <c r="Y43" i="2"/>
  <c r="AI43" i="2" s="1"/>
  <c r="BG43" i="2" s="1"/>
  <c r="Q43" i="2"/>
  <c r="AA43" i="2" s="1"/>
  <c r="AY43" i="2" l="1"/>
  <c r="BI43" i="2" s="1"/>
  <c r="BJ43" i="2" s="1"/>
  <c r="BK43" i="2" s="1"/>
  <c r="N44" i="2"/>
  <c r="O44" i="2" s="1"/>
  <c r="P44" i="2" s="1"/>
  <c r="X44" i="2" l="1"/>
  <c r="AH44" i="2" s="1"/>
  <c r="BF44" i="2" s="1"/>
  <c r="W44" i="2"/>
  <c r="AG44" i="2" s="1"/>
  <c r="BE44" i="2" s="1"/>
  <c r="Y44" i="2"/>
  <c r="AI44" i="2" s="1"/>
  <c r="BG44" i="2" s="1"/>
  <c r="T44" i="2"/>
  <c r="AD44" i="2" s="1"/>
  <c r="BB44" i="2" s="1"/>
  <c r="U44" i="2"/>
  <c r="AE44" i="2" s="1"/>
  <c r="BC44" i="2" s="1"/>
  <c r="V44" i="2"/>
  <c r="AF44" i="2" s="1"/>
  <c r="BD44" i="2" s="1"/>
  <c r="Q44" i="2"/>
  <c r="AA44" i="2" s="1"/>
  <c r="S44" i="2"/>
  <c r="AC44" i="2" s="1"/>
  <c r="BA44" i="2" s="1"/>
  <c r="Z44" i="2"/>
  <c r="AJ44" i="2" s="1"/>
  <c r="BH44" i="2" s="1"/>
  <c r="R44" i="2"/>
  <c r="AB44" i="2" s="1"/>
  <c r="AZ44" i="2" s="1"/>
  <c r="AY44" i="2" l="1"/>
  <c r="BI44" i="2" s="1"/>
  <c r="BJ44" i="2" s="1"/>
  <c r="BK44" i="2" s="1"/>
  <c r="N45" i="2"/>
  <c r="O45" i="2" s="1"/>
  <c r="P45" i="2" s="1"/>
  <c r="U45" i="2" l="1"/>
  <c r="AE45" i="2" s="1"/>
  <c r="BC45" i="2" s="1"/>
  <c r="W45" i="2"/>
  <c r="AG45" i="2" s="1"/>
  <c r="BE45" i="2" s="1"/>
  <c r="Y45" i="2"/>
  <c r="AI45" i="2" s="1"/>
  <c r="BG45" i="2" s="1"/>
  <c r="Z45" i="2"/>
  <c r="AJ45" i="2" s="1"/>
  <c r="BH45" i="2" s="1"/>
  <c r="R45" i="2"/>
  <c r="AB45" i="2" s="1"/>
  <c r="AZ45" i="2" s="1"/>
  <c r="V45" i="2"/>
  <c r="AF45" i="2" s="1"/>
  <c r="BD45" i="2" s="1"/>
  <c r="X45" i="2"/>
  <c r="AH45" i="2" s="1"/>
  <c r="BF45" i="2" s="1"/>
  <c r="S45" i="2"/>
  <c r="AC45" i="2" s="1"/>
  <c r="BA45" i="2" s="1"/>
  <c r="Q45" i="2"/>
  <c r="AA45" i="2" s="1"/>
  <c r="T45" i="2"/>
  <c r="AD45" i="2" s="1"/>
  <c r="BB45" i="2" s="1"/>
  <c r="AY45" i="2" l="1"/>
  <c r="BI45" i="2" s="1"/>
  <c r="BJ45" i="2" s="1"/>
  <c r="BK45" i="2" s="1"/>
  <c r="N46" i="2"/>
  <c r="O46" i="2" s="1"/>
  <c r="P46" i="2" s="1"/>
  <c r="V46" i="2" l="1"/>
  <c r="AF46" i="2" s="1"/>
  <c r="BD46" i="2" s="1"/>
  <c r="W46" i="2"/>
  <c r="AG46" i="2" s="1"/>
  <c r="BE46" i="2" s="1"/>
  <c r="Q46" i="2"/>
  <c r="AA46" i="2" s="1"/>
  <c r="S46" i="2"/>
  <c r="AC46" i="2" s="1"/>
  <c r="BA46" i="2" s="1"/>
  <c r="T46" i="2"/>
  <c r="AD46" i="2" s="1"/>
  <c r="BB46" i="2" s="1"/>
  <c r="U46" i="2"/>
  <c r="AE46" i="2" s="1"/>
  <c r="BC46" i="2" s="1"/>
  <c r="X46" i="2"/>
  <c r="AH46" i="2" s="1"/>
  <c r="BF46" i="2" s="1"/>
  <c r="Y46" i="2"/>
  <c r="AI46" i="2" s="1"/>
  <c r="BG46" i="2" s="1"/>
  <c r="R46" i="2"/>
  <c r="AB46" i="2" s="1"/>
  <c r="AZ46" i="2" s="1"/>
  <c r="Z46" i="2"/>
  <c r="AJ46" i="2" s="1"/>
  <c r="BH46" i="2" s="1"/>
  <c r="AY46" i="2" l="1"/>
  <c r="BI46" i="2" s="1"/>
  <c r="BJ46" i="2" s="1"/>
  <c r="BK46" i="2" s="1"/>
  <c r="N47" i="2"/>
  <c r="O47" i="2" s="1"/>
  <c r="P47" i="2" s="1"/>
  <c r="R47" i="2" l="1"/>
  <c r="AB47" i="2" s="1"/>
  <c r="AZ47" i="2" s="1"/>
  <c r="X47" i="2"/>
  <c r="AH47" i="2" s="1"/>
  <c r="BF47" i="2" s="1"/>
  <c r="S47" i="2"/>
  <c r="AC47" i="2" s="1"/>
  <c r="BA47" i="2" s="1"/>
  <c r="U47" i="2"/>
  <c r="AE47" i="2" s="1"/>
  <c r="BC47" i="2" s="1"/>
  <c r="T47" i="2"/>
  <c r="AD47" i="2" s="1"/>
  <c r="BB47" i="2" s="1"/>
  <c r="V47" i="2"/>
  <c r="AF47" i="2" s="1"/>
  <c r="BD47" i="2" s="1"/>
  <c r="Z47" i="2"/>
  <c r="AJ47" i="2" s="1"/>
  <c r="BH47" i="2" s="1"/>
  <c r="Y47" i="2"/>
  <c r="AI47" i="2" s="1"/>
  <c r="BG47" i="2" s="1"/>
  <c r="Q47" i="2"/>
  <c r="AA47" i="2" s="1"/>
  <c r="W47" i="2"/>
  <c r="AG47" i="2" s="1"/>
  <c r="BE47" i="2" s="1"/>
  <c r="AY47" i="2" l="1"/>
  <c r="BI47" i="2" s="1"/>
  <c r="BJ47" i="2" s="1"/>
  <c r="BK47" i="2" s="1"/>
  <c r="N48" i="2"/>
  <c r="O48" i="2" s="1"/>
  <c r="P48" i="2" s="1"/>
  <c r="X48" i="2" l="1"/>
  <c r="AH48" i="2" s="1"/>
  <c r="BF48" i="2" s="1"/>
  <c r="T48" i="2"/>
  <c r="AD48" i="2" s="1"/>
  <c r="BB48" i="2" s="1"/>
  <c r="Z48" i="2"/>
  <c r="AJ48" i="2" s="1"/>
  <c r="BH48" i="2" s="1"/>
  <c r="R48" i="2"/>
  <c r="AB48" i="2" s="1"/>
  <c r="AZ48" i="2" s="1"/>
  <c r="Q48" i="2"/>
  <c r="AA48" i="2" s="1"/>
  <c r="V48" i="2"/>
  <c r="AF48" i="2" s="1"/>
  <c r="BD48" i="2" s="1"/>
  <c r="W48" i="2"/>
  <c r="AG48" i="2" s="1"/>
  <c r="BE48" i="2" s="1"/>
  <c r="Y48" i="2"/>
  <c r="AI48" i="2" s="1"/>
  <c r="BG48" i="2" s="1"/>
  <c r="U48" i="2"/>
  <c r="AE48" i="2" s="1"/>
  <c r="BC48" i="2" s="1"/>
  <c r="S48" i="2"/>
  <c r="AC48" i="2" s="1"/>
  <c r="BA48" i="2" s="1"/>
  <c r="AY48" i="2" l="1"/>
  <c r="BI48" i="2" s="1"/>
  <c r="BJ48" i="2" s="1"/>
  <c r="BK48" i="2" s="1"/>
  <c r="N49" i="2"/>
  <c r="O49" i="2" s="1"/>
  <c r="P49" i="2" s="1"/>
  <c r="X49" i="2" l="1"/>
  <c r="AH49" i="2" s="1"/>
  <c r="BF49" i="2" s="1"/>
  <c r="Q49" i="2"/>
  <c r="AA49" i="2" s="1"/>
  <c r="R49" i="2"/>
  <c r="AB49" i="2" s="1"/>
  <c r="AZ49" i="2" s="1"/>
  <c r="S49" i="2"/>
  <c r="AC49" i="2" s="1"/>
  <c r="BA49" i="2" s="1"/>
  <c r="T49" i="2"/>
  <c r="AD49" i="2" s="1"/>
  <c r="BB49" i="2" s="1"/>
  <c r="U49" i="2"/>
  <c r="AE49" i="2" s="1"/>
  <c r="BC49" i="2" s="1"/>
  <c r="V49" i="2"/>
  <c r="AF49" i="2" s="1"/>
  <c r="BD49" i="2" s="1"/>
  <c r="Y49" i="2"/>
  <c r="AI49" i="2" s="1"/>
  <c r="BG49" i="2" s="1"/>
  <c r="Z49" i="2"/>
  <c r="AJ49" i="2" s="1"/>
  <c r="BH49" i="2" s="1"/>
  <c r="W49" i="2"/>
  <c r="AG49" i="2" s="1"/>
  <c r="BE49" i="2" s="1"/>
  <c r="AY49" i="2" l="1"/>
  <c r="BI49" i="2" s="1"/>
  <c r="BJ49" i="2" s="1"/>
  <c r="BK49" i="2" s="1"/>
  <c r="N50" i="2"/>
  <c r="O50" i="2" s="1"/>
  <c r="P50" i="2" s="1"/>
  <c r="Y50" i="2" l="1"/>
  <c r="AI50" i="2" s="1"/>
  <c r="BG50" i="2" s="1"/>
  <c r="V50" i="2"/>
  <c r="AF50" i="2" s="1"/>
  <c r="BD50" i="2" s="1"/>
  <c r="Z50" i="2"/>
  <c r="AJ50" i="2" s="1"/>
  <c r="BH50" i="2" s="1"/>
  <c r="Q50" i="2"/>
  <c r="AA50" i="2" s="1"/>
  <c r="S50" i="2"/>
  <c r="AC50" i="2" s="1"/>
  <c r="BA50" i="2" s="1"/>
  <c r="R50" i="2"/>
  <c r="AB50" i="2" s="1"/>
  <c r="AZ50" i="2" s="1"/>
  <c r="T50" i="2"/>
  <c r="AD50" i="2" s="1"/>
  <c r="BB50" i="2" s="1"/>
  <c r="W50" i="2"/>
  <c r="AG50" i="2" s="1"/>
  <c r="BE50" i="2" s="1"/>
  <c r="X50" i="2"/>
  <c r="AH50" i="2" s="1"/>
  <c r="BF50" i="2" s="1"/>
  <c r="U50" i="2"/>
  <c r="AE50" i="2" s="1"/>
  <c r="BC50" i="2" s="1"/>
  <c r="AY50" i="2" l="1"/>
  <c r="BI50" i="2" s="1"/>
  <c r="BJ50" i="2" s="1"/>
  <c r="BK50" i="2" s="1"/>
  <c r="N51" i="2"/>
  <c r="O51" i="2" s="1"/>
  <c r="P51" i="2" s="1"/>
  <c r="Z51" i="2" l="1"/>
  <c r="AJ51" i="2" s="1"/>
  <c r="BH51" i="2" s="1"/>
  <c r="V51" i="2"/>
  <c r="AF51" i="2" s="1"/>
  <c r="BD51" i="2" s="1"/>
  <c r="T51" i="2"/>
  <c r="AD51" i="2" s="1"/>
  <c r="BB51" i="2" s="1"/>
  <c r="U51" i="2"/>
  <c r="AE51" i="2" s="1"/>
  <c r="BC51" i="2" s="1"/>
  <c r="Y51" i="2"/>
  <c r="AI51" i="2" s="1"/>
  <c r="BG51" i="2" s="1"/>
  <c r="R51" i="2"/>
  <c r="AB51" i="2" s="1"/>
  <c r="AZ51" i="2" s="1"/>
  <c r="S51" i="2"/>
  <c r="AC51" i="2" s="1"/>
  <c r="BA51" i="2" s="1"/>
  <c r="W51" i="2"/>
  <c r="AG51" i="2" s="1"/>
  <c r="BE51" i="2" s="1"/>
  <c r="Q51" i="2"/>
  <c r="AA51" i="2" s="1"/>
  <c r="X51" i="2"/>
  <c r="AH51" i="2" s="1"/>
  <c r="BF51" i="2" s="1"/>
  <c r="AY51" i="2" l="1"/>
  <c r="BI51" i="2" s="1"/>
  <c r="BJ51" i="2" s="1"/>
  <c r="BK51" i="2" s="1"/>
  <c r="N52" i="2"/>
  <c r="O52" i="2" s="1"/>
  <c r="P52" i="2" s="1"/>
  <c r="T52" i="2" l="1"/>
  <c r="AD52" i="2" s="1"/>
  <c r="BB52" i="2" s="1"/>
  <c r="Q52" i="2"/>
  <c r="AA52" i="2" s="1"/>
  <c r="S52" i="2"/>
  <c r="AC52" i="2" s="1"/>
  <c r="BA52" i="2" s="1"/>
  <c r="U52" i="2"/>
  <c r="AE52" i="2" s="1"/>
  <c r="BC52" i="2" s="1"/>
  <c r="V52" i="2"/>
  <c r="AF52" i="2" s="1"/>
  <c r="BD52" i="2" s="1"/>
  <c r="W52" i="2"/>
  <c r="AG52" i="2" s="1"/>
  <c r="BE52" i="2" s="1"/>
  <c r="Y52" i="2"/>
  <c r="AI52" i="2" s="1"/>
  <c r="BG52" i="2" s="1"/>
  <c r="X52" i="2"/>
  <c r="AH52" i="2" s="1"/>
  <c r="BF52" i="2" s="1"/>
  <c r="R52" i="2"/>
  <c r="AB52" i="2" s="1"/>
  <c r="AZ52" i="2" s="1"/>
  <c r="Z52" i="2"/>
  <c r="AJ52" i="2" s="1"/>
  <c r="BH52" i="2" s="1"/>
  <c r="AY52" i="2" l="1"/>
  <c r="BI52" i="2" s="1"/>
  <c r="BJ52" i="2" s="1"/>
  <c r="BK52" i="2" s="1"/>
  <c r="N53" i="2"/>
  <c r="O53" i="2" s="1"/>
  <c r="P53" i="2" s="1"/>
  <c r="Y53" i="2" l="1"/>
  <c r="AI53" i="2" s="1"/>
  <c r="BG53" i="2" s="1"/>
  <c r="T53" i="2"/>
  <c r="AD53" i="2" s="1"/>
  <c r="BB53" i="2" s="1"/>
  <c r="V53" i="2"/>
  <c r="AF53" i="2" s="1"/>
  <c r="BD53" i="2" s="1"/>
  <c r="X53" i="2"/>
  <c r="AH53" i="2" s="1"/>
  <c r="BF53" i="2" s="1"/>
  <c r="R53" i="2"/>
  <c r="AB53" i="2" s="1"/>
  <c r="AZ53" i="2" s="1"/>
  <c r="U53" i="2"/>
  <c r="AE53" i="2" s="1"/>
  <c r="BC53" i="2" s="1"/>
  <c r="S53" i="2"/>
  <c r="AC53" i="2" s="1"/>
  <c r="BA53" i="2" s="1"/>
  <c r="Q53" i="2"/>
  <c r="AA53" i="2" s="1"/>
  <c r="Z53" i="2"/>
  <c r="AJ53" i="2" s="1"/>
  <c r="BH53" i="2" s="1"/>
  <c r="W53" i="2"/>
  <c r="AG53" i="2" s="1"/>
  <c r="BE53" i="2" s="1"/>
  <c r="AY53" i="2" l="1"/>
  <c r="BI53" i="2" s="1"/>
  <c r="BJ53" i="2" s="1"/>
  <c r="BK53" i="2" s="1"/>
  <c r="N54" i="2"/>
  <c r="O54" i="2" s="1"/>
  <c r="P54" i="2" s="1"/>
  <c r="Q54" i="2" l="1"/>
  <c r="AA54" i="2" s="1"/>
  <c r="R54" i="2"/>
  <c r="AB54" i="2" s="1"/>
  <c r="AZ54" i="2" s="1"/>
  <c r="V54" i="2"/>
  <c r="AF54" i="2" s="1"/>
  <c r="BD54" i="2" s="1"/>
  <c r="W54" i="2"/>
  <c r="AG54" i="2" s="1"/>
  <c r="BE54" i="2" s="1"/>
  <c r="Y54" i="2"/>
  <c r="AI54" i="2" s="1"/>
  <c r="BG54" i="2" s="1"/>
  <c r="S54" i="2"/>
  <c r="AC54" i="2" s="1"/>
  <c r="BA54" i="2" s="1"/>
  <c r="U54" i="2"/>
  <c r="AE54" i="2" s="1"/>
  <c r="BC54" i="2" s="1"/>
  <c r="X54" i="2"/>
  <c r="AH54" i="2" s="1"/>
  <c r="BF54" i="2" s="1"/>
  <c r="Z54" i="2"/>
  <c r="AJ54" i="2" s="1"/>
  <c r="BH54" i="2" s="1"/>
  <c r="T54" i="2"/>
  <c r="AD54" i="2" s="1"/>
  <c r="BB54" i="2" s="1"/>
  <c r="AY54" i="2" l="1"/>
  <c r="BI54" i="2" s="1"/>
  <c r="BJ54" i="2" s="1"/>
  <c r="BK54" i="2" s="1"/>
  <c r="N55" i="2"/>
  <c r="O55" i="2" s="1"/>
  <c r="P55" i="2" s="1"/>
  <c r="R55" i="2" l="1"/>
  <c r="AB55" i="2" s="1"/>
  <c r="AZ55" i="2" s="1"/>
  <c r="V55" i="2"/>
  <c r="AF55" i="2" s="1"/>
  <c r="BD55" i="2" s="1"/>
  <c r="X55" i="2"/>
  <c r="AH55" i="2" s="1"/>
  <c r="BF55" i="2" s="1"/>
  <c r="Z55" i="2"/>
  <c r="AJ55" i="2" s="1"/>
  <c r="BH55" i="2" s="1"/>
  <c r="T55" i="2"/>
  <c r="AD55" i="2" s="1"/>
  <c r="BB55" i="2" s="1"/>
  <c r="U55" i="2"/>
  <c r="AE55" i="2" s="1"/>
  <c r="BC55" i="2" s="1"/>
  <c r="Y55" i="2"/>
  <c r="AI55" i="2" s="1"/>
  <c r="BG55" i="2" s="1"/>
  <c r="S55" i="2"/>
  <c r="AC55" i="2" s="1"/>
  <c r="BA55" i="2" s="1"/>
  <c r="W55" i="2"/>
  <c r="AG55" i="2" s="1"/>
  <c r="BE55" i="2" s="1"/>
  <c r="Q55" i="2"/>
  <c r="AA55" i="2" s="1"/>
  <c r="AY55" i="2" l="1"/>
  <c r="BI55" i="2" s="1"/>
  <c r="BJ55" i="2" s="1"/>
  <c r="BK55" i="2" s="1"/>
  <c r="N56" i="2"/>
  <c r="O56" i="2" s="1"/>
  <c r="P56" i="2" s="1"/>
  <c r="S56" i="2" l="1"/>
  <c r="AC56" i="2" s="1"/>
  <c r="BA56" i="2" s="1"/>
  <c r="W56" i="2"/>
  <c r="AG56" i="2" s="1"/>
  <c r="BE56" i="2" s="1"/>
  <c r="Z56" i="2"/>
  <c r="AJ56" i="2" s="1"/>
  <c r="BH56" i="2" s="1"/>
  <c r="U56" i="2"/>
  <c r="AE56" i="2" s="1"/>
  <c r="BC56" i="2" s="1"/>
  <c r="Y56" i="2"/>
  <c r="AI56" i="2" s="1"/>
  <c r="BG56" i="2" s="1"/>
  <c r="V56" i="2"/>
  <c r="AF56" i="2" s="1"/>
  <c r="BD56" i="2" s="1"/>
  <c r="R56" i="2"/>
  <c r="AB56" i="2" s="1"/>
  <c r="AZ56" i="2" s="1"/>
  <c r="Q56" i="2"/>
  <c r="AA56" i="2" s="1"/>
  <c r="T56" i="2"/>
  <c r="AD56" i="2" s="1"/>
  <c r="BB56" i="2" s="1"/>
  <c r="X56" i="2"/>
  <c r="AH56" i="2" s="1"/>
  <c r="BF56" i="2" s="1"/>
  <c r="AY56" i="2" l="1"/>
  <c r="BI56" i="2" s="1"/>
  <c r="BJ56" i="2" s="1"/>
  <c r="BK56" i="2" s="1"/>
  <c r="N57" i="2"/>
  <c r="O57" i="2" s="1"/>
  <c r="P57" i="2" s="1"/>
  <c r="T57" i="2" l="1"/>
  <c r="AD57" i="2" s="1"/>
  <c r="BB57" i="2" s="1"/>
  <c r="U57" i="2"/>
  <c r="AE57" i="2" s="1"/>
  <c r="BC57" i="2" s="1"/>
  <c r="X57" i="2"/>
  <c r="AH57" i="2" s="1"/>
  <c r="BF57" i="2" s="1"/>
  <c r="W57" i="2"/>
  <c r="AG57" i="2" s="1"/>
  <c r="BE57" i="2" s="1"/>
  <c r="Q57" i="2"/>
  <c r="AA57" i="2" s="1"/>
  <c r="R57" i="2"/>
  <c r="AB57" i="2" s="1"/>
  <c r="AZ57" i="2" s="1"/>
  <c r="Y57" i="2"/>
  <c r="AI57" i="2" s="1"/>
  <c r="BG57" i="2" s="1"/>
  <c r="V57" i="2"/>
  <c r="AF57" i="2" s="1"/>
  <c r="BD57" i="2" s="1"/>
  <c r="Z57" i="2"/>
  <c r="AJ57" i="2" s="1"/>
  <c r="BH57" i="2" s="1"/>
  <c r="S57" i="2"/>
  <c r="AC57" i="2" s="1"/>
  <c r="BA57" i="2" s="1"/>
  <c r="AY57" i="2" l="1"/>
  <c r="BI57" i="2" s="1"/>
  <c r="BJ57" i="2" s="1"/>
  <c r="BK57" i="2" s="1"/>
  <c r="N58" i="2"/>
  <c r="O58" i="2" s="1"/>
  <c r="P58" i="2" s="1"/>
  <c r="U58" i="2" l="1"/>
  <c r="AE58" i="2" s="1"/>
  <c r="BC58" i="2" s="1"/>
  <c r="X58" i="2"/>
  <c r="AH58" i="2" s="1"/>
  <c r="BF58" i="2" s="1"/>
  <c r="Y58" i="2"/>
  <c r="AI58" i="2" s="1"/>
  <c r="BG58" i="2" s="1"/>
  <c r="Z58" i="2"/>
  <c r="AJ58" i="2" s="1"/>
  <c r="BH58" i="2" s="1"/>
  <c r="Q58" i="2"/>
  <c r="AA58" i="2" s="1"/>
  <c r="T58" i="2"/>
  <c r="AD58" i="2" s="1"/>
  <c r="BB58" i="2" s="1"/>
  <c r="S58" i="2"/>
  <c r="AC58" i="2" s="1"/>
  <c r="BA58" i="2" s="1"/>
  <c r="V58" i="2"/>
  <c r="AF58" i="2" s="1"/>
  <c r="BD58" i="2" s="1"/>
  <c r="R58" i="2"/>
  <c r="AB58" i="2" s="1"/>
  <c r="AZ58" i="2" s="1"/>
  <c r="W58" i="2"/>
  <c r="AG58" i="2" s="1"/>
  <c r="BE58" i="2" s="1"/>
  <c r="N59" i="2" l="1"/>
  <c r="O59" i="2" s="1"/>
  <c r="P59" i="2" s="1"/>
  <c r="AY58" i="2"/>
  <c r="BI58" i="2" s="1"/>
  <c r="BJ58" i="2" s="1"/>
  <c r="BK58" i="2" s="1"/>
  <c r="Z59" i="2" l="1"/>
  <c r="AJ59" i="2" s="1"/>
  <c r="BH59" i="2" s="1"/>
  <c r="R59" i="2"/>
  <c r="AB59" i="2" s="1"/>
  <c r="AZ59" i="2" s="1"/>
  <c r="S59" i="2"/>
  <c r="AC59" i="2" s="1"/>
  <c r="BA59" i="2" s="1"/>
  <c r="X59" i="2"/>
  <c r="AH59" i="2" s="1"/>
  <c r="BF59" i="2" s="1"/>
  <c r="Q59" i="2"/>
  <c r="AA59" i="2" s="1"/>
  <c r="T59" i="2"/>
  <c r="AD59" i="2" s="1"/>
  <c r="BB59" i="2" s="1"/>
  <c r="U59" i="2"/>
  <c r="AE59" i="2" s="1"/>
  <c r="BC59" i="2" s="1"/>
  <c r="V59" i="2"/>
  <c r="AF59" i="2" s="1"/>
  <c r="BD59" i="2" s="1"/>
  <c r="W59" i="2"/>
  <c r="AG59" i="2" s="1"/>
  <c r="BE59" i="2" s="1"/>
  <c r="Y59" i="2"/>
  <c r="AI59" i="2" s="1"/>
  <c r="BG59" i="2" s="1"/>
  <c r="AY59" i="2" l="1"/>
  <c r="BI59" i="2" s="1"/>
  <c r="BJ59" i="2" s="1"/>
  <c r="BK59" i="2" s="1"/>
  <c r="N60" i="2"/>
  <c r="O60" i="2" s="1"/>
  <c r="P60" i="2" s="1"/>
  <c r="R60" i="2" l="1"/>
  <c r="AB60" i="2" s="1"/>
  <c r="AZ60" i="2" s="1"/>
  <c r="U60" i="2"/>
  <c r="AE60" i="2" s="1"/>
  <c r="BC60" i="2" s="1"/>
  <c r="Y60" i="2"/>
  <c r="AI60" i="2" s="1"/>
  <c r="BG60" i="2" s="1"/>
  <c r="S60" i="2"/>
  <c r="AC60" i="2" s="1"/>
  <c r="BA60" i="2" s="1"/>
  <c r="W60" i="2"/>
  <c r="AG60" i="2" s="1"/>
  <c r="BE60" i="2" s="1"/>
  <c r="Q60" i="2"/>
  <c r="AA60" i="2" s="1"/>
  <c r="T60" i="2"/>
  <c r="AD60" i="2" s="1"/>
  <c r="BB60" i="2" s="1"/>
  <c r="V60" i="2"/>
  <c r="AF60" i="2" s="1"/>
  <c r="BD60" i="2" s="1"/>
  <c r="X60" i="2"/>
  <c r="AH60" i="2" s="1"/>
  <c r="BF60" i="2" s="1"/>
  <c r="Z60" i="2"/>
  <c r="AJ60" i="2" s="1"/>
  <c r="BH60" i="2" s="1"/>
  <c r="AY60" i="2" l="1"/>
  <c r="BI60" i="2" s="1"/>
  <c r="BJ60" i="2" s="1"/>
  <c r="BK60" i="2" s="1"/>
  <c r="N61" i="2"/>
  <c r="O61" i="2" s="1"/>
  <c r="P61" i="2" s="1"/>
  <c r="U61" i="2" l="1"/>
  <c r="AE61" i="2" s="1"/>
  <c r="BC61" i="2" s="1"/>
  <c r="Q61" i="2"/>
  <c r="AA61" i="2" s="1"/>
  <c r="T61" i="2"/>
  <c r="AD61" i="2" s="1"/>
  <c r="BB61" i="2" s="1"/>
  <c r="W61" i="2"/>
  <c r="AG61" i="2" s="1"/>
  <c r="BE61" i="2" s="1"/>
  <c r="Y61" i="2"/>
  <c r="AI61" i="2" s="1"/>
  <c r="BG61" i="2" s="1"/>
  <c r="V61" i="2"/>
  <c r="AF61" i="2" s="1"/>
  <c r="BD61" i="2" s="1"/>
  <c r="X61" i="2"/>
  <c r="AH61" i="2" s="1"/>
  <c r="BF61" i="2" s="1"/>
  <c r="Z61" i="2"/>
  <c r="AJ61" i="2" s="1"/>
  <c r="BH61" i="2" s="1"/>
  <c r="R61" i="2"/>
  <c r="AB61" i="2" s="1"/>
  <c r="AZ61" i="2" s="1"/>
  <c r="S61" i="2"/>
  <c r="AC61" i="2" s="1"/>
  <c r="BA61" i="2" s="1"/>
  <c r="AY61" i="2" l="1"/>
  <c r="BI61" i="2" s="1"/>
  <c r="BJ61" i="2" s="1"/>
  <c r="BK61" i="2" s="1"/>
  <c r="N62" i="2"/>
  <c r="O62" i="2" s="1"/>
  <c r="P62" i="2" s="1"/>
  <c r="Q62" i="2" l="1"/>
  <c r="AA62" i="2" s="1"/>
  <c r="T62" i="2"/>
  <c r="AD62" i="2" s="1"/>
  <c r="BB62" i="2" s="1"/>
  <c r="V62" i="2"/>
  <c r="AF62" i="2" s="1"/>
  <c r="BD62" i="2" s="1"/>
  <c r="Z62" i="2"/>
  <c r="AJ62" i="2" s="1"/>
  <c r="BH62" i="2" s="1"/>
  <c r="S62" i="2"/>
  <c r="AC62" i="2" s="1"/>
  <c r="BA62" i="2" s="1"/>
  <c r="X62" i="2"/>
  <c r="AH62" i="2" s="1"/>
  <c r="BF62" i="2" s="1"/>
  <c r="U62" i="2"/>
  <c r="AE62" i="2" s="1"/>
  <c r="BC62" i="2" s="1"/>
  <c r="Y62" i="2"/>
  <c r="AI62" i="2" s="1"/>
  <c r="BG62" i="2" s="1"/>
  <c r="R62" i="2"/>
  <c r="AB62" i="2" s="1"/>
  <c r="AZ62" i="2" s="1"/>
  <c r="W62" i="2"/>
  <c r="AG62" i="2" s="1"/>
  <c r="BE62" i="2" s="1"/>
  <c r="AY62" i="2" l="1"/>
  <c r="BI62" i="2" s="1"/>
  <c r="BJ62" i="2" s="1"/>
  <c r="BK62" i="2" s="1"/>
  <c r="N63" i="2"/>
  <c r="O63" i="2" s="1"/>
  <c r="P63" i="2" s="1"/>
  <c r="R63" i="2" l="1"/>
  <c r="AB63" i="2" s="1"/>
  <c r="AZ63" i="2" s="1"/>
  <c r="X63" i="2"/>
  <c r="AH63" i="2" s="1"/>
  <c r="BF63" i="2" s="1"/>
  <c r="S63" i="2"/>
  <c r="AC63" i="2" s="1"/>
  <c r="BA63" i="2" s="1"/>
  <c r="W63" i="2"/>
  <c r="AG63" i="2" s="1"/>
  <c r="BE63" i="2" s="1"/>
  <c r="Y63" i="2"/>
  <c r="AI63" i="2" s="1"/>
  <c r="BG63" i="2" s="1"/>
  <c r="T63" i="2"/>
  <c r="AD63" i="2" s="1"/>
  <c r="BB63" i="2" s="1"/>
  <c r="Q63" i="2"/>
  <c r="AA63" i="2" s="1"/>
  <c r="V63" i="2"/>
  <c r="AF63" i="2" s="1"/>
  <c r="BD63" i="2" s="1"/>
  <c r="U63" i="2"/>
  <c r="AE63" i="2" s="1"/>
  <c r="BC63" i="2" s="1"/>
  <c r="Z63" i="2"/>
  <c r="AJ63" i="2" s="1"/>
  <c r="BH63" i="2" s="1"/>
  <c r="AY63" i="2" l="1"/>
  <c r="BI63" i="2" s="1"/>
  <c r="BJ63" i="2" s="1"/>
  <c r="BK63" i="2" s="1"/>
  <c r="N64" i="2"/>
  <c r="O64" i="2" s="1"/>
  <c r="P64" i="2" s="1"/>
  <c r="S64" i="2" l="1"/>
  <c r="AC64" i="2" s="1"/>
  <c r="BA64" i="2" s="1"/>
  <c r="U64" i="2"/>
  <c r="AE64" i="2" s="1"/>
  <c r="BC64" i="2" s="1"/>
  <c r="Y64" i="2"/>
  <c r="AI64" i="2" s="1"/>
  <c r="BG64" i="2" s="1"/>
  <c r="T64" i="2"/>
  <c r="AD64" i="2" s="1"/>
  <c r="BB64" i="2" s="1"/>
  <c r="Q64" i="2"/>
  <c r="AA64" i="2" s="1"/>
  <c r="R64" i="2"/>
  <c r="AB64" i="2" s="1"/>
  <c r="AZ64" i="2" s="1"/>
  <c r="V64" i="2"/>
  <c r="AF64" i="2" s="1"/>
  <c r="BD64" i="2" s="1"/>
  <c r="W64" i="2"/>
  <c r="AG64" i="2" s="1"/>
  <c r="BE64" i="2" s="1"/>
  <c r="X64" i="2"/>
  <c r="AH64" i="2" s="1"/>
  <c r="BF64" i="2" s="1"/>
  <c r="Z64" i="2"/>
  <c r="AJ64" i="2" s="1"/>
  <c r="BH64" i="2" s="1"/>
  <c r="AY64" i="2" l="1"/>
  <c r="BI64" i="2" s="1"/>
  <c r="BJ64" i="2" s="1"/>
  <c r="BK64" i="2" s="1"/>
  <c r="N65" i="2"/>
  <c r="O65" i="2" s="1"/>
  <c r="P65" i="2" s="1"/>
  <c r="T65" i="2" l="1"/>
  <c r="AD65" i="2" s="1"/>
  <c r="BB65" i="2" s="1"/>
  <c r="Y65" i="2"/>
  <c r="AI65" i="2" s="1"/>
  <c r="BG65" i="2" s="1"/>
  <c r="S65" i="2"/>
  <c r="AC65" i="2" s="1"/>
  <c r="BA65" i="2" s="1"/>
  <c r="W65" i="2"/>
  <c r="AG65" i="2" s="1"/>
  <c r="BE65" i="2" s="1"/>
  <c r="Z65" i="2"/>
  <c r="AJ65" i="2" s="1"/>
  <c r="BH65" i="2" s="1"/>
  <c r="V65" i="2"/>
  <c r="AF65" i="2" s="1"/>
  <c r="BD65" i="2" s="1"/>
  <c r="X65" i="2"/>
  <c r="AH65" i="2" s="1"/>
  <c r="BF65" i="2" s="1"/>
  <c r="R65" i="2"/>
  <c r="AB65" i="2" s="1"/>
  <c r="AZ65" i="2" s="1"/>
  <c r="U65" i="2"/>
  <c r="AE65" i="2" s="1"/>
  <c r="BC65" i="2" s="1"/>
  <c r="Q65" i="2"/>
  <c r="AA65" i="2" s="1"/>
  <c r="AY65" i="2" l="1"/>
  <c r="BI65" i="2" s="1"/>
  <c r="BJ65" i="2" s="1"/>
  <c r="BK65" i="2" s="1"/>
  <c r="N66" i="2"/>
  <c r="O66" i="2" s="1"/>
  <c r="P66" i="2" s="1"/>
  <c r="U66" i="2" l="1"/>
  <c r="AE66" i="2" s="1"/>
  <c r="BC66" i="2" s="1"/>
  <c r="X66" i="2"/>
  <c r="AH66" i="2" s="1"/>
  <c r="BF66" i="2" s="1"/>
  <c r="T66" i="2"/>
  <c r="AD66" i="2" s="1"/>
  <c r="BB66" i="2" s="1"/>
  <c r="S66" i="2"/>
  <c r="AC66" i="2" s="1"/>
  <c r="BA66" i="2" s="1"/>
  <c r="Z66" i="2"/>
  <c r="AJ66" i="2" s="1"/>
  <c r="BH66" i="2" s="1"/>
  <c r="Q66" i="2"/>
  <c r="AA66" i="2" s="1"/>
  <c r="V66" i="2"/>
  <c r="AF66" i="2" s="1"/>
  <c r="BD66" i="2" s="1"/>
  <c r="Y66" i="2"/>
  <c r="AI66" i="2" s="1"/>
  <c r="BG66" i="2" s="1"/>
  <c r="W66" i="2"/>
  <c r="AG66" i="2" s="1"/>
  <c r="BE66" i="2" s="1"/>
  <c r="R66" i="2"/>
  <c r="AB66" i="2" s="1"/>
  <c r="AZ66" i="2" s="1"/>
  <c r="AY66" i="2" l="1"/>
  <c r="BI66" i="2" s="1"/>
  <c r="BJ66" i="2" s="1"/>
  <c r="BK66" i="2" s="1"/>
  <c r="N67" i="2"/>
  <c r="O67" i="2" s="1"/>
  <c r="P67" i="2" s="1"/>
  <c r="V67" i="2" l="1"/>
  <c r="AF67" i="2" s="1"/>
  <c r="BD67" i="2" s="1"/>
  <c r="U67" i="2"/>
  <c r="AE67" i="2" s="1"/>
  <c r="BC67" i="2" s="1"/>
  <c r="Q67" i="2"/>
  <c r="AA67" i="2" s="1"/>
  <c r="R67" i="2"/>
  <c r="AB67" i="2" s="1"/>
  <c r="AZ67" i="2" s="1"/>
  <c r="W67" i="2"/>
  <c r="AG67" i="2" s="1"/>
  <c r="T67" i="2"/>
  <c r="AD67" i="2" s="1"/>
  <c r="BB67" i="2" s="1"/>
  <c r="Y67" i="2"/>
  <c r="AI67" i="2" s="1"/>
  <c r="BG67" i="2" s="1"/>
  <c r="S67" i="2"/>
  <c r="AC67" i="2" s="1"/>
  <c r="BA67" i="2" s="1"/>
  <c r="X67" i="2"/>
  <c r="AH67" i="2" s="1"/>
  <c r="BF67" i="2" s="1"/>
  <c r="Z67" i="2"/>
  <c r="AJ67" i="2" s="1"/>
  <c r="BH67" i="2" s="1"/>
  <c r="BE67" i="2" l="1"/>
  <c r="AY67" i="2"/>
  <c r="N68" i="2"/>
  <c r="O68" i="2" s="1"/>
  <c r="P68" i="2" s="1"/>
  <c r="BI67" i="2" l="1"/>
  <c r="BJ67" i="2" s="1"/>
  <c r="BK67" i="2" s="1"/>
  <c r="W68" i="2"/>
  <c r="AG68" i="2" s="1"/>
  <c r="BE68" i="2" s="1"/>
  <c r="S68" i="2"/>
  <c r="AC68" i="2" s="1"/>
  <c r="BA68" i="2" s="1"/>
  <c r="X68" i="2"/>
  <c r="AH68" i="2" s="1"/>
  <c r="BF68" i="2" s="1"/>
  <c r="T68" i="2"/>
  <c r="AD68" i="2" s="1"/>
  <c r="BB68" i="2" s="1"/>
  <c r="Y68" i="2"/>
  <c r="AI68" i="2" s="1"/>
  <c r="BG68" i="2" s="1"/>
  <c r="R68" i="2"/>
  <c r="AB68" i="2" s="1"/>
  <c r="AZ68" i="2" s="1"/>
  <c r="Z68" i="2"/>
  <c r="AJ68" i="2" s="1"/>
  <c r="BH68" i="2" s="1"/>
  <c r="Q68" i="2"/>
  <c r="AA68" i="2" s="1"/>
  <c r="AY68" i="2" s="1"/>
  <c r="U68" i="2"/>
  <c r="AE68" i="2" s="1"/>
  <c r="BC68" i="2" s="1"/>
  <c r="V68" i="2"/>
  <c r="AF68" i="2" s="1"/>
  <c r="BD68" i="2" s="1"/>
  <c r="BI68" i="2" l="1"/>
  <c r="BJ68" i="2" s="1"/>
  <c r="BK68" i="2" s="1"/>
</calcChain>
</file>

<file path=xl/sharedStrings.xml><?xml version="1.0" encoding="utf-8"?>
<sst xmlns="http://schemas.openxmlformats.org/spreadsheetml/2006/main" count="165" uniqueCount="71">
  <si>
    <t>Gambar 1</t>
  </si>
  <si>
    <t>Gambar 2</t>
  </si>
  <si>
    <t>P1</t>
  </si>
  <si>
    <t>P2</t>
  </si>
  <si>
    <t>P3</t>
  </si>
  <si>
    <t>P4</t>
  </si>
  <si>
    <t>P5</t>
  </si>
  <si>
    <t>P6</t>
  </si>
  <si>
    <t>P7</t>
  </si>
  <si>
    <t>P8</t>
  </si>
  <si>
    <t>P9</t>
  </si>
  <si>
    <t>Target</t>
  </si>
  <si>
    <t>Masukan</t>
  </si>
  <si>
    <t>Pola</t>
  </si>
  <si>
    <t xml:space="preserve">y = </t>
  </si>
  <si>
    <t>Perubahan bobot</t>
  </si>
  <si>
    <t>Bobot baru</t>
  </si>
  <si>
    <t>net</t>
  </si>
  <si>
    <t>f (net)</t>
  </si>
  <si>
    <t>t-y</t>
  </si>
  <si>
    <t>W1</t>
  </si>
  <si>
    <t>W2</t>
  </si>
  <si>
    <t>W3</t>
  </si>
  <si>
    <t>Inisialisasi</t>
  </si>
  <si>
    <t>∆W1</t>
  </si>
  <si>
    <t>∆W2</t>
  </si>
  <si>
    <t>∆W3</t>
  </si>
  <si>
    <t>∆W4</t>
  </si>
  <si>
    <t>∆W5</t>
  </si>
  <si>
    <t>∆W6</t>
  </si>
  <si>
    <t>∆W7</t>
  </si>
  <si>
    <t>∆W8</t>
  </si>
  <si>
    <t>∆W9</t>
  </si>
  <si>
    <t>∆WB</t>
  </si>
  <si>
    <t>W4</t>
  </si>
  <si>
    <t>W5</t>
  </si>
  <si>
    <t>W6</t>
  </si>
  <si>
    <t>W7</t>
  </si>
  <si>
    <t>W8</t>
  </si>
  <si>
    <t>W9</t>
  </si>
  <si>
    <t>WB</t>
  </si>
  <si>
    <t>Epoch 1</t>
  </si>
  <si>
    <t>Y</t>
  </si>
  <si>
    <t>No</t>
  </si>
  <si>
    <t>Net</t>
  </si>
  <si>
    <t>Keterangan</t>
  </si>
  <si>
    <t>Epoch 2</t>
  </si>
  <si>
    <t>AKTIVASI</t>
  </si>
  <si>
    <t>Epoch 3</t>
  </si>
  <si>
    <t>Epoch 4</t>
  </si>
  <si>
    <t>Epoch 5</t>
  </si>
  <si>
    <t>Epoch 6</t>
  </si>
  <si>
    <t>Epoch 7</t>
  </si>
  <si>
    <t>Epoch 8</t>
  </si>
  <si>
    <t>Epoch 9</t>
  </si>
  <si>
    <t>Epoch 10</t>
  </si>
  <si>
    <t>Epoch 11</t>
  </si>
  <si>
    <t>Epoch 12</t>
  </si>
  <si>
    <t>Epoch 13</t>
  </si>
  <si>
    <t>Epoch 14</t>
  </si>
  <si>
    <t>Epoch 15</t>
  </si>
  <si>
    <t>Epoch 16</t>
  </si>
  <si>
    <t>Epoch 17</t>
  </si>
  <si>
    <t>Epoch 18</t>
  </si>
  <si>
    <t>Epoch 19</t>
  </si>
  <si>
    <t>Epoch 20</t>
  </si>
  <si>
    <t>Epoch 21</t>
  </si>
  <si>
    <t>Epoch 22</t>
  </si>
  <si>
    <t>Epoch 23</t>
  </si>
  <si>
    <t>Epoch 24</t>
  </si>
  <si>
    <t>Epoch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</si>
</sst>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8"/>
      <name val="Calibri"/>
      <family val="2"/>
      <charset val="1"/>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s>
  <cellStyleXfs count="1">
    <xf numFmtId="0" fontId="0" fillId="0" borderId="0"/>
  </cellStyleXfs>
  <cellXfs count="55">
    <xf numFmtId="0" fontId="0" fillId="0" borderId="0" xfId="0"/>
    <xf numFmtId="0" fontId="2" fillId="3"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0" fillId="0" borderId="4" xfId="0" applyBorder="1" applyAlignment="1">
      <alignment horizontal="center" vertical="center"/>
    </xf>
    <xf numFmtId="0" fontId="2" fillId="2" borderId="17" xfId="0" applyFont="1" applyFill="1" applyBorder="1" applyAlignment="1">
      <alignment horizontal="center" vertical="center"/>
    </xf>
    <xf numFmtId="0" fontId="0" fillId="0" borderId="13" xfId="0" applyBorder="1" applyAlignment="1">
      <alignment horizontal="center" vertical="center"/>
    </xf>
    <xf numFmtId="0" fontId="0" fillId="0" borderId="13" xfId="0" applyFill="1" applyBorder="1" applyAlignment="1">
      <alignment horizontal="center" vertical="center"/>
    </xf>
    <xf numFmtId="0" fontId="0" fillId="0" borderId="14" xfId="0" applyBorder="1" applyAlignment="1">
      <alignment horizontal="center" vertical="center"/>
    </xf>
    <xf numFmtId="0" fontId="2" fillId="3" borderId="3"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23" xfId="0"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2" fillId="2" borderId="28"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7"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2" fillId="2" borderId="29"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7620</xdr:colOff>
      <xdr:row>2</xdr:row>
      <xdr:rowOff>15240</xdr:rowOff>
    </xdr:from>
    <xdr:ext cx="2330638" cy="588431"/>
    <xdr:sp macro="" textlink="">
      <xdr:nvSpPr>
        <xdr:cNvPr id="2" name="TextBox 1">
          <a:extLst>
            <a:ext uri="{FF2B5EF4-FFF2-40B4-BE49-F238E27FC236}">
              <a16:creationId xmlns:a16="http://schemas.microsoft.com/office/drawing/2014/main" id="{6C489E59-06E2-3CB5-F2B6-215645F50DCB}"/>
            </a:ext>
          </a:extLst>
        </xdr:cNvPr>
        <xdr:cNvSpPr txBox="1"/>
      </xdr:nvSpPr>
      <xdr:spPr>
        <a:xfrm>
          <a:off x="617220" y="381000"/>
          <a:ext cx="2330638" cy="58843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latin typeface="Times New Roman" panose="02020603050405020304" pitchFamily="18" charset="0"/>
              <a:ea typeface="Cambria" panose="02040503050406030204" pitchFamily="18" charset="0"/>
              <a:cs typeface="Times New Roman" panose="02020603050405020304" pitchFamily="18" charset="0"/>
            </a:rPr>
            <a:t>Nama	:        Putri Angraeni</a:t>
          </a:r>
        </a:p>
        <a:p>
          <a:r>
            <a:rPr lang="en-US" sz="1100">
              <a:latin typeface="Times New Roman" panose="02020603050405020304" pitchFamily="18" charset="0"/>
              <a:ea typeface="Cambria" panose="02040503050406030204" pitchFamily="18" charset="0"/>
              <a:cs typeface="Times New Roman" panose="02020603050405020304" pitchFamily="18" charset="0"/>
            </a:rPr>
            <a:t>NIM	:        210210502036</a:t>
          </a:r>
        </a:p>
        <a:p>
          <a:r>
            <a:rPr lang="en-US" sz="1100">
              <a:latin typeface="Times New Roman" panose="02020603050405020304" pitchFamily="18" charset="0"/>
              <a:ea typeface="Cambria" panose="02040503050406030204" pitchFamily="18" charset="0"/>
              <a:cs typeface="Times New Roman" panose="02020603050405020304" pitchFamily="18" charset="0"/>
            </a:rPr>
            <a:t>Kelas	:        Tekom E</a:t>
          </a:r>
        </a:p>
      </xdr:txBody>
    </xdr:sp>
    <xdr:clientData/>
  </xdr:oneCellAnchor>
  <xdr:oneCellAnchor>
    <xdr:from>
      <xdr:col>1</xdr:col>
      <xdr:colOff>1</xdr:colOff>
      <xdr:row>7</xdr:row>
      <xdr:rowOff>175260</xdr:rowOff>
    </xdr:from>
    <xdr:ext cx="4282439" cy="416653"/>
    <xdr:sp macro="" textlink="">
      <xdr:nvSpPr>
        <xdr:cNvPr id="5" name="TextBox 4">
          <a:extLst>
            <a:ext uri="{FF2B5EF4-FFF2-40B4-BE49-F238E27FC236}">
              <a16:creationId xmlns:a16="http://schemas.microsoft.com/office/drawing/2014/main" id="{9E7656DD-7322-413B-8A1E-38EF14CE1857}"/>
            </a:ext>
          </a:extLst>
        </xdr:cNvPr>
        <xdr:cNvSpPr txBox="1"/>
      </xdr:nvSpPr>
      <xdr:spPr>
        <a:xfrm>
          <a:off x="609601" y="1455420"/>
          <a:ext cx="4282439" cy="416653"/>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a:latin typeface="Times New Roman" panose="02020603050405020304" pitchFamily="18" charset="0"/>
              <a:ea typeface="Cambria" panose="02040503050406030204" pitchFamily="18" charset="0"/>
              <a:cs typeface="Times New Roman" panose="02020603050405020304" pitchFamily="18" charset="0"/>
            </a:rPr>
            <a:t>Jelaskan menurut pemahaman</a:t>
          </a:r>
          <a:r>
            <a:rPr lang="en-US" sz="1100" baseline="0">
              <a:latin typeface="Times New Roman" panose="02020603050405020304" pitchFamily="18" charset="0"/>
              <a:ea typeface="Cambria" panose="02040503050406030204" pitchFamily="18" charset="0"/>
              <a:cs typeface="Times New Roman" panose="02020603050405020304" pitchFamily="18" charset="0"/>
            </a:rPr>
            <a:t> anda, apa perbedaan antara jaringan McCullock, Hebb, Perceptron, Adaline, Madaline dan Backpropagation?</a:t>
          </a:r>
          <a:endParaRPr lang="en-US" sz="1100">
            <a:latin typeface="Times New Roman" panose="02020603050405020304" pitchFamily="18" charset="0"/>
            <a:ea typeface="Cambria" panose="02040503050406030204" pitchFamily="18" charset="0"/>
            <a:cs typeface="Times New Roman" panose="02020603050405020304" pitchFamily="18" charset="0"/>
          </a:endParaRPr>
        </a:p>
      </xdr:txBody>
    </xdr:sp>
    <xdr:clientData/>
  </xdr:oneCellAnchor>
  <xdr:oneCellAnchor>
    <xdr:from>
      <xdr:col>1</xdr:col>
      <xdr:colOff>22861</xdr:colOff>
      <xdr:row>11</xdr:row>
      <xdr:rowOff>15240</xdr:rowOff>
    </xdr:from>
    <xdr:ext cx="5333999" cy="4632807"/>
    <xdr:sp macro="" textlink="">
      <xdr:nvSpPr>
        <xdr:cNvPr id="6" name="TextBox 5">
          <a:extLst>
            <a:ext uri="{FF2B5EF4-FFF2-40B4-BE49-F238E27FC236}">
              <a16:creationId xmlns:a16="http://schemas.microsoft.com/office/drawing/2014/main" id="{CAD0660E-A778-4691-8810-BE2A8E1A5DB1}"/>
            </a:ext>
          </a:extLst>
        </xdr:cNvPr>
        <xdr:cNvSpPr txBox="1"/>
      </xdr:nvSpPr>
      <xdr:spPr>
        <a:xfrm>
          <a:off x="632461" y="2026920"/>
          <a:ext cx="5333999" cy="4632807"/>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b="1">
              <a:latin typeface="Times New Roman" panose="02020603050405020304" pitchFamily="18" charset="0"/>
              <a:ea typeface="Cambria" panose="02040503050406030204" pitchFamily="18" charset="0"/>
              <a:cs typeface="Times New Roman" panose="02020603050405020304" pitchFamily="18" charset="0"/>
            </a:rPr>
            <a:t>Jawaban</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a:latin typeface="Times New Roman" panose="02020603050405020304" pitchFamily="18" charset="0"/>
              <a:ea typeface="Cambria" panose="02040503050406030204" pitchFamily="18" charset="0"/>
              <a:cs typeface="Times New Roman" panose="02020603050405020304" pitchFamily="18" charset="0"/>
            </a:rPr>
            <a:t>Menurut saya:</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McCulloch</a:t>
          </a:r>
          <a:r>
            <a:rPr lang="en-US" sz="1100">
              <a:latin typeface="Times New Roman" panose="02020603050405020304" pitchFamily="18" charset="0"/>
              <a:ea typeface="Cambria" panose="02040503050406030204" pitchFamily="18" charset="0"/>
              <a:cs typeface="Times New Roman" panose="02020603050405020304" pitchFamily="18" charset="0"/>
            </a:rPr>
            <a:t> merupakan arsitektur jaringan saraf yang menggunakan fungsi aktivasi biner (0/1) dan menghasilkan output biner berdasarkan aturan logika tertentu.</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Jaringan Hebb </a:t>
          </a:r>
          <a:r>
            <a:rPr lang="en-US" sz="1100">
              <a:latin typeface="Times New Roman" panose="02020603050405020304" pitchFamily="18" charset="0"/>
              <a:ea typeface="Cambria" panose="02040503050406030204" pitchFamily="18" charset="0"/>
              <a:cs typeface="Times New Roman" panose="02020603050405020304" pitchFamily="18" charset="0"/>
            </a:rPr>
            <a:t>merupakan kelanjutan dari McCulloch dengan menentukan bobot dan bias secara analitik (manual). Metode jaringan hebb dilakukan dengan memperbaiki nilai bobot secara berkelanjutan.</a:t>
          </a:r>
        </a:p>
        <a:p>
          <a:endParaRPr lang="en-US" sz="1100" b="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Perceptron </a:t>
          </a:r>
          <a:r>
            <a:rPr lang="en-US" sz="1100">
              <a:latin typeface="Times New Roman" panose="02020603050405020304" pitchFamily="18" charset="0"/>
              <a:ea typeface="Cambria" panose="02040503050406030204" pitchFamily="18" charset="0"/>
              <a:cs typeface="Times New Roman" panose="02020603050405020304" pitchFamily="18" charset="0"/>
            </a:rPr>
            <a:t>lebih efektif dibandingkan metode Hebb dalam hal iterasi yang dapat membuat output dari bobot menjadi konvergen. Aktivasi yang digunakan dalam pereptron adalah aktivasi bipolar, yaitu -1, 0, 1.</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Adaline</a:t>
          </a:r>
          <a:r>
            <a:rPr lang="en-US" sz="1100">
              <a:latin typeface="Times New Roman" panose="02020603050405020304" pitchFamily="18" charset="0"/>
              <a:ea typeface="Cambria" panose="02040503050406030204" pitchFamily="18" charset="0"/>
              <a:cs typeface="Times New Roman" panose="02020603050405020304" pitchFamily="18" charset="0"/>
            </a:rPr>
            <a:t> adalah perluasan dari perceptron dengan modifikasi bobot menggunakan aturan delta (least mean square) dan fungsi aktivasi identitas. Adaline juga memiliki kuadrat selisih antara target (t) dan keluaran jaringan (f (net)) merupakan error yang terjadi. Dalam aturan delta, bobot dimodifikasi sedemikian hingga erronya minimum.</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Madaline</a:t>
          </a:r>
          <a:r>
            <a:rPr lang="en-US" sz="1100">
              <a:latin typeface="Times New Roman" panose="02020603050405020304" pitchFamily="18" charset="0"/>
              <a:ea typeface="Cambria" panose="02040503050406030204" pitchFamily="18" charset="0"/>
              <a:cs typeface="Times New Roman" panose="02020603050405020304" pitchFamily="18" charset="0"/>
            </a:rPr>
            <a:t> terdiri dari beberapa Adaline yang digabungkandengan lapisan tersembunyi. Madaline memiliki 2 buah masukan x1 dan x2, sebuah layar tersembunyi yang terdiri dari 2 unit neuron tersembunyi z1 dan z2, dan sebuah keluaran Y.</a:t>
          </a:r>
        </a:p>
        <a:p>
          <a:endParaRPr lang="en-US" sz="1100">
            <a:latin typeface="Times New Roman" panose="02020603050405020304" pitchFamily="18" charset="0"/>
            <a:ea typeface="Cambria" panose="02040503050406030204" pitchFamily="18" charset="0"/>
            <a:cs typeface="Times New Roman" panose="02020603050405020304" pitchFamily="18" charset="0"/>
          </a:endParaRPr>
        </a:p>
        <a:p>
          <a:r>
            <a:rPr lang="en-US" sz="1100" b="1">
              <a:latin typeface="Times New Roman" panose="02020603050405020304" pitchFamily="18" charset="0"/>
              <a:ea typeface="Cambria" panose="02040503050406030204" pitchFamily="18" charset="0"/>
              <a:cs typeface="Times New Roman" panose="02020603050405020304" pitchFamily="18" charset="0"/>
            </a:rPr>
            <a:t>Backpropagation</a:t>
          </a:r>
          <a:r>
            <a:rPr lang="en-US" sz="1100">
              <a:latin typeface="Times New Roman" panose="02020603050405020304" pitchFamily="18" charset="0"/>
              <a:ea typeface="Cambria" panose="02040503050406030204" pitchFamily="18" charset="0"/>
              <a:cs typeface="Times New Roman" panose="02020603050405020304" pitchFamily="18" charset="0"/>
            </a:rPr>
            <a:t> digunakan dalam jaringan dengan banyak layar lapisan tersembunyi untuk mengubah bobotnya dengan tujuan mencapai kesalahan minimum antara prediksi dan keluaran sebenarnya. Dalam propagation, terdapat 2 tahapan yaitu perhitungan maju dan mundur.</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601980</xdr:colOff>
      <xdr:row>6</xdr:row>
      <xdr:rowOff>0</xdr:rowOff>
    </xdr:from>
    <xdr:to>
      <xdr:col>6</xdr:col>
      <xdr:colOff>182095</xdr:colOff>
      <xdr:row>11</xdr:row>
      <xdr:rowOff>175354</xdr:rowOff>
    </xdr:to>
    <xdr:pic>
      <xdr:nvPicPr>
        <xdr:cNvPr id="2" name="Picture 1">
          <a:extLst>
            <a:ext uri="{FF2B5EF4-FFF2-40B4-BE49-F238E27FC236}">
              <a16:creationId xmlns:a16="http://schemas.microsoft.com/office/drawing/2014/main" id="{BBAF774A-3DBF-2C23-33CB-29B14742B624}"/>
            </a:ext>
          </a:extLst>
        </xdr:cNvPr>
        <xdr:cNvPicPr>
          <a:picLocks noChangeAspect="1"/>
        </xdr:cNvPicPr>
      </xdr:nvPicPr>
      <xdr:blipFill>
        <a:blip xmlns:r="http://schemas.openxmlformats.org/officeDocument/2006/relationships" r:embed="rId1"/>
        <a:stretch>
          <a:fillRect/>
        </a:stretch>
      </xdr:blipFill>
      <xdr:spPr>
        <a:xfrm>
          <a:off x="601980" y="1097280"/>
          <a:ext cx="3535986" cy="1089754"/>
        </a:xfrm>
        <a:prstGeom prst="rect">
          <a:avLst/>
        </a:prstGeom>
      </xdr:spPr>
    </xdr:pic>
    <xdr:clientData/>
  </xdr:twoCellAnchor>
  <xdr:oneCellAnchor>
    <xdr:from>
      <xdr:col>1</xdr:col>
      <xdr:colOff>7620</xdr:colOff>
      <xdr:row>2</xdr:row>
      <xdr:rowOff>175260</xdr:rowOff>
    </xdr:from>
    <xdr:ext cx="3710940" cy="436786"/>
    <xdr:sp macro="" textlink="">
      <xdr:nvSpPr>
        <xdr:cNvPr id="3" name="TextBox 2">
          <a:extLst>
            <a:ext uri="{FF2B5EF4-FFF2-40B4-BE49-F238E27FC236}">
              <a16:creationId xmlns:a16="http://schemas.microsoft.com/office/drawing/2014/main" id="{AAE0DCF9-5B7D-F78C-1400-98683BD1749B}"/>
            </a:ext>
          </a:extLst>
        </xdr:cNvPr>
        <xdr:cNvSpPr txBox="1"/>
      </xdr:nvSpPr>
      <xdr:spPr>
        <a:xfrm>
          <a:off x="617220" y="541020"/>
          <a:ext cx="3710940"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Lakukan simulasi excel untuk melakukan</a:t>
          </a:r>
          <a:r>
            <a:rPr lang="en-US" sz="1100" baseline="0"/>
            <a:t> pengenalan pola berikut, menggunakan jaringan adaline</a:t>
          </a:r>
          <a:endParaRPr lang="en-US" sz="1100"/>
        </a:p>
      </xdr:txBody>
    </xdr:sp>
    <xdr:clientData/>
  </xdr:oneCellAnchor>
  <xdr:oneCellAnchor>
    <xdr:from>
      <xdr:col>1</xdr:col>
      <xdr:colOff>83820</xdr:colOff>
      <xdr:row>13</xdr:row>
      <xdr:rowOff>15240</xdr:rowOff>
    </xdr:from>
    <xdr:ext cx="265329" cy="172227"/>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3C496501-0B0A-97A5-B2DF-749F5638F498}"/>
                </a:ext>
              </a:extLst>
            </xdr:cNvPr>
            <xdr:cNvSpPr txBox="1"/>
          </xdr:nvSpPr>
          <xdr:spPr>
            <a:xfrm>
              <a:off x="693420" y="2392680"/>
              <a:ext cx="2653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dr:sp macro="" textlink="">
          <xdr:nvSpPr>
            <xdr:cNvPr id="4" name="TextBox 3">
              <a:extLst>
                <a:ext uri="{FF2B5EF4-FFF2-40B4-BE49-F238E27FC236}">
                  <a16:creationId xmlns:a16="http://schemas.microsoft.com/office/drawing/2014/main" id="{3C496501-0B0A-97A5-B2DF-749F5638F498}"/>
                </a:ext>
              </a:extLst>
            </xdr:cNvPr>
            <xdr:cNvSpPr txBox="1"/>
          </xdr:nvSpPr>
          <xdr:spPr>
            <a:xfrm>
              <a:off x="693420" y="2392680"/>
              <a:ext cx="2653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𝛼</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7473-14C2-4922-9895-CBE08FD83D01}">
  <dimension ref="A1"/>
  <sheetViews>
    <sheetView zoomScale="64" workbookViewId="0">
      <selection activeCell="K19" sqref="K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003CC-9B85-4DBB-9205-B360EFBD6DAA}">
  <dimension ref="B14:BK68"/>
  <sheetViews>
    <sheetView tabSelected="1" topLeftCell="AJ47" zoomScale="53" zoomScaleNormal="96" workbookViewId="0">
      <selection activeCell="BG74" sqref="BG74"/>
    </sheetView>
  </sheetViews>
  <sheetFormatPr defaultRowHeight="14.4" x14ac:dyDescent="0.3"/>
  <cols>
    <col min="2" max="2" width="11" customWidth="1"/>
    <col min="3" max="3" width="10.88671875" customWidth="1"/>
    <col min="20" max="20" width="14.5546875" bestFit="1" customWidth="1"/>
    <col min="21" max="21" width="9" bestFit="1" customWidth="1"/>
    <col min="22" max="22" width="14.5546875" bestFit="1" customWidth="1"/>
    <col min="23" max="36" width="9" bestFit="1" customWidth="1"/>
    <col min="39" max="39" width="11.88671875" customWidth="1"/>
    <col min="40" max="40" width="7.6640625" customWidth="1"/>
    <col min="41" max="43" width="8.6640625" customWidth="1"/>
    <col min="44" max="46" width="9" bestFit="1" customWidth="1"/>
    <col min="47" max="47" width="8.5546875" customWidth="1"/>
    <col min="48" max="48" width="8.109375" customWidth="1"/>
    <col min="49" max="62" width="9" bestFit="1" customWidth="1"/>
    <col min="63" max="63" width="15" customWidth="1"/>
  </cols>
  <sheetData>
    <row r="14" spans="2:63" x14ac:dyDescent="0.3">
      <c r="B14">
        <v>0.1</v>
      </c>
    </row>
    <row r="15" spans="2:63" ht="15" thickBot="1" x14ac:dyDescent="0.35"/>
    <row r="16" spans="2:63" ht="20.399999999999999" customHeight="1" x14ac:dyDescent="0.3">
      <c r="B16" s="7" t="s">
        <v>43</v>
      </c>
      <c r="C16" s="15" t="s">
        <v>12</v>
      </c>
      <c r="D16" s="15"/>
      <c r="E16" s="15"/>
      <c r="F16" s="15"/>
      <c r="G16" s="15"/>
      <c r="H16" s="15"/>
      <c r="I16" s="15"/>
      <c r="J16" s="15"/>
      <c r="K16" s="15"/>
      <c r="L16" s="15"/>
      <c r="M16" s="15"/>
      <c r="N16" s="2" t="s">
        <v>14</v>
      </c>
      <c r="O16" s="2"/>
      <c r="P16" s="2"/>
      <c r="Q16" s="16" t="s">
        <v>15</v>
      </c>
      <c r="R16" s="17"/>
      <c r="S16" s="17"/>
      <c r="T16" s="17"/>
      <c r="U16" s="17"/>
      <c r="V16" s="17"/>
      <c r="W16" s="17"/>
      <c r="X16" s="17"/>
      <c r="Y16" s="17"/>
      <c r="Z16" s="17"/>
      <c r="AA16" s="18" t="s">
        <v>16</v>
      </c>
      <c r="AB16" s="19"/>
      <c r="AC16" s="19"/>
      <c r="AD16" s="19"/>
      <c r="AE16" s="19"/>
      <c r="AF16" s="19"/>
      <c r="AG16" s="19"/>
      <c r="AH16" s="19"/>
      <c r="AI16" s="19"/>
      <c r="AJ16" s="20"/>
      <c r="AM16" s="41" t="s">
        <v>43</v>
      </c>
      <c r="AN16" s="42" t="s">
        <v>47</v>
      </c>
      <c r="AO16" s="42"/>
      <c r="AP16" s="42"/>
      <c r="AQ16" s="42"/>
      <c r="AR16" s="42"/>
      <c r="AS16" s="42"/>
      <c r="AT16" s="42"/>
      <c r="AU16" s="42"/>
      <c r="AV16" s="42"/>
      <c r="AW16" s="42"/>
      <c r="AX16" s="42"/>
      <c r="AY16" s="42"/>
      <c r="AZ16" s="42"/>
      <c r="BA16" s="42"/>
      <c r="BB16" s="42"/>
      <c r="BC16" s="42"/>
      <c r="BD16" s="42"/>
      <c r="BE16" s="42"/>
      <c r="BF16" s="42"/>
      <c r="BG16" s="42"/>
      <c r="BH16" s="45"/>
      <c r="BI16" s="48" t="s">
        <v>44</v>
      </c>
      <c r="BJ16" s="15" t="s">
        <v>42</v>
      </c>
      <c r="BK16" s="49" t="s">
        <v>45</v>
      </c>
    </row>
    <row r="17" spans="2:63" ht="22.2" customHeight="1" thickBot="1" x14ac:dyDescent="0.35">
      <c r="B17" s="21"/>
      <c r="C17" s="1" t="s">
        <v>13</v>
      </c>
      <c r="D17" s="1" t="s">
        <v>2</v>
      </c>
      <c r="E17" s="1" t="s">
        <v>3</v>
      </c>
      <c r="F17" s="1" t="s">
        <v>4</v>
      </c>
      <c r="G17" s="1" t="s">
        <v>5</v>
      </c>
      <c r="H17" s="1" t="s">
        <v>6</v>
      </c>
      <c r="I17" s="1" t="s">
        <v>7</v>
      </c>
      <c r="J17" s="1" t="s">
        <v>8</v>
      </c>
      <c r="K17" s="1" t="s">
        <v>9</v>
      </c>
      <c r="L17" s="1" t="s">
        <v>10</v>
      </c>
      <c r="M17" s="1" t="s">
        <v>11</v>
      </c>
      <c r="N17" s="3" t="s">
        <v>17</v>
      </c>
      <c r="O17" s="3" t="s">
        <v>18</v>
      </c>
      <c r="P17" s="3" t="s">
        <v>19</v>
      </c>
      <c r="Q17" s="5" t="s">
        <v>24</v>
      </c>
      <c r="R17" s="5" t="s">
        <v>25</v>
      </c>
      <c r="S17" s="5" t="s">
        <v>26</v>
      </c>
      <c r="T17" s="5" t="s">
        <v>27</v>
      </c>
      <c r="U17" s="5" t="s">
        <v>28</v>
      </c>
      <c r="V17" s="5" t="s">
        <v>29</v>
      </c>
      <c r="W17" s="5" t="s">
        <v>30</v>
      </c>
      <c r="X17" s="5" t="s">
        <v>31</v>
      </c>
      <c r="Y17" s="5" t="s">
        <v>32</v>
      </c>
      <c r="Z17" s="5" t="s">
        <v>33</v>
      </c>
      <c r="AA17" s="6" t="s">
        <v>20</v>
      </c>
      <c r="AB17" s="6" t="s">
        <v>21</v>
      </c>
      <c r="AC17" s="6" t="s">
        <v>22</v>
      </c>
      <c r="AD17" s="6" t="s">
        <v>34</v>
      </c>
      <c r="AE17" s="6" t="s">
        <v>35</v>
      </c>
      <c r="AF17" s="6" t="s">
        <v>36</v>
      </c>
      <c r="AG17" s="6" t="s">
        <v>37</v>
      </c>
      <c r="AH17" s="6" t="s">
        <v>38</v>
      </c>
      <c r="AI17" s="6" t="s">
        <v>39</v>
      </c>
      <c r="AJ17" s="22" t="s">
        <v>40</v>
      </c>
      <c r="AM17" s="43"/>
      <c r="AN17" s="44"/>
      <c r="AO17" s="44"/>
      <c r="AP17" s="44"/>
      <c r="AQ17" s="44"/>
      <c r="AR17" s="44"/>
      <c r="AS17" s="44"/>
      <c r="AT17" s="44"/>
      <c r="AU17" s="44"/>
      <c r="AV17" s="44"/>
      <c r="AW17" s="44"/>
      <c r="AX17" s="44"/>
      <c r="AY17" s="44"/>
      <c r="AZ17" s="44"/>
      <c r="BA17" s="44"/>
      <c r="BB17" s="44"/>
      <c r="BC17" s="44"/>
      <c r="BD17" s="44"/>
      <c r="BE17" s="44"/>
      <c r="BF17" s="44"/>
      <c r="BG17" s="44"/>
      <c r="BH17" s="46"/>
      <c r="BI17" s="50"/>
      <c r="BJ17" s="4"/>
      <c r="BK17" s="51"/>
    </row>
    <row r="18" spans="2:63" ht="20.399999999999999" customHeight="1" thickBot="1" x14ac:dyDescent="0.35">
      <c r="B18" s="11"/>
      <c r="C18" s="23" t="s">
        <v>23</v>
      </c>
      <c r="D18" s="24"/>
      <c r="E18" s="24"/>
      <c r="F18" s="24"/>
      <c r="G18" s="24"/>
      <c r="H18" s="24"/>
      <c r="I18" s="24"/>
      <c r="J18" s="24"/>
      <c r="K18" s="24"/>
      <c r="L18" s="24"/>
      <c r="M18" s="24"/>
      <c r="N18" s="24"/>
      <c r="O18" s="24"/>
      <c r="P18" s="24"/>
      <c r="Q18" s="24"/>
      <c r="R18" s="24"/>
      <c r="S18" s="24"/>
      <c r="T18" s="24"/>
      <c r="U18" s="24"/>
      <c r="V18" s="24"/>
      <c r="W18" s="24"/>
      <c r="X18" s="24"/>
      <c r="Y18" s="24"/>
      <c r="Z18" s="25"/>
      <c r="AA18" s="26">
        <v>0</v>
      </c>
      <c r="AB18" s="26">
        <v>0</v>
      </c>
      <c r="AC18" s="26">
        <v>0</v>
      </c>
      <c r="AD18" s="26">
        <v>0</v>
      </c>
      <c r="AE18" s="26">
        <v>0</v>
      </c>
      <c r="AF18" s="26">
        <v>0</v>
      </c>
      <c r="AG18" s="26">
        <v>0</v>
      </c>
      <c r="AH18" s="26">
        <v>0</v>
      </c>
      <c r="AI18" s="26">
        <v>0</v>
      </c>
      <c r="AJ18" s="27">
        <v>0</v>
      </c>
      <c r="AM18" s="36" t="s">
        <v>41</v>
      </c>
      <c r="AN18" s="37" t="s">
        <v>13</v>
      </c>
      <c r="AO18" s="38"/>
      <c r="AP18" s="39" t="s">
        <v>2</v>
      </c>
      <c r="AQ18" s="39" t="s">
        <v>3</v>
      </c>
      <c r="AR18" s="39" t="s">
        <v>4</v>
      </c>
      <c r="AS18" s="39" t="s">
        <v>5</v>
      </c>
      <c r="AT18" s="39" t="s">
        <v>6</v>
      </c>
      <c r="AU18" s="39" t="s">
        <v>7</v>
      </c>
      <c r="AV18" s="39" t="s">
        <v>8</v>
      </c>
      <c r="AW18" s="39" t="s">
        <v>9</v>
      </c>
      <c r="AX18" s="39" t="s">
        <v>10</v>
      </c>
      <c r="AY18" s="40" t="s">
        <v>20</v>
      </c>
      <c r="AZ18" s="40" t="s">
        <v>21</v>
      </c>
      <c r="BA18" s="40" t="s">
        <v>22</v>
      </c>
      <c r="BB18" s="40" t="s">
        <v>34</v>
      </c>
      <c r="BC18" s="40" t="s">
        <v>35</v>
      </c>
      <c r="BD18" s="40" t="s">
        <v>36</v>
      </c>
      <c r="BE18" s="40" t="s">
        <v>37</v>
      </c>
      <c r="BF18" s="40" t="s">
        <v>38</v>
      </c>
      <c r="BG18" s="40" t="s">
        <v>39</v>
      </c>
      <c r="BH18" s="47" t="s">
        <v>40</v>
      </c>
      <c r="BI18" s="52"/>
      <c r="BJ18" s="53"/>
      <c r="BK18" s="54"/>
    </row>
    <row r="19" spans="2:63" ht="19.2" customHeight="1" x14ac:dyDescent="0.3">
      <c r="B19" s="7" t="s">
        <v>41</v>
      </c>
      <c r="C19" s="8" t="s">
        <v>0</v>
      </c>
      <c r="D19" s="8">
        <v>1</v>
      </c>
      <c r="E19" s="8">
        <v>-1</v>
      </c>
      <c r="F19" s="8">
        <v>1</v>
      </c>
      <c r="G19" s="8">
        <v>-1</v>
      </c>
      <c r="H19" s="8">
        <v>1</v>
      </c>
      <c r="I19" s="8">
        <v>-1</v>
      </c>
      <c r="J19" s="8">
        <v>1</v>
      </c>
      <c r="K19" s="8">
        <v>-1</v>
      </c>
      <c r="L19" s="8">
        <v>1</v>
      </c>
      <c r="M19" s="9">
        <v>1</v>
      </c>
      <c r="N19" s="8">
        <f>(AA18*D19)+(AB18*E19)+(AC18*F19)+(AD18*G19)+(AE18*H19)+(AF18*I19)+(AG18*J19)+(AH18*K19)+(AI18*L19)+AJ18</f>
        <v>0</v>
      </c>
      <c r="O19" s="8">
        <f>N19</f>
        <v>0</v>
      </c>
      <c r="P19" s="8">
        <f>M19-O19</f>
        <v>1</v>
      </c>
      <c r="Q19" s="8">
        <f>$B$14*$P19*D19</f>
        <v>0.1</v>
      </c>
      <c r="R19" s="8">
        <f>$B$14*$P19*E19</f>
        <v>-0.1</v>
      </c>
      <c r="S19" s="8">
        <f t="shared" ref="S19:X19" si="0">$B$14*$P19*F19</f>
        <v>0.1</v>
      </c>
      <c r="T19" s="8">
        <f t="shared" si="0"/>
        <v>-0.1</v>
      </c>
      <c r="U19" s="8">
        <f t="shared" si="0"/>
        <v>0.1</v>
      </c>
      <c r="V19" s="8">
        <f t="shared" si="0"/>
        <v>-0.1</v>
      </c>
      <c r="W19" s="8">
        <f t="shared" si="0"/>
        <v>0.1</v>
      </c>
      <c r="X19" s="8">
        <f t="shared" si="0"/>
        <v>-0.1</v>
      </c>
      <c r="Y19" s="8">
        <f>$B$14*$P19*L19</f>
        <v>0.1</v>
      </c>
      <c r="Z19" s="8">
        <f>$B$14*P19</f>
        <v>0.1</v>
      </c>
      <c r="AA19" s="8">
        <f>AA18+Q19</f>
        <v>0.1</v>
      </c>
      <c r="AB19" s="8">
        <f t="shared" ref="AB19:AJ19" si="1">AB18+R19</f>
        <v>-0.1</v>
      </c>
      <c r="AC19" s="8">
        <f t="shared" si="1"/>
        <v>0.1</v>
      </c>
      <c r="AD19" s="8">
        <f t="shared" si="1"/>
        <v>-0.1</v>
      </c>
      <c r="AE19" s="8">
        <f t="shared" si="1"/>
        <v>0.1</v>
      </c>
      <c r="AF19" s="8">
        <f>AF18+V19</f>
        <v>-0.1</v>
      </c>
      <c r="AG19" s="8">
        <f t="shared" si="1"/>
        <v>0.1</v>
      </c>
      <c r="AH19" s="8">
        <f t="shared" si="1"/>
        <v>-0.1</v>
      </c>
      <c r="AI19" s="8">
        <f t="shared" si="1"/>
        <v>0.1</v>
      </c>
      <c r="AJ19" s="10">
        <f t="shared" si="1"/>
        <v>0.1</v>
      </c>
      <c r="AM19" s="32"/>
      <c r="AN19" s="30" t="str">
        <f>C19</f>
        <v>Gambar 1</v>
      </c>
      <c r="AO19" s="28"/>
      <c r="AP19" s="8">
        <f>D19</f>
        <v>1</v>
      </c>
      <c r="AQ19" s="8">
        <f>E19</f>
        <v>-1</v>
      </c>
      <c r="AR19" s="8">
        <f>F19</f>
        <v>1</v>
      </c>
      <c r="AS19" s="8">
        <f>G19</f>
        <v>-1</v>
      </c>
      <c r="AT19" s="8">
        <f>H19</f>
        <v>1</v>
      </c>
      <c r="AU19" s="8">
        <f>I19</f>
        <v>-1</v>
      </c>
      <c r="AV19" s="8">
        <f>J19</f>
        <v>1</v>
      </c>
      <c r="AW19" s="8">
        <f>K19</f>
        <v>-1</v>
      </c>
      <c r="AX19" s="8">
        <f>L19</f>
        <v>1</v>
      </c>
      <c r="AY19" s="9">
        <f>AA19</f>
        <v>0.1</v>
      </c>
      <c r="AZ19" s="9">
        <f t="shared" ref="AZ19:BH19" si="2">AB19</f>
        <v>-0.1</v>
      </c>
      <c r="BA19" s="9">
        <f t="shared" si="2"/>
        <v>0.1</v>
      </c>
      <c r="BB19" s="9">
        <f t="shared" si="2"/>
        <v>-0.1</v>
      </c>
      <c r="BC19" s="9">
        <f t="shared" si="2"/>
        <v>0.1</v>
      </c>
      <c r="BD19" s="9">
        <f t="shared" si="2"/>
        <v>-0.1</v>
      </c>
      <c r="BE19" s="9">
        <f t="shared" si="2"/>
        <v>0.1</v>
      </c>
      <c r="BF19" s="9">
        <f t="shared" si="2"/>
        <v>-0.1</v>
      </c>
      <c r="BG19" s="9">
        <f t="shared" si="2"/>
        <v>0.1</v>
      </c>
      <c r="BH19" s="9">
        <f t="shared" si="2"/>
        <v>0.1</v>
      </c>
      <c r="BI19" s="8">
        <f>(AY19*AP19)+(AZ19*AQ19)+(BA19*AR19)+(BB19*AS19)+(BC19*AT19)+(BD19*AU19)+(BE19*AV19)+(BF19*AW19)+(BG19*AX19)+BH19</f>
        <v>0.99999999999999989</v>
      </c>
      <c r="BJ19" s="8">
        <f>IF(BI19&gt;=0,1,-1)</f>
        <v>1</v>
      </c>
      <c r="BK19" s="10" t="str">
        <f>IF(BJ19=M19,"Valid","Tidak Valid")</f>
        <v>Valid</v>
      </c>
    </row>
    <row r="20" spans="2:63" ht="22.8" customHeight="1" thickBot="1" x14ac:dyDescent="0.35">
      <c r="B20" s="11"/>
      <c r="C20" s="12" t="s">
        <v>1</v>
      </c>
      <c r="D20" s="12">
        <v>1</v>
      </c>
      <c r="E20" s="12">
        <v>-1</v>
      </c>
      <c r="F20" s="12">
        <v>1</v>
      </c>
      <c r="G20" s="12">
        <v>1</v>
      </c>
      <c r="H20" s="12">
        <v>1</v>
      </c>
      <c r="I20" s="12">
        <v>1</v>
      </c>
      <c r="J20" s="12">
        <v>1</v>
      </c>
      <c r="K20" s="12">
        <v>-1</v>
      </c>
      <c r="L20" s="12">
        <v>1</v>
      </c>
      <c r="M20" s="13">
        <v>-1</v>
      </c>
      <c r="N20" s="12">
        <f>(AA19*D20)+(AB19*E20)+(AC19*F20)+(AD19*G20)+(AE19*H20)+(AF19*I20)+(AG19*J20)+(AH19*K20)+(AI19*L20)+AJ19</f>
        <v>0.6</v>
      </c>
      <c r="O20" s="12">
        <f>N20</f>
        <v>0.6</v>
      </c>
      <c r="P20" s="12">
        <f>M20-O20</f>
        <v>-1.6</v>
      </c>
      <c r="Q20" s="12">
        <f>$B$14*$P20*D20</f>
        <v>-0.16000000000000003</v>
      </c>
      <c r="R20" s="12">
        <f>$B$14*$P20*E20</f>
        <v>0.16000000000000003</v>
      </c>
      <c r="S20" s="12">
        <f>$B$14*$P20*F20</f>
        <v>-0.16000000000000003</v>
      </c>
      <c r="T20" s="12">
        <f t="shared" ref="T20" si="3">$B$14*$P20*G20</f>
        <v>-0.16000000000000003</v>
      </c>
      <c r="U20" s="12">
        <f t="shared" ref="U20" si="4">$B$14*$P20*H20</f>
        <v>-0.16000000000000003</v>
      </c>
      <c r="V20" s="12">
        <f t="shared" ref="V20" si="5">$B$14*$P20*I20</f>
        <v>-0.16000000000000003</v>
      </c>
      <c r="W20" s="12">
        <f t="shared" ref="W20" si="6">$B$14*$P20*J20</f>
        <v>-0.16000000000000003</v>
      </c>
      <c r="X20" s="12">
        <f t="shared" ref="X20" si="7">$B$14*$P20*K20</f>
        <v>0.16000000000000003</v>
      </c>
      <c r="Y20" s="12">
        <f>$B$14*$P20*L20</f>
        <v>-0.16000000000000003</v>
      </c>
      <c r="Z20" s="12">
        <f>$B$14*P20</f>
        <v>-0.16000000000000003</v>
      </c>
      <c r="AA20" s="12">
        <f>AA19+Q20</f>
        <v>-6.0000000000000026E-2</v>
      </c>
      <c r="AB20" s="12">
        <f t="shared" ref="AB20" si="8">AB19+R20</f>
        <v>6.0000000000000026E-2</v>
      </c>
      <c r="AC20" s="12">
        <f>AC19+S20</f>
        <v>-6.0000000000000026E-2</v>
      </c>
      <c r="AD20" s="12">
        <f t="shared" ref="AD20" si="9">AD19+T20</f>
        <v>-0.26</v>
      </c>
      <c r="AE20" s="12">
        <f t="shared" ref="AE20" si="10">AE19+U20</f>
        <v>-6.0000000000000026E-2</v>
      </c>
      <c r="AF20" s="12">
        <f>AF19+V20</f>
        <v>-0.26</v>
      </c>
      <c r="AG20" s="12">
        <f t="shared" ref="AG20" si="11">AG19+W20</f>
        <v>-6.0000000000000026E-2</v>
      </c>
      <c r="AH20" s="12">
        <f t="shared" ref="AH20" si="12">AH19+X20</f>
        <v>6.0000000000000026E-2</v>
      </c>
      <c r="AI20" s="12">
        <f t="shared" ref="AI20" si="13">AI19+Y20</f>
        <v>-6.0000000000000026E-2</v>
      </c>
      <c r="AJ20" s="14">
        <f t="shared" ref="AJ20" si="14">AJ19+Z20</f>
        <v>-6.0000000000000026E-2</v>
      </c>
      <c r="AM20" s="33"/>
      <c r="AN20" s="31" t="str">
        <f>C20</f>
        <v>Gambar 2</v>
      </c>
      <c r="AO20" s="29"/>
      <c r="AP20" s="12">
        <f>D20</f>
        <v>1</v>
      </c>
      <c r="AQ20" s="12">
        <f t="shared" ref="AQ20:AX20" si="15">E20</f>
        <v>-1</v>
      </c>
      <c r="AR20" s="12">
        <f t="shared" si="15"/>
        <v>1</v>
      </c>
      <c r="AS20" s="12">
        <f t="shared" si="15"/>
        <v>1</v>
      </c>
      <c r="AT20" s="12">
        <f t="shared" si="15"/>
        <v>1</v>
      </c>
      <c r="AU20" s="12">
        <f t="shared" si="15"/>
        <v>1</v>
      </c>
      <c r="AV20" s="12">
        <f t="shared" si="15"/>
        <v>1</v>
      </c>
      <c r="AW20" s="12">
        <f t="shared" si="15"/>
        <v>-1</v>
      </c>
      <c r="AX20" s="12">
        <f t="shared" si="15"/>
        <v>1</v>
      </c>
      <c r="AY20" s="13">
        <f>AA20</f>
        <v>-6.0000000000000026E-2</v>
      </c>
      <c r="AZ20" s="13">
        <f t="shared" ref="AZ20" si="16">AB20</f>
        <v>6.0000000000000026E-2</v>
      </c>
      <c r="BA20" s="13">
        <f t="shared" ref="BA20" si="17">AC20</f>
        <v>-6.0000000000000026E-2</v>
      </c>
      <c r="BB20" s="13">
        <f t="shared" ref="BB20" si="18">AD20</f>
        <v>-0.26</v>
      </c>
      <c r="BC20" s="13">
        <f t="shared" ref="BC20" si="19">AE20</f>
        <v>-6.0000000000000026E-2</v>
      </c>
      <c r="BD20" s="13">
        <f t="shared" ref="BD20" si="20">AF20</f>
        <v>-0.26</v>
      </c>
      <c r="BE20" s="13">
        <f t="shared" ref="BE20" si="21">AG20</f>
        <v>-6.0000000000000026E-2</v>
      </c>
      <c r="BF20" s="13">
        <f t="shared" ref="BF20" si="22">AH20</f>
        <v>6.0000000000000026E-2</v>
      </c>
      <c r="BG20" s="13">
        <f t="shared" ref="BG20" si="23">AI20</f>
        <v>-6.0000000000000026E-2</v>
      </c>
      <c r="BH20" s="13">
        <f t="shared" ref="BH20" si="24">AJ20</f>
        <v>-6.0000000000000026E-2</v>
      </c>
      <c r="BI20" s="12">
        <f>(AY20*AP20)+(AZ20*AQ20)+(BA20*AR20)+(BB20*AS20)+(BC20*AT20)+(BD20*AU20)+(BE20*AV20)+(BF20*AW20)+(BG20*AX20)+BH20</f>
        <v>-1.0000000000000002</v>
      </c>
      <c r="BJ20" s="12">
        <f>IF(BI20&gt;=0,1,-1)</f>
        <v>-1</v>
      </c>
      <c r="BK20" s="14" t="str">
        <f>IF(BJ20=M20,"Valid","Tidak Valid")</f>
        <v>Valid</v>
      </c>
    </row>
    <row r="21" spans="2:63" ht="21.6" customHeight="1" x14ac:dyDescent="0.3">
      <c r="B21" s="7" t="s">
        <v>46</v>
      </c>
      <c r="C21" s="8" t="s">
        <v>0</v>
      </c>
      <c r="D21" s="8">
        <v>1</v>
      </c>
      <c r="E21" s="8">
        <v>-1</v>
      </c>
      <c r="F21" s="8">
        <v>1</v>
      </c>
      <c r="G21" s="8">
        <v>-1</v>
      </c>
      <c r="H21" s="8">
        <v>1</v>
      </c>
      <c r="I21" s="8">
        <v>-1</v>
      </c>
      <c r="J21" s="8">
        <v>1</v>
      </c>
      <c r="K21" s="8">
        <v>-1</v>
      </c>
      <c r="L21" s="8">
        <v>1</v>
      </c>
      <c r="M21" s="9">
        <v>1</v>
      </c>
      <c r="N21" s="8">
        <f>(AA20*D21)+(AB20*E21)+(AC20*F21)+(AD20*G21)+(AE20*H21)+(AF20*I21)+(AG20*J21)+(AH20*K21)+(AI20*L21)+AJ20</f>
        <v>3.9999999999999813E-2</v>
      </c>
      <c r="O21" s="8">
        <f>N21</f>
        <v>3.9999999999999813E-2</v>
      </c>
      <c r="P21" s="8">
        <f>M21-O21</f>
        <v>0.96000000000000019</v>
      </c>
      <c r="Q21" s="8">
        <f>$B$14*$P21*D21</f>
        <v>9.600000000000003E-2</v>
      </c>
      <c r="R21" s="8">
        <f>$B$14*$P21*E21</f>
        <v>-9.600000000000003E-2</v>
      </c>
      <c r="S21" s="8">
        <f>$B$14*$P21*F21</f>
        <v>9.600000000000003E-2</v>
      </c>
      <c r="T21" s="8">
        <f t="shared" ref="T21:T22" si="25">$B$14*$P21*G21</f>
        <v>-9.600000000000003E-2</v>
      </c>
      <c r="U21" s="8">
        <f t="shared" ref="U21:U22" si="26">$B$14*$P21*H21</f>
        <v>9.600000000000003E-2</v>
      </c>
      <c r="V21" s="8">
        <f t="shared" ref="V21:V22" si="27">$B$14*$P21*I21</f>
        <v>-9.600000000000003E-2</v>
      </c>
      <c r="W21" s="8">
        <f t="shared" ref="W21:W22" si="28">$B$14*$P21*J21</f>
        <v>9.600000000000003E-2</v>
      </c>
      <c r="X21" s="8">
        <f t="shared" ref="X21:X22" si="29">$B$14*$P21*K21</f>
        <v>-9.600000000000003E-2</v>
      </c>
      <c r="Y21" s="8">
        <f>$B$14*$P21*L21</f>
        <v>9.600000000000003E-2</v>
      </c>
      <c r="Z21" s="8">
        <f>$B$14*P21</f>
        <v>9.600000000000003E-2</v>
      </c>
      <c r="AA21" s="8">
        <f>AA20+Q21</f>
        <v>3.6000000000000004E-2</v>
      </c>
      <c r="AB21" s="8">
        <f t="shared" ref="AB21:AB22" si="30">AB20+R21</f>
        <v>-3.6000000000000004E-2</v>
      </c>
      <c r="AC21" s="8">
        <f>AC20+S21</f>
        <v>3.6000000000000004E-2</v>
      </c>
      <c r="AD21" s="8">
        <f t="shared" ref="AD21:AD22" si="31">AD20+T21</f>
        <v>-0.35600000000000004</v>
      </c>
      <c r="AE21" s="8">
        <f t="shared" ref="AE21:AE22" si="32">AE20+U21</f>
        <v>3.6000000000000004E-2</v>
      </c>
      <c r="AF21" s="8">
        <f>AF20+V21</f>
        <v>-0.35600000000000004</v>
      </c>
      <c r="AG21" s="8">
        <f t="shared" ref="AG21:AG22" si="33">AG20+W21</f>
        <v>3.6000000000000004E-2</v>
      </c>
      <c r="AH21" s="8">
        <f t="shared" ref="AH21:AH22" si="34">AH20+X21</f>
        <v>-3.6000000000000004E-2</v>
      </c>
      <c r="AI21" s="8">
        <f t="shared" ref="AI21:AI22" si="35">AI20+Y21</f>
        <v>3.6000000000000004E-2</v>
      </c>
      <c r="AJ21" s="10">
        <f>AJ20+Z21</f>
        <v>3.6000000000000004E-2</v>
      </c>
      <c r="AM21" s="7" t="s">
        <v>46</v>
      </c>
      <c r="AN21" s="34" t="str">
        <f>C21</f>
        <v>Gambar 1</v>
      </c>
      <c r="AO21" s="30"/>
      <c r="AP21" s="8">
        <f>D21</f>
        <v>1</v>
      </c>
      <c r="AQ21" s="8">
        <f>E21</f>
        <v>-1</v>
      </c>
      <c r="AR21" s="8">
        <f>F21</f>
        <v>1</v>
      </c>
      <c r="AS21" s="8">
        <f>G21</f>
        <v>-1</v>
      </c>
      <c r="AT21" s="8">
        <f>H21</f>
        <v>1</v>
      </c>
      <c r="AU21" s="8">
        <f>I21</f>
        <v>-1</v>
      </c>
      <c r="AV21" s="8">
        <f>J21</f>
        <v>1</v>
      </c>
      <c r="AW21" s="8">
        <f>K21</f>
        <v>-1</v>
      </c>
      <c r="AX21" s="8">
        <f>L21</f>
        <v>1</v>
      </c>
      <c r="AY21" s="9">
        <f>AA21</f>
        <v>3.6000000000000004E-2</v>
      </c>
      <c r="AZ21" s="9">
        <f t="shared" ref="AZ21:AZ22" si="36">AB21</f>
        <v>-3.6000000000000004E-2</v>
      </c>
      <c r="BA21" s="9">
        <f t="shared" ref="BA21:BA22" si="37">AC21</f>
        <v>3.6000000000000004E-2</v>
      </c>
      <c r="BB21" s="9">
        <f>AD21</f>
        <v>-0.35600000000000004</v>
      </c>
      <c r="BC21" s="9">
        <f t="shared" ref="BC21:BC22" si="38">AE21</f>
        <v>3.6000000000000004E-2</v>
      </c>
      <c r="BD21" s="9">
        <f t="shared" ref="BD21:BD22" si="39">AF21</f>
        <v>-0.35600000000000004</v>
      </c>
      <c r="BE21" s="9">
        <f t="shared" ref="BE21:BE22" si="40">AG21</f>
        <v>3.6000000000000004E-2</v>
      </c>
      <c r="BF21" s="9">
        <f t="shared" ref="BF21:BF22" si="41">AH21</f>
        <v>-3.6000000000000004E-2</v>
      </c>
      <c r="BG21" s="9">
        <f t="shared" ref="BG21:BG22" si="42">AI21</f>
        <v>3.6000000000000004E-2</v>
      </c>
      <c r="BH21" s="9">
        <f t="shared" ref="BH21:BH22" si="43">AJ21</f>
        <v>3.6000000000000004E-2</v>
      </c>
      <c r="BI21" s="8">
        <f>(AY21*AP21)+(AZ21*AQ21)+(BA21*AR21)+(BB21*AS21)+(BC21*AT21)+(BD21*AU21)+(BE21*AV21)+(BF21*AW21)+(BG21*AX21)+BH21</f>
        <v>1.0000000000000002</v>
      </c>
      <c r="BJ21" s="8">
        <f>IF(BI21&gt;=0,1,-1)</f>
        <v>1</v>
      </c>
      <c r="BK21" s="10" t="str">
        <f>IF(BJ21=M21,"Valid","Tidak Valid")</f>
        <v>Valid</v>
      </c>
    </row>
    <row r="22" spans="2:63" ht="22.8" customHeight="1" thickBot="1" x14ac:dyDescent="0.35">
      <c r="B22" s="11"/>
      <c r="C22" s="12" t="s">
        <v>1</v>
      </c>
      <c r="D22" s="12">
        <v>1</v>
      </c>
      <c r="E22" s="12">
        <v>-1</v>
      </c>
      <c r="F22" s="12">
        <v>1</v>
      </c>
      <c r="G22" s="12">
        <v>1</v>
      </c>
      <c r="H22" s="12">
        <v>1</v>
      </c>
      <c r="I22" s="12">
        <v>1</v>
      </c>
      <c r="J22" s="12">
        <v>1</v>
      </c>
      <c r="K22" s="12">
        <v>-1</v>
      </c>
      <c r="L22" s="12">
        <v>1</v>
      </c>
      <c r="M22" s="13">
        <v>-1</v>
      </c>
      <c r="N22" s="12">
        <f>(AA21*D22)+(AB21*E22)+(AC21*F22)+(AD21*G22)+(AE21*H22)+(AF21*I22)+(AG21*J22)+(AH21*K22)+(AI21*L22)+AJ21</f>
        <v>-0.42399999999999993</v>
      </c>
      <c r="O22" s="12">
        <f>N22</f>
        <v>-0.42399999999999993</v>
      </c>
      <c r="P22" s="12">
        <f>M22-O22</f>
        <v>-0.57600000000000007</v>
      </c>
      <c r="Q22" s="12">
        <f>$B$14*$P22*D22</f>
        <v>-5.7600000000000012E-2</v>
      </c>
      <c r="R22" s="12">
        <f>$B$14*$P22*E22</f>
        <v>5.7600000000000012E-2</v>
      </c>
      <c r="S22" s="12">
        <f>$B$14*$P22*F22</f>
        <v>-5.7600000000000012E-2</v>
      </c>
      <c r="T22" s="12">
        <f t="shared" si="25"/>
        <v>-5.7600000000000012E-2</v>
      </c>
      <c r="U22" s="12">
        <f t="shared" si="26"/>
        <v>-5.7600000000000012E-2</v>
      </c>
      <c r="V22" s="12">
        <f t="shared" si="27"/>
        <v>-5.7600000000000012E-2</v>
      </c>
      <c r="W22" s="12">
        <f t="shared" si="28"/>
        <v>-5.7600000000000012E-2</v>
      </c>
      <c r="X22" s="12">
        <f t="shared" si="29"/>
        <v>5.7600000000000012E-2</v>
      </c>
      <c r="Y22" s="12">
        <f>$B$14*$P22*L22</f>
        <v>-5.7600000000000012E-2</v>
      </c>
      <c r="Z22" s="12">
        <f>$B$14*P22</f>
        <v>-5.7600000000000012E-2</v>
      </c>
      <c r="AA22" s="12">
        <f>AA21+Q22</f>
        <v>-2.1600000000000008E-2</v>
      </c>
      <c r="AB22" s="12">
        <f t="shared" si="30"/>
        <v>2.1600000000000008E-2</v>
      </c>
      <c r="AC22" s="12">
        <f>AC21+S22</f>
        <v>-2.1600000000000008E-2</v>
      </c>
      <c r="AD22" s="12">
        <f t="shared" si="31"/>
        <v>-0.41360000000000008</v>
      </c>
      <c r="AE22" s="12">
        <f t="shared" si="32"/>
        <v>-2.1600000000000008E-2</v>
      </c>
      <c r="AF22" s="12">
        <f>AF21+V22</f>
        <v>-0.41360000000000008</v>
      </c>
      <c r="AG22" s="12">
        <f t="shared" si="33"/>
        <v>-2.1600000000000008E-2</v>
      </c>
      <c r="AH22" s="12">
        <f t="shared" si="34"/>
        <v>2.1600000000000008E-2</v>
      </c>
      <c r="AI22" s="12">
        <f t="shared" si="35"/>
        <v>-2.1600000000000008E-2</v>
      </c>
      <c r="AJ22" s="14">
        <f t="shared" ref="AJ21:AJ22" si="44">AJ21+Z22</f>
        <v>-2.1600000000000008E-2</v>
      </c>
      <c r="AM22" s="11"/>
      <c r="AN22" s="35" t="str">
        <f>C22</f>
        <v>Gambar 2</v>
      </c>
      <c r="AO22" s="31"/>
      <c r="AP22" s="12">
        <f>D22</f>
        <v>1</v>
      </c>
      <c r="AQ22" s="12">
        <f t="shared" ref="AQ22" si="45">E22</f>
        <v>-1</v>
      </c>
      <c r="AR22" s="12">
        <f t="shared" ref="AR22" si="46">F22</f>
        <v>1</v>
      </c>
      <c r="AS22" s="12">
        <f t="shared" ref="AS22" si="47">G22</f>
        <v>1</v>
      </c>
      <c r="AT22" s="12">
        <f t="shared" ref="AT22" si="48">H22</f>
        <v>1</v>
      </c>
      <c r="AU22" s="12">
        <f t="shared" ref="AU22" si="49">I22</f>
        <v>1</v>
      </c>
      <c r="AV22" s="12">
        <f t="shared" ref="AV22" si="50">J22</f>
        <v>1</v>
      </c>
      <c r="AW22" s="12">
        <f t="shared" ref="AW22" si="51">K22</f>
        <v>-1</v>
      </c>
      <c r="AX22" s="12">
        <f t="shared" ref="AX22" si="52">L22</f>
        <v>1</v>
      </c>
      <c r="AY22" s="13">
        <f>AA22</f>
        <v>-2.1600000000000008E-2</v>
      </c>
      <c r="AZ22" s="13">
        <f t="shared" si="36"/>
        <v>2.1600000000000008E-2</v>
      </c>
      <c r="BA22" s="13">
        <f t="shared" si="37"/>
        <v>-2.1600000000000008E-2</v>
      </c>
      <c r="BB22" s="13">
        <f t="shared" ref="BB21:BB22" si="53">AD22</f>
        <v>-0.41360000000000008</v>
      </c>
      <c r="BC22" s="13">
        <f t="shared" si="38"/>
        <v>-2.1600000000000008E-2</v>
      </c>
      <c r="BD22" s="13">
        <f t="shared" si="39"/>
        <v>-0.41360000000000008</v>
      </c>
      <c r="BE22" s="13">
        <f t="shared" si="40"/>
        <v>-2.1600000000000008E-2</v>
      </c>
      <c r="BF22" s="13">
        <f t="shared" si="41"/>
        <v>2.1600000000000008E-2</v>
      </c>
      <c r="BG22" s="13">
        <f t="shared" si="42"/>
        <v>-2.1600000000000008E-2</v>
      </c>
      <c r="BH22" s="13">
        <f t="shared" si="43"/>
        <v>-2.1600000000000008E-2</v>
      </c>
      <c r="BI22" s="12">
        <f>(AY22*AP22)+(AZ22*AQ22)+(BA22*AR22)+(BB22*AS22)+(BC22*AT22)+(BD22*AU22)+(BE22*AV22)+(BF22*AW22)+(BG22*AX22)+BH22</f>
        <v>-1.0000000000000004</v>
      </c>
      <c r="BJ22" s="12">
        <f>IF(BI22&gt;=0,1,-1)</f>
        <v>-1</v>
      </c>
      <c r="BK22" s="14" t="str">
        <f>IF(BJ22=M22,"Valid","Tidak Valid")</f>
        <v>Valid</v>
      </c>
    </row>
    <row r="23" spans="2:63" ht="20.399999999999999" customHeight="1" x14ac:dyDescent="0.3">
      <c r="B23" s="7" t="s">
        <v>48</v>
      </c>
      <c r="C23" s="8" t="s">
        <v>0</v>
      </c>
      <c r="D23" s="8">
        <v>1</v>
      </c>
      <c r="E23" s="8">
        <v>-1</v>
      </c>
      <c r="F23" s="8">
        <v>1</v>
      </c>
      <c r="G23" s="8">
        <v>-1</v>
      </c>
      <c r="H23" s="8">
        <v>1</v>
      </c>
      <c r="I23" s="8">
        <v>-1</v>
      </c>
      <c r="J23" s="8">
        <v>1</v>
      </c>
      <c r="K23" s="8">
        <v>-1</v>
      </c>
      <c r="L23" s="8">
        <v>1</v>
      </c>
      <c r="M23" s="9">
        <v>1</v>
      </c>
      <c r="N23" s="8">
        <f t="shared" ref="N23:N38" si="54">(AA22*D23)+(AB22*E23)+(AC22*F23)+(AD22*G23)+(AE22*H23)+(AF22*I23)+(AG22*J23)+(AH22*K23)+(AI22*L23)+AJ22</f>
        <v>0.65439999999999987</v>
      </c>
      <c r="O23" s="8">
        <f t="shared" ref="O23:O68" si="55">N23</f>
        <v>0.65439999999999987</v>
      </c>
      <c r="P23" s="8">
        <f t="shared" ref="P23:P38" si="56">M23-O23</f>
        <v>0.34560000000000013</v>
      </c>
      <c r="Q23" s="8">
        <f t="shared" ref="Q23:Q38" si="57">$B$14*$P23*D23</f>
        <v>3.4560000000000014E-2</v>
      </c>
      <c r="R23" s="8">
        <f t="shared" ref="R23:R38" si="58">$B$14*$P23*E23</f>
        <v>-3.4560000000000014E-2</v>
      </c>
      <c r="S23" s="8">
        <f t="shared" ref="S23:S38" si="59">$B$14*$P23*F23</f>
        <v>3.4560000000000014E-2</v>
      </c>
      <c r="T23" s="8">
        <f t="shared" ref="T23:T38" si="60">$B$14*$P23*G23</f>
        <v>-3.4560000000000014E-2</v>
      </c>
      <c r="U23" s="8">
        <f t="shared" ref="U23:U38" si="61">$B$14*$P23*H23</f>
        <v>3.4560000000000014E-2</v>
      </c>
      <c r="V23" s="8">
        <f t="shared" ref="V23:V38" si="62">$B$14*$P23*I23</f>
        <v>-3.4560000000000014E-2</v>
      </c>
      <c r="W23" s="8">
        <f t="shared" ref="W23:W38" si="63">$B$14*$P23*J23</f>
        <v>3.4560000000000014E-2</v>
      </c>
      <c r="X23" s="8">
        <f t="shared" ref="X23:X38" si="64">$B$14*$P23*K23</f>
        <v>-3.4560000000000014E-2</v>
      </c>
      <c r="Y23" s="8">
        <f t="shared" ref="Y23:Y38" si="65">$B$14*$P23*L23</f>
        <v>3.4560000000000014E-2</v>
      </c>
      <c r="Z23" s="8">
        <f t="shared" ref="Z23:Z38" si="66">$B$14*P23</f>
        <v>3.4560000000000014E-2</v>
      </c>
      <c r="AA23" s="8">
        <f t="shared" ref="AA23:AA38" si="67">AA22+Q23</f>
        <v>1.2960000000000006E-2</v>
      </c>
      <c r="AB23" s="8">
        <f t="shared" ref="AB23:AB38" si="68">AB22+R23</f>
        <v>-1.2960000000000006E-2</v>
      </c>
      <c r="AC23" s="8">
        <f t="shared" ref="AC23:AC38" si="69">AC22+S23</f>
        <v>1.2960000000000006E-2</v>
      </c>
      <c r="AD23" s="8">
        <f t="shared" ref="AD23:AD38" si="70">AD22+T23</f>
        <v>-0.44816000000000011</v>
      </c>
      <c r="AE23" s="8">
        <f t="shared" ref="AE23:AE38" si="71">AE22+U23</f>
        <v>1.2960000000000006E-2</v>
      </c>
      <c r="AF23" s="8">
        <f t="shared" ref="AF23:AF38" si="72">AF22+V23</f>
        <v>-0.44816000000000011</v>
      </c>
      <c r="AG23" s="8">
        <f t="shared" ref="AG23:AG38" si="73">AG22+W23</f>
        <v>1.2960000000000006E-2</v>
      </c>
      <c r="AH23" s="8">
        <f t="shared" ref="AH23:AH38" si="74">AH22+X23</f>
        <v>-1.2960000000000006E-2</v>
      </c>
      <c r="AI23" s="8">
        <f t="shared" ref="AI23:AI38" si="75">AI22+Y23</f>
        <v>1.2960000000000006E-2</v>
      </c>
      <c r="AJ23" s="10">
        <f t="shared" ref="AJ23:AJ38" si="76">AJ22+Z23</f>
        <v>1.2960000000000006E-2</v>
      </c>
      <c r="AM23" s="7" t="s">
        <v>48</v>
      </c>
      <c r="AN23" s="34" t="str">
        <f>C23</f>
        <v>Gambar 1</v>
      </c>
      <c r="AO23" s="30"/>
      <c r="AP23" s="8">
        <f>D23</f>
        <v>1</v>
      </c>
      <c r="AQ23" s="8">
        <f>E23</f>
        <v>-1</v>
      </c>
      <c r="AR23" s="8">
        <f>F23</f>
        <v>1</v>
      </c>
      <c r="AS23" s="8">
        <f>G23</f>
        <v>-1</v>
      </c>
      <c r="AT23" s="8">
        <f>H23</f>
        <v>1</v>
      </c>
      <c r="AU23" s="8">
        <f>I23</f>
        <v>-1</v>
      </c>
      <c r="AV23" s="8">
        <f>J23</f>
        <v>1</v>
      </c>
      <c r="AW23" s="8">
        <f>K23</f>
        <v>-1</v>
      </c>
      <c r="AX23" s="8">
        <f>L23</f>
        <v>1</v>
      </c>
      <c r="AY23" s="9">
        <f t="shared" ref="AY23:AY38" si="77">AA23</f>
        <v>1.2960000000000006E-2</v>
      </c>
      <c r="AZ23" s="9">
        <f t="shared" ref="AZ23:AZ38" si="78">AB23</f>
        <v>-1.2960000000000006E-2</v>
      </c>
      <c r="BA23" s="9">
        <f t="shared" ref="BA23:BA38" si="79">AC23</f>
        <v>1.2960000000000006E-2</v>
      </c>
      <c r="BB23" s="9">
        <f t="shared" ref="BB23:BB38" si="80">AD23</f>
        <v>-0.44816000000000011</v>
      </c>
      <c r="BC23" s="9">
        <f t="shared" ref="BC23:BC38" si="81">AE23</f>
        <v>1.2960000000000006E-2</v>
      </c>
      <c r="BD23" s="9">
        <f t="shared" ref="BD23:BD38" si="82">AF23</f>
        <v>-0.44816000000000011</v>
      </c>
      <c r="BE23" s="9">
        <f t="shared" ref="BE23:BE38" si="83">AG23</f>
        <v>1.2960000000000006E-2</v>
      </c>
      <c r="BF23" s="9">
        <f t="shared" ref="BF23:BF38" si="84">AH23</f>
        <v>-1.2960000000000006E-2</v>
      </c>
      <c r="BG23" s="9">
        <f t="shared" ref="BG23:BG38" si="85">AI23</f>
        <v>1.2960000000000006E-2</v>
      </c>
      <c r="BH23" s="9">
        <f t="shared" ref="BH23:BH38" si="86">AJ23</f>
        <v>1.2960000000000006E-2</v>
      </c>
      <c r="BI23" s="8">
        <f t="shared" ref="BI23:BI38" si="87">(AY23*AP23)+(AZ23*AQ23)+(BA23*AR23)+(BB23*AS23)+(BC23*AT23)+(BD23*AU23)+(BE23*AV23)+(BF23*AW23)+(BG23*AX23)+BH23</f>
        <v>1.0000000000000002</v>
      </c>
      <c r="BJ23" s="8">
        <f t="shared" ref="BJ23:BJ69" si="88">IF(BI23&gt;=0,1,-1)</f>
        <v>1</v>
      </c>
      <c r="BK23" s="10" t="str">
        <f t="shared" ref="BK23:BK38" si="89">IF(BJ23=M23,"Valid","Tidak Valid")</f>
        <v>Valid</v>
      </c>
    </row>
    <row r="24" spans="2:63" ht="21" customHeight="1" thickBot="1" x14ac:dyDescent="0.35">
      <c r="B24" s="11"/>
      <c r="C24" s="12" t="s">
        <v>1</v>
      </c>
      <c r="D24" s="12">
        <v>1</v>
      </c>
      <c r="E24" s="12">
        <v>-1</v>
      </c>
      <c r="F24" s="12">
        <v>1</v>
      </c>
      <c r="G24" s="12">
        <v>1</v>
      </c>
      <c r="H24" s="12">
        <v>1</v>
      </c>
      <c r="I24" s="12">
        <v>1</v>
      </c>
      <c r="J24" s="12">
        <v>1</v>
      </c>
      <c r="K24" s="12">
        <v>-1</v>
      </c>
      <c r="L24" s="12">
        <v>1</v>
      </c>
      <c r="M24" s="13">
        <v>-1</v>
      </c>
      <c r="N24" s="12">
        <f t="shared" si="54"/>
        <v>-0.79264000000000023</v>
      </c>
      <c r="O24" s="12">
        <f t="shared" si="55"/>
        <v>-0.79264000000000023</v>
      </c>
      <c r="P24" s="12">
        <f t="shared" si="56"/>
        <v>-0.20735999999999977</v>
      </c>
      <c r="Q24" s="12">
        <f t="shared" si="57"/>
        <v>-2.0735999999999977E-2</v>
      </c>
      <c r="R24" s="12">
        <f t="shared" si="58"/>
        <v>2.0735999999999977E-2</v>
      </c>
      <c r="S24" s="12">
        <f t="shared" si="59"/>
        <v>-2.0735999999999977E-2</v>
      </c>
      <c r="T24" s="12">
        <f t="shared" si="60"/>
        <v>-2.0735999999999977E-2</v>
      </c>
      <c r="U24" s="12">
        <f t="shared" si="61"/>
        <v>-2.0735999999999977E-2</v>
      </c>
      <c r="V24" s="12">
        <f t="shared" si="62"/>
        <v>-2.0735999999999977E-2</v>
      </c>
      <c r="W24" s="12">
        <f t="shared" si="63"/>
        <v>-2.0735999999999977E-2</v>
      </c>
      <c r="X24" s="12">
        <f t="shared" si="64"/>
        <v>2.0735999999999977E-2</v>
      </c>
      <c r="Y24" s="12">
        <f t="shared" si="65"/>
        <v>-2.0735999999999977E-2</v>
      </c>
      <c r="Z24" s="12">
        <f t="shared" si="66"/>
        <v>-2.0735999999999977E-2</v>
      </c>
      <c r="AA24" s="12">
        <f t="shared" si="67"/>
        <v>-7.7759999999999704E-3</v>
      </c>
      <c r="AB24" s="12">
        <f t="shared" si="68"/>
        <v>7.7759999999999704E-3</v>
      </c>
      <c r="AC24" s="12">
        <f t="shared" si="69"/>
        <v>-7.7759999999999704E-3</v>
      </c>
      <c r="AD24" s="12">
        <f t="shared" si="70"/>
        <v>-0.46889600000000009</v>
      </c>
      <c r="AE24" s="12">
        <f t="shared" si="71"/>
        <v>-7.7759999999999704E-3</v>
      </c>
      <c r="AF24" s="12">
        <f t="shared" si="72"/>
        <v>-0.46889600000000009</v>
      </c>
      <c r="AG24" s="12">
        <f t="shared" si="73"/>
        <v>-7.7759999999999704E-3</v>
      </c>
      <c r="AH24" s="12">
        <f t="shared" si="74"/>
        <v>7.7759999999999704E-3</v>
      </c>
      <c r="AI24" s="12">
        <f t="shared" si="75"/>
        <v>-7.7759999999999704E-3</v>
      </c>
      <c r="AJ24" s="14">
        <f t="shared" si="76"/>
        <v>-7.7759999999999704E-3</v>
      </c>
      <c r="AM24" s="11"/>
      <c r="AN24" s="35" t="str">
        <f>C24</f>
        <v>Gambar 2</v>
      </c>
      <c r="AO24" s="31"/>
      <c r="AP24" s="12">
        <f>D24</f>
        <v>1</v>
      </c>
      <c r="AQ24" s="12">
        <f t="shared" ref="AQ24" si="90">E24</f>
        <v>-1</v>
      </c>
      <c r="AR24" s="12">
        <f t="shared" ref="AR24" si="91">F24</f>
        <v>1</v>
      </c>
      <c r="AS24" s="12">
        <f t="shared" ref="AS24" si="92">G24</f>
        <v>1</v>
      </c>
      <c r="AT24" s="12">
        <f t="shared" ref="AT24" si="93">H24</f>
        <v>1</v>
      </c>
      <c r="AU24" s="12">
        <f t="shared" ref="AU24" si="94">I24</f>
        <v>1</v>
      </c>
      <c r="AV24" s="12">
        <f t="shared" ref="AV24" si="95">J24</f>
        <v>1</v>
      </c>
      <c r="AW24" s="12">
        <f t="shared" ref="AW24" si="96">K24</f>
        <v>-1</v>
      </c>
      <c r="AX24" s="12">
        <f t="shared" ref="AX24" si="97">L24</f>
        <v>1</v>
      </c>
      <c r="AY24" s="13">
        <f t="shared" si="77"/>
        <v>-7.7759999999999704E-3</v>
      </c>
      <c r="AZ24" s="13">
        <f t="shared" si="78"/>
        <v>7.7759999999999704E-3</v>
      </c>
      <c r="BA24" s="13">
        <f t="shared" si="79"/>
        <v>-7.7759999999999704E-3</v>
      </c>
      <c r="BB24" s="13">
        <f t="shared" si="80"/>
        <v>-0.46889600000000009</v>
      </c>
      <c r="BC24" s="13">
        <f t="shared" si="81"/>
        <v>-7.7759999999999704E-3</v>
      </c>
      <c r="BD24" s="13">
        <f t="shared" si="82"/>
        <v>-0.46889600000000009</v>
      </c>
      <c r="BE24" s="13">
        <f t="shared" si="83"/>
        <v>-7.7759999999999704E-3</v>
      </c>
      <c r="BF24" s="13">
        <f t="shared" si="84"/>
        <v>7.7759999999999704E-3</v>
      </c>
      <c r="BG24" s="13">
        <f t="shared" si="85"/>
        <v>-7.7759999999999704E-3</v>
      </c>
      <c r="BH24" s="13">
        <f t="shared" si="86"/>
        <v>-7.7759999999999704E-3</v>
      </c>
      <c r="BI24" s="12">
        <f t="shared" si="87"/>
        <v>-1</v>
      </c>
      <c r="BJ24" s="12">
        <f t="shared" si="88"/>
        <v>-1</v>
      </c>
      <c r="BK24" s="14" t="str">
        <f t="shared" si="89"/>
        <v>Valid</v>
      </c>
    </row>
    <row r="25" spans="2:63" ht="20.399999999999999" customHeight="1" x14ac:dyDescent="0.3">
      <c r="B25" s="7" t="s">
        <v>49</v>
      </c>
      <c r="C25" s="8" t="s">
        <v>0</v>
      </c>
      <c r="D25" s="8">
        <v>1</v>
      </c>
      <c r="E25" s="8">
        <v>-1</v>
      </c>
      <c r="F25" s="8">
        <v>1</v>
      </c>
      <c r="G25" s="8">
        <v>-1</v>
      </c>
      <c r="H25" s="8">
        <v>1</v>
      </c>
      <c r="I25" s="8">
        <v>-1</v>
      </c>
      <c r="J25" s="8">
        <v>1</v>
      </c>
      <c r="K25" s="8">
        <v>-1</v>
      </c>
      <c r="L25" s="8">
        <v>1</v>
      </c>
      <c r="M25" s="9">
        <v>1</v>
      </c>
      <c r="N25" s="8">
        <f t="shared" si="54"/>
        <v>0.87558400000000036</v>
      </c>
      <c r="O25" s="8">
        <f t="shared" si="55"/>
        <v>0.87558400000000036</v>
      </c>
      <c r="P25" s="8">
        <f t="shared" si="56"/>
        <v>0.12441599999999964</v>
      </c>
      <c r="Q25" s="8">
        <f t="shared" si="57"/>
        <v>1.2441599999999964E-2</v>
      </c>
      <c r="R25" s="8">
        <f t="shared" si="58"/>
        <v>-1.2441599999999964E-2</v>
      </c>
      <c r="S25" s="8">
        <f t="shared" si="59"/>
        <v>1.2441599999999964E-2</v>
      </c>
      <c r="T25" s="8">
        <f t="shared" si="60"/>
        <v>-1.2441599999999964E-2</v>
      </c>
      <c r="U25" s="8">
        <f t="shared" si="61"/>
        <v>1.2441599999999964E-2</v>
      </c>
      <c r="V25" s="8">
        <f t="shared" si="62"/>
        <v>-1.2441599999999964E-2</v>
      </c>
      <c r="W25" s="8">
        <f t="shared" si="63"/>
        <v>1.2441599999999964E-2</v>
      </c>
      <c r="X25" s="8">
        <f t="shared" si="64"/>
        <v>-1.2441599999999964E-2</v>
      </c>
      <c r="Y25" s="8">
        <f t="shared" si="65"/>
        <v>1.2441599999999964E-2</v>
      </c>
      <c r="Z25" s="8">
        <f t="shared" si="66"/>
        <v>1.2441599999999964E-2</v>
      </c>
      <c r="AA25" s="8">
        <f t="shared" si="67"/>
        <v>4.6655999999999937E-3</v>
      </c>
      <c r="AB25" s="8">
        <f t="shared" si="68"/>
        <v>-4.6655999999999937E-3</v>
      </c>
      <c r="AC25" s="8">
        <f t="shared" si="69"/>
        <v>4.6655999999999937E-3</v>
      </c>
      <c r="AD25" s="8">
        <f t="shared" si="70"/>
        <v>-0.48133760000000003</v>
      </c>
      <c r="AE25" s="8">
        <f t="shared" si="71"/>
        <v>4.6655999999999937E-3</v>
      </c>
      <c r="AF25" s="8">
        <f t="shared" si="72"/>
        <v>-0.48133760000000003</v>
      </c>
      <c r="AG25" s="8">
        <f t="shared" si="73"/>
        <v>4.6655999999999937E-3</v>
      </c>
      <c r="AH25" s="8">
        <f t="shared" si="74"/>
        <v>-4.6655999999999937E-3</v>
      </c>
      <c r="AI25" s="8">
        <f t="shared" si="75"/>
        <v>4.6655999999999937E-3</v>
      </c>
      <c r="AJ25" s="10">
        <f t="shared" si="76"/>
        <v>4.6655999999999937E-3</v>
      </c>
      <c r="AM25" s="7" t="s">
        <v>49</v>
      </c>
      <c r="AN25" s="34" t="str">
        <f>C25</f>
        <v>Gambar 1</v>
      </c>
      <c r="AO25" s="30"/>
      <c r="AP25" s="8">
        <f>D25</f>
        <v>1</v>
      </c>
      <c r="AQ25" s="8">
        <f>E25</f>
        <v>-1</v>
      </c>
      <c r="AR25" s="8">
        <f>F25</f>
        <v>1</v>
      </c>
      <c r="AS25" s="8">
        <f>G25</f>
        <v>-1</v>
      </c>
      <c r="AT25" s="8">
        <f>H25</f>
        <v>1</v>
      </c>
      <c r="AU25" s="8">
        <f>I25</f>
        <v>-1</v>
      </c>
      <c r="AV25" s="8">
        <f>J25</f>
        <v>1</v>
      </c>
      <c r="AW25" s="8">
        <f>K25</f>
        <v>-1</v>
      </c>
      <c r="AX25" s="8">
        <f>L25</f>
        <v>1</v>
      </c>
      <c r="AY25" s="9">
        <f t="shared" si="77"/>
        <v>4.6655999999999937E-3</v>
      </c>
      <c r="AZ25" s="9">
        <f t="shared" si="78"/>
        <v>-4.6655999999999937E-3</v>
      </c>
      <c r="BA25" s="9">
        <f t="shared" si="79"/>
        <v>4.6655999999999937E-3</v>
      </c>
      <c r="BB25" s="9">
        <f t="shared" si="80"/>
        <v>-0.48133760000000003</v>
      </c>
      <c r="BC25" s="9">
        <f t="shared" si="81"/>
        <v>4.6655999999999937E-3</v>
      </c>
      <c r="BD25" s="9">
        <f t="shared" si="82"/>
        <v>-0.48133760000000003</v>
      </c>
      <c r="BE25" s="9">
        <f t="shared" si="83"/>
        <v>4.6655999999999937E-3</v>
      </c>
      <c r="BF25" s="9">
        <f t="shared" si="84"/>
        <v>-4.6655999999999937E-3</v>
      </c>
      <c r="BG25" s="9">
        <f t="shared" si="85"/>
        <v>4.6655999999999937E-3</v>
      </c>
      <c r="BH25" s="9">
        <f t="shared" si="86"/>
        <v>4.6655999999999937E-3</v>
      </c>
      <c r="BI25" s="8">
        <f t="shared" si="87"/>
        <v>1.0000000000000002</v>
      </c>
      <c r="BJ25" s="8">
        <f t="shared" si="88"/>
        <v>1</v>
      </c>
      <c r="BK25" s="10" t="str">
        <f t="shared" si="89"/>
        <v>Valid</v>
      </c>
    </row>
    <row r="26" spans="2:63" ht="21.6" customHeight="1" thickBot="1" x14ac:dyDescent="0.35">
      <c r="B26" s="11"/>
      <c r="C26" s="12" t="s">
        <v>1</v>
      </c>
      <c r="D26" s="12">
        <v>1</v>
      </c>
      <c r="E26" s="12">
        <v>-1</v>
      </c>
      <c r="F26" s="12">
        <v>1</v>
      </c>
      <c r="G26" s="12">
        <v>1</v>
      </c>
      <c r="H26" s="12">
        <v>1</v>
      </c>
      <c r="I26" s="12">
        <v>1</v>
      </c>
      <c r="J26" s="12">
        <v>1</v>
      </c>
      <c r="K26" s="12">
        <v>-1</v>
      </c>
      <c r="L26" s="12">
        <v>1</v>
      </c>
      <c r="M26" s="13">
        <v>-1</v>
      </c>
      <c r="N26" s="12">
        <f t="shared" si="54"/>
        <v>-0.92535039999999991</v>
      </c>
      <c r="O26" s="12">
        <f t="shared" si="55"/>
        <v>-0.92535039999999991</v>
      </c>
      <c r="P26" s="12">
        <f t="shared" si="56"/>
        <v>-7.4649600000000094E-2</v>
      </c>
      <c r="Q26" s="12">
        <f t="shared" si="57"/>
        <v>-7.4649600000000101E-3</v>
      </c>
      <c r="R26" s="12">
        <f t="shared" si="58"/>
        <v>7.4649600000000101E-3</v>
      </c>
      <c r="S26" s="12">
        <f t="shared" si="59"/>
        <v>-7.4649600000000101E-3</v>
      </c>
      <c r="T26" s="12">
        <f t="shared" si="60"/>
        <v>-7.4649600000000101E-3</v>
      </c>
      <c r="U26" s="12">
        <f t="shared" si="61"/>
        <v>-7.4649600000000101E-3</v>
      </c>
      <c r="V26" s="12">
        <f t="shared" si="62"/>
        <v>-7.4649600000000101E-3</v>
      </c>
      <c r="W26" s="12">
        <f t="shared" si="63"/>
        <v>-7.4649600000000101E-3</v>
      </c>
      <c r="X26" s="12">
        <f t="shared" si="64"/>
        <v>7.4649600000000101E-3</v>
      </c>
      <c r="Y26" s="12">
        <f t="shared" si="65"/>
        <v>-7.4649600000000101E-3</v>
      </c>
      <c r="Z26" s="12">
        <f t="shared" si="66"/>
        <v>-7.4649600000000101E-3</v>
      </c>
      <c r="AA26" s="12">
        <f t="shared" si="67"/>
        <v>-2.7993600000000163E-3</v>
      </c>
      <c r="AB26" s="12">
        <f t="shared" si="68"/>
        <v>2.7993600000000163E-3</v>
      </c>
      <c r="AC26" s="12">
        <f t="shared" si="69"/>
        <v>-2.7993600000000163E-3</v>
      </c>
      <c r="AD26" s="12">
        <f t="shared" si="70"/>
        <v>-0.48880256000000005</v>
      </c>
      <c r="AE26" s="12">
        <f t="shared" si="71"/>
        <v>-2.7993600000000163E-3</v>
      </c>
      <c r="AF26" s="12">
        <f t="shared" si="72"/>
        <v>-0.48880256000000005</v>
      </c>
      <c r="AG26" s="12">
        <f t="shared" si="73"/>
        <v>-2.7993600000000163E-3</v>
      </c>
      <c r="AH26" s="12">
        <f t="shared" si="74"/>
        <v>2.7993600000000163E-3</v>
      </c>
      <c r="AI26" s="12">
        <f t="shared" si="75"/>
        <v>-2.7993600000000163E-3</v>
      </c>
      <c r="AJ26" s="14">
        <f t="shared" si="76"/>
        <v>-2.7993600000000163E-3</v>
      </c>
      <c r="AM26" s="11"/>
      <c r="AN26" s="35" t="str">
        <f>C26</f>
        <v>Gambar 2</v>
      </c>
      <c r="AO26" s="31"/>
      <c r="AP26" s="12">
        <f>D26</f>
        <v>1</v>
      </c>
      <c r="AQ26" s="12">
        <f t="shared" ref="AQ26" si="98">E26</f>
        <v>-1</v>
      </c>
      <c r="AR26" s="12">
        <f t="shared" ref="AR26" si="99">F26</f>
        <v>1</v>
      </c>
      <c r="AS26" s="12">
        <f t="shared" ref="AS26" si="100">G26</f>
        <v>1</v>
      </c>
      <c r="AT26" s="12">
        <f t="shared" ref="AT26" si="101">H26</f>
        <v>1</v>
      </c>
      <c r="AU26" s="12">
        <f t="shared" ref="AU26" si="102">I26</f>
        <v>1</v>
      </c>
      <c r="AV26" s="12">
        <f t="shared" ref="AV26" si="103">J26</f>
        <v>1</v>
      </c>
      <c r="AW26" s="12">
        <f t="shared" ref="AW26" si="104">K26</f>
        <v>-1</v>
      </c>
      <c r="AX26" s="12">
        <f t="shared" ref="AX26" si="105">L26</f>
        <v>1</v>
      </c>
      <c r="AY26" s="13">
        <f t="shared" si="77"/>
        <v>-2.7993600000000163E-3</v>
      </c>
      <c r="AZ26" s="13">
        <f t="shared" si="78"/>
        <v>2.7993600000000163E-3</v>
      </c>
      <c r="BA26" s="13">
        <f t="shared" si="79"/>
        <v>-2.7993600000000163E-3</v>
      </c>
      <c r="BB26" s="13">
        <f t="shared" si="80"/>
        <v>-0.48880256000000005</v>
      </c>
      <c r="BC26" s="13">
        <f t="shared" si="81"/>
        <v>-2.7993600000000163E-3</v>
      </c>
      <c r="BD26" s="13">
        <f t="shared" si="82"/>
        <v>-0.48880256000000005</v>
      </c>
      <c r="BE26" s="13">
        <f t="shared" si="83"/>
        <v>-2.7993600000000163E-3</v>
      </c>
      <c r="BF26" s="13">
        <f t="shared" si="84"/>
        <v>2.7993600000000163E-3</v>
      </c>
      <c r="BG26" s="13">
        <f t="shared" si="85"/>
        <v>-2.7993600000000163E-3</v>
      </c>
      <c r="BH26" s="13">
        <f t="shared" si="86"/>
        <v>-2.7993600000000163E-3</v>
      </c>
      <c r="BI26" s="12">
        <f t="shared" si="87"/>
        <v>-1.0000000000000002</v>
      </c>
      <c r="BJ26" s="12">
        <f t="shared" si="88"/>
        <v>-1</v>
      </c>
      <c r="BK26" s="14" t="str">
        <f t="shared" si="89"/>
        <v>Valid</v>
      </c>
    </row>
    <row r="27" spans="2:63" ht="22.2" customHeight="1" x14ac:dyDescent="0.3">
      <c r="B27" s="7" t="s">
        <v>50</v>
      </c>
      <c r="C27" s="8" t="s">
        <v>0</v>
      </c>
      <c r="D27" s="8">
        <v>1</v>
      </c>
      <c r="E27" s="8">
        <v>-1</v>
      </c>
      <c r="F27" s="8">
        <v>1</v>
      </c>
      <c r="G27" s="8">
        <v>-1</v>
      </c>
      <c r="H27" s="8">
        <v>1</v>
      </c>
      <c r="I27" s="8">
        <v>-1</v>
      </c>
      <c r="J27" s="8">
        <v>1</v>
      </c>
      <c r="K27" s="8">
        <v>-1</v>
      </c>
      <c r="L27" s="8">
        <v>1</v>
      </c>
      <c r="M27" s="9">
        <v>1</v>
      </c>
      <c r="N27" s="8">
        <f t="shared" si="54"/>
        <v>0.95521023999999999</v>
      </c>
      <c r="O27" s="8">
        <f t="shared" si="55"/>
        <v>0.95521023999999999</v>
      </c>
      <c r="P27" s="8">
        <f t="shared" si="56"/>
        <v>4.4789760000000012E-2</v>
      </c>
      <c r="Q27" s="8">
        <f t="shared" si="57"/>
        <v>4.4789760000000017E-3</v>
      </c>
      <c r="R27" s="8">
        <f t="shared" si="58"/>
        <v>-4.4789760000000017E-3</v>
      </c>
      <c r="S27" s="8">
        <f t="shared" si="59"/>
        <v>4.4789760000000017E-3</v>
      </c>
      <c r="T27" s="8">
        <f t="shared" si="60"/>
        <v>-4.4789760000000017E-3</v>
      </c>
      <c r="U27" s="8">
        <f t="shared" si="61"/>
        <v>4.4789760000000017E-3</v>
      </c>
      <c r="V27" s="8">
        <f t="shared" si="62"/>
        <v>-4.4789760000000017E-3</v>
      </c>
      <c r="W27" s="8">
        <f t="shared" si="63"/>
        <v>4.4789760000000017E-3</v>
      </c>
      <c r="X27" s="8">
        <f t="shared" si="64"/>
        <v>-4.4789760000000017E-3</v>
      </c>
      <c r="Y27" s="8">
        <f t="shared" si="65"/>
        <v>4.4789760000000017E-3</v>
      </c>
      <c r="Z27" s="8">
        <f t="shared" si="66"/>
        <v>4.4789760000000017E-3</v>
      </c>
      <c r="AA27" s="8">
        <f t="shared" si="67"/>
        <v>1.6796159999999853E-3</v>
      </c>
      <c r="AB27" s="8">
        <f t="shared" si="68"/>
        <v>-1.6796159999999853E-3</v>
      </c>
      <c r="AC27" s="8">
        <f t="shared" si="69"/>
        <v>1.6796159999999853E-3</v>
      </c>
      <c r="AD27" s="8">
        <f t="shared" si="70"/>
        <v>-0.49328153600000008</v>
      </c>
      <c r="AE27" s="8">
        <f t="shared" si="71"/>
        <v>1.6796159999999853E-3</v>
      </c>
      <c r="AF27" s="8">
        <f t="shared" si="72"/>
        <v>-0.49328153600000008</v>
      </c>
      <c r="AG27" s="8">
        <f t="shared" si="73"/>
        <v>1.6796159999999853E-3</v>
      </c>
      <c r="AH27" s="8">
        <f t="shared" si="74"/>
        <v>-1.6796159999999853E-3</v>
      </c>
      <c r="AI27" s="8">
        <f t="shared" si="75"/>
        <v>1.6796159999999853E-3</v>
      </c>
      <c r="AJ27" s="10">
        <f t="shared" si="76"/>
        <v>1.6796159999999853E-3</v>
      </c>
      <c r="AM27" s="7" t="s">
        <v>50</v>
      </c>
      <c r="AN27" s="34" t="str">
        <f>C27</f>
        <v>Gambar 1</v>
      </c>
      <c r="AO27" s="30"/>
      <c r="AP27" s="8">
        <f>D27</f>
        <v>1</v>
      </c>
      <c r="AQ27" s="8">
        <f>E27</f>
        <v>-1</v>
      </c>
      <c r="AR27" s="8">
        <f>F27</f>
        <v>1</v>
      </c>
      <c r="AS27" s="8">
        <f>G27</f>
        <v>-1</v>
      </c>
      <c r="AT27" s="8">
        <f>H27</f>
        <v>1</v>
      </c>
      <c r="AU27" s="8">
        <f>I27</f>
        <v>-1</v>
      </c>
      <c r="AV27" s="8">
        <f>J27</f>
        <v>1</v>
      </c>
      <c r="AW27" s="8">
        <f>K27</f>
        <v>-1</v>
      </c>
      <c r="AX27" s="8">
        <f>L27</f>
        <v>1</v>
      </c>
      <c r="AY27" s="9">
        <f t="shared" si="77"/>
        <v>1.6796159999999853E-3</v>
      </c>
      <c r="AZ27" s="9">
        <f t="shared" si="78"/>
        <v>-1.6796159999999853E-3</v>
      </c>
      <c r="BA27" s="9">
        <f t="shared" si="79"/>
        <v>1.6796159999999853E-3</v>
      </c>
      <c r="BB27" s="9">
        <f t="shared" si="80"/>
        <v>-0.49328153600000008</v>
      </c>
      <c r="BC27" s="9">
        <f t="shared" si="81"/>
        <v>1.6796159999999853E-3</v>
      </c>
      <c r="BD27" s="9">
        <f t="shared" si="82"/>
        <v>-0.49328153600000008</v>
      </c>
      <c r="BE27" s="9">
        <f t="shared" si="83"/>
        <v>1.6796159999999853E-3</v>
      </c>
      <c r="BF27" s="9">
        <f t="shared" si="84"/>
        <v>-1.6796159999999853E-3</v>
      </c>
      <c r="BG27" s="9">
        <f t="shared" si="85"/>
        <v>1.6796159999999853E-3</v>
      </c>
      <c r="BH27" s="9">
        <f t="shared" si="86"/>
        <v>1.6796159999999853E-3</v>
      </c>
      <c r="BI27" s="8">
        <f t="shared" si="87"/>
        <v>1</v>
      </c>
      <c r="BJ27" s="8">
        <f t="shared" si="88"/>
        <v>1</v>
      </c>
      <c r="BK27" s="10" t="str">
        <f t="shared" si="89"/>
        <v>Valid</v>
      </c>
    </row>
    <row r="28" spans="2:63" ht="20.399999999999999" customHeight="1" thickBot="1" x14ac:dyDescent="0.35">
      <c r="B28" s="11"/>
      <c r="C28" s="12" t="s">
        <v>1</v>
      </c>
      <c r="D28" s="12">
        <v>1</v>
      </c>
      <c r="E28" s="12">
        <v>-1</v>
      </c>
      <c r="F28" s="12">
        <v>1</v>
      </c>
      <c r="G28" s="12">
        <v>1</v>
      </c>
      <c r="H28" s="12">
        <v>1</v>
      </c>
      <c r="I28" s="12">
        <v>1</v>
      </c>
      <c r="J28" s="12">
        <v>1</v>
      </c>
      <c r="K28" s="12">
        <v>-1</v>
      </c>
      <c r="L28" s="12">
        <v>1</v>
      </c>
      <c r="M28" s="13">
        <v>-1</v>
      </c>
      <c r="N28" s="12">
        <f t="shared" si="54"/>
        <v>-0.9731261440000003</v>
      </c>
      <c r="O28" s="12">
        <f t="shared" si="55"/>
        <v>-0.9731261440000003</v>
      </c>
      <c r="P28" s="12">
        <f t="shared" si="56"/>
        <v>-2.6873855999999696E-2</v>
      </c>
      <c r="Q28" s="12">
        <f t="shared" si="57"/>
        <v>-2.6873855999999699E-3</v>
      </c>
      <c r="R28" s="12">
        <f t="shared" si="58"/>
        <v>2.6873855999999699E-3</v>
      </c>
      <c r="S28" s="12">
        <f t="shared" si="59"/>
        <v>-2.6873855999999699E-3</v>
      </c>
      <c r="T28" s="12">
        <f t="shared" si="60"/>
        <v>-2.6873855999999699E-3</v>
      </c>
      <c r="U28" s="12">
        <f t="shared" si="61"/>
        <v>-2.6873855999999699E-3</v>
      </c>
      <c r="V28" s="12">
        <f t="shared" si="62"/>
        <v>-2.6873855999999699E-3</v>
      </c>
      <c r="W28" s="12">
        <f t="shared" si="63"/>
        <v>-2.6873855999999699E-3</v>
      </c>
      <c r="X28" s="12">
        <f t="shared" si="64"/>
        <v>2.6873855999999699E-3</v>
      </c>
      <c r="Y28" s="12">
        <f t="shared" si="65"/>
        <v>-2.6873855999999699E-3</v>
      </c>
      <c r="Z28" s="12">
        <f t="shared" si="66"/>
        <v>-2.6873855999999699E-3</v>
      </c>
      <c r="AA28" s="12">
        <f t="shared" si="67"/>
        <v>-1.0077695999999845E-3</v>
      </c>
      <c r="AB28" s="12">
        <f t="shared" si="68"/>
        <v>1.0077695999999845E-3</v>
      </c>
      <c r="AC28" s="12">
        <f t="shared" si="69"/>
        <v>-1.0077695999999845E-3</v>
      </c>
      <c r="AD28" s="12">
        <f t="shared" si="70"/>
        <v>-0.49596892160000006</v>
      </c>
      <c r="AE28" s="12">
        <f t="shared" si="71"/>
        <v>-1.0077695999999845E-3</v>
      </c>
      <c r="AF28" s="12">
        <f t="shared" si="72"/>
        <v>-0.49596892160000006</v>
      </c>
      <c r="AG28" s="12">
        <f t="shared" si="73"/>
        <v>-1.0077695999999845E-3</v>
      </c>
      <c r="AH28" s="12">
        <f t="shared" si="74"/>
        <v>1.0077695999999845E-3</v>
      </c>
      <c r="AI28" s="12">
        <f t="shared" si="75"/>
        <v>-1.0077695999999845E-3</v>
      </c>
      <c r="AJ28" s="14">
        <f t="shared" si="76"/>
        <v>-1.0077695999999845E-3</v>
      </c>
      <c r="AM28" s="11"/>
      <c r="AN28" s="35" t="str">
        <f>C28</f>
        <v>Gambar 2</v>
      </c>
      <c r="AO28" s="31"/>
      <c r="AP28" s="12">
        <f>D28</f>
        <v>1</v>
      </c>
      <c r="AQ28" s="12">
        <f t="shared" ref="AQ28" si="106">E28</f>
        <v>-1</v>
      </c>
      <c r="AR28" s="12">
        <f t="shared" ref="AR28" si="107">F28</f>
        <v>1</v>
      </c>
      <c r="AS28" s="12">
        <f t="shared" ref="AS28" si="108">G28</f>
        <v>1</v>
      </c>
      <c r="AT28" s="12">
        <f t="shared" ref="AT28" si="109">H28</f>
        <v>1</v>
      </c>
      <c r="AU28" s="12">
        <f t="shared" ref="AU28" si="110">I28</f>
        <v>1</v>
      </c>
      <c r="AV28" s="12">
        <f t="shared" ref="AV28" si="111">J28</f>
        <v>1</v>
      </c>
      <c r="AW28" s="12">
        <f t="shared" ref="AW28" si="112">K28</f>
        <v>-1</v>
      </c>
      <c r="AX28" s="12">
        <f t="shared" ref="AX28" si="113">L28</f>
        <v>1</v>
      </c>
      <c r="AY28" s="13">
        <f t="shared" si="77"/>
        <v>-1.0077695999999845E-3</v>
      </c>
      <c r="AZ28" s="13">
        <f t="shared" si="78"/>
        <v>1.0077695999999845E-3</v>
      </c>
      <c r="BA28" s="13">
        <f t="shared" si="79"/>
        <v>-1.0077695999999845E-3</v>
      </c>
      <c r="BB28" s="13">
        <f t="shared" si="80"/>
        <v>-0.49596892160000006</v>
      </c>
      <c r="BC28" s="13">
        <f t="shared" si="81"/>
        <v>-1.0077695999999845E-3</v>
      </c>
      <c r="BD28" s="13">
        <f t="shared" si="82"/>
        <v>-0.49596892160000006</v>
      </c>
      <c r="BE28" s="13">
        <f t="shared" si="83"/>
        <v>-1.0077695999999845E-3</v>
      </c>
      <c r="BF28" s="13">
        <f t="shared" si="84"/>
        <v>1.0077695999999845E-3</v>
      </c>
      <c r="BG28" s="13">
        <f t="shared" si="85"/>
        <v>-1.0077695999999845E-3</v>
      </c>
      <c r="BH28" s="13">
        <f t="shared" si="86"/>
        <v>-1.0077695999999845E-3</v>
      </c>
      <c r="BI28" s="12">
        <f t="shared" si="87"/>
        <v>-0.99999999999999978</v>
      </c>
      <c r="BJ28" s="12">
        <f t="shared" si="88"/>
        <v>-1</v>
      </c>
      <c r="BK28" s="14" t="str">
        <f t="shared" si="89"/>
        <v>Valid</v>
      </c>
    </row>
    <row r="29" spans="2:63" ht="18" customHeight="1" x14ac:dyDescent="0.3">
      <c r="B29" s="7" t="s">
        <v>51</v>
      </c>
      <c r="C29" s="8" t="s">
        <v>0</v>
      </c>
      <c r="D29" s="8">
        <v>1</v>
      </c>
      <c r="E29" s="8">
        <v>-1</v>
      </c>
      <c r="F29" s="8">
        <v>1</v>
      </c>
      <c r="G29" s="8">
        <v>-1</v>
      </c>
      <c r="H29" s="8">
        <v>1</v>
      </c>
      <c r="I29" s="8">
        <v>-1</v>
      </c>
      <c r="J29" s="8">
        <v>1</v>
      </c>
      <c r="K29" s="8">
        <v>-1</v>
      </c>
      <c r="L29" s="8">
        <v>1</v>
      </c>
      <c r="M29" s="9">
        <v>1</v>
      </c>
      <c r="N29" s="8">
        <f t="shared" si="54"/>
        <v>0.98387568640000045</v>
      </c>
      <c r="O29" s="8">
        <f t="shared" si="55"/>
        <v>0.98387568640000045</v>
      </c>
      <c r="P29" s="8">
        <f t="shared" si="56"/>
        <v>1.6124313599999551E-2</v>
      </c>
      <c r="Q29" s="8">
        <f t="shared" si="57"/>
        <v>1.6124313599999553E-3</v>
      </c>
      <c r="R29" s="8">
        <f t="shared" si="58"/>
        <v>-1.6124313599999553E-3</v>
      </c>
      <c r="S29" s="8">
        <f t="shared" si="59"/>
        <v>1.6124313599999553E-3</v>
      </c>
      <c r="T29" s="8">
        <f t="shared" si="60"/>
        <v>-1.6124313599999553E-3</v>
      </c>
      <c r="U29" s="8">
        <f t="shared" si="61"/>
        <v>1.6124313599999553E-3</v>
      </c>
      <c r="V29" s="8">
        <f t="shared" si="62"/>
        <v>-1.6124313599999553E-3</v>
      </c>
      <c r="W29" s="8">
        <f t="shared" si="63"/>
        <v>1.6124313599999553E-3</v>
      </c>
      <c r="X29" s="8">
        <f t="shared" si="64"/>
        <v>-1.6124313599999553E-3</v>
      </c>
      <c r="Y29" s="8">
        <f t="shared" si="65"/>
        <v>1.6124313599999553E-3</v>
      </c>
      <c r="Z29" s="8">
        <f t="shared" si="66"/>
        <v>1.6124313599999553E-3</v>
      </c>
      <c r="AA29" s="8">
        <f t="shared" si="67"/>
        <v>6.0466175999997077E-4</v>
      </c>
      <c r="AB29" s="8">
        <f t="shared" si="68"/>
        <v>-6.0466175999997077E-4</v>
      </c>
      <c r="AC29" s="8">
        <f t="shared" si="69"/>
        <v>6.0466175999997077E-4</v>
      </c>
      <c r="AD29" s="8">
        <f t="shared" si="70"/>
        <v>-0.49758135296</v>
      </c>
      <c r="AE29" s="8">
        <f t="shared" si="71"/>
        <v>6.0466175999997077E-4</v>
      </c>
      <c r="AF29" s="8">
        <f t="shared" si="72"/>
        <v>-0.49758135296</v>
      </c>
      <c r="AG29" s="8">
        <f t="shared" si="73"/>
        <v>6.0466175999997077E-4</v>
      </c>
      <c r="AH29" s="8">
        <f t="shared" si="74"/>
        <v>-6.0466175999997077E-4</v>
      </c>
      <c r="AI29" s="8">
        <f t="shared" si="75"/>
        <v>6.0466175999997077E-4</v>
      </c>
      <c r="AJ29" s="10">
        <f t="shared" si="76"/>
        <v>6.0466175999997077E-4</v>
      </c>
      <c r="AM29" s="7" t="s">
        <v>51</v>
      </c>
      <c r="AN29" s="34" t="str">
        <f>C29</f>
        <v>Gambar 1</v>
      </c>
      <c r="AO29" s="30"/>
      <c r="AP29" s="8">
        <f>D29</f>
        <v>1</v>
      </c>
      <c r="AQ29" s="8">
        <f>E29</f>
        <v>-1</v>
      </c>
      <c r="AR29" s="8">
        <f>F29</f>
        <v>1</v>
      </c>
      <c r="AS29" s="8">
        <f>G29</f>
        <v>-1</v>
      </c>
      <c r="AT29" s="8">
        <f>H29</f>
        <v>1</v>
      </c>
      <c r="AU29" s="8">
        <f>I29</f>
        <v>-1</v>
      </c>
      <c r="AV29" s="8">
        <f>J29</f>
        <v>1</v>
      </c>
      <c r="AW29" s="8">
        <f>K29</f>
        <v>-1</v>
      </c>
      <c r="AX29" s="8">
        <f>L29</f>
        <v>1</v>
      </c>
      <c r="AY29" s="9">
        <f t="shared" si="77"/>
        <v>6.0466175999997077E-4</v>
      </c>
      <c r="AZ29" s="9">
        <f t="shared" si="78"/>
        <v>-6.0466175999997077E-4</v>
      </c>
      <c r="BA29" s="9">
        <f t="shared" si="79"/>
        <v>6.0466175999997077E-4</v>
      </c>
      <c r="BB29" s="9">
        <f t="shared" si="80"/>
        <v>-0.49758135296</v>
      </c>
      <c r="BC29" s="9">
        <f t="shared" si="81"/>
        <v>6.0466175999997077E-4</v>
      </c>
      <c r="BD29" s="9">
        <f t="shared" si="82"/>
        <v>-0.49758135296</v>
      </c>
      <c r="BE29" s="9">
        <f t="shared" si="83"/>
        <v>6.0466175999997077E-4</v>
      </c>
      <c r="BF29" s="9">
        <f t="shared" si="84"/>
        <v>-6.0466175999997077E-4</v>
      </c>
      <c r="BG29" s="9">
        <f t="shared" si="85"/>
        <v>6.0466175999997077E-4</v>
      </c>
      <c r="BH29" s="9">
        <f t="shared" si="86"/>
        <v>6.0466175999997077E-4</v>
      </c>
      <c r="BI29" s="8">
        <f t="shared" si="87"/>
        <v>0.99999999999999978</v>
      </c>
      <c r="BJ29" s="8">
        <f t="shared" si="88"/>
        <v>1</v>
      </c>
      <c r="BK29" s="10" t="str">
        <f t="shared" si="89"/>
        <v>Valid</v>
      </c>
    </row>
    <row r="30" spans="2:63" ht="19.2" customHeight="1" thickBot="1" x14ac:dyDescent="0.35">
      <c r="B30" s="11"/>
      <c r="C30" s="12" t="s">
        <v>1</v>
      </c>
      <c r="D30" s="12">
        <v>1</v>
      </c>
      <c r="E30" s="12">
        <v>-1</v>
      </c>
      <c r="F30" s="12">
        <v>1</v>
      </c>
      <c r="G30" s="12">
        <v>1</v>
      </c>
      <c r="H30" s="12">
        <v>1</v>
      </c>
      <c r="I30" s="12">
        <v>1</v>
      </c>
      <c r="J30" s="12">
        <v>1</v>
      </c>
      <c r="K30" s="12">
        <v>-1</v>
      </c>
      <c r="L30" s="12">
        <v>1</v>
      </c>
      <c r="M30" s="13">
        <v>-1</v>
      </c>
      <c r="N30" s="12">
        <f t="shared" si="54"/>
        <v>-0.99032541184000022</v>
      </c>
      <c r="O30" s="12">
        <f t="shared" si="55"/>
        <v>-0.99032541184000022</v>
      </c>
      <c r="P30" s="12">
        <f t="shared" si="56"/>
        <v>-9.6745881599997752E-3</v>
      </c>
      <c r="Q30" s="12">
        <f t="shared" si="57"/>
        <v>-9.6745881599997758E-4</v>
      </c>
      <c r="R30" s="12">
        <f t="shared" si="58"/>
        <v>9.6745881599997758E-4</v>
      </c>
      <c r="S30" s="12">
        <f t="shared" si="59"/>
        <v>-9.6745881599997758E-4</v>
      </c>
      <c r="T30" s="12">
        <f t="shared" si="60"/>
        <v>-9.6745881599997758E-4</v>
      </c>
      <c r="U30" s="12">
        <f t="shared" si="61"/>
        <v>-9.6745881599997758E-4</v>
      </c>
      <c r="V30" s="12">
        <f t="shared" si="62"/>
        <v>-9.6745881599997758E-4</v>
      </c>
      <c r="W30" s="12">
        <f t="shared" si="63"/>
        <v>-9.6745881599997758E-4</v>
      </c>
      <c r="X30" s="12">
        <f t="shared" si="64"/>
        <v>9.6745881599997758E-4</v>
      </c>
      <c r="Y30" s="12">
        <f t="shared" si="65"/>
        <v>-9.6745881599997758E-4</v>
      </c>
      <c r="Z30" s="12">
        <f t="shared" si="66"/>
        <v>-9.6745881599997758E-4</v>
      </c>
      <c r="AA30" s="12">
        <f t="shared" si="67"/>
        <v>-3.6279705600000681E-4</v>
      </c>
      <c r="AB30" s="12">
        <f t="shared" si="68"/>
        <v>3.6279705600000681E-4</v>
      </c>
      <c r="AC30" s="12">
        <f t="shared" si="69"/>
        <v>-3.6279705600000681E-4</v>
      </c>
      <c r="AD30" s="12">
        <f t="shared" si="70"/>
        <v>-0.49854881177599997</v>
      </c>
      <c r="AE30" s="12">
        <f t="shared" si="71"/>
        <v>-3.6279705600000681E-4</v>
      </c>
      <c r="AF30" s="12">
        <f t="shared" si="72"/>
        <v>-0.49854881177599997</v>
      </c>
      <c r="AG30" s="12">
        <f t="shared" si="73"/>
        <v>-3.6279705600000681E-4</v>
      </c>
      <c r="AH30" s="12">
        <f t="shared" si="74"/>
        <v>3.6279705600000681E-4</v>
      </c>
      <c r="AI30" s="12">
        <f t="shared" si="75"/>
        <v>-3.6279705600000681E-4</v>
      </c>
      <c r="AJ30" s="14">
        <f t="shared" si="76"/>
        <v>-3.6279705600000681E-4</v>
      </c>
      <c r="AM30" s="11"/>
      <c r="AN30" s="35" t="str">
        <f>C30</f>
        <v>Gambar 2</v>
      </c>
      <c r="AO30" s="31"/>
      <c r="AP30" s="12">
        <f>D30</f>
        <v>1</v>
      </c>
      <c r="AQ30" s="12">
        <f t="shared" ref="AQ30" si="114">E30</f>
        <v>-1</v>
      </c>
      <c r="AR30" s="12">
        <f t="shared" ref="AR30" si="115">F30</f>
        <v>1</v>
      </c>
      <c r="AS30" s="12">
        <f t="shared" ref="AS30" si="116">G30</f>
        <v>1</v>
      </c>
      <c r="AT30" s="12">
        <f t="shared" ref="AT30" si="117">H30</f>
        <v>1</v>
      </c>
      <c r="AU30" s="12">
        <f t="shared" ref="AU30" si="118">I30</f>
        <v>1</v>
      </c>
      <c r="AV30" s="12">
        <f t="shared" ref="AV30" si="119">J30</f>
        <v>1</v>
      </c>
      <c r="AW30" s="12">
        <f t="shared" ref="AW30" si="120">K30</f>
        <v>-1</v>
      </c>
      <c r="AX30" s="12">
        <f t="shared" ref="AX30" si="121">L30</f>
        <v>1</v>
      </c>
      <c r="AY30" s="13">
        <f t="shared" si="77"/>
        <v>-3.6279705600000681E-4</v>
      </c>
      <c r="AZ30" s="13">
        <f t="shared" si="78"/>
        <v>3.6279705600000681E-4</v>
      </c>
      <c r="BA30" s="13">
        <f t="shared" si="79"/>
        <v>-3.6279705600000681E-4</v>
      </c>
      <c r="BB30" s="13">
        <f t="shared" si="80"/>
        <v>-0.49854881177599997</v>
      </c>
      <c r="BC30" s="13">
        <f t="shared" si="81"/>
        <v>-3.6279705600000681E-4</v>
      </c>
      <c r="BD30" s="13">
        <f t="shared" si="82"/>
        <v>-0.49854881177599997</v>
      </c>
      <c r="BE30" s="13">
        <f t="shared" si="83"/>
        <v>-3.6279705600000681E-4</v>
      </c>
      <c r="BF30" s="13">
        <f t="shared" si="84"/>
        <v>3.6279705600000681E-4</v>
      </c>
      <c r="BG30" s="13">
        <f t="shared" si="85"/>
        <v>-3.6279705600000681E-4</v>
      </c>
      <c r="BH30" s="13">
        <f t="shared" si="86"/>
        <v>-3.6279705600000681E-4</v>
      </c>
      <c r="BI30" s="12">
        <f t="shared" si="87"/>
        <v>-0.99999999999999978</v>
      </c>
      <c r="BJ30" s="12">
        <f t="shared" si="88"/>
        <v>-1</v>
      </c>
      <c r="BK30" s="14" t="str">
        <f t="shared" si="89"/>
        <v>Valid</v>
      </c>
    </row>
    <row r="31" spans="2:63" ht="19.2" customHeight="1" x14ac:dyDescent="0.3">
      <c r="B31" s="7" t="s">
        <v>52</v>
      </c>
      <c r="C31" s="8" t="s">
        <v>0</v>
      </c>
      <c r="D31" s="8">
        <v>1</v>
      </c>
      <c r="E31" s="8">
        <v>-1</v>
      </c>
      <c r="F31" s="8">
        <v>1</v>
      </c>
      <c r="G31" s="8">
        <v>-1</v>
      </c>
      <c r="H31" s="8">
        <v>1</v>
      </c>
      <c r="I31" s="8">
        <v>-1</v>
      </c>
      <c r="J31" s="8">
        <v>1</v>
      </c>
      <c r="K31" s="8">
        <v>-1</v>
      </c>
      <c r="L31" s="8">
        <v>1</v>
      </c>
      <c r="M31" s="9">
        <v>1</v>
      </c>
      <c r="N31" s="8">
        <f t="shared" si="54"/>
        <v>0.99419524710400009</v>
      </c>
      <c r="O31" s="8">
        <f t="shared" si="55"/>
        <v>0.99419524710400009</v>
      </c>
      <c r="P31" s="8">
        <f t="shared" si="56"/>
        <v>5.8047528959999095E-3</v>
      </c>
      <c r="Q31" s="8">
        <f t="shared" si="57"/>
        <v>5.8047528959999102E-4</v>
      </c>
      <c r="R31" s="8">
        <f t="shared" si="58"/>
        <v>-5.8047528959999102E-4</v>
      </c>
      <c r="S31" s="8">
        <f t="shared" si="59"/>
        <v>5.8047528959999102E-4</v>
      </c>
      <c r="T31" s="8">
        <f t="shared" si="60"/>
        <v>-5.8047528959999102E-4</v>
      </c>
      <c r="U31" s="8">
        <f t="shared" si="61"/>
        <v>5.8047528959999102E-4</v>
      </c>
      <c r="V31" s="8">
        <f t="shared" si="62"/>
        <v>-5.8047528959999102E-4</v>
      </c>
      <c r="W31" s="8">
        <f t="shared" si="63"/>
        <v>5.8047528959999102E-4</v>
      </c>
      <c r="X31" s="8">
        <f t="shared" si="64"/>
        <v>-5.8047528959999102E-4</v>
      </c>
      <c r="Y31" s="8">
        <f t="shared" si="65"/>
        <v>5.8047528959999102E-4</v>
      </c>
      <c r="Z31" s="8">
        <f t="shared" si="66"/>
        <v>5.8047528959999102E-4</v>
      </c>
      <c r="AA31" s="8">
        <f t="shared" si="67"/>
        <v>2.176782335999842E-4</v>
      </c>
      <c r="AB31" s="8">
        <f t="shared" si="68"/>
        <v>-2.176782335999842E-4</v>
      </c>
      <c r="AC31" s="8">
        <f t="shared" si="69"/>
        <v>2.176782335999842E-4</v>
      </c>
      <c r="AD31" s="8">
        <f t="shared" si="70"/>
        <v>-0.49912928706559995</v>
      </c>
      <c r="AE31" s="8">
        <f t="shared" si="71"/>
        <v>2.176782335999842E-4</v>
      </c>
      <c r="AF31" s="8">
        <f t="shared" si="72"/>
        <v>-0.49912928706559995</v>
      </c>
      <c r="AG31" s="8">
        <f t="shared" si="73"/>
        <v>2.176782335999842E-4</v>
      </c>
      <c r="AH31" s="8">
        <f t="shared" si="74"/>
        <v>-2.176782335999842E-4</v>
      </c>
      <c r="AI31" s="8">
        <f t="shared" si="75"/>
        <v>2.176782335999842E-4</v>
      </c>
      <c r="AJ31" s="10">
        <f t="shared" si="76"/>
        <v>2.176782335999842E-4</v>
      </c>
      <c r="AM31" s="7" t="s">
        <v>52</v>
      </c>
      <c r="AN31" s="34" t="str">
        <f>C31</f>
        <v>Gambar 1</v>
      </c>
      <c r="AO31" s="30"/>
      <c r="AP31" s="8">
        <f>D31</f>
        <v>1</v>
      </c>
      <c r="AQ31" s="8">
        <f>E31</f>
        <v>-1</v>
      </c>
      <c r="AR31" s="8">
        <f>F31</f>
        <v>1</v>
      </c>
      <c r="AS31" s="8">
        <f>G31</f>
        <v>-1</v>
      </c>
      <c r="AT31" s="8">
        <f>H31</f>
        <v>1</v>
      </c>
      <c r="AU31" s="8">
        <f>I31</f>
        <v>-1</v>
      </c>
      <c r="AV31" s="8">
        <f>J31</f>
        <v>1</v>
      </c>
      <c r="AW31" s="8">
        <f>K31</f>
        <v>-1</v>
      </c>
      <c r="AX31" s="8">
        <f>L31</f>
        <v>1</v>
      </c>
      <c r="AY31" s="9">
        <f t="shared" si="77"/>
        <v>2.176782335999842E-4</v>
      </c>
      <c r="AZ31" s="9">
        <f t="shared" si="78"/>
        <v>-2.176782335999842E-4</v>
      </c>
      <c r="BA31" s="9">
        <f t="shared" si="79"/>
        <v>2.176782335999842E-4</v>
      </c>
      <c r="BB31" s="9">
        <f t="shared" si="80"/>
        <v>-0.49912928706559995</v>
      </c>
      <c r="BC31" s="9">
        <f t="shared" si="81"/>
        <v>2.176782335999842E-4</v>
      </c>
      <c r="BD31" s="9">
        <f t="shared" si="82"/>
        <v>-0.49912928706559995</v>
      </c>
      <c r="BE31" s="9">
        <f t="shared" si="83"/>
        <v>2.176782335999842E-4</v>
      </c>
      <c r="BF31" s="9">
        <f t="shared" si="84"/>
        <v>-2.176782335999842E-4</v>
      </c>
      <c r="BG31" s="9">
        <f t="shared" si="85"/>
        <v>2.176782335999842E-4</v>
      </c>
      <c r="BH31" s="9">
        <f t="shared" si="86"/>
        <v>2.176782335999842E-4</v>
      </c>
      <c r="BI31" s="8">
        <f t="shared" si="87"/>
        <v>0.99999999999999978</v>
      </c>
      <c r="BJ31" s="8">
        <f t="shared" si="88"/>
        <v>1</v>
      </c>
      <c r="BK31" s="10" t="str">
        <f t="shared" si="89"/>
        <v>Valid</v>
      </c>
    </row>
    <row r="32" spans="2:63" ht="19.2" customHeight="1" thickBot="1" x14ac:dyDescent="0.35">
      <c r="B32" s="11"/>
      <c r="C32" s="12" t="s">
        <v>1</v>
      </c>
      <c r="D32" s="12">
        <v>1</v>
      </c>
      <c r="E32" s="12">
        <v>-1</v>
      </c>
      <c r="F32" s="12">
        <v>1</v>
      </c>
      <c r="G32" s="12">
        <v>1</v>
      </c>
      <c r="H32" s="12">
        <v>1</v>
      </c>
      <c r="I32" s="12">
        <v>1</v>
      </c>
      <c r="J32" s="12">
        <v>1</v>
      </c>
      <c r="K32" s="12">
        <v>-1</v>
      </c>
      <c r="L32" s="12">
        <v>1</v>
      </c>
      <c r="M32" s="13">
        <v>-1</v>
      </c>
      <c r="N32" s="12">
        <f t="shared" si="54"/>
        <v>-0.99651714826240001</v>
      </c>
      <c r="O32" s="12">
        <f t="shared" si="55"/>
        <v>-0.99651714826240001</v>
      </c>
      <c r="P32" s="12">
        <f t="shared" si="56"/>
        <v>-3.4828517375999901E-3</v>
      </c>
      <c r="Q32" s="12">
        <f t="shared" si="57"/>
        <v>-3.4828517375999905E-4</v>
      </c>
      <c r="R32" s="12">
        <f t="shared" si="58"/>
        <v>3.4828517375999905E-4</v>
      </c>
      <c r="S32" s="12">
        <f t="shared" si="59"/>
        <v>-3.4828517375999905E-4</v>
      </c>
      <c r="T32" s="12">
        <f t="shared" si="60"/>
        <v>-3.4828517375999905E-4</v>
      </c>
      <c r="U32" s="12">
        <f t="shared" si="61"/>
        <v>-3.4828517375999905E-4</v>
      </c>
      <c r="V32" s="12">
        <f t="shared" si="62"/>
        <v>-3.4828517375999905E-4</v>
      </c>
      <c r="W32" s="12">
        <f t="shared" si="63"/>
        <v>-3.4828517375999905E-4</v>
      </c>
      <c r="X32" s="12">
        <f t="shared" si="64"/>
        <v>3.4828517375999905E-4</v>
      </c>
      <c r="Y32" s="12">
        <f t="shared" si="65"/>
        <v>-3.4828517375999905E-4</v>
      </c>
      <c r="Z32" s="12">
        <f t="shared" si="66"/>
        <v>-3.4828517375999905E-4</v>
      </c>
      <c r="AA32" s="12">
        <f t="shared" si="67"/>
        <v>-1.3060694016001485E-4</v>
      </c>
      <c r="AB32" s="12">
        <f t="shared" si="68"/>
        <v>1.3060694016001485E-4</v>
      </c>
      <c r="AC32" s="12">
        <f t="shared" si="69"/>
        <v>-1.3060694016001485E-4</v>
      </c>
      <c r="AD32" s="12">
        <f t="shared" si="70"/>
        <v>-0.49947757223935996</v>
      </c>
      <c r="AE32" s="12">
        <f t="shared" si="71"/>
        <v>-1.3060694016001485E-4</v>
      </c>
      <c r="AF32" s="12">
        <f t="shared" si="72"/>
        <v>-0.49947757223935996</v>
      </c>
      <c r="AG32" s="12">
        <f t="shared" si="73"/>
        <v>-1.3060694016001485E-4</v>
      </c>
      <c r="AH32" s="12">
        <f t="shared" si="74"/>
        <v>1.3060694016001485E-4</v>
      </c>
      <c r="AI32" s="12">
        <f t="shared" si="75"/>
        <v>-1.3060694016001485E-4</v>
      </c>
      <c r="AJ32" s="14">
        <f t="shared" si="76"/>
        <v>-1.3060694016001485E-4</v>
      </c>
      <c r="AM32" s="11"/>
      <c r="AN32" s="35" t="str">
        <f>C32</f>
        <v>Gambar 2</v>
      </c>
      <c r="AO32" s="31"/>
      <c r="AP32" s="12">
        <f>D32</f>
        <v>1</v>
      </c>
      <c r="AQ32" s="12">
        <f t="shared" ref="AQ32" si="122">E32</f>
        <v>-1</v>
      </c>
      <c r="AR32" s="12">
        <f t="shared" ref="AR32" si="123">F32</f>
        <v>1</v>
      </c>
      <c r="AS32" s="12">
        <f t="shared" ref="AS32" si="124">G32</f>
        <v>1</v>
      </c>
      <c r="AT32" s="12">
        <f t="shared" ref="AT32" si="125">H32</f>
        <v>1</v>
      </c>
      <c r="AU32" s="12">
        <f t="shared" ref="AU32" si="126">I32</f>
        <v>1</v>
      </c>
      <c r="AV32" s="12">
        <f t="shared" ref="AV32" si="127">J32</f>
        <v>1</v>
      </c>
      <c r="AW32" s="12">
        <f t="shared" ref="AW32" si="128">K32</f>
        <v>-1</v>
      </c>
      <c r="AX32" s="12">
        <f t="shared" ref="AX32" si="129">L32</f>
        <v>1</v>
      </c>
      <c r="AY32" s="13">
        <f t="shared" si="77"/>
        <v>-1.3060694016001485E-4</v>
      </c>
      <c r="AZ32" s="13">
        <f t="shared" si="78"/>
        <v>1.3060694016001485E-4</v>
      </c>
      <c r="BA32" s="13">
        <f t="shared" si="79"/>
        <v>-1.3060694016001485E-4</v>
      </c>
      <c r="BB32" s="13">
        <f t="shared" si="80"/>
        <v>-0.49947757223935996</v>
      </c>
      <c r="BC32" s="13">
        <f t="shared" si="81"/>
        <v>-1.3060694016001485E-4</v>
      </c>
      <c r="BD32" s="13">
        <f t="shared" si="82"/>
        <v>-0.49947757223935996</v>
      </c>
      <c r="BE32" s="13">
        <f t="shared" si="83"/>
        <v>-1.3060694016001485E-4</v>
      </c>
      <c r="BF32" s="13">
        <f t="shared" si="84"/>
        <v>1.3060694016001485E-4</v>
      </c>
      <c r="BG32" s="13">
        <f t="shared" si="85"/>
        <v>-1.3060694016001485E-4</v>
      </c>
      <c r="BH32" s="13">
        <f t="shared" si="86"/>
        <v>-1.3060694016001485E-4</v>
      </c>
      <c r="BI32" s="12">
        <f t="shared" si="87"/>
        <v>-0.99999999999999989</v>
      </c>
      <c r="BJ32" s="12">
        <f t="shared" si="88"/>
        <v>-1</v>
      </c>
      <c r="BK32" s="14" t="str">
        <f t="shared" si="89"/>
        <v>Valid</v>
      </c>
    </row>
    <row r="33" spans="2:63" ht="19.8" customHeight="1" x14ac:dyDescent="0.3">
      <c r="B33" s="7" t="s">
        <v>53</v>
      </c>
      <c r="C33" s="8" t="s">
        <v>0</v>
      </c>
      <c r="D33" s="8">
        <v>1</v>
      </c>
      <c r="E33" s="8">
        <v>-1</v>
      </c>
      <c r="F33" s="8">
        <v>1</v>
      </c>
      <c r="G33" s="8">
        <v>-1</v>
      </c>
      <c r="H33" s="8">
        <v>1</v>
      </c>
      <c r="I33" s="8">
        <v>-1</v>
      </c>
      <c r="J33" s="8">
        <v>1</v>
      </c>
      <c r="K33" s="8">
        <v>-1</v>
      </c>
      <c r="L33" s="8">
        <v>1</v>
      </c>
      <c r="M33" s="9">
        <v>1</v>
      </c>
      <c r="N33" s="8">
        <f t="shared" si="54"/>
        <v>0.99791028895743983</v>
      </c>
      <c r="O33" s="8">
        <f t="shared" si="55"/>
        <v>0.99791028895743983</v>
      </c>
      <c r="P33" s="8">
        <f t="shared" si="56"/>
        <v>2.0897110425601717E-3</v>
      </c>
      <c r="Q33" s="8">
        <f t="shared" si="57"/>
        <v>2.0897110425601719E-4</v>
      </c>
      <c r="R33" s="8">
        <f t="shared" si="58"/>
        <v>-2.0897110425601719E-4</v>
      </c>
      <c r="S33" s="8">
        <f t="shared" si="59"/>
        <v>2.0897110425601719E-4</v>
      </c>
      <c r="T33" s="8">
        <f t="shared" si="60"/>
        <v>-2.0897110425601719E-4</v>
      </c>
      <c r="U33" s="8">
        <f t="shared" si="61"/>
        <v>2.0897110425601719E-4</v>
      </c>
      <c r="V33" s="8">
        <f t="shared" si="62"/>
        <v>-2.0897110425601719E-4</v>
      </c>
      <c r="W33" s="8">
        <f t="shared" si="63"/>
        <v>2.0897110425601719E-4</v>
      </c>
      <c r="X33" s="8">
        <f t="shared" si="64"/>
        <v>-2.0897110425601719E-4</v>
      </c>
      <c r="Y33" s="8">
        <f t="shared" si="65"/>
        <v>2.0897110425601719E-4</v>
      </c>
      <c r="Z33" s="8">
        <f t="shared" si="66"/>
        <v>2.0897110425601719E-4</v>
      </c>
      <c r="AA33" s="8">
        <f t="shared" si="67"/>
        <v>7.8364164096002341E-5</v>
      </c>
      <c r="AB33" s="8">
        <f t="shared" si="68"/>
        <v>-7.8364164096002341E-5</v>
      </c>
      <c r="AC33" s="8">
        <f t="shared" si="69"/>
        <v>7.8364164096002341E-5</v>
      </c>
      <c r="AD33" s="8">
        <f t="shared" si="70"/>
        <v>-0.49968654334361595</v>
      </c>
      <c r="AE33" s="8">
        <f t="shared" si="71"/>
        <v>7.8364164096002341E-5</v>
      </c>
      <c r="AF33" s="8">
        <f t="shared" si="72"/>
        <v>-0.49968654334361595</v>
      </c>
      <c r="AG33" s="8">
        <f t="shared" si="73"/>
        <v>7.8364164096002341E-5</v>
      </c>
      <c r="AH33" s="8">
        <f t="shared" si="74"/>
        <v>-7.8364164096002341E-5</v>
      </c>
      <c r="AI33" s="8">
        <f t="shared" si="75"/>
        <v>7.8364164096002341E-5</v>
      </c>
      <c r="AJ33" s="10">
        <f t="shared" si="76"/>
        <v>7.8364164096002341E-5</v>
      </c>
      <c r="AM33" s="7" t="s">
        <v>53</v>
      </c>
      <c r="AN33" s="34" t="str">
        <f>C33</f>
        <v>Gambar 1</v>
      </c>
      <c r="AO33" s="30"/>
      <c r="AP33" s="8">
        <f>D33</f>
        <v>1</v>
      </c>
      <c r="AQ33" s="8">
        <f>E33</f>
        <v>-1</v>
      </c>
      <c r="AR33" s="8">
        <f>F33</f>
        <v>1</v>
      </c>
      <c r="AS33" s="8">
        <f>G33</f>
        <v>-1</v>
      </c>
      <c r="AT33" s="8">
        <f>H33</f>
        <v>1</v>
      </c>
      <c r="AU33" s="8">
        <f>I33</f>
        <v>-1</v>
      </c>
      <c r="AV33" s="8">
        <f>J33</f>
        <v>1</v>
      </c>
      <c r="AW33" s="8">
        <f>K33</f>
        <v>-1</v>
      </c>
      <c r="AX33" s="8">
        <f>L33</f>
        <v>1</v>
      </c>
      <c r="AY33" s="9">
        <f t="shared" si="77"/>
        <v>7.8364164096002341E-5</v>
      </c>
      <c r="AZ33" s="9">
        <f t="shared" si="78"/>
        <v>-7.8364164096002341E-5</v>
      </c>
      <c r="BA33" s="9">
        <f t="shared" si="79"/>
        <v>7.8364164096002341E-5</v>
      </c>
      <c r="BB33" s="9">
        <f t="shared" si="80"/>
        <v>-0.49968654334361595</v>
      </c>
      <c r="BC33" s="9">
        <f t="shared" si="81"/>
        <v>7.8364164096002341E-5</v>
      </c>
      <c r="BD33" s="9">
        <f t="shared" si="82"/>
        <v>-0.49968654334361595</v>
      </c>
      <c r="BE33" s="9">
        <f t="shared" si="83"/>
        <v>7.8364164096002341E-5</v>
      </c>
      <c r="BF33" s="9">
        <f t="shared" si="84"/>
        <v>-7.8364164096002341E-5</v>
      </c>
      <c r="BG33" s="9">
        <f t="shared" si="85"/>
        <v>7.8364164096002341E-5</v>
      </c>
      <c r="BH33" s="9">
        <f t="shared" si="86"/>
        <v>7.8364164096002341E-5</v>
      </c>
      <c r="BI33" s="8">
        <f t="shared" si="87"/>
        <v>1</v>
      </c>
      <c r="BJ33" s="8">
        <f t="shared" si="88"/>
        <v>1</v>
      </c>
      <c r="BK33" s="10" t="str">
        <f t="shared" si="89"/>
        <v>Valid</v>
      </c>
    </row>
    <row r="34" spans="2:63" ht="22.8" customHeight="1" thickBot="1" x14ac:dyDescent="0.35">
      <c r="B34" s="11"/>
      <c r="C34" s="12" t="s">
        <v>1</v>
      </c>
      <c r="D34" s="12">
        <v>1</v>
      </c>
      <c r="E34" s="12">
        <v>-1</v>
      </c>
      <c r="F34" s="12">
        <v>1</v>
      </c>
      <c r="G34" s="12">
        <v>1</v>
      </c>
      <c r="H34" s="12">
        <v>1</v>
      </c>
      <c r="I34" s="12">
        <v>1</v>
      </c>
      <c r="J34" s="12">
        <v>1</v>
      </c>
      <c r="K34" s="12">
        <v>-1</v>
      </c>
      <c r="L34" s="12">
        <v>1</v>
      </c>
      <c r="M34" s="13">
        <v>-1</v>
      </c>
      <c r="N34" s="12">
        <f t="shared" si="54"/>
        <v>-0.99874617337446381</v>
      </c>
      <c r="O34" s="12">
        <f t="shared" si="55"/>
        <v>-0.99874617337446381</v>
      </c>
      <c r="P34" s="12">
        <f t="shared" si="56"/>
        <v>-1.2538266255361918E-3</v>
      </c>
      <c r="Q34" s="12">
        <f t="shared" si="57"/>
        <v>-1.253826625536192E-4</v>
      </c>
      <c r="R34" s="12">
        <f t="shared" si="58"/>
        <v>1.253826625536192E-4</v>
      </c>
      <c r="S34" s="12">
        <f t="shared" si="59"/>
        <v>-1.253826625536192E-4</v>
      </c>
      <c r="T34" s="12">
        <f t="shared" si="60"/>
        <v>-1.253826625536192E-4</v>
      </c>
      <c r="U34" s="12">
        <f t="shared" si="61"/>
        <v>-1.253826625536192E-4</v>
      </c>
      <c r="V34" s="12">
        <f t="shared" si="62"/>
        <v>-1.253826625536192E-4</v>
      </c>
      <c r="W34" s="12">
        <f t="shared" si="63"/>
        <v>-1.253826625536192E-4</v>
      </c>
      <c r="X34" s="12">
        <f t="shared" si="64"/>
        <v>1.253826625536192E-4</v>
      </c>
      <c r="Y34" s="12">
        <f t="shared" si="65"/>
        <v>-1.253826625536192E-4</v>
      </c>
      <c r="Z34" s="12">
        <f t="shared" si="66"/>
        <v>-1.253826625536192E-4</v>
      </c>
      <c r="AA34" s="12">
        <f t="shared" si="67"/>
        <v>-4.701849845761686E-5</v>
      </c>
      <c r="AB34" s="12">
        <f t="shared" si="68"/>
        <v>4.701849845761686E-5</v>
      </c>
      <c r="AC34" s="12">
        <f t="shared" si="69"/>
        <v>-4.701849845761686E-5</v>
      </c>
      <c r="AD34" s="12">
        <f t="shared" si="70"/>
        <v>-0.49981192600616958</v>
      </c>
      <c r="AE34" s="12">
        <f t="shared" si="71"/>
        <v>-4.701849845761686E-5</v>
      </c>
      <c r="AF34" s="12">
        <f t="shared" si="72"/>
        <v>-0.49981192600616958</v>
      </c>
      <c r="AG34" s="12">
        <f t="shared" si="73"/>
        <v>-4.701849845761686E-5</v>
      </c>
      <c r="AH34" s="12">
        <f t="shared" si="74"/>
        <v>4.701849845761686E-5</v>
      </c>
      <c r="AI34" s="12">
        <f t="shared" si="75"/>
        <v>-4.701849845761686E-5</v>
      </c>
      <c r="AJ34" s="14">
        <f t="shared" si="76"/>
        <v>-4.701849845761686E-5</v>
      </c>
      <c r="AM34" s="11"/>
      <c r="AN34" s="35" t="str">
        <f>C34</f>
        <v>Gambar 2</v>
      </c>
      <c r="AO34" s="31"/>
      <c r="AP34" s="12">
        <f>D34</f>
        <v>1</v>
      </c>
      <c r="AQ34" s="12">
        <f t="shared" ref="AQ34" si="130">E34</f>
        <v>-1</v>
      </c>
      <c r="AR34" s="12">
        <f t="shared" ref="AR34" si="131">F34</f>
        <v>1</v>
      </c>
      <c r="AS34" s="12">
        <f t="shared" ref="AS34" si="132">G34</f>
        <v>1</v>
      </c>
      <c r="AT34" s="12">
        <f t="shared" ref="AT34" si="133">H34</f>
        <v>1</v>
      </c>
      <c r="AU34" s="12">
        <f t="shared" ref="AU34" si="134">I34</f>
        <v>1</v>
      </c>
      <c r="AV34" s="12">
        <f t="shared" ref="AV34" si="135">J34</f>
        <v>1</v>
      </c>
      <c r="AW34" s="12">
        <f t="shared" ref="AW34" si="136">K34</f>
        <v>-1</v>
      </c>
      <c r="AX34" s="12">
        <f t="shared" ref="AX34" si="137">L34</f>
        <v>1</v>
      </c>
      <c r="AY34" s="13">
        <f t="shared" si="77"/>
        <v>-4.701849845761686E-5</v>
      </c>
      <c r="AZ34" s="13">
        <f t="shared" si="78"/>
        <v>4.701849845761686E-5</v>
      </c>
      <c r="BA34" s="13">
        <f t="shared" si="79"/>
        <v>-4.701849845761686E-5</v>
      </c>
      <c r="BB34" s="13">
        <f t="shared" si="80"/>
        <v>-0.49981192600616958</v>
      </c>
      <c r="BC34" s="13">
        <f t="shared" si="81"/>
        <v>-4.701849845761686E-5</v>
      </c>
      <c r="BD34" s="13">
        <f t="shared" si="82"/>
        <v>-0.49981192600616958</v>
      </c>
      <c r="BE34" s="13">
        <f t="shared" si="83"/>
        <v>-4.701849845761686E-5</v>
      </c>
      <c r="BF34" s="13">
        <f t="shared" si="84"/>
        <v>4.701849845761686E-5</v>
      </c>
      <c r="BG34" s="13">
        <f t="shared" si="85"/>
        <v>-4.701849845761686E-5</v>
      </c>
      <c r="BH34" s="13">
        <f t="shared" si="86"/>
        <v>-4.701849845761686E-5</v>
      </c>
      <c r="BI34" s="12">
        <f t="shared" si="87"/>
        <v>-0.99999999999999978</v>
      </c>
      <c r="BJ34" s="12">
        <f t="shared" si="88"/>
        <v>-1</v>
      </c>
      <c r="BK34" s="14" t="str">
        <f t="shared" si="89"/>
        <v>Valid</v>
      </c>
    </row>
    <row r="35" spans="2:63" ht="21.6" customHeight="1" x14ac:dyDescent="0.3">
      <c r="B35" s="7" t="s">
        <v>54</v>
      </c>
      <c r="C35" s="8" t="s">
        <v>0</v>
      </c>
      <c r="D35" s="8">
        <v>1</v>
      </c>
      <c r="E35" s="8">
        <v>-1</v>
      </c>
      <c r="F35" s="8">
        <v>1</v>
      </c>
      <c r="G35" s="8">
        <v>-1</v>
      </c>
      <c r="H35" s="8">
        <v>1</v>
      </c>
      <c r="I35" s="8">
        <v>-1</v>
      </c>
      <c r="J35" s="8">
        <v>1</v>
      </c>
      <c r="K35" s="8">
        <v>-1</v>
      </c>
      <c r="L35" s="8">
        <v>1</v>
      </c>
      <c r="M35" s="9">
        <v>1</v>
      </c>
      <c r="N35" s="8">
        <f t="shared" si="54"/>
        <v>0.99924770402467844</v>
      </c>
      <c r="O35" s="8">
        <f t="shared" si="55"/>
        <v>0.99924770402467844</v>
      </c>
      <c r="P35" s="8">
        <f t="shared" si="56"/>
        <v>7.5229597532155967E-4</v>
      </c>
      <c r="Q35" s="8">
        <f t="shared" si="57"/>
        <v>7.5229597532155978E-5</v>
      </c>
      <c r="R35" s="8">
        <f t="shared" si="58"/>
        <v>-7.5229597532155978E-5</v>
      </c>
      <c r="S35" s="8">
        <f t="shared" si="59"/>
        <v>7.5229597532155978E-5</v>
      </c>
      <c r="T35" s="8">
        <f t="shared" si="60"/>
        <v>-7.5229597532155978E-5</v>
      </c>
      <c r="U35" s="8">
        <f t="shared" si="61"/>
        <v>7.5229597532155978E-5</v>
      </c>
      <c r="V35" s="8">
        <f t="shared" si="62"/>
        <v>-7.5229597532155978E-5</v>
      </c>
      <c r="W35" s="8">
        <f t="shared" si="63"/>
        <v>7.5229597532155978E-5</v>
      </c>
      <c r="X35" s="8">
        <f t="shared" si="64"/>
        <v>-7.5229597532155978E-5</v>
      </c>
      <c r="Y35" s="8">
        <f t="shared" si="65"/>
        <v>7.5229597532155978E-5</v>
      </c>
      <c r="Z35" s="8">
        <f t="shared" si="66"/>
        <v>7.5229597532155978E-5</v>
      </c>
      <c r="AA35" s="8">
        <f t="shared" si="67"/>
        <v>2.8211099074539118E-5</v>
      </c>
      <c r="AB35" s="8">
        <f t="shared" si="68"/>
        <v>-2.8211099074539118E-5</v>
      </c>
      <c r="AC35" s="8">
        <f t="shared" si="69"/>
        <v>2.8211099074539118E-5</v>
      </c>
      <c r="AD35" s="8">
        <f t="shared" si="70"/>
        <v>-0.49988715560370173</v>
      </c>
      <c r="AE35" s="8">
        <f t="shared" si="71"/>
        <v>2.8211099074539118E-5</v>
      </c>
      <c r="AF35" s="8">
        <f t="shared" si="72"/>
        <v>-0.49988715560370173</v>
      </c>
      <c r="AG35" s="8">
        <f t="shared" si="73"/>
        <v>2.8211099074539118E-5</v>
      </c>
      <c r="AH35" s="8">
        <f t="shared" si="74"/>
        <v>-2.8211099074539118E-5</v>
      </c>
      <c r="AI35" s="8">
        <f t="shared" si="75"/>
        <v>2.8211099074539118E-5</v>
      </c>
      <c r="AJ35" s="10">
        <f t="shared" si="76"/>
        <v>2.8211099074539118E-5</v>
      </c>
      <c r="AM35" s="7" t="s">
        <v>54</v>
      </c>
      <c r="AN35" s="34" t="str">
        <f>C35</f>
        <v>Gambar 1</v>
      </c>
      <c r="AO35" s="30"/>
      <c r="AP35" s="8">
        <f>D35</f>
        <v>1</v>
      </c>
      <c r="AQ35" s="8">
        <f>E35</f>
        <v>-1</v>
      </c>
      <c r="AR35" s="8">
        <f>F35</f>
        <v>1</v>
      </c>
      <c r="AS35" s="8">
        <f>G35</f>
        <v>-1</v>
      </c>
      <c r="AT35" s="8">
        <f>H35</f>
        <v>1</v>
      </c>
      <c r="AU35" s="8">
        <f>I35</f>
        <v>-1</v>
      </c>
      <c r="AV35" s="8">
        <f>J35</f>
        <v>1</v>
      </c>
      <c r="AW35" s="8">
        <f>K35</f>
        <v>-1</v>
      </c>
      <c r="AX35" s="8">
        <f>L35</f>
        <v>1</v>
      </c>
      <c r="AY35" s="9">
        <f t="shared" si="77"/>
        <v>2.8211099074539118E-5</v>
      </c>
      <c r="AZ35" s="9">
        <f t="shared" si="78"/>
        <v>-2.8211099074539118E-5</v>
      </c>
      <c r="BA35" s="9">
        <f t="shared" si="79"/>
        <v>2.8211099074539118E-5</v>
      </c>
      <c r="BB35" s="9">
        <f t="shared" si="80"/>
        <v>-0.49988715560370173</v>
      </c>
      <c r="BC35" s="9">
        <f t="shared" si="81"/>
        <v>2.8211099074539118E-5</v>
      </c>
      <c r="BD35" s="9">
        <f t="shared" si="82"/>
        <v>-0.49988715560370173</v>
      </c>
      <c r="BE35" s="9">
        <f t="shared" si="83"/>
        <v>2.8211099074539118E-5</v>
      </c>
      <c r="BF35" s="9">
        <f t="shared" si="84"/>
        <v>-2.8211099074539118E-5</v>
      </c>
      <c r="BG35" s="9">
        <f t="shared" si="85"/>
        <v>2.8211099074539118E-5</v>
      </c>
      <c r="BH35" s="9">
        <f t="shared" si="86"/>
        <v>2.8211099074539118E-5</v>
      </c>
      <c r="BI35" s="8">
        <f t="shared" si="87"/>
        <v>1</v>
      </c>
      <c r="BJ35" s="8">
        <f t="shared" si="88"/>
        <v>1</v>
      </c>
      <c r="BK35" s="10" t="str">
        <f t="shared" si="89"/>
        <v>Valid</v>
      </c>
    </row>
    <row r="36" spans="2:63" ht="21.6" customHeight="1" thickBot="1" x14ac:dyDescent="0.35">
      <c r="B36" s="11"/>
      <c r="C36" s="12" t="s">
        <v>1</v>
      </c>
      <c r="D36" s="12">
        <v>1</v>
      </c>
      <c r="E36" s="12">
        <v>-1</v>
      </c>
      <c r="F36" s="12">
        <v>1</v>
      </c>
      <c r="G36" s="12">
        <v>1</v>
      </c>
      <c r="H36" s="12">
        <v>1</v>
      </c>
      <c r="I36" s="12">
        <v>1</v>
      </c>
      <c r="J36" s="12">
        <v>1</v>
      </c>
      <c r="K36" s="12">
        <v>-1</v>
      </c>
      <c r="L36" s="12">
        <v>1</v>
      </c>
      <c r="M36" s="13">
        <v>-1</v>
      </c>
      <c r="N36" s="12">
        <f t="shared" si="54"/>
        <v>-0.99954862241480691</v>
      </c>
      <c r="O36" s="12">
        <f t="shared" si="55"/>
        <v>-0.99954862241480691</v>
      </c>
      <c r="P36" s="12">
        <f t="shared" si="56"/>
        <v>-4.5137758519309124E-4</v>
      </c>
      <c r="Q36" s="12">
        <f t="shared" si="57"/>
        <v>-4.5137758519309129E-5</v>
      </c>
      <c r="R36" s="12">
        <f t="shared" si="58"/>
        <v>4.5137758519309129E-5</v>
      </c>
      <c r="S36" s="12">
        <f t="shared" si="59"/>
        <v>-4.5137758519309129E-5</v>
      </c>
      <c r="T36" s="12">
        <f t="shared" si="60"/>
        <v>-4.5137758519309129E-5</v>
      </c>
      <c r="U36" s="12">
        <f t="shared" si="61"/>
        <v>-4.5137758519309129E-5</v>
      </c>
      <c r="V36" s="12">
        <f t="shared" si="62"/>
        <v>-4.5137758519309129E-5</v>
      </c>
      <c r="W36" s="12">
        <f t="shared" si="63"/>
        <v>-4.5137758519309129E-5</v>
      </c>
      <c r="X36" s="12">
        <f t="shared" si="64"/>
        <v>4.5137758519309129E-5</v>
      </c>
      <c r="Y36" s="12">
        <f t="shared" si="65"/>
        <v>-4.5137758519309129E-5</v>
      </c>
      <c r="Z36" s="12">
        <f t="shared" si="66"/>
        <v>-4.5137758519309129E-5</v>
      </c>
      <c r="AA36" s="12">
        <f t="shared" si="67"/>
        <v>-1.692665944477001E-5</v>
      </c>
      <c r="AB36" s="12">
        <f t="shared" si="68"/>
        <v>1.692665944477001E-5</v>
      </c>
      <c r="AC36" s="12">
        <f t="shared" si="69"/>
        <v>-1.692665944477001E-5</v>
      </c>
      <c r="AD36" s="12">
        <f t="shared" si="70"/>
        <v>-0.49993229336222106</v>
      </c>
      <c r="AE36" s="12">
        <f t="shared" si="71"/>
        <v>-1.692665944477001E-5</v>
      </c>
      <c r="AF36" s="12">
        <f t="shared" si="72"/>
        <v>-0.49993229336222106</v>
      </c>
      <c r="AG36" s="12">
        <f t="shared" si="73"/>
        <v>-1.692665944477001E-5</v>
      </c>
      <c r="AH36" s="12">
        <f t="shared" si="74"/>
        <v>1.692665944477001E-5</v>
      </c>
      <c r="AI36" s="12">
        <f t="shared" si="75"/>
        <v>-1.692665944477001E-5</v>
      </c>
      <c r="AJ36" s="14">
        <f t="shared" si="76"/>
        <v>-1.692665944477001E-5</v>
      </c>
      <c r="AM36" s="11"/>
      <c r="AN36" s="35" t="str">
        <f>C36</f>
        <v>Gambar 2</v>
      </c>
      <c r="AO36" s="31"/>
      <c r="AP36" s="12">
        <f>D36</f>
        <v>1</v>
      </c>
      <c r="AQ36" s="12">
        <f t="shared" ref="AQ36" si="138">E36</f>
        <v>-1</v>
      </c>
      <c r="AR36" s="12">
        <f t="shared" ref="AR36" si="139">F36</f>
        <v>1</v>
      </c>
      <c r="AS36" s="12">
        <f t="shared" ref="AS36" si="140">G36</f>
        <v>1</v>
      </c>
      <c r="AT36" s="12">
        <f t="shared" ref="AT36" si="141">H36</f>
        <v>1</v>
      </c>
      <c r="AU36" s="12">
        <f t="shared" ref="AU36" si="142">I36</f>
        <v>1</v>
      </c>
      <c r="AV36" s="12">
        <f t="shared" ref="AV36" si="143">J36</f>
        <v>1</v>
      </c>
      <c r="AW36" s="12">
        <f t="shared" ref="AW36" si="144">K36</f>
        <v>-1</v>
      </c>
      <c r="AX36" s="12">
        <f t="shared" ref="AX36" si="145">L36</f>
        <v>1</v>
      </c>
      <c r="AY36" s="13">
        <f t="shared" si="77"/>
        <v>-1.692665944477001E-5</v>
      </c>
      <c r="AZ36" s="13">
        <f t="shared" si="78"/>
        <v>1.692665944477001E-5</v>
      </c>
      <c r="BA36" s="13">
        <f t="shared" si="79"/>
        <v>-1.692665944477001E-5</v>
      </c>
      <c r="BB36" s="13">
        <f t="shared" si="80"/>
        <v>-0.49993229336222106</v>
      </c>
      <c r="BC36" s="13">
        <f t="shared" si="81"/>
        <v>-1.692665944477001E-5</v>
      </c>
      <c r="BD36" s="13">
        <f t="shared" si="82"/>
        <v>-0.49993229336222106</v>
      </c>
      <c r="BE36" s="13">
        <f t="shared" si="83"/>
        <v>-1.692665944477001E-5</v>
      </c>
      <c r="BF36" s="13">
        <f t="shared" si="84"/>
        <v>1.692665944477001E-5</v>
      </c>
      <c r="BG36" s="13">
        <f t="shared" si="85"/>
        <v>-1.692665944477001E-5</v>
      </c>
      <c r="BH36" s="13">
        <f t="shared" si="86"/>
        <v>-1.692665944477001E-5</v>
      </c>
      <c r="BI36" s="12">
        <f t="shared" si="87"/>
        <v>-1.0000000000000002</v>
      </c>
      <c r="BJ36" s="12">
        <f t="shared" si="88"/>
        <v>-1</v>
      </c>
      <c r="BK36" s="14" t="str">
        <f t="shared" si="89"/>
        <v>Valid</v>
      </c>
    </row>
    <row r="37" spans="2:63" ht="20.399999999999999" customHeight="1" x14ac:dyDescent="0.3">
      <c r="B37" s="7" t="s">
        <v>55</v>
      </c>
      <c r="C37" s="8" t="s">
        <v>0</v>
      </c>
      <c r="D37" s="8">
        <v>1</v>
      </c>
      <c r="E37" s="8">
        <v>-1</v>
      </c>
      <c r="F37" s="8">
        <v>1</v>
      </c>
      <c r="G37" s="8">
        <v>-1</v>
      </c>
      <c r="H37" s="8">
        <v>1</v>
      </c>
      <c r="I37" s="8">
        <v>-1</v>
      </c>
      <c r="J37" s="8">
        <v>1</v>
      </c>
      <c r="K37" s="8">
        <v>-1</v>
      </c>
      <c r="L37" s="8">
        <v>1</v>
      </c>
      <c r="M37" s="9">
        <v>1</v>
      </c>
      <c r="N37" s="8">
        <f t="shared" si="54"/>
        <v>0.99972917344888401</v>
      </c>
      <c r="O37" s="8">
        <f t="shared" si="55"/>
        <v>0.99972917344888401</v>
      </c>
      <c r="P37" s="8">
        <f t="shared" si="56"/>
        <v>2.7082655111598797E-4</v>
      </c>
      <c r="Q37" s="8">
        <f t="shared" si="57"/>
        <v>2.7082655111598797E-5</v>
      </c>
      <c r="R37" s="8">
        <f t="shared" si="58"/>
        <v>-2.7082655111598797E-5</v>
      </c>
      <c r="S37" s="8">
        <f t="shared" si="59"/>
        <v>2.7082655111598797E-5</v>
      </c>
      <c r="T37" s="8">
        <f t="shared" si="60"/>
        <v>-2.7082655111598797E-5</v>
      </c>
      <c r="U37" s="8">
        <f t="shared" si="61"/>
        <v>2.7082655111598797E-5</v>
      </c>
      <c r="V37" s="8">
        <f t="shared" si="62"/>
        <v>-2.7082655111598797E-5</v>
      </c>
      <c r="W37" s="8">
        <f t="shared" si="63"/>
        <v>2.7082655111598797E-5</v>
      </c>
      <c r="X37" s="8">
        <f t="shared" si="64"/>
        <v>-2.7082655111598797E-5</v>
      </c>
      <c r="Y37" s="8">
        <f t="shared" si="65"/>
        <v>2.7082655111598797E-5</v>
      </c>
      <c r="Z37" s="8">
        <f t="shared" si="66"/>
        <v>2.7082655111598797E-5</v>
      </c>
      <c r="AA37" s="8">
        <f t="shared" si="67"/>
        <v>1.0155995666828787E-5</v>
      </c>
      <c r="AB37" s="8">
        <f t="shared" si="68"/>
        <v>-1.0155995666828787E-5</v>
      </c>
      <c r="AC37" s="8">
        <f t="shared" si="69"/>
        <v>1.0155995666828787E-5</v>
      </c>
      <c r="AD37" s="8">
        <f t="shared" si="70"/>
        <v>-0.49995937601733265</v>
      </c>
      <c r="AE37" s="8">
        <f t="shared" si="71"/>
        <v>1.0155995666828787E-5</v>
      </c>
      <c r="AF37" s="8">
        <f t="shared" si="72"/>
        <v>-0.49995937601733265</v>
      </c>
      <c r="AG37" s="8">
        <f t="shared" si="73"/>
        <v>1.0155995666828787E-5</v>
      </c>
      <c r="AH37" s="8">
        <f t="shared" si="74"/>
        <v>-1.0155995666828787E-5</v>
      </c>
      <c r="AI37" s="8">
        <f t="shared" si="75"/>
        <v>1.0155995666828787E-5</v>
      </c>
      <c r="AJ37" s="10">
        <f t="shared" si="76"/>
        <v>1.0155995666828787E-5</v>
      </c>
      <c r="AM37" s="7" t="s">
        <v>55</v>
      </c>
      <c r="AN37" s="34" t="str">
        <f>C37</f>
        <v>Gambar 1</v>
      </c>
      <c r="AO37" s="30"/>
      <c r="AP37" s="8">
        <f>D37</f>
        <v>1</v>
      </c>
      <c r="AQ37" s="8">
        <f>E37</f>
        <v>-1</v>
      </c>
      <c r="AR37" s="8">
        <f>F37</f>
        <v>1</v>
      </c>
      <c r="AS37" s="8">
        <f>G37</f>
        <v>-1</v>
      </c>
      <c r="AT37" s="8">
        <f>H37</f>
        <v>1</v>
      </c>
      <c r="AU37" s="8">
        <f>I37</f>
        <v>-1</v>
      </c>
      <c r="AV37" s="8">
        <f>J37</f>
        <v>1</v>
      </c>
      <c r="AW37" s="8">
        <f>K37</f>
        <v>-1</v>
      </c>
      <c r="AX37" s="8">
        <f>L37</f>
        <v>1</v>
      </c>
      <c r="AY37" s="9">
        <f t="shared" si="77"/>
        <v>1.0155995666828787E-5</v>
      </c>
      <c r="AZ37" s="9">
        <f t="shared" si="78"/>
        <v>-1.0155995666828787E-5</v>
      </c>
      <c r="BA37" s="9">
        <f t="shared" si="79"/>
        <v>1.0155995666828787E-5</v>
      </c>
      <c r="BB37" s="9">
        <f t="shared" si="80"/>
        <v>-0.49995937601733265</v>
      </c>
      <c r="BC37" s="9">
        <f t="shared" si="81"/>
        <v>1.0155995666828787E-5</v>
      </c>
      <c r="BD37" s="9">
        <f t="shared" si="82"/>
        <v>-0.49995937601733265</v>
      </c>
      <c r="BE37" s="9">
        <f t="shared" si="83"/>
        <v>1.0155995666828787E-5</v>
      </c>
      <c r="BF37" s="9">
        <f t="shared" si="84"/>
        <v>-1.0155995666828787E-5</v>
      </c>
      <c r="BG37" s="9">
        <f t="shared" si="85"/>
        <v>1.0155995666828787E-5</v>
      </c>
      <c r="BH37" s="9">
        <f t="shared" si="86"/>
        <v>1.0155995666828787E-5</v>
      </c>
      <c r="BI37" s="8">
        <f t="shared" si="87"/>
        <v>0.99999999999999978</v>
      </c>
      <c r="BJ37" s="8">
        <f t="shared" si="88"/>
        <v>1</v>
      </c>
      <c r="BK37" s="10" t="str">
        <f t="shared" si="89"/>
        <v>Valid</v>
      </c>
    </row>
    <row r="38" spans="2:63" ht="20.399999999999999" customHeight="1" thickBot="1" x14ac:dyDescent="0.35">
      <c r="B38" s="11"/>
      <c r="C38" s="12" t="s">
        <v>1</v>
      </c>
      <c r="D38" s="12">
        <v>1</v>
      </c>
      <c r="E38" s="12">
        <v>-1</v>
      </c>
      <c r="F38" s="12">
        <v>1</v>
      </c>
      <c r="G38" s="12">
        <v>1</v>
      </c>
      <c r="H38" s="12">
        <v>1</v>
      </c>
      <c r="I38" s="12">
        <v>1</v>
      </c>
      <c r="J38" s="12">
        <v>1</v>
      </c>
      <c r="K38" s="12">
        <v>-1</v>
      </c>
      <c r="L38" s="12">
        <v>1</v>
      </c>
      <c r="M38" s="13">
        <v>-1</v>
      </c>
      <c r="N38" s="12">
        <f t="shared" si="54"/>
        <v>-0.99983750406933081</v>
      </c>
      <c r="O38" s="12">
        <f t="shared" si="55"/>
        <v>-0.99983750406933081</v>
      </c>
      <c r="P38" s="12">
        <f t="shared" si="56"/>
        <v>-1.624959306691931E-4</v>
      </c>
      <c r="Q38" s="12">
        <f t="shared" si="57"/>
        <v>-1.6249593066919311E-5</v>
      </c>
      <c r="R38" s="12">
        <f t="shared" si="58"/>
        <v>1.6249593066919311E-5</v>
      </c>
      <c r="S38" s="12">
        <f t="shared" si="59"/>
        <v>-1.6249593066919311E-5</v>
      </c>
      <c r="T38" s="12">
        <f t="shared" si="60"/>
        <v>-1.6249593066919311E-5</v>
      </c>
      <c r="U38" s="12">
        <f t="shared" si="61"/>
        <v>-1.6249593066919311E-5</v>
      </c>
      <c r="V38" s="12">
        <f t="shared" si="62"/>
        <v>-1.6249593066919311E-5</v>
      </c>
      <c r="W38" s="12">
        <f t="shared" si="63"/>
        <v>-1.6249593066919311E-5</v>
      </c>
      <c r="X38" s="12">
        <f t="shared" si="64"/>
        <v>1.6249593066919311E-5</v>
      </c>
      <c r="Y38" s="12">
        <f t="shared" si="65"/>
        <v>-1.6249593066919311E-5</v>
      </c>
      <c r="Z38" s="12">
        <f t="shared" si="66"/>
        <v>-1.6249593066919311E-5</v>
      </c>
      <c r="AA38" s="12">
        <f t="shared" si="67"/>
        <v>-6.0935974000905244E-6</v>
      </c>
      <c r="AB38" s="12">
        <f t="shared" si="68"/>
        <v>6.0935974000905244E-6</v>
      </c>
      <c r="AC38" s="12">
        <f t="shared" si="69"/>
        <v>-6.0935974000905244E-6</v>
      </c>
      <c r="AD38" s="12">
        <f t="shared" si="70"/>
        <v>-0.49997562561039954</v>
      </c>
      <c r="AE38" s="12">
        <f t="shared" si="71"/>
        <v>-6.0935974000905244E-6</v>
      </c>
      <c r="AF38" s="12">
        <f t="shared" si="72"/>
        <v>-0.49997562561039954</v>
      </c>
      <c r="AG38" s="12">
        <f t="shared" si="73"/>
        <v>-6.0935974000905244E-6</v>
      </c>
      <c r="AH38" s="12">
        <f t="shared" si="74"/>
        <v>6.0935974000905244E-6</v>
      </c>
      <c r="AI38" s="12">
        <f t="shared" si="75"/>
        <v>-6.0935974000905244E-6</v>
      </c>
      <c r="AJ38" s="14">
        <f t="shared" si="76"/>
        <v>-6.0935974000905244E-6</v>
      </c>
      <c r="AM38" s="11"/>
      <c r="AN38" s="35" t="str">
        <f>C38</f>
        <v>Gambar 2</v>
      </c>
      <c r="AO38" s="31"/>
      <c r="AP38" s="12">
        <f>D38</f>
        <v>1</v>
      </c>
      <c r="AQ38" s="12">
        <f t="shared" ref="AQ38" si="146">E38</f>
        <v>-1</v>
      </c>
      <c r="AR38" s="12">
        <f t="shared" ref="AR38" si="147">F38</f>
        <v>1</v>
      </c>
      <c r="AS38" s="12">
        <f t="shared" ref="AS38" si="148">G38</f>
        <v>1</v>
      </c>
      <c r="AT38" s="12">
        <f t="shared" ref="AT38" si="149">H38</f>
        <v>1</v>
      </c>
      <c r="AU38" s="12">
        <f t="shared" ref="AU38" si="150">I38</f>
        <v>1</v>
      </c>
      <c r="AV38" s="12">
        <f t="shared" ref="AV38" si="151">J38</f>
        <v>1</v>
      </c>
      <c r="AW38" s="12">
        <f t="shared" ref="AW38" si="152">K38</f>
        <v>-1</v>
      </c>
      <c r="AX38" s="12">
        <f t="shared" ref="AX38" si="153">L38</f>
        <v>1</v>
      </c>
      <c r="AY38" s="13">
        <f t="shared" si="77"/>
        <v>-6.0935974000905244E-6</v>
      </c>
      <c r="AZ38" s="13">
        <f t="shared" si="78"/>
        <v>6.0935974000905244E-6</v>
      </c>
      <c r="BA38" s="13">
        <f t="shared" si="79"/>
        <v>-6.0935974000905244E-6</v>
      </c>
      <c r="BB38" s="13">
        <f t="shared" si="80"/>
        <v>-0.49997562561039954</v>
      </c>
      <c r="BC38" s="13">
        <f t="shared" si="81"/>
        <v>-6.0935974000905244E-6</v>
      </c>
      <c r="BD38" s="13">
        <f t="shared" si="82"/>
        <v>-0.49997562561039954</v>
      </c>
      <c r="BE38" s="13">
        <f t="shared" si="83"/>
        <v>-6.0935974000905244E-6</v>
      </c>
      <c r="BF38" s="13">
        <f t="shared" si="84"/>
        <v>6.0935974000905244E-6</v>
      </c>
      <c r="BG38" s="13">
        <f t="shared" si="85"/>
        <v>-6.0935974000905244E-6</v>
      </c>
      <c r="BH38" s="13">
        <f t="shared" si="86"/>
        <v>-6.0935974000905244E-6</v>
      </c>
      <c r="BI38" s="12">
        <f t="shared" si="87"/>
        <v>-1</v>
      </c>
      <c r="BJ38" s="12">
        <f t="shared" si="88"/>
        <v>-1</v>
      </c>
      <c r="BK38" s="14" t="str">
        <f t="shared" si="89"/>
        <v>Valid</v>
      </c>
    </row>
    <row r="39" spans="2:63" ht="19.2" customHeight="1" x14ac:dyDescent="0.3">
      <c r="B39" s="7" t="s">
        <v>56</v>
      </c>
      <c r="C39" s="8" t="s">
        <v>0</v>
      </c>
      <c r="D39" s="8">
        <v>1</v>
      </c>
      <c r="E39" s="8">
        <v>-1</v>
      </c>
      <c r="F39" s="8">
        <v>1</v>
      </c>
      <c r="G39" s="8">
        <v>-1</v>
      </c>
      <c r="H39" s="8">
        <v>1</v>
      </c>
      <c r="I39" s="8">
        <v>-1</v>
      </c>
      <c r="J39" s="8">
        <v>1</v>
      </c>
      <c r="K39" s="8">
        <v>-1</v>
      </c>
      <c r="L39" s="8">
        <v>1</v>
      </c>
      <c r="M39" s="9">
        <v>1</v>
      </c>
      <c r="N39" s="8">
        <f t="shared" ref="N39:N58" si="154">(AA38*D39)+(AB38*E39)+(AC38*F39)+(AD38*G39)+(AE38*H39)+(AF38*I39)+(AG38*J39)+(AH38*K39)+(AI38*L39)+AJ38</f>
        <v>0.99990250244159817</v>
      </c>
      <c r="O39" s="8">
        <f t="shared" si="55"/>
        <v>0.99990250244159817</v>
      </c>
      <c r="P39" s="8">
        <f t="shared" ref="P39:P58" si="155">M39-O39</f>
        <v>9.7497558401826723E-5</v>
      </c>
      <c r="Q39" s="8">
        <f t="shared" ref="Q39:Q58" si="156">$B$14*$P39*D39</f>
        <v>9.749755840182673E-6</v>
      </c>
      <c r="R39" s="8">
        <f t="shared" ref="R39:R58" si="157">$B$14*$P39*E39</f>
        <v>-9.749755840182673E-6</v>
      </c>
      <c r="S39" s="8">
        <f t="shared" ref="S39:S58" si="158">$B$14*$P39*F39</f>
        <v>9.749755840182673E-6</v>
      </c>
      <c r="T39" s="8">
        <f t="shared" ref="T39:T58" si="159">$B$14*$P39*G39</f>
        <v>-9.749755840182673E-6</v>
      </c>
      <c r="U39" s="8">
        <f t="shared" ref="U39:U58" si="160">$B$14*$P39*H39</f>
        <v>9.749755840182673E-6</v>
      </c>
      <c r="V39" s="8">
        <f t="shared" ref="V39:V58" si="161">$B$14*$P39*I39</f>
        <v>-9.749755840182673E-6</v>
      </c>
      <c r="W39" s="8">
        <f t="shared" ref="W39:W58" si="162">$B$14*$P39*J39</f>
        <v>9.749755840182673E-6</v>
      </c>
      <c r="X39" s="8">
        <f t="shared" ref="X39:X58" si="163">$B$14*$P39*K39</f>
        <v>-9.749755840182673E-6</v>
      </c>
      <c r="Y39" s="8">
        <f t="shared" ref="Y39:Y58" si="164">$B$14*$P39*L39</f>
        <v>9.749755840182673E-6</v>
      </c>
      <c r="Z39" s="8">
        <f t="shared" ref="Z39:Z58" si="165">$B$14*P39</f>
        <v>9.749755840182673E-6</v>
      </c>
      <c r="AA39" s="8">
        <f t="shared" ref="AA39:AA58" si="166">AA38+Q39</f>
        <v>3.6561584400921486E-6</v>
      </c>
      <c r="AB39" s="8">
        <f t="shared" ref="AB39:AB58" si="167">AB38+R39</f>
        <v>-3.6561584400921486E-6</v>
      </c>
      <c r="AC39" s="8">
        <f t="shared" ref="AC39:AC58" si="168">AC38+S39</f>
        <v>3.6561584400921486E-6</v>
      </c>
      <c r="AD39" s="8">
        <f t="shared" ref="AD39:AD58" si="169">AD38+T39</f>
        <v>-0.49998537536623971</v>
      </c>
      <c r="AE39" s="8">
        <f t="shared" ref="AE39:AE58" si="170">AE38+U39</f>
        <v>3.6561584400921486E-6</v>
      </c>
      <c r="AF39" s="8">
        <f t="shared" ref="AF39:AF58" si="171">AF38+V39</f>
        <v>-0.49998537536623971</v>
      </c>
      <c r="AG39" s="8">
        <f t="shared" ref="AG39:AG58" si="172">AG38+W39</f>
        <v>3.6561584400921486E-6</v>
      </c>
      <c r="AH39" s="8">
        <f t="shared" ref="AH39:AH58" si="173">AH38+X39</f>
        <v>-3.6561584400921486E-6</v>
      </c>
      <c r="AI39" s="8">
        <f t="shared" ref="AI39:AI58" si="174">AI38+Y39</f>
        <v>3.6561584400921486E-6</v>
      </c>
      <c r="AJ39" s="10">
        <f t="shared" ref="AJ39:AJ58" si="175">AJ38+Z39</f>
        <v>3.6561584400921486E-6</v>
      </c>
      <c r="AM39" s="7" t="s">
        <v>56</v>
      </c>
      <c r="AN39" s="34" t="str">
        <f>C39</f>
        <v>Gambar 1</v>
      </c>
      <c r="AO39" s="30"/>
      <c r="AP39" s="8">
        <f>D39</f>
        <v>1</v>
      </c>
      <c r="AQ39" s="8">
        <f>E39</f>
        <v>-1</v>
      </c>
      <c r="AR39" s="8">
        <f>F39</f>
        <v>1</v>
      </c>
      <c r="AS39" s="8">
        <f>G39</f>
        <v>-1</v>
      </c>
      <c r="AT39" s="8">
        <f>H39</f>
        <v>1</v>
      </c>
      <c r="AU39" s="8">
        <f>I39</f>
        <v>-1</v>
      </c>
      <c r="AV39" s="8">
        <f>J39</f>
        <v>1</v>
      </c>
      <c r="AW39" s="8">
        <f>K39</f>
        <v>-1</v>
      </c>
      <c r="AX39" s="8">
        <f>L39</f>
        <v>1</v>
      </c>
      <c r="AY39" s="9">
        <f t="shared" ref="AY39:AY58" si="176">AA39</f>
        <v>3.6561584400921486E-6</v>
      </c>
      <c r="AZ39" s="9">
        <f t="shared" ref="AZ39:AZ58" si="177">AB39</f>
        <v>-3.6561584400921486E-6</v>
      </c>
      <c r="BA39" s="9">
        <f t="shared" ref="BA39:BA58" si="178">AC39</f>
        <v>3.6561584400921486E-6</v>
      </c>
      <c r="BB39" s="9">
        <f t="shared" ref="BB39:BB58" si="179">AD39</f>
        <v>-0.49998537536623971</v>
      </c>
      <c r="BC39" s="9">
        <f t="shared" ref="BC39:BC58" si="180">AE39</f>
        <v>3.6561584400921486E-6</v>
      </c>
      <c r="BD39" s="9">
        <f t="shared" ref="BD39:BD58" si="181">AF39</f>
        <v>-0.49998537536623971</v>
      </c>
      <c r="BE39" s="9">
        <f t="shared" ref="BE39:BE58" si="182">AG39</f>
        <v>3.6561584400921486E-6</v>
      </c>
      <c r="BF39" s="9">
        <f t="shared" ref="BF39:BF58" si="183">AH39</f>
        <v>-3.6561584400921486E-6</v>
      </c>
      <c r="BG39" s="9">
        <f t="shared" ref="BG39:BG58" si="184">AI39</f>
        <v>3.6561584400921486E-6</v>
      </c>
      <c r="BH39" s="9">
        <f t="shared" ref="BH39:BH58" si="185">AJ39</f>
        <v>3.6561584400921486E-6</v>
      </c>
      <c r="BI39" s="8">
        <f t="shared" ref="BI39:BI58" si="186">(AY39*AP39)+(AZ39*AQ39)+(BA39*AR39)+(BB39*AS39)+(BC39*AT39)+(BD39*AU39)+(BE39*AV39)+(BF39*AW39)+(BG39*AX39)+BH39</f>
        <v>1.0000000000000002</v>
      </c>
      <c r="BJ39" s="8">
        <f t="shared" si="88"/>
        <v>1</v>
      </c>
      <c r="BK39" s="10" t="str">
        <f t="shared" ref="BK39:BK58" si="187">IF(BJ39=M39,"Valid","Tidak Valid")</f>
        <v>Valid</v>
      </c>
    </row>
    <row r="40" spans="2:63" ht="21.6" customHeight="1" thickBot="1" x14ac:dyDescent="0.35">
      <c r="B40" s="11"/>
      <c r="C40" s="12" t="s">
        <v>1</v>
      </c>
      <c r="D40" s="12">
        <v>1</v>
      </c>
      <c r="E40" s="12">
        <v>-1</v>
      </c>
      <c r="F40" s="12">
        <v>1</v>
      </c>
      <c r="G40" s="12">
        <v>1</v>
      </c>
      <c r="H40" s="12">
        <v>1</v>
      </c>
      <c r="I40" s="12">
        <v>1</v>
      </c>
      <c r="J40" s="12">
        <v>1</v>
      </c>
      <c r="K40" s="12">
        <v>-1</v>
      </c>
      <c r="L40" s="12">
        <v>1</v>
      </c>
      <c r="M40" s="13">
        <v>-1</v>
      </c>
      <c r="N40" s="12">
        <f t="shared" si="154"/>
        <v>-0.99994150146495864</v>
      </c>
      <c r="O40" s="12">
        <f t="shared" si="55"/>
        <v>-0.99994150146495864</v>
      </c>
      <c r="P40" s="12">
        <f t="shared" si="155"/>
        <v>-5.8498535041362487E-5</v>
      </c>
      <c r="Q40" s="12">
        <f>$B$14*$P40*D40</f>
        <v>-5.8498535041362491E-6</v>
      </c>
      <c r="R40" s="12">
        <f t="shared" si="157"/>
        <v>5.8498535041362491E-6</v>
      </c>
      <c r="S40" s="12">
        <f t="shared" si="158"/>
        <v>-5.8498535041362491E-6</v>
      </c>
      <c r="T40" s="12">
        <f t="shared" si="159"/>
        <v>-5.8498535041362491E-6</v>
      </c>
      <c r="U40" s="12">
        <f t="shared" si="160"/>
        <v>-5.8498535041362491E-6</v>
      </c>
      <c r="V40" s="12">
        <f t="shared" si="161"/>
        <v>-5.8498535041362491E-6</v>
      </c>
      <c r="W40" s="12">
        <f t="shared" si="162"/>
        <v>-5.8498535041362491E-6</v>
      </c>
      <c r="X40" s="12">
        <f t="shared" si="163"/>
        <v>5.8498535041362491E-6</v>
      </c>
      <c r="Y40" s="12">
        <f t="shared" si="164"/>
        <v>-5.8498535041362491E-6</v>
      </c>
      <c r="Z40" s="12">
        <f t="shared" si="165"/>
        <v>-5.8498535041362491E-6</v>
      </c>
      <c r="AA40" s="12">
        <f t="shared" si="166"/>
        <v>-2.1936950640441005E-6</v>
      </c>
      <c r="AB40" s="12">
        <f t="shared" si="167"/>
        <v>2.1936950640441005E-6</v>
      </c>
      <c r="AC40" s="12">
        <f t="shared" si="168"/>
        <v>-2.1936950640441005E-6</v>
      </c>
      <c r="AD40" s="12">
        <f t="shared" si="169"/>
        <v>-0.49999122521974387</v>
      </c>
      <c r="AE40" s="12">
        <f t="shared" si="170"/>
        <v>-2.1936950640441005E-6</v>
      </c>
      <c r="AF40" s="12">
        <f t="shared" si="171"/>
        <v>-0.49999122521974387</v>
      </c>
      <c r="AG40" s="12">
        <f t="shared" si="172"/>
        <v>-2.1936950640441005E-6</v>
      </c>
      <c r="AH40" s="12">
        <f t="shared" si="173"/>
        <v>2.1936950640441005E-6</v>
      </c>
      <c r="AI40" s="12">
        <f t="shared" si="174"/>
        <v>-2.1936950640441005E-6</v>
      </c>
      <c r="AJ40" s="14">
        <f t="shared" si="175"/>
        <v>-2.1936950640441005E-6</v>
      </c>
      <c r="AM40" s="11"/>
      <c r="AN40" s="35" t="str">
        <f>C40</f>
        <v>Gambar 2</v>
      </c>
      <c r="AO40" s="31"/>
      <c r="AP40" s="12">
        <f>D40</f>
        <v>1</v>
      </c>
      <c r="AQ40" s="12">
        <f t="shared" ref="AQ40" si="188">E40</f>
        <v>-1</v>
      </c>
      <c r="AR40" s="12">
        <f t="shared" ref="AR40" si="189">F40</f>
        <v>1</v>
      </c>
      <c r="AS40" s="12">
        <f t="shared" ref="AS40" si="190">G40</f>
        <v>1</v>
      </c>
      <c r="AT40" s="12">
        <f t="shared" ref="AT40" si="191">H40</f>
        <v>1</v>
      </c>
      <c r="AU40" s="12">
        <f t="shared" ref="AU40" si="192">I40</f>
        <v>1</v>
      </c>
      <c r="AV40" s="12">
        <f t="shared" ref="AV40" si="193">J40</f>
        <v>1</v>
      </c>
      <c r="AW40" s="12">
        <f t="shared" ref="AW40" si="194">K40</f>
        <v>-1</v>
      </c>
      <c r="AX40" s="12">
        <f t="shared" ref="AX40" si="195">L40</f>
        <v>1</v>
      </c>
      <c r="AY40" s="13">
        <f t="shared" si="176"/>
        <v>-2.1936950640441005E-6</v>
      </c>
      <c r="AZ40" s="13">
        <f t="shared" si="177"/>
        <v>2.1936950640441005E-6</v>
      </c>
      <c r="BA40" s="13">
        <f t="shared" si="178"/>
        <v>-2.1936950640441005E-6</v>
      </c>
      <c r="BB40" s="13">
        <f t="shared" si="179"/>
        <v>-0.49999122521974387</v>
      </c>
      <c r="BC40" s="13">
        <f t="shared" si="180"/>
        <v>-2.1936950640441005E-6</v>
      </c>
      <c r="BD40" s="13">
        <f t="shared" si="181"/>
        <v>-0.49999122521974387</v>
      </c>
      <c r="BE40" s="13">
        <f t="shared" si="182"/>
        <v>-2.1936950640441005E-6</v>
      </c>
      <c r="BF40" s="13">
        <f t="shared" si="183"/>
        <v>2.1936950640441005E-6</v>
      </c>
      <c r="BG40" s="13">
        <f t="shared" si="184"/>
        <v>-2.1936950640441005E-6</v>
      </c>
      <c r="BH40" s="13">
        <f t="shared" si="185"/>
        <v>-2.1936950640441005E-6</v>
      </c>
      <c r="BI40" s="12">
        <f t="shared" si="186"/>
        <v>-1</v>
      </c>
      <c r="BJ40" s="12">
        <f t="shared" si="88"/>
        <v>-1</v>
      </c>
      <c r="BK40" s="14" t="str">
        <f t="shared" si="187"/>
        <v>Valid</v>
      </c>
    </row>
    <row r="41" spans="2:63" ht="21" customHeight="1" x14ac:dyDescent="0.3">
      <c r="B41" s="7" t="s">
        <v>57</v>
      </c>
      <c r="C41" s="8" t="s">
        <v>0</v>
      </c>
      <c r="D41" s="8">
        <v>1</v>
      </c>
      <c r="E41" s="8">
        <v>-1</v>
      </c>
      <c r="F41" s="8">
        <v>1</v>
      </c>
      <c r="G41" s="8">
        <v>-1</v>
      </c>
      <c r="H41" s="8">
        <v>1</v>
      </c>
      <c r="I41" s="8">
        <v>-1</v>
      </c>
      <c r="J41" s="8">
        <v>1</v>
      </c>
      <c r="K41" s="8">
        <v>-1</v>
      </c>
      <c r="L41" s="8">
        <v>1</v>
      </c>
      <c r="M41" s="9">
        <v>1</v>
      </c>
      <c r="N41" s="8">
        <f t="shared" si="154"/>
        <v>0.99996490087897538</v>
      </c>
      <c r="O41" s="8">
        <f t="shared" si="55"/>
        <v>0.99996490087897538</v>
      </c>
      <c r="P41" s="8">
        <f t="shared" si="155"/>
        <v>3.5099121024617652E-5</v>
      </c>
      <c r="Q41" s="8">
        <f t="shared" si="156"/>
        <v>3.5099121024617652E-6</v>
      </c>
      <c r="R41" s="8">
        <f t="shared" si="157"/>
        <v>-3.5099121024617652E-6</v>
      </c>
      <c r="S41" s="8">
        <f t="shared" si="158"/>
        <v>3.5099121024617652E-6</v>
      </c>
      <c r="T41" s="8">
        <f t="shared" si="159"/>
        <v>-3.5099121024617652E-6</v>
      </c>
      <c r="U41" s="8">
        <f t="shared" si="160"/>
        <v>3.5099121024617652E-6</v>
      </c>
      <c r="V41" s="8">
        <f t="shared" si="161"/>
        <v>-3.5099121024617652E-6</v>
      </c>
      <c r="W41" s="8">
        <f t="shared" si="162"/>
        <v>3.5099121024617652E-6</v>
      </c>
      <c r="X41" s="8">
        <f t="shared" si="163"/>
        <v>-3.5099121024617652E-6</v>
      </c>
      <c r="Y41" s="8">
        <f t="shared" si="164"/>
        <v>3.5099121024617652E-6</v>
      </c>
      <c r="Z41" s="8">
        <f t="shared" si="165"/>
        <v>3.5099121024617652E-6</v>
      </c>
      <c r="AA41" s="8">
        <f t="shared" si="166"/>
        <v>1.3162170384176647E-6</v>
      </c>
      <c r="AB41" s="8">
        <f t="shared" si="167"/>
        <v>-1.3162170384176647E-6</v>
      </c>
      <c r="AC41" s="8">
        <f t="shared" si="168"/>
        <v>1.3162170384176647E-6</v>
      </c>
      <c r="AD41" s="8">
        <f t="shared" si="169"/>
        <v>-0.49999473513184634</v>
      </c>
      <c r="AE41" s="8">
        <f t="shared" si="170"/>
        <v>1.3162170384176647E-6</v>
      </c>
      <c r="AF41" s="8">
        <f t="shared" si="171"/>
        <v>-0.49999473513184634</v>
      </c>
      <c r="AG41" s="8">
        <f t="shared" si="172"/>
        <v>1.3162170384176647E-6</v>
      </c>
      <c r="AH41" s="8">
        <f t="shared" si="173"/>
        <v>-1.3162170384176647E-6</v>
      </c>
      <c r="AI41" s="8">
        <f t="shared" si="174"/>
        <v>1.3162170384176647E-6</v>
      </c>
      <c r="AJ41" s="10">
        <f t="shared" si="175"/>
        <v>1.3162170384176647E-6</v>
      </c>
      <c r="AM41" s="7" t="s">
        <v>57</v>
      </c>
      <c r="AN41" s="34" t="str">
        <f>C41</f>
        <v>Gambar 1</v>
      </c>
      <c r="AO41" s="30"/>
      <c r="AP41" s="8">
        <f>D41</f>
        <v>1</v>
      </c>
      <c r="AQ41" s="8">
        <f>E41</f>
        <v>-1</v>
      </c>
      <c r="AR41" s="8">
        <f>F41</f>
        <v>1</v>
      </c>
      <c r="AS41" s="8">
        <f>G41</f>
        <v>-1</v>
      </c>
      <c r="AT41" s="8">
        <f>H41</f>
        <v>1</v>
      </c>
      <c r="AU41" s="8">
        <f>I41</f>
        <v>-1</v>
      </c>
      <c r="AV41" s="8">
        <f>J41</f>
        <v>1</v>
      </c>
      <c r="AW41" s="8">
        <f>K41</f>
        <v>-1</v>
      </c>
      <c r="AX41" s="8">
        <f>L41</f>
        <v>1</v>
      </c>
      <c r="AY41" s="9">
        <f t="shared" si="176"/>
        <v>1.3162170384176647E-6</v>
      </c>
      <c r="AZ41" s="9">
        <f t="shared" si="177"/>
        <v>-1.3162170384176647E-6</v>
      </c>
      <c r="BA41" s="9">
        <f t="shared" si="178"/>
        <v>1.3162170384176647E-6</v>
      </c>
      <c r="BB41" s="9">
        <f t="shared" si="179"/>
        <v>-0.49999473513184634</v>
      </c>
      <c r="BC41" s="9">
        <f t="shared" si="180"/>
        <v>1.3162170384176647E-6</v>
      </c>
      <c r="BD41" s="9">
        <f t="shared" si="181"/>
        <v>-0.49999473513184634</v>
      </c>
      <c r="BE41" s="9">
        <f t="shared" si="182"/>
        <v>1.3162170384176647E-6</v>
      </c>
      <c r="BF41" s="9">
        <f t="shared" si="183"/>
        <v>-1.3162170384176647E-6</v>
      </c>
      <c r="BG41" s="9">
        <f t="shared" si="184"/>
        <v>1.3162170384176647E-6</v>
      </c>
      <c r="BH41" s="9">
        <f t="shared" si="185"/>
        <v>1.3162170384176647E-6</v>
      </c>
      <c r="BI41" s="8">
        <f t="shared" si="186"/>
        <v>1.0000000000000002</v>
      </c>
      <c r="BJ41" s="8">
        <f t="shared" si="88"/>
        <v>1</v>
      </c>
      <c r="BK41" s="10" t="str">
        <f t="shared" si="187"/>
        <v>Valid</v>
      </c>
    </row>
    <row r="42" spans="2:63" ht="18" customHeight="1" thickBot="1" x14ac:dyDescent="0.35">
      <c r="B42" s="11"/>
      <c r="C42" s="12" t="s">
        <v>1</v>
      </c>
      <c r="D42" s="12">
        <v>1</v>
      </c>
      <c r="E42" s="12">
        <v>-1</v>
      </c>
      <c r="F42" s="12">
        <v>1</v>
      </c>
      <c r="G42" s="12">
        <v>1</v>
      </c>
      <c r="H42" s="12">
        <v>1</v>
      </c>
      <c r="I42" s="12">
        <v>1</v>
      </c>
      <c r="J42" s="12">
        <v>1</v>
      </c>
      <c r="K42" s="12">
        <v>-1</v>
      </c>
      <c r="L42" s="12">
        <v>1</v>
      </c>
      <c r="M42" s="13">
        <v>-1</v>
      </c>
      <c r="N42" s="12">
        <f t="shared" si="154"/>
        <v>-0.99997894052738512</v>
      </c>
      <c r="O42" s="12">
        <f t="shared" si="55"/>
        <v>-0.99997894052738512</v>
      </c>
      <c r="P42" s="12">
        <f t="shared" si="155"/>
        <v>-2.1059472614881614E-5</v>
      </c>
      <c r="Q42" s="12">
        <f t="shared" si="156"/>
        <v>-2.1059472614881614E-6</v>
      </c>
      <c r="R42" s="12">
        <f t="shared" si="157"/>
        <v>2.1059472614881614E-6</v>
      </c>
      <c r="S42" s="12">
        <f t="shared" si="158"/>
        <v>-2.1059472614881614E-6</v>
      </c>
      <c r="T42" s="12">
        <f t="shared" si="159"/>
        <v>-2.1059472614881614E-6</v>
      </c>
      <c r="U42" s="12">
        <f t="shared" si="160"/>
        <v>-2.1059472614881614E-6</v>
      </c>
      <c r="V42" s="12">
        <f t="shared" si="161"/>
        <v>-2.1059472614881614E-6</v>
      </c>
      <c r="W42" s="12">
        <f t="shared" si="162"/>
        <v>-2.1059472614881614E-6</v>
      </c>
      <c r="X42" s="12">
        <f t="shared" si="163"/>
        <v>2.1059472614881614E-6</v>
      </c>
      <c r="Y42" s="12">
        <f t="shared" si="164"/>
        <v>-2.1059472614881614E-6</v>
      </c>
      <c r="Z42" s="12">
        <f t="shared" si="165"/>
        <v>-2.1059472614881614E-6</v>
      </c>
      <c r="AA42" s="12">
        <f t="shared" si="166"/>
        <v>-7.8973022307049673E-7</v>
      </c>
      <c r="AB42" s="12">
        <f t="shared" si="167"/>
        <v>7.8973022307049673E-7</v>
      </c>
      <c r="AC42" s="12">
        <f t="shared" si="168"/>
        <v>-7.8973022307049673E-7</v>
      </c>
      <c r="AD42" s="12">
        <f t="shared" si="169"/>
        <v>-0.4999968410791078</v>
      </c>
      <c r="AE42" s="12">
        <f t="shared" si="170"/>
        <v>-7.8973022307049673E-7</v>
      </c>
      <c r="AF42" s="12">
        <f t="shared" si="171"/>
        <v>-0.4999968410791078</v>
      </c>
      <c r="AG42" s="12">
        <f t="shared" si="172"/>
        <v>-7.8973022307049673E-7</v>
      </c>
      <c r="AH42" s="12">
        <f t="shared" si="173"/>
        <v>7.8973022307049673E-7</v>
      </c>
      <c r="AI42" s="12">
        <f t="shared" si="174"/>
        <v>-7.8973022307049673E-7</v>
      </c>
      <c r="AJ42" s="14">
        <f t="shared" si="175"/>
        <v>-7.8973022307049673E-7</v>
      </c>
      <c r="AM42" s="11"/>
      <c r="AN42" s="35" t="str">
        <f>C42</f>
        <v>Gambar 2</v>
      </c>
      <c r="AO42" s="31"/>
      <c r="AP42" s="12">
        <f>D42</f>
        <v>1</v>
      </c>
      <c r="AQ42" s="12">
        <f t="shared" ref="AQ42" si="196">E42</f>
        <v>-1</v>
      </c>
      <c r="AR42" s="12">
        <f t="shared" ref="AR42" si="197">F42</f>
        <v>1</v>
      </c>
      <c r="AS42" s="12">
        <f t="shared" ref="AS42" si="198">G42</f>
        <v>1</v>
      </c>
      <c r="AT42" s="12">
        <f t="shared" ref="AT42" si="199">H42</f>
        <v>1</v>
      </c>
      <c r="AU42" s="12">
        <f t="shared" ref="AU42" si="200">I42</f>
        <v>1</v>
      </c>
      <c r="AV42" s="12">
        <f t="shared" ref="AV42" si="201">J42</f>
        <v>1</v>
      </c>
      <c r="AW42" s="12">
        <f t="shared" ref="AW42" si="202">K42</f>
        <v>-1</v>
      </c>
      <c r="AX42" s="12">
        <f t="shared" ref="AX42" si="203">L42</f>
        <v>1</v>
      </c>
      <c r="AY42" s="13">
        <f t="shared" si="176"/>
        <v>-7.8973022307049673E-7</v>
      </c>
      <c r="AZ42" s="13">
        <f t="shared" si="177"/>
        <v>7.8973022307049673E-7</v>
      </c>
      <c r="BA42" s="13">
        <f t="shared" si="178"/>
        <v>-7.8973022307049673E-7</v>
      </c>
      <c r="BB42" s="13">
        <f t="shared" si="179"/>
        <v>-0.4999968410791078</v>
      </c>
      <c r="BC42" s="13">
        <f t="shared" si="180"/>
        <v>-7.8973022307049673E-7</v>
      </c>
      <c r="BD42" s="13">
        <f t="shared" si="181"/>
        <v>-0.4999968410791078</v>
      </c>
      <c r="BE42" s="13">
        <f t="shared" si="182"/>
        <v>-7.8973022307049673E-7</v>
      </c>
      <c r="BF42" s="13">
        <f t="shared" si="183"/>
        <v>7.8973022307049673E-7</v>
      </c>
      <c r="BG42" s="13">
        <f t="shared" si="184"/>
        <v>-7.8973022307049673E-7</v>
      </c>
      <c r="BH42" s="13">
        <f t="shared" si="185"/>
        <v>-7.8973022307049673E-7</v>
      </c>
      <c r="BI42" s="12">
        <f t="shared" si="186"/>
        <v>-1.0000000000000002</v>
      </c>
      <c r="BJ42" s="12">
        <f t="shared" si="88"/>
        <v>-1</v>
      </c>
      <c r="BK42" s="14" t="str">
        <f t="shared" si="187"/>
        <v>Valid</v>
      </c>
    </row>
    <row r="43" spans="2:63" ht="19.2" customHeight="1" x14ac:dyDescent="0.3">
      <c r="B43" s="7" t="s">
        <v>58</v>
      </c>
      <c r="C43" s="8" t="s">
        <v>0</v>
      </c>
      <c r="D43" s="8">
        <v>1</v>
      </c>
      <c r="E43" s="8">
        <v>-1</v>
      </c>
      <c r="F43" s="8">
        <v>1</v>
      </c>
      <c r="G43" s="8">
        <v>-1</v>
      </c>
      <c r="H43" s="8">
        <v>1</v>
      </c>
      <c r="I43" s="8">
        <v>-1</v>
      </c>
      <c r="J43" s="8">
        <v>1</v>
      </c>
      <c r="K43" s="8">
        <v>-1</v>
      </c>
      <c r="L43" s="8">
        <v>1</v>
      </c>
      <c r="M43" s="9">
        <v>1</v>
      </c>
      <c r="N43" s="8">
        <f t="shared" si="154"/>
        <v>0.99998736431643098</v>
      </c>
      <c r="O43" s="8">
        <f t="shared" si="55"/>
        <v>0.99998736431643098</v>
      </c>
      <c r="P43" s="8">
        <f t="shared" si="155"/>
        <v>1.2635683569017786E-5</v>
      </c>
      <c r="Q43" s="8">
        <f t="shared" si="156"/>
        <v>1.2635683569017786E-6</v>
      </c>
      <c r="R43" s="8">
        <f t="shared" si="157"/>
        <v>-1.2635683569017786E-6</v>
      </c>
      <c r="S43" s="8">
        <f t="shared" si="158"/>
        <v>1.2635683569017786E-6</v>
      </c>
      <c r="T43" s="8">
        <f t="shared" si="159"/>
        <v>-1.2635683569017786E-6</v>
      </c>
      <c r="U43" s="8">
        <f t="shared" si="160"/>
        <v>1.2635683569017786E-6</v>
      </c>
      <c r="V43" s="8">
        <f t="shared" si="161"/>
        <v>-1.2635683569017786E-6</v>
      </c>
      <c r="W43" s="8">
        <f t="shared" si="162"/>
        <v>1.2635683569017786E-6</v>
      </c>
      <c r="X43" s="8">
        <f t="shared" si="163"/>
        <v>-1.2635683569017786E-6</v>
      </c>
      <c r="Y43" s="8">
        <f t="shared" si="164"/>
        <v>1.2635683569017786E-6</v>
      </c>
      <c r="Z43" s="8">
        <f t="shared" si="165"/>
        <v>1.2635683569017786E-6</v>
      </c>
      <c r="AA43" s="8">
        <f t="shared" si="166"/>
        <v>4.7383813383128191E-7</v>
      </c>
      <c r="AB43" s="8">
        <f t="shared" si="167"/>
        <v>-4.7383813383128191E-7</v>
      </c>
      <c r="AC43" s="8">
        <f t="shared" si="168"/>
        <v>4.7383813383128191E-7</v>
      </c>
      <c r="AD43" s="8">
        <f t="shared" si="169"/>
        <v>-0.49999810464746469</v>
      </c>
      <c r="AE43" s="8">
        <f t="shared" si="170"/>
        <v>4.7383813383128191E-7</v>
      </c>
      <c r="AF43" s="8">
        <f t="shared" si="171"/>
        <v>-0.49999810464746469</v>
      </c>
      <c r="AG43" s="8">
        <f t="shared" si="172"/>
        <v>4.7383813383128191E-7</v>
      </c>
      <c r="AH43" s="8">
        <f t="shared" si="173"/>
        <v>-4.7383813383128191E-7</v>
      </c>
      <c r="AI43" s="8">
        <f t="shared" si="174"/>
        <v>4.7383813383128191E-7</v>
      </c>
      <c r="AJ43" s="10">
        <f t="shared" si="175"/>
        <v>4.7383813383128191E-7</v>
      </c>
      <c r="AM43" s="7" t="s">
        <v>58</v>
      </c>
      <c r="AN43" s="34" t="str">
        <f>C43</f>
        <v>Gambar 1</v>
      </c>
      <c r="AO43" s="30"/>
      <c r="AP43" s="8">
        <f>D43</f>
        <v>1</v>
      </c>
      <c r="AQ43" s="8">
        <f>E43</f>
        <v>-1</v>
      </c>
      <c r="AR43" s="8">
        <f>F43</f>
        <v>1</v>
      </c>
      <c r="AS43" s="8">
        <f>G43</f>
        <v>-1</v>
      </c>
      <c r="AT43" s="8">
        <f>H43</f>
        <v>1</v>
      </c>
      <c r="AU43" s="8">
        <f>I43</f>
        <v>-1</v>
      </c>
      <c r="AV43" s="8">
        <f>J43</f>
        <v>1</v>
      </c>
      <c r="AW43" s="8">
        <f>K43</f>
        <v>-1</v>
      </c>
      <c r="AX43" s="8">
        <f>L43</f>
        <v>1</v>
      </c>
      <c r="AY43" s="9">
        <f t="shared" si="176"/>
        <v>4.7383813383128191E-7</v>
      </c>
      <c r="AZ43" s="9">
        <f t="shared" si="177"/>
        <v>-4.7383813383128191E-7</v>
      </c>
      <c r="BA43" s="9">
        <f t="shared" si="178"/>
        <v>4.7383813383128191E-7</v>
      </c>
      <c r="BB43" s="9">
        <f t="shared" si="179"/>
        <v>-0.49999810464746469</v>
      </c>
      <c r="BC43" s="9">
        <f t="shared" si="180"/>
        <v>4.7383813383128191E-7</v>
      </c>
      <c r="BD43" s="9">
        <f t="shared" si="181"/>
        <v>-0.49999810464746469</v>
      </c>
      <c r="BE43" s="9">
        <f t="shared" si="182"/>
        <v>4.7383813383128191E-7</v>
      </c>
      <c r="BF43" s="9">
        <f t="shared" si="183"/>
        <v>-4.7383813383128191E-7</v>
      </c>
      <c r="BG43" s="9">
        <f t="shared" si="184"/>
        <v>4.7383813383128191E-7</v>
      </c>
      <c r="BH43" s="9">
        <f t="shared" si="185"/>
        <v>4.7383813383128191E-7</v>
      </c>
      <c r="BI43" s="8">
        <f t="shared" si="186"/>
        <v>1</v>
      </c>
      <c r="BJ43" s="8">
        <f t="shared" si="88"/>
        <v>1</v>
      </c>
      <c r="BK43" s="10" t="str">
        <f t="shared" si="187"/>
        <v>Valid</v>
      </c>
    </row>
    <row r="44" spans="2:63" ht="20.399999999999999" customHeight="1" thickBot="1" x14ac:dyDescent="0.35">
      <c r="B44" s="11"/>
      <c r="C44" s="12" t="s">
        <v>1</v>
      </c>
      <c r="D44" s="12">
        <v>1</v>
      </c>
      <c r="E44" s="12">
        <v>-1</v>
      </c>
      <c r="F44" s="12">
        <v>1</v>
      </c>
      <c r="G44" s="12">
        <v>1</v>
      </c>
      <c r="H44" s="12">
        <v>1</v>
      </c>
      <c r="I44" s="12">
        <v>1</v>
      </c>
      <c r="J44" s="12">
        <v>1</v>
      </c>
      <c r="K44" s="12">
        <v>-1</v>
      </c>
      <c r="L44" s="12">
        <v>1</v>
      </c>
      <c r="M44" s="13">
        <v>-1</v>
      </c>
      <c r="N44" s="12">
        <f t="shared" si="154"/>
        <v>-0.99999241858985877</v>
      </c>
      <c r="O44" s="12">
        <f t="shared" si="55"/>
        <v>-0.99999241858985877</v>
      </c>
      <c r="P44" s="12">
        <f t="shared" si="155"/>
        <v>-7.5814101412330359E-6</v>
      </c>
      <c r="Q44" s="12">
        <f t="shared" si="156"/>
        <v>-7.5814101412330366E-7</v>
      </c>
      <c r="R44" s="12">
        <f t="shared" si="157"/>
        <v>7.5814101412330366E-7</v>
      </c>
      <c r="S44" s="12">
        <f t="shared" si="158"/>
        <v>-7.5814101412330366E-7</v>
      </c>
      <c r="T44" s="12">
        <f t="shared" si="159"/>
        <v>-7.5814101412330366E-7</v>
      </c>
      <c r="U44" s="12">
        <f t="shared" si="160"/>
        <v>-7.5814101412330366E-7</v>
      </c>
      <c r="V44" s="12">
        <f t="shared" si="161"/>
        <v>-7.5814101412330366E-7</v>
      </c>
      <c r="W44" s="12">
        <f t="shared" si="162"/>
        <v>-7.5814101412330366E-7</v>
      </c>
      <c r="X44" s="12">
        <f t="shared" si="163"/>
        <v>7.5814101412330366E-7</v>
      </c>
      <c r="Y44" s="12">
        <f t="shared" si="164"/>
        <v>-7.5814101412330366E-7</v>
      </c>
      <c r="Z44" s="12">
        <f t="shared" si="165"/>
        <v>-7.5814101412330366E-7</v>
      </c>
      <c r="AA44" s="12">
        <f t="shared" si="166"/>
        <v>-2.8430288029202175E-7</v>
      </c>
      <c r="AB44" s="12">
        <f t="shared" si="167"/>
        <v>2.8430288029202175E-7</v>
      </c>
      <c r="AC44" s="12">
        <f t="shared" si="168"/>
        <v>-2.8430288029202175E-7</v>
      </c>
      <c r="AD44" s="12">
        <f t="shared" si="169"/>
        <v>-0.49999886278847883</v>
      </c>
      <c r="AE44" s="12">
        <f t="shared" si="170"/>
        <v>-2.8430288029202175E-7</v>
      </c>
      <c r="AF44" s="12">
        <f t="shared" si="171"/>
        <v>-0.49999886278847883</v>
      </c>
      <c r="AG44" s="12">
        <f t="shared" si="172"/>
        <v>-2.8430288029202175E-7</v>
      </c>
      <c r="AH44" s="12">
        <f t="shared" si="173"/>
        <v>2.8430288029202175E-7</v>
      </c>
      <c r="AI44" s="12">
        <f t="shared" si="174"/>
        <v>-2.8430288029202175E-7</v>
      </c>
      <c r="AJ44" s="14">
        <f t="shared" si="175"/>
        <v>-2.8430288029202175E-7</v>
      </c>
      <c r="AM44" s="11"/>
      <c r="AN44" s="35" t="str">
        <f>C44</f>
        <v>Gambar 2</v>
      </c>
      <c r="AO44" s="31"/>
      <c r="AP44" s="12">
        <f>D44</f>
        <v>1</v>
      </c>
      <c r="AQ44" s="12">
        <f t="shared" ref="AQ44" si="204">E44</f>
        <v>-1</v>
      </c>
      <c r="AR44" s="12">
        <f t="shared" ref="AR44" si="205">F44</f>
        <v>1</v>
      </c>
      <c r="AS44" s="12">
        <f t="shared" ref="AS44" si="206">G44</f>
        <v>1</v>
      </c>
      <c r="AT44" s="12">
        <f t="shared" ref="AT44" si="207">H44</f>
        <v>1</v>
      </c>
      <c r="AU44" s="12">
        <f t="shared" ref="AU44" si="208">I44</f>
        <v>1</v>
      </c>
      <c r="AV44" s="12">
        <f t="shared" ref="AV44" si="209">J44</f>
        <v>1</v>
      </c>
      <c r="AW44" s="12">
        <f t="shared" ref="AW44" si="210">K44</f>
        <v>-1</v>
      </c>
      <c r="AX44" s="12">
        <f t="shared" ref="AX44" si="211">L44</f>
        <v>1</v>
      </c>
      <c r="AY44" s="13">
        <f t="shared" si="176"/>
        <v>-2.8430288029202175E-7</v>
      </c>
      <c r="AZ44" s="13">
        <f t="shared" si="177"/>
        <v>2.8430288029202175E-7</v>
      </c>
      <c r="BA44" s="13">
        <f t="shared" si="178"/>
        <v>-2.8430288029202175E-7</v>
      </c>
      <c r="BB44" s="13">
        <f t="shared" si="179"/>
        <v>-0.49999886278847883</v>
      </c>
      <c r="BC44" s="13">
        <f t="shared" si="180"/>
        <v>-2.8430288029202175E-7</v>
      </c>
      <c r="BD44" s="13">
        <f t="shared" si="181"/>
        <v>-0.49999886278847883</v>
      </c>
      <c r="BE44" s="13">
        <f t="shared" si="182"/>
        <v>-2.8430288029202175E-7</v>
      </c>
      <c r="BF44" s="13">
        <f t="shared" si="183"/>
        <v>2.8430288029202175E-7</v>
      </c>
      <c r="BG44" s="13">
        <f t="shared" si="184"/>
        <v>-2.8430288029202175E-7</v>
      </c>
      <c r="BH44" s="13">
        <f t="shared" si="185"/>
        <v>-2.8430288029202175E-7</v>
      </c>
      <c r="BI44" s="12">
        <f t="shared" si="186"/>
        <v>-0.99999999999999978</v>
      </c>
      <c r="BJ44" s="12">
        <f t="shared" si="88"/>
        <v>-1</v>
      </c>
      <c r="BK44" s="14" t="str">
        <f t="shared" si="187"/>
        <v>Valid</v>
      </c>
    </row>
    <row r="45" spans="2:63" ht="20.399999999999999" customHeight="1" x14ac:dyDescent="0.3">
      <c r="B45" s="7" t="s">
        <v>59</v>
      </c>
      <c r="C45" s="8" t="s">
        <v>0</v>
      </c>
      <c r="D45" s="8">
        <v>1</v>
      </c>
      <c r="E45" s="8">
        <v>-1</v>
      </c>
      <c r="F45" s="8">
        <v>1</v>
      </c>
      <c r="G45" s="8">
        <v>-1</v>
      </c>
      <c r="H45" s="8">
        <v>1</v>
      </c>
      <c r="I45" s="8">
        <v>-1</v>
      </c>
      <c r="J45" s="8">
        <v>1</v>
      </c>
      <c r="K45" s="8">
        <v>-1</v>
      </c>
      <c r="L45" s="8">
        <v>1</v>
      </c>
      <c r="M45" s="9">
        <v>1</v>
      </c>
      <c r="N45" s="8">
        <f t="shared" si="154"/>
        <v>0.99999545115391553</v>
      </c>
      <c r="O45" s="8">
        <f t="shared" si="55"/>
        <v>0.99999545115391553</v>
      </c>
      <c r="P45" s="8">
        <f t="shared" si="155"/>
        <v>4.548846084473368E-6</v>
      </c>
      <c r="Q45" s="8">
        <f t="shared" si="156"/>
        <v>4.5488460844733683E-7</v>
      </c>
      <c r="R45" s="8">
        <f t="shared" si="157"/>
        <v>-4.5488460844733683E-7</v>
      </c>
      <c r="S45" s="8">
        <f t="shared" si="158"/>
        <v>4.5488460844733683E-7</v>
      </c>
      <c r="T45" s="8">
        <f t="shared" si="159"/>
        <v>-4.5488460844733683E-7</v>
      </c>
      <c r="U45" s="8">
        <f t="shared" si="160"/>
        <v>4.5488460844733683E-7</v>
      </c>
      <c r="V45" s="8">
        <f t="shared" si="161"/>
        <v>-4.5488460844733683E-7</v>
      </c>
      <c r="W45" s="8">
        <f t="shared" si="162"/>
        <v>4.5488460844733683E-7</v>
      </c>
      <c r="X45" s="8">
        <f t="shared" si="163"/>
        <v>-4.5488460844733683E-7</v>
      </c>
      <c r="Y45" s="8">
        <f t="shared" si="164"/>
        <v>4.5488460844733683E-7</v>
      </c>
      <c r="Z45" s="8">
        <f t="shared" si="165"/>
        <v>4.5488460844733683E-7</v>
      </c>
      <c r="AA45" s="8">
        <f t="shared" si="166"/>
        <v>1.7058172815531509E-7</v>
      </c>
      <c r="AB45" s="8">
        <f t="shared" si="167"/>
        <v>-1.7058172815531509E-7</v>
      </c>
      <c r="AC45" s="8">
        <f t="shared" si="168"/>
        <v>1.7058172815531509E-7</v>
      </c>
      <c r="AD45" s="8">
        <f t="shared" si="169"/>
        <v>-0.49999931767308725</v>
      </c>
      <c r="AE45" s="8">
        <f t="shared" si="170"/>
        <v>1.7058172815531509E-7</v>
      </c>
      <c r="AF45" s="8">
        <f t="shared" si="171"/>
        <v>-0.49999931767308725</v>
      </c>
      <c r="AG45" s="8">
        <f t="shared" si="172"/>
        <v>1.7058172815531509E-7</v>
      </c>
      <c r="AH45" s="8">
        <f t="shared" si="173"/>
        <v>-1.7058172815531509E-7</v>
      </c>
      <c r="AI45" s="8">
        <f t="shared" si="174"/>
        <v>1.7058172815531509E-7</v>
      </c>
      <c r="AJ45" s="10">
        <f t="shared" si="175"/>
        <v>1.7058172815531509E-7</v>
      </c>
      <c r="AM45" s="7" t="s">
        <v>59</v>
      </c>
      <c r="AN45" s="34" t="str">
        <f>C45</f>
        <v>Gambar 1</v>
      </c>
      <c r="AO45" s="30"/>
      <c r="AP45" s="8">
        <f>D45</f>
        <v>1</v>
      </c>
      <c r="AQ45" s="8">
        <f>E45</f>
        <v>-1</v>
      </c>
      <c r="AR45" s="8">
        <f>F45</f>
        <v>1</v>
      </c>
      <c r="AS45" s="8">
        <f>G45</f>
        <v>-1</v>
      </c>
      <c r="AT45" s="8">
        <f>H45</f>
        <v>1</v>
      </c>
      <c r="AU45" s="8">
        <f>I45</f>
        <v>-1</v>
      </c>
      <c r="AV45" s="8">
        <f>J45</f>
        <v>1</v>
      </c>
      <c r="AW45" s="8">
        <f>K45</f>
        <v>-1</v>
      </c>
      <c r="AX45" s="8">
        <f>L45</f>
        <v>1</v>
      </c>
      <c r="AY45" s="9">
        <f t="shared" si="176"/>
        <v>1.7058172815531509E-7</v>
      </c>
      <c r="AZ45" s="9">
        <f t="shared" si="177"/>
        <v>-1.7058172815531509E-7</v>
      </c>
      <c r="BA45" s="9">
        <f t="shared" si="178"/>
        <v>1.7058172815531509E-7</v>
      </c>
      <c r="BB45" s="9">
        <f t="shared" si="179"/>
        <v>-0.49999931767308725</v>
      </c>
      <c r="BC45" s="9">
        <f t="shared" si="180"/>
        <v>1.7058172815531509E-7</v>
      </c>
      <c r="BD45" s="9">
        <f t="shared" si="181"/>
        <v>-0.49999931767308725</v>
      </c>
      <c r="BE45" s="9">
        <f t="shared" si="182"/>
        <v>1.7058172815531509E-7</v>
      </c>
      <c r="BF45" s="9">
        <f t="shared" si="183"/>
        <v>-1.7058172815531509E-7</v>
      </c>
      <c r="BG45" s="9">
        <f t="shared" si="184"/>
        <v>1.7058172815531509E-7</v>
      </c>
      <c r="BH45" s="9">
        <f t="shared" si="185"/>
        <v>1.7058172815531509E-7</v>
      </c>
      <c r="BI45" s="8">
        <f t="shared" si="186"/>
        <v>0.99999999999999978</v>
      </c>
      <c r="BJ45" s="8">
        <f t="shared" si="88"/>
        <v>1</v>
      </c>
      <c r="BK45" s="10" t="str">
        <f t="shared" si="187"/>
        <v>Valid</v>
      </c>
    </row>
    <row r="46" spans="2:63" ht="20.399999999999999" customHeight="1" thickBot="1" x14ac:dyDescent="0.35">
      <c r="B46" s="11"/>
      <c r="C46" s="12" t="s">
        <v>1</v>
      </c>
      <c r="D46" s="12">
        <v>1</v>
      </c>
      <c r="E46" s="12">
        <v>-1</v>
      </c>
      <c r="F46" s="12">
        <v>1</v>
      </c>
      <c r="G46" s="12">
        <v>1</v>
      </c>
      <c r="H46" s="12">
        <v>1</v>
      </c>
      <c r="I46" s="12">
        <v>1</v>
      </c>
      <c r="J46" s="12">
        <v>1</v>
      </c>
      <c r="K46" s="12">
        <v>-1</v>
      </c>
      <c r="L46" s="12">
        <v>1</v>
      </c>
      <c r="M46" s="13">
        <v>-1</v>
      </c>
      <c r="N46" s="12">
        <f t="shared" si="154"/>
        <v>-0.99999727069234923</v>
      </c>
      <c r="O46" s="12">
        <f t="shared" si="55"/>
        <v>-0.99999727069234923</v>
      </c>
      <c r="P46" s="12">
        <f t="shared" si="155"/>
        <v>-2.7293076507728387E-6</v>
      </c>
      <c r="Q46" s="12">
        <f t="shared" si="156"/>
        <v>-2.7293076507728389E-7</v>
      </c>
      <c r="R46" s="12">
        <f t="shared" si="157"/>
        <v>2.7293076507728389E-7</v>
      </c>
      <c r="S46" s="12">
        <f t="shared" si="158"/>
        <v>-2.7293076507728389E-7</v>
      </c>
      <c r="T46" s="12">
        <f t="shared" si="159"/>
        <v>-2.7293076507728389E-7</v>
      </c>
      <c r="U46" s="12">
        <f t="shared" si="160"/>
        <v>-2.7293076507728389E-7</v>
      </c>
      <c r="V46" s="12">
        <f t="shared" si="161"/>
        <v>-2.7293076507728389E-7</v>
      </c>
      <c r="W46" s="12">
        <f t="shared" si="162"/>
        <v>-2.7293076507728389E-7</v>
      </c>
      <c r="X46" s="12">
        <f t="shared" si="163"/>
        <v>2.7293076507728389E-7</v>
      </c>
      <c r="Y46" s="12">
        <f t="shared" si="164"/>
        <v>-2.7293076507728389E-7</v>
      </c>
      <c r="Z46" s="12">
        <f t="shared" si="165"/>
        <v>-2.7293076507728389E-7</v>
      </c>
      <c r="AA46" s="12">
        <f t="shared" si="166"/>
        <v>-1.023490369219688E-7</v>
      </c>
      <c r="AB46" s="12">
        <f t="shared" si="167"/>
        <v>1.023490369219688E-7</v>
      </c>
      <c r="AC46" s="12">
        <f t="shared" si="168"/>
        <v>-1.023490369219688E-7</v>
      </c>
      <c r="AD46" s="12">
        <f t="shared" si="169"/>
        <v>-0.49999959060385235</v>
      </c>
      <c r="AE46" s="12">
        <f t="shared" si="170"/>
        <v>-1.023490369219688E-7</v>
      </c>
      <c r="AF46" s="12">
        <f t="shared" si="171"/>
        <v>-0.49999959060385235</v>
      </c>
      <c r="AG46" s="12">
        <f t="shared" si="172"/>
        <v>-1.023490369219688E-7</v>
      </c>
      <c r="AH46" s="12">
        <f t="shared" si="173"/>
        <v>1.023490369219688E-7</v>
      </c>
      <c r="AI46" s="12">
        <f t="shared" si="174"/>
        <v>-1.023490369219688E-7</v>
      </c>
      <c r="AJ46" s="14">
        <f t="shared" si="175"/>
        <v>-1.023490369219688E-7</v>
      </c>
      <c r="AM46" s="11"/>
      <c r="AN46" s="35" t="str">
        <f>C46</f>
        <v>Gambar 2</v>
      </c>
      <c r="AO46" s="31"/>
      <c r="AP46" s="12">
        <f>D46</f>
        <v>1</v>
      </c>
      <c r="AQ46" s="12">
        <f t="shared" ref="AQ46" si="212">E46</f>
        <v>-1</v>
      </c>
      <c r="AR46" s="12">
        <f t="shared" ref="AR46" si="213">F46</f>
        <v>1</v>
      </c>
      <c r="AS46" s="12">
        <f t="shared" ref="AS46" si="214">G46</f>
        <v>1</v>
      </c>
      <c r="AT46" s="12">
        <f t="shared" ref="AT46" si="215">H46</f>
        <v>1</v>
      </c>
      <c r="AU46" s="12">
        <f t="shared" ref="AU46" si="216">I46</f>
        <v>1</v>
      </c>
      <c r="AV46" s="12">
        <f t="shared" ref="AV46" si="217">J46</f>
        <v>1</v>
      </c>
      <c r="AW46" s="12">
        <f t="shared" ref="AW46" si="218">K46</f>
        <v>-1</v>
      </c>
      <c r="AX46" s="12">
        <f t="shared" ref="AX46" si="219">L46</f>
        <v>1</v>
      </c>
      <c r="AY46" s="13">
        <f t="shared" si="176"/>
        <v>-1.023490369219688E-7</v>
      </c>
      <c r="AZ46" s="13">
        <f t="shared" si="177"/>
        <v>1.023490369219688E-7</v>
      </c>
      <c r="BA46" s="13">
        <f t="shared" si="178"/>
        <v>-1.023490369219688E-7</v>
      </c>
      <c r="BB46" s="13">
        <f t="shared" si="179"/>
        <v>-0.49999959060385235</v>
      </c>
      <c r="BC46" s="13">
        <f t="shared" si="180"/>
        <v>-1.023490369219688E-7</v>
      </c>
      <c r="BD46" s="13">
        <f t="shared" si="181"/>
        <v>-0.49999959060385235</v>
      </c>
      <c r="BE46" s="13">
        <f t="shared" si="182"/>
        <v>-1.023490369219688E-7</v>
      </c>
      <c r="BF46" s="13">
        <f t="shared" si="183"/>
        <v>1.023490369219688E-7</v>
      </c>
      <c r="BG46" s="13">
        <f t="shared" si="184"/>
        <v>-1.023490369219688E-7</v>
      </c>
      <c r="BH46" s="13">
        <f t="shared" si="185"/>
        <v>-1.023490369219688E-7</v>
      </c>
      <c r="BI46" s="12">
        <f t="shared" si="186"/>
        <v>-1.0000000000000002</v>
      </c>
      <c r="BJ46" s="12">
        <f t="shared" si="88"/>
        <v>-1</v>
      </c>
      <c r="BK46" s="14" t="str">
        <f t="shared" si="187"/>
        <v>Valid</v>
      </c>
    </row>
    <row r="47" spans="2:63" ht="22.8" customHeight="1" x14ac:dyDescent="0.3">
      <c r="B47" s="7" t="s">
        <v>60</v>
      </c>
      <c r="C47" s="8" t="s">
        <v>0</v>
      </c>
      <c r="D47" s="8">
        <v>1</v>
      </c>
      <c r="E47" s="8">
        <v>-1</v>
      </c>
      <c r="F47" s="8">
        <v>1</v>
      </c>
      <c r="G47" s="8">
        <v>-1</v>
      </c>
      <c r="H47" s="8">
        <v>1</v>
      </c>
      <c r="I47" s="8">
        <v>-1</v>
      </c>
      <c r="J47" s="8">
        <v>1</v>
      </c>
      <c r="K47" s="8">
        <v>-1</v>
      </c>
      <c r="L47" s="8">
        <v>1</v>
      </c>
      <c r="M47" s="9">
        <v>1</v>
      </c>
      <c r="N47" s="8">
        <f t="shared" si="154"/>
        <v>0.9999983624154094</v>
      </c>
      <c r="O47" s="8">
        <f t="shared" si="55"/>
        <v>0.9999983624154094</v>
      </c>
      <c r="P47" s="8">
        <f t="shared" si="155"/>
        <v>1.63758459059693E-6</v>
      </c>
      <c r="Q47" s="8">
        <f t="shared" si="156"/>
        <v>1.6375845905969301E-7</v>
      </c>
      <c r="R47" s="8">
        <f t="shared" si="157"/>
        <v>-1.6375845905969301E-7</v>
      </c>
      <c r="S47" s="8">
        <f t="shared" si="158"/>
        <v>1.6375845905969301E-7</v>
      </c>
      <c r="T47" s="8">
        <f t="shared" si="159"/>
        <v>-1.6375845905969301E-7</v>
      </c>
      <c r="U47" s="8">
        <f t="shared" si="160"/>
        <v>1.6375845905969301E-7</v>
      </c>
      <c r="V47" s="8">
        <f t="shared" si="161"/>
        <v>-1.6375845905969301E-7</v>
      </c>
      <c r="W47" s="8">
        <f t="shared" si="162"/>
        <v>1.6375845905969301E-7</v>
      </c>
      <c r="X47" s="8">
        <f t="shared" si="163"/>
        <v>-1.6375845905969301E-7</v>
      </c>
      <c r="Y47" s="8">
        <f t="shared" si="164"/>
        <v>1.6375845905969301E-7</v>
      </c>
      <c r="Z47" s="8">
        <f t="shared" si="165"/>
        <v>1.6375845905969301E-7</v>
      </c>
      <c r="AA47" s="8">
        <f t="shared" si="166"/>
        <v>6.1409422137724208E-8</v>
      </c>
      <c r="AB47" s="8">
        <f t="shared" si="167"/>
        <v>-6.1409422137724208E-8</v>
      </c>
      <c r="AC47" s="8">
        <f t="shared" si="168"/>
        <v>6.1409422137724208E-8</v>
      </c>
      <c r="AD47" s="8">
        <f t="shared" si="169"/>
        <v>-0.49999975436231142</v>
      </c>
      <c r="AE47" s="8">
        <f t="shared" si="170"/>
        <v>6.1409422137724208E-8</v>
      </c>
      <c r="AF47" s="8">
        <f t="shared" si="171"/>
        <v>-0.49999975436231142</v>
      </c>
      <c r="AG47" s="8">
        <f t="shared" si="172"/>
        <v>6.1409422137724208E-8</v>
      </c>
      <c r="AH47" s="8">
        <f t="shared" si="173"/>
        <v>-6.1409422137724208E-8</v>
      </c>
      <c r="AI47" s="8">
        <f t="shared" si="174"/>
        <v>6.1409422137724208E-8</v>
      </c>
      <c r="AJ47" s="10">
        <f t="shared" si="175"/>
        <v>6.1409422137724208E-8</v>
      </c>
      <c r="AM47" s="7" t="s">
        <v>60</v>
      </c>
      <c r="AN47" s="34" t="str">
        <f>C47</f>
        <v>Gambar 1</v>
      </c>
      <c r="AO47" s="30"/>
      <c r="AP47" s="8">
        <f>D47</f>
        <v>1</v>
      </c>
      <c r="AQ47" s="8">
        <f>E47</f>
        <v>-1</v>
      </c>
      <c r="AR47" s="8">
        <f>F47</f>
        <v>1</v>
      </c>
      <c r="AS47" s="8">
        <f>G47</f>
        <v>-1</v>
      </c>
      <c r="AT47" s="8">
        <f>H47</f>
        <v>1</v>
      </c>
      <c r="AU47" s="8">
        <f>I47</f>
        <v>-1</v>
      </c>
      <c r="AV47" s="8">
        <f>J47</f>
        <v>1</v>
      </c>
      <c r="AW47" s="8">
        <f>K47</f>
        <v>-1</v>
      </c>
      <c r="AX47" s="8">
        <f>L47</f>
        <v>1</v>
      </c>
      <c r="AY47" s="9">
        <f t="shared" si="176"/>
        <v>6.1409422137724208E-8</v>
      </c>
      <c r="AZ47" s="9">
        <f t="shared" si="177"/>
        <v>-6.1409422137724208E-8</v>
      </c>
      <c r="BA47" s="9">
        <f t="shared" si="178"/>
        <v>6.1409422137724208E-8</v>
      </c>
      <c r="BB47" s="9">
        <f t="shared" si="179"/>
        <v>-0.49999975436231142</v>
      </c>
      <c r="BC47" s="9">
        <f t="shared" si="180"/>
        <v>6.1409422137724208E-8</v>
      </c>
      <c r="BD47" s="9">
        <f t="shared" si="181"/>
        <v>-0.49999975436231142</v>
      </c>
      <c r="BE47" s="9">
        <f t="shared" si="182"/>
        <v>6.1409422137724208E-8</v>
      </c>
      <c r="BF47" s="9">
        <f t="shared" si="183"/>
        <v>-6.1409422137724208E-8</v>
      </c>
      <c r="BG47" s="9">
        <f t="shared" si="184"/>
        <v>6.1409422137724208E-8</v>
      </c>
      <c r="BH47" s="9">
        <f t="shared" si="185"/>
        <v>6.1409422137724208E-8</v>
      </c>
      <c r="BI47" s="8">
        <f t="shared" si="186"/>
        <v>0.99999999999999978</v>
      </c>
      <c r="BJ47" s="8">
        <f t="shared" si="88"/>
        <v>1</v>
      </c>
      <c r="BK47" s="10" t="str">
        <f t="shared" si="187"/>
        <v>Valid</v>
      </c>
    </row>
    <row r="48" spans="2:63" ht="20.399999999999999" customHeight="1" thickBot="1" x14ac:dyDescent="0.35">
      <c r="B48" s="11"/>
      <c r="C48" s="12" t="s">
        <v>1</v>
      </c>
      <c r="D48" s="12">
        <v>1</v>
      </c>
      <c r="E48" s="12">
        <v>-1</v>
      </c>
      <c r="F48" s="12">
        <v>1</v>
      </c>
      <c r="G48" s="12">
        <v>1</v>
      </c>
      <c r="H48" s="12">
        <v>1</v>
      </c>
      <c r="I48" s="12">
        <v>1</v>
      </c>
      <c r="J48" s="12">
        <v>1</v>
      </c>
      <c r="K48" s="12">
        <v>-1</v>
      </c>
      <c r="L48" s="12">
        <v>1</v>
      </c>
      <c r="M48" s="13">
        <v>-1</v>
      </c>
      <c r="N48" s="12">
        <f t="shared" si="154"/>
        <v>-0.99999901744924591</v>
      </c>
      <c r="O48" s="12">
        <f t="shared" si="55"/>
        <v>-0.99999901744924591</v>
      </c>
      <c r="P48" s="12">
        <f t="shared" si="155"/>
        <v>-9.8255075409170445E-7</v>
      </c>
      <c r="Q48" s="12">
        <f t="shared" si="156"/>
        <v>-9.8255075409170445E-8</v>
      </c>
      <c r="R48" s="12">
        <f t="shared" si="157"/>
        <v>9.8255075409170445E-8</v>
      </c>
      <c r="S48" s="12">
        <f t="shared" si="158"/>
        <v>-9.8255075409170445E-8</v>
      </c>
      <c r="T48" s="12">
        <f t="shared" si="159"/>
        <v>-9.8255075409170445E-8</v>
      </c>
      <c r="U48" s="12">
        <f t="shared" si="160"/>
        <v>-9.8255075409170445E-8</v>
      </c>
      <c r="V48" s="12">
        <f t="shared" si="161"/>
        <v>-9.8255075409170445E-8</v>
      </c>
      <c r="W48" s="12">
        <f t="shared" si="162"/>
        <v>-9.8255075409170445E-8</v>
      </c>
      <c r="X48" s="12">
        <f t="shared" si="163"/>
        <v>9.8255075409170445E-8</v>
      </c>
      <c r="Y48" s="12">
        <f t="shared" si="164"/>
        <v>-9.8255075409170445E-8</v>
      </c>
      <c r="Z48" s="12">
        <f t="shared" si="165"/>
        <v>-9.8255075409170445E-8</v>
      </c>
      <c r="AA48" s="12">
        <f t="shared" si="166"/>
        <v>-3.6845653271446236E-8</v>
      </c>
      <c r="AB48" s="12">
        <f t="shared" si="167"/>
        <v>3.6845653271446236E-8</v>
      </c>
      <c r="AC48" s="12">
        <f t="shared" si="168"/>
        <v>-3.6845653271446236E-8</v>
      </c>
      <c r="AD48" s="12">
        <f t="shared" si="169"/>
        <v>-0.49999985261738683</v>
      </c>
      <c r="AE48" s="12">
        <f t="shared" si="170"/>
        <v>-3.6845653271446236E-8</v>
      </c>
      <c r="AF48" s="12">
        <f t="shared" si="171"/>
        <v>-0.49999985261738683</v>
      </c>
      <c r="AG48" s="12">
        <f t="shared" si="172"/>
        <v>-3.6845653271446236E-8</v>
      </c>
      <c r="AH48" s="12">
        <f t="shared" si="173"/>
        <v>3.6845653271446236E-8</v>
      </c>
      <c r="AI48" s="12">
        <f t="shared" si="174"/>
        <v>-3.6845653271446236E-8</v>
      </c>
      <c r="AJ48" s="14">
        <f t="shared" si="175"/>
        <v>-3.6845653271446236E-8</v>
      </c>
      <c r="AM48" s="11"/>
      <c r="AN48" s="35" t="str">
        <f>C48</f>
        <v>Gambar 2</v>
      </c>
      <c r="AO48" s="31"/>
      <c r="AP48" s="12">
        <f>D48</f>
        <v>1</v>
      </c>
      <c r="AQ48" s="12">
        <f t="shared" ref="AQ48" si="220">E48</f>
        <v>-1</v>
      </c>
      <c r="AR48" s="12">
        <f t="shared" ref="AR48" si="221">F48</f>
        <v>1</v>
      </c>
      <c r="AS48" s="12">
        <f t="shared" ref="AS48" si="222">G48</f>
        <v>1</v>
      </c>
      <c r="AT48" s="12">
        <f t="shared" ref="AT48" si="223">H48</f>
        <v>1</v>
      </c>
      <c r="AU48" s="12">
        <f t="shared" ref="AU48" si="224">I48</f>
        <v>1</v>
      </c>
      <c r="AV48" s="12">
        <f t="shared" ref="AV48" si="225">J48</f>
        <v>1</v>
      </c>
      <c r="AW48" s="12">
        <f t="shared" ref="AW48" si="226">K48</f>
        <v>-1</v>
      </c>
      <c r="AX48" s="12">
        <f t="shared" ref="AX48" si="227">L48</f>
        <v>1</v>
      </c>
      <c r="AY48" s="13">
        <f t="shared" si="176"/>
        <v>-3.6845653271446236E-8</v>
      </c>
      <c r="AZ48" s="13">
        <f t="shared" si="177"/>
        <v>3.6845653271446236E-8</v>
      </c>
      <c r="BA48" s="13">
        <f t="shared" si="178"/>
        <v>-3.6845653271446236E-8</v>
      </c>
      <c r="BB48" s="13">
        <f t="shared" si="179"/>
        <v>-0.49999985261738683</v>
      </c>
      <c r="BC48" s="13">
        <f t="shared" si="180"/>
        <v>-3.6845653271446236E-8</v>
      </c>
      <c r="BD48" s="13">
        <f t="shared" si="181"/>
        <v>-0.49999985261738683</v>
      </c>
      <c r="BE48" s="13">
        <f t="shared" si="182"/>
        <v>-3.6845653271446236E-8</v>
      </c>
      <c r="BF48" s="13">
        <f t="shared" si="183"/>
        <v>3.6845653271446236E-8</v>
      </c>
      <c r="BG48" s="13">
        <f t="shared" si="184"/>
        <v>-3.6845653271446236E-8</v>
      </c>
      <c r="BH48" s="13">
        <f t="shared" si="185"/>
        <v>-3.6845653271446236E-8</v>
      </c>
      <c r="BI48" s="12">
        <f t="shared" si="186"/>
        <v>-1</v>
      </c>
      <c r="BJ48" s="12">
        <f t="shared" si="88"/>
        <v>-1</v>
      </c>
      <c r="BK48" s="14" t="str">
        <f t="shared" si="187"/>
        <v>Valid</v>
      </c>
    </row>
    <row r="49" spans="2:63" ht="19.2" customHeight="1" x14ac:dyDescent="0.3">
      <c r="B49" s="7" t="s">
        <v>61</v>
      </c>
      <c r="C49" s="8" t="s">
        <v>0</v>
      </c>
      <c r="D49" s="8">
        <v>1</v>
      </c>
      <c r="E49" s="8">
        <v>-1</v>
      </c>
      <c r="F49" s="8">
        <v>1</v>
      </c>
      <c r="G49" s="8">
        <v>-1</v>
      </c>
      <c r="H49" s="8">
        <v>1</v>
      </c>
      <c r="I49" s="8">
        <v>-1</v>
      </c>
      <c r="J49" s="8">
        <v>1</v>
      </c>
      <c r="K49" s="8">
        <v>-1</v>
      </c>
      <c r="L49" s="8">
        <v>1</v>
      </c>
      <c r="M49" s="9">
        <v>1</v>
      </c>
      <c r="N49" s="8">
        <f t="shared" si="154"/>
        <v>0.99999941046954732</v>
      </c>
      <c r="O49" s="8">
        <f t="shared" si="55"/>
        <v>0.99999941046954732</v>
      </c>
      <c r="P49" s="8">
        <f t="shared" si="155"/>
        <v>5.8953045267706727E-7</v>
      </c>
      <c r="Q49" s="8">
        <f t="shared" si="156"/>
        <v>5.8953045267706731E-8</v>
      </c>
      <c r="R49" s="8">
        <f t="shared" si="157"/>
        <v>-5.8953045267706731E-8</v>
      </c>
      <c r="S49" s="8">
        <f t="shared" si="158"/>
        <v>5.8953045267706731E-8</v>
      </c>
      <c r="T49" s="8">
        <f t="shared" si="159"/>
        <v>-5.8953045267706731E-8</v>
      </c>
      <c r="U49" s="8">
        <f t="shared" si="160"/>
        <v>5.8953045267706731E-8</v>
      </c>
      <c r="V49" s="8">
        <f t="shared" si="161"/>
        <v>-5.8953045267706731E-8</v>
      </c>
      <c r="W49" s="8">
        <f t="shared" si="162"/>
        <v>5.8953045267706731E-8</v>
      </c>
      <c r="X49" s="8">
        <f t="shared" si="163"/>
        <v>-5.8953045267706731E-8</v>
      </c>
      <c r="Y49" s="8">
        <f t="shared" si="164"/>
        <v>5.8953045267706731E-8</v>
      </c>
      <c r="Z49" s="8">
        <f t="shared" si="165"/>
        <v>5.8953045267706731E-8</v>
      </c>
      <c r="AA49" s="8">
        <f t="shared" si="166"/>
        <v>2.2107391996260495E-8</v>
      </c>
      <c r="AB49" s="8">
        <f t="shared" si="167"/>
        <v>-2.2107391996260495E-8</v>
      </c>
      <c r="AC49" s="8">
        <f t="shared" si="168"/>
        <v>2.2107391996260495E-8</v>
      </c>
      <c r="AD49" s="8">
        <f t="shared" si="169"/>
        <v>-0.49999991157043211</v>
      </c>
      <c r="AE49" s="8">
        <f t="shared" si="170"/>
        <v>2.2107391996260495E-8</v>
      </c>
      <c r="AF49" s="8">
        <f t="shared" si="171"/>
        <v>-0.49999991157043211</v>
      </c>
      <c r="AG49" s="8">
        <f t="shared" si="172"/>
        <v>2.2107391996260495E-8</v>
      </c>
      <c r="AH49" s="8">
        <f t="shared" si="173"/>
        <v>-2.2107391996260495E-8</v>
      </c>
      <c r="AI49" s="8">
        <f t="shared" si="174"/>
        <v>2.2107391996260495E-8</v>
      </c>
      <c r="AJ49" s="10">
        <f t="shared" si="175"/>
        <v>2.2107391996260495E-8</v>
      </c>
      <c r="AM49" s="7" t="s">
        <v>61</v>
      </c>
      <c r="AN49" s="34" t="str">
        <f>C49</f>
        <v>Gambar 1</v>
      </c>
      <c r="AO49" s="30"/>
      <c r="AP49" s="8">
        <f>D49</f>
        <v>1</v>
      </c>
      <c r="AQ49" s="8">
        <f>E49</f>
        <v>-1</v>
      </c>
      <c r="AR49" s="8">
        <f>F49</f>
        <v>1</v>
      </c>
      <c r="AS49" s="8">
        <f>G49</f>
        <v>-1</v>
      </c>
      <c r="AT49" s="8">
        <f>H49</f>
        <v>1</v>
      </c>
      <c r="AU49" s="8">
        <f>I49</f>
        <v>-1</v>
      </c>
      <c r="AV49" s="8">
        <f>J49</f>
        <v>1</v>
      </c>
      <c r="AW49" s="8">
        <f>K49</f>
        <v>-1</v>
      </c>
      <c r="AX49" s="8">
        <f>L49</f>
        <v>1</v>
      </c>
      <c r="AY49" s="9">
        <f t="shared" si="176"/>
        <v>2.2107391996260495E-8</v>
      </c>
      <c r="AZ49" s="9">
        <f t="shared" si="177"/>
        <v>-2.2107391996260495E-8</v>
      </c>
      <c r="BA49" s="9">
        <f t="shared" si="178"/>
        <v>2.2107391996260495E-8</v>
      </c>
      <c r="BB49" s="9">
        <f t="shared" si="179"/>
        <v>-0.49999991157043211</v>
      </c>
      <c r="BC49" s="9">
        <f t="shared" si="180"/>
        <v>2.2107391996260495E-8</v>
      </c>
      <c r="BD49" s="9">
        <f t="shared" si="181"/>
        <v>-0.49999991157043211</v>
      </c>
      <c r="BE49" s="9">
        <f t="shared" si="182"/>
        <v>2.2107391996260495E-8</v>
      </c>
      <c r="BF49" s="9">
        <f t="shared" si="183"/>
        <v>-2.2107391996260495E-8</v>
      </c>
      <c r="BG49" s="9">
        <f t="shared" si="184"/>
        <v>2.2107391996260495E-8</v>
      </c>
      <c r="BH49" s="9">
        <f t="shared" si="185"/>
        <v>2.2107391996260495E-8</v>
      </c>
      <c r="BI49" s="8">
        <f t="shared" si="186"/>
        <v>1.0000000000000002</v>
      </c>
      <c r="BJ49" s="8">
        <f t="shared" si="88"/>
        <v>1</v>
      </c>
      <c r="BK49" s="10" t="str">
        <f t="shared" si="187"/>
        <v>Valid</v>
      </c>
    </row>
    <row r="50" spans="2:63" ht="20.399999999999999" customHeight="1" thickBot="1" x14ac:dyDescent="0.35">
      <c r="B50" s="11"/>
      <c r="C50" s="12" t="s">
        <v>1</v>
      </c>
      <c r="D50" s="12">
        <v>1</v>
      </c>
      <c r="E50" s="12">
        <v>-1</v>
      </c>
      <c r="F50" s="12">
        <v>1</v>
      </c>
      <c r="G50" s="12">
        <v>1</v>
      </c>
      <c r="H50" s="12">
        <v>1</v>
      </c>
      <c r="I50" s="12">
        <v>1</v>
      </c>
      <c r="J50" s="12">
        <v>1</v>
      </c>
      <c r="K50" s="12">
        <v>-1</v>
      </c>
      <c r="L50" s="12">
        <v>1</v>
      </c>
      <c r="M50" s="13">
        <v>-1</v>
      </c>
      <c r="N50" s="12">
        <f t="shared" si="154"/>
        <v>-0.99999964628172822</v>
      </c>
      <c r="O50" s="12">
        <f t="shared" si="55"/>
        <v>-0.99999964628172822</v>
      </c>
      <c r="P50" s="12">
        <f t="shared" si="155"/>
        <v>-3.5371827178387605E-7</v>
      </c>
      <c r="Q50" s="12">
        <f t="shared" si="156"/>
        <v>-3.5371827178387609E-8</v>
      </c>
      <c r="R50" s="12">
        <f t="shared" si="157"/>
        <v>3.5371827178387609E-8</v>
      </c>
      <c r="S50" s="12">
        <f t="shared" si="158"/>
        <v>-3.5371827178387609E-8</v>
      </c>
      <c r="T50" s="12">
        <f t="shared" si="159"/>
        <v>-3.5371827178387609E-8</v>
      </c>
      <c r="U50" s="12">
        <f t="shared" si="160"/>
        <v>-3.5371827178387609E-8</v>
      </c>
      <c r="V50" s="12">
        <f t="shared" si="161"/>
        <v>-3.5371827178387609E-8</v>
      </c>
      <c r="W50" s="12">
        <f t="shared" si="162"/>
        <v>-3.5371827178387609E-8</v>
      </c>
      <c r="X50" s="12">
        <f t="shared" si="163"/>
        <v>3.5371827178387609E-8</v>
      </c>
      <c r="Y50" s="12">
        <f t="shared" si="164"/>
        <v>-3.5371827178387609E-8</v>
      </c>
      <c r="Z50" s="12">
        <f t="shared" si="165"/>
        <v>-3.5371827178387609E-8</v>
      </c>
      <c r="AA50" s="12">
        <f t="shared" si="166"/>
        <v>-1.3264435182127114E-8</v>
      </c>
      <c r="AB50" s="12">
        <f t="shared" si="167"/>
        <v>1.3264435182127114E-8</v>
      </c>
      <c r="AC50" s="12">
        <f t="shared" si="168"/>
        <v>-1.3264435182127114E-8</v>
      </c>
      <c r="AD50" s="12">
        <f t="shared" si="169"/>
        <v>-0.4999999469422593</v>
      </c>
      <c r="AE50" s="12">
        <f t="shared" si="170"/>
        <v>-1.3264435182127114E-8</v>
      </c>
      <c r="AF50" s="12">
        <f t="shared" si="171"/>
        <v>-0.4999999469422593</v>
      </c>
      <c r="AG50" s="12">
        <f t="shared" si="172"/>
        <v>-1.3264435182127114E-8</v>
      </c>
      <c r="AH50" s="12">
        <f t="shared" si="173"/>
        <v>1.3264435182127114E-8</v>
      </c>
      <c r="AI50" s="12">
        <f t="shared" si="174"/>
        <v>-1.3264435182127114E-8</v>
      </c>
      <c r="AJ50" s="14">
        <f t="shared" si="175"/>
        <v>-1.3264435182127114E-8</v>
      </c>
      <c r="AM50" s="11"/>
      <c r="AN50" s="35" t="str">
        <f>C50</f>
        <v>Gambar 2</v>
      </c>
      <c r="AO50" s="31"/>
      <c r="AP50" s="12">
        <f>D50</f>
        <v>1</v>
      </c>
      <c r="AQ50" s="12">
        <f t="shared" ref="AQ50" si="228">E50</f>
        <v>-1</v>
      </c>
      <c r="AR50" s="12">
        <f t="shared" ref="AR50" si="229">F50</f>
        <v>1</v>
      </c>
      <c r="AS50" s="12">
        <f t="shared" ref="AS50" si="230">G50</f>
        <v>1</v>
      </c>
      <c r="AT50" s="12">
        <f t="shared" ref="AT50" si="231">H50</f>
        <v>1</v>
      </c>
      <c r="AU50" s="12">
        <f t="shared" ref="AU50" si="232">I50</f>
        <v>1</v>
      </c>
      <c r="AV50" s="12">
        <f t="shared" ref="AV50" si="233">J50</f>
        <v>1</v>
      </c>
      <c r="AW50" s="12">
        <f t="shared" ref="AW50" si="234">K50</f>
        <v>-1</v>
      </c>
      <c r="AX50" s="12">
        <f t="shared" ref="AX50" si="235">L50</f>
        <v>1</v>
      </c>
      <c r="AY50" s="13">
        <f t="shared" si="176"/>
        <v>-1.3264435182127114E-8</v>
      </c>
      <c r="AZ50" s="13">
        <f t="shared" si="177"/>
        <v>1.3264435182127114E-8</v>
      </c>
      <c r="BA50" s="13">
        <f t="shared" si="178"/>
        <v>-1.3264435182127114E-8</v>
      </c>
      <c r="BB50" s="13">
        <f t="shared" si="179"/>
        <v>-0.4999999469422593</v>
      </c>
      <c r="BC50" s="13">
        <f t="shared" si="180"/>
        <v>-1.3264435182127114E-8</v>
      </c>
      <c r="BD50" s="13">
        <f t="shared" si="181"/>
        <v>-0.4999999469422593</v>
      </c>
      <c r="BE50" s="13">
        <f t="shared" si="182"/>
        <v>-1.3264435182127114E-8</v>
      </c>
      <c r="BF50" s="13">
        <f t="shared" si="183"/>
        <v>1.3264435182127114E-8</v>
      </c>
      <c r="BG50" s="13">
        <f t="shared" si="184"/>
        <v>-1.3264435182127114E-8</v>
      </c>
      <c r="BH50" s="13">
        <f t="shared" si="185"/>
        <v>-1.3264435182127114E-8</v>
      </c>
      <c r="BI50" s="12">
        <f t="shared" si="186"/>
        <v>-1.0000000000000002</v>
      </c>
      <c r="BJ50" s="12">
        <f t="shared" si="88"/>
        <v>-1</v>
      </c>
      <c r="BK50" s="14" t="str">
        <f t="shared" si="187"/>
        <v>Valid</v>
      </c>
    </row>
    <row r="51" spans="2:63" ht="19.2" customHeight="1" x14ac:dyDescent="0.3">
      <c r="B51" s="7" t="s">
        <v>62</v>
      </c>
      <c r="C51" s="8" t="s">
        <v>0</v>
      </c>
      <c r="D51" s="8">
        <v>1</v>
      </c>
      <c r="E51" s="8">
        <v>-1</v>
      </c>
      <c r="F51" s="8">
        <v>1</v>
      </c>
      <c r="G51" s="8">
        <v>-1</v>
      </c>
      <c r="H51" s="8">
        <v>1</v>
      </c>
      <c r="I51" s="8">
        <v>-1</v>
      </c>
      <c r="J51" s="8">
        <v>1</v>
      </c>
      <c r="K51" s="8">
        <v>-1</v>
      </c>
      <c r="L51" s="8">
        <v>1</v>
      </c>
      <c r="M51" s="9">
        <v>1</v>
      </c>
      <c r="N51" s="8">
        <f t="shared" si="154"/>
        <v>0.99999978776903697</v>
      </c>
      <c r="O51" s="8">
        <f t="shared" si="55"/>
        <v>0.99999978776903697</v>
      </c>
      <c r="P51" s="8">
        <f t="shared" si="155"/>
        <v>2.1223096302591671E-7</v>
      </c>
      <c r="Q51" s="8">
        <f t="shared" si="156"/>
        <v>2.1223096302591673E-8</v>
      </c>
      <c r="R51" s="8">
        <f t="shared" si="157"/>
        <v>-2.1223096302591673E-8</v>
      </c>
      <c r="S51" s="8">
        <f t="shared" si="158"/>
        <v>2.1223096302591673E-8</v>
      </c>
      <c r="T51" s="8">
        <f t="shared" si="159"/>
        <v>-2.1223096302591673E-8</v>
      </c>
      <c r="U51" s="8">
        <f t="shared" si="160"/>
        <v>2.1223096302591673E-8</v>
      </c>
      <c r="V51" s="8">
        <f t="shared" si="161"/>
        <v>-2.1223096302591673E-8</v>
      </c>
      <c r="W51" s="8">
        <f t="shared" si="162"/>
        <v>2.1223096302591673E-8</v>
      </c>
      <c r="X51" s="8">
        <f t="shared" si="163"/>
        <v>-2.1223096302591673E-8</v>
      </c>
      <c r="Y51" s="8">
        <f t="shared" si="164"/>
        <v>2.1223096302591673E-8</v>
      </c>
      <c r="Z51" s="8">
        <f t="shared" si="165"/>
        <v>2.1223096302591673E-8</v>
      </c>
      <c r="AA51" s="8">
        <f t="shared" si="166"/>
        <v>7.958661120464559E-9</v>
      </c>
      <c r="AB51" s="8">
        <f t="shared" si="167"/>
        <v>-7.958661120464559E-9</v>
      </c>
      <c r="AC51" s="8">
        <f t="shared" si="168"/>
        <v>7.958661120464559E-9</v>
      </c>
      <c r="AD51" s="8">
        <f t="shared" si="169"/>
        <v>-0.49999996816535558</v>
      </c>
      <c r="AE51" s="8">
        <f t="shared" si="170"/>
        <v>7.958661120464559E-9</v>
      </c>
      <c r="AF51" s="8">
        <f t="shared" si="171"/>
        <v>-0.49999996816535558</v>
      </c>
      <c r="AG51" s="8">
        <f t="shared" si="172"/>
        <v>7.958661120464559E-9</v>
      </c>
      <c r="AH51" s="8">
        <f t="shared" si="173"/>
        <v>-7.958661120464559E-9</v>
      </c>
      <c r="AI51" s="8">
        <f t="shared" si="174"/>
        <v>7.958661120464559E-9</v>
      </c>
      <c r="AJ51" s="10">
        <f t="shared" si="175"/>
        <v>7.958661120464559E-9</v>
      </c>
      <c r="AM51" s="7" t="s">
        <v>62</v>
      </c>
      <c r="AN51" s="34" t="str">
        <f>C51</f>
        <v>Gambar 1</v>
      </c>
      <c r="AO51" s="30"/>
      <c r="AP51" s="8">
        <f>D51</f>
        <v>1</v>
      </c>
      <c r="AQ51" s="8">
        <f>E51</f>
        <v>-1</v>
      </c>
      <c r="AR51" s="8">
        <f>F51</f>
        <v>1</v>
      </c>
      <c r="AS51" s="8">
        <f>G51</f>
        <v>-1</v>
      </c>
      <c r="AT51" s="8">
        <f>H51</f>
        <v>1</v>
      </c>
      <c r="AU51" s="8">
        <f>I51</f>
        <v>-1</v>
      </c>
      <c r="AV51" s="8">
        <f>J51</f>
        <v>1</v>
      </c>
      <c r="AW51" s="8">
        <f>K51</f>
        <v>-1</v>
      </c>
      <c r="AX51" s="8">
        <f>L51</f>
        <v>1</v>
      </c>
      <c r="AY51" s="9">
        <f t="shared" si="176"/>
        <v>7.958661120464559E-9</v>
      </c>
      <c r="AZ51" s="9">
        <f t="shared" si="177"/>
        <v>-7.958661120464559E-9</v>
      </c>
      <c r="BA51" s="9">
        <f t="shared" si="178"/>
        <v>7.958661120464559E-9</v>
      </c>
      <c r="BB51" s="9">
        <f t="shared" si="179"/>
        <v>-0.49999996816535558</v>
      </c>
      <c r="BC51" s="9">
        <f t="shared" si="180"/>
        <v>7.958661120464559E-9</v>
      </c>
      <c r="BD51" s="9">
        <f t="shared" si="181"/>
        <v>-0.49999996816535558</v>
      </c>
      <c r="BE51" s="9">
        <f t="shared" si="182"/>
        <v>7.958661120464559E-9</v>
      </c>
      <c r="BF51" s="9">
        <f t="shared" si="183"/>
        <v>-7.958661120464559E-9</v>
      </c>
      <c r="BG51" s="9">
        <f t="shared" si="184"/>
        <v>7.958661120464559E-9</v>
      </c>
      <c r="BH51" s="9">
        <f t="shared" si="185"/>
        <v>7.958661120464559E-9</v>
      </c>
      <c r="BI51" s="8">
        <f t="shared" si="186"/>
        <v>1.0000000000000004</v>
      </c>
      <c r="BJ51" s="8">
        <f t="shared" si="88"/>
        <v>1</v>
      </c>
      <c r="BK51" s="10" t="str">
        <f t="shared" si="187"/>
        <v>Valid</v>
      </c>
    </row>
    <row r="52" spans="2:63" ht="19.2" customHeight="1" thickBot="1" x14ac:dyDescent="0.35">
      <c r="B52" s="11"/>
      <c r="C52" s="12" t="s">
        <v>1</v>
      </c>
      <c r="D52" s="12">
        <v>1</v>
      </c>
      <c r="E52" s="12">
        <v>-1</v>
      </c>
      <c r="F52" s="12">
        <v>1</v>
      </c>
      <c r="G52" s="12">
        <v>1</v>
      </c>
      <c r="H52" s="12">
        <v>1</v>
      </c>
      <c r="I52" s="12">
        <v>1</v>
      </c>
      <c r="J52" s="12">
        <v>1</v>
      </c>
      <c r="K52" s="12">
        <v>-1</v>
      </c>
      <c r="L52" s="12">
        <v>1</v>
      </c>
      <c r="M52" s="13">
        <v>-1</v>
      </c>
      <c r="N52" s="12">
        <f t="shared" si="154"/>
        <v>-0.99999987266142198</v>
      </c>
      <c r="O52" s="12">
        <f t="shared" si="55"/>
        <v>-0.99999987266142198</v>
      </c>
      <c r="P52" s="12">
        <f t="shared" si="155"/>
        <v>-1.2733857801539017E-7</v>
      </c>
      <c r="Q52" s="12">
        <f t="shared" si="156"/>
        <v>-1.2733857801539017E-8</v>
      </c>
      <c r="R52" s="12">
        <f t="shared" si="157"/>
        <v>1.2733857801539017E-8</v>
      </c>
      <c r="S52" s="12">
        <f t="shared" si="158"/>
        <v>-1.2733857801539017E-8</v>
      </c>
      <c r="T52" s="12">
        <f t="shared" si="159"/>
        <v>-1.2733857801539017E-8</v>
      </c>
      <c r="U52" s="12">
        <f t="shared" si="160"/>
        <v>-1.2733857801539017E-8</v>
      </c>
      <c r="V52" s="12">
        <f t="shared" si="161"/>
        <v>-1.2733857801539017E-8</v>
      </c>
      <c r="W52" s="12">
        <f t="shared" si="162"/>
        <v>-1.2733857801539017E-8</v>
      </c>
      <c r="X52" s="12">
        <f t="shared" si="163"/>
        <v>1.2733857801539017E-8</v>
      </c>
      <c r="Y52" s="12">
        <f t="shared" si="164"/>
        <v>-1.2733857801539017E-8</v>
      </c>
      <c r="Z52" s="12">
        <f t="shared" si="165"/>
        <v>-1.2733857801539017E-8</v>
      </c>
      <c r="AA52" s="12">
        <f t="shared" si="166"/>
        <v>-4.7751966810744579E-9</v>
      </c>
      <c r="AB52" s="12">
        <f t="shared" si="167"/>
        <v>4.7751966810744579E-9</v>
      </c>
      <c r="AC52" s="12">
        <f t="shared" si="168"/>
        <v>-4.7751966810744579E-9</v>
      </c>
      <c r="AD52" s="12">
        <f t="shared" si="169"/>
        <v>-0.49999998089921338</v>
      </c>
      <c r="AE52" s="12">
        <f t="shared" si="170"/>
        <v>-4.7751966810744579E-9</v>
      </c>
      <c r="AF52" s="12">
        <f t="shared" si="171"/>
        <v>-0.49999998089921338</v>
      </c>
      <c r="AG52" s="12">
        <f t="shared" si="172"/>
        <v>-4.7751966810744579E-9</v>
      </c>
      <c r="AH52" s="12">
        <f t="shared" si="173"/>
        <v>4.7751966810744579E-9</v>
      </c>
      <c r="AI52" s="12">
        <f t="shared" si="174"/>
        <v>-4.7751966810744579E-9</v>
      </c>
      <c r="AJ52" s="14">
        <f t="shared" si="175"/>
        <v>-4.7751966810744579E-9</v>
      </c>
      <c r="AM52" s="11"/>
      <c r="AN52" s="35" t="str">
        <f>C52</f>
        <v>Gambar 2</v>
      </c>
      <c r="AO52" s="31"/>
      <c r="AP52" s="12">
        <f>D52</f>
        <v>1</v>
      </c>
      <c r="AQ52" s="12">
        <f t="shared" ref="AQ52" si="236">E52</f>
        <v>-1</v>
      </c>
      <c r="AR52" s="12">
        <f t="shared" ref="AR52" si="237">F52</f>
        <v>1</v>
      </c>
      <c r="AS52" s="12">
        <f t="shared" ref="AS52" si="238">G52</f>
        <v>1</v>
      </c>
      <c r="AT52" s="12">
        <f t="shared" ref="AT52" si="239">H52</f>
        <v>1</v>
      </c>
      <c r="AU52" s="12">
        <f t="shared" ref="AU52" si="240">I52</f>
        <v>1</v>
      </c>
      <c r="AV52" s="12">
        <f t="shared" ref="AV52" si="241">J52</f>
        <v>1</v>
      </c>
      <c r="AW52" s="12">
        <f t="shared" ref="AW52" si="242">K52</f>
        <v>-1</v>
      </c>
      <c r="AX52" s="12">
        <f t="shared" ref="AX52" si="243">L52</f>
        <v>1</v>
      </c>
      <c r="AY52" s="13">
        <f t="shared" si="176"/>
        <v>-4.7751966810744579E-9</v>
      </c>
      <c r="AZ52" s="13">
        <f t="shared" si="177"/>
        <v>4.7751966810744579E-9</v>
      </c>
      <c r="BA52" s="13">
        <f t="shared" si="178"/>
        <v>-4.7751966810744579E-9</v>
      </c>
      <c r="BB52" s="13">
        <f t="shared" si="179"/>
        <v>-0.49999998089921338</v>
      </c>
      <c r="BC52" s="13">
        <f t="shared" si="180"/>
        <v>-4.7751966810744579E-9</v>
      </c>
      <c r="BD52" s="13">
        <f t="shared" si="181"/>
        <v>-0.49999998089921338</v>
      </c>
      <c r="BE52" s="13">
        <f t="shared" si="182"/>
        <v>-4.7751966810744579E-9</v>
      </c>
      <c r="BF52" s="13">
        <f t="shared" si="183"/>
        <v>4.7751966810744579E-9</v>
      </c>
      <c r="BG52" s="13">
        <f t="shared" si="184"/>
        <v>-4.7751966810744579E-9</v>
      </c>
      <c r="BH52" s="13">
        <f t="shared" si="185"/>
        <v>-4.7751966810744579E-9</v>
      </c>
      <c r="BI52" s="12">
        <f t="shared" si="186"/>
        <v>-1.0000000000000002</v>
      </c>
      <c r="BJ52" s="12">
        <f t="shared" si="88"/>
        <v>-1</v>
      </c>
      <c r="BK52" s="14" t="str">
        <f t="shared" si="187"/>
        <v>Valid</v>
      </c>
    </row>
    <row r="53" spans="2:63" ht="21" customHeight="1" x14ac:dyDescent="0.3">
      <c r="B53" s="7" t="s">
        <v>63</v>
      </c>
      <c r="C53" s="8" t="s">
        <v>0</v>
      </c>
      <c r="D53" s="8">
        <v>1</v>
      </c>
      <c r="E53" s="8">
        <v>-1</v>
      </c>
      <c r="F53" s="8">
        <v>1</v>
      </c>
      <c r="G53" s="8">
        <v>-1</v>
      </c>
      <c r="H53" s="8">
        <v>1</v>
      </c>
      <c r="I53" s="8">
        <v>-1</v>
      </c>
      <c r="J53" s="8">
        <v>1</v>
      </c>
      <c r="K53" s="8">
        <v>-1</v>
      </c>
      <c r="L53" s="8">
        <v>1</v>
      </c>
      <c r="M53" s="9">
        <v>1</v>
      </c>
      <c r="N53" s="8">
        <f t="shared" si="154"/>
        <v>0.9999999235968533</v>
      </c>
      <c r="O53" s="8">
        <f t="shared" si="55"/>
        <v>0.9999999235968533</v>
      </c>
      <c r="P53" s="8">
        <f t="shared" si="155"/>
        <v>7.6403146698211799E-8</v>
      </c>
      <c r="Q53" s="8">
        <f t="shared" si="156"/>
        <v>7.6403146698211809E-9</v>
      </c>
      <c r="R53" s="8">
        <f t="shared" si="157"/>
        <v>-7.6403146698211809E-9</v>
      </c>
      <c r="S53" s="8">
        <f t="shared" si="158"/>
        <v>7.6403146698211809E-9</v>
      </c>
      <c r="T53" s="8">
        <f t="shared" si="159"/>
        <v>-7.6403146698211809E-9</v>
      </c>
      <c r="U53" s="8">
        <f t="shared" si="160"/>
        <v>7.6403146698211809E-9</v>
      </c>
      <c r="V53" s="8">
        <f t="shared" si="161"/>
        <v>-7.6403146698211809E-9</v>
      </c>
      <c r="W53" s="8">
        <f t="shared" si="162"/>
        <v>7.6403146698211809E-9</v>
      </c>
      <c r="X53" s="8">
        <f t="shared" si="163"/>
        <v>-7.6403146698211809E-9</v>
      </c>
      <c r="Y53" s="8">
        <f t="shared" si="164"/>
        <v>7.6403146698211809E-9</v>
      </c>
      <c r="Z53" s="8">
        <f t="shared" si="165"/>
        <v>7.6403146698211809E-9</v>
      </c>
      <c r="AA53" s="8">
        <f t="shared" si="166"/>
        <v>2.865117988746723E-9</v>
      </c>
      <c r="AB53" s="8">
        <f t="shared" si="167"/>
        <v>-2.865117988746723E-9</v>
      </c>
      <c r="AC53" s="8">
        <f t="shared" si="168"/>
        <v>2.865117988746723E-9</v>
      </c>
      <c r="AD53" s="8">
        <f t="shared" si="169"/>
        <v>-0.49999998853952804</v>
      </c>
      <c r="AE53" s="8">
        <f t="shared" si="170"/>
        <v>2.865117988746723E-9</v>
      </c>
      <c r="AF53" s="8">
        <f t="shared" si="171"/>
        <v>-0.49999998853952804</v>
      </c>
      <c r="AG53" s="8">
        <f t="shared" si="172"/>
        <v>2.865117988746723E-9</v>
      </c>
      <c r="AH53" s="8">
        <f t="shared" si="173"/>
        <v>-2.865117988746723E-9</v>
      </c>
      <c r="AI53" s="8">
        <f t="shared" si="174"/>
        <v>2.865117988746723E-9</v>
      </c>
      <c r="AJ53" s="10">
        <f t="shared" si="175"/>
        <v>2.865117988746723E-9</v>
      </c>
      <c r="AM53" s="7" t="s">
        <v>63</v>
      </c>
      <c r="AN53" s="34" t="str">
        <f>C53</f>
        <v>Gambar 1</v>
      </c>
      <c r="AO53" s="30"/>
      <c r="AP53" s="8">
        <f>D53</f>
        <v>1</v>
      </c>
      <c r="AQ53" s="8">
        <f>E53</f>
        <v>-1</v>
      </c>
      <c r="AR53" s="8">
        <f>F53</f>
        <v>1</v>
      </c>
      <c r="AS53" s="8">
        <f>G53</f>
        <v>-1</v>
      </c>
      <c r="AT53" s="8">
        <f>H53</f>
        <v>1</v>
      </c>
      <c r="AU53" s="8">
        <f>I53</f>
        <v>-1</v>
      </c>
      <c r="AV53" s="8">
        <f>J53</f>
        <v>1</v>
      </c>
      <c r="AW53" s="8">
        <f>K53</f>
        <v>-1</v>
      </c>
      <c r="AX53" s="8">
        <f>L53</f>
        <v>1</v>
      </c>
      <c r="AY53" s="9">
        <f t="shared" si="176"/>
        <v>2.865117988746723E-9</v>
      </c>
      <c r="AZ53" s="9">
        <f t="shared" si="177"/>
        <v>-2.865117988746723E-9</v>
      </c>
      <c r="BA53" s="9">
        <f t="shared" si="178"/>
        <v>2.865117988746723E-9</v>
      </c>
      <c r="BB53" s="9">
        <f t="shared" si="179"/>
        <v>-0.49999998853952804</v>
      </c>
      <c r="BC53" s="9">
        <f t="shared" si="180"/>
        <v>2.865117988746723E-9</v>
      </c>
      <c r="BD53" s="9">
        <f t="shared" si="181"/>
        <v>-0.49999998853952804</v>
      </c>
      <c r="BE53" s="9">
        <f t="shared" si="182"/>
        <v>2.865117988746723E-9</v>
      </c>
      <c r="BF53" s="9">
        <f t="shared" si="183"/>
        <v>-2.865117988746723E-9</v>
      </c>
      <c r="BG53" s="9">
        <f t="shared" si="184"/>
        <v>2.865117988746723E-9</v>
      </c>
      <c r="BH53" s="9">
        <f t="shared" si="185"/>
        <v>2.865117988746723E-9</v>
      </c>
      <c r="BI53" s="8">
        <f t="shared" si="186"/>
        <v>1.0000000000000002</v>
      </c>
      <c r="BJ53" s="8">
        <f t="shared" si="88"/>
        <v>1</v>
      </c>
      <c r="BK53" s="10" t="str">
        <f t="shared" si="187"/>
        <v>Valid</v>
      </c>
    </row>
    <row r="54" spans="2:63" ht="21.6" customHeight="1" thickBot="1" x14ac:dyDescent="0.35">
      <c r="B54" s="11"/>
      <c r="C54" s="12" t="s">
        <v>1</v>
      </c>
      <c r="D54" s="12">
        <v>1</v>
      </c>
      <c r="E54" s="12">
        <v>-1</v>
      </c>
      <c r="F54" s="12">
        <v>1</v>
      </c>
      <c r="G54" s="12">
        <v>1</v>
      </c>
      <c r="H54" s="12">
        <v>1</v>
      </c>
      <c r="I54" s="12">
        <v>1</v>
      </c>
      <c r="J54" s="12">
        <v>1</v>
      </c>
      <c r="K54" s="12">
        <v>-1</v>
      </c>
      <c r="L54" s="12">
        <v>1</v>
      </c>
      <c r="M54" s="13">
        <v>-1</v>
      </c>
      <c r="N54" s="12">
        <f t="shared" si="154"/>
        <v>-0.99999995415811194</v>
      </c>
      <c r="O54" s="12">
        <f t="shared" si="55"/>
        <v>-0.99999995415811194</v>
      </c>
      <c r="P54" s="12">
        <f t="shared" si="155"/>
        <v>-4.5841888063336E-8</v>
      </c>
      <c r="Q54" s="12">
        <f t="shared" si="156"/>
        <v>-4.5841888063336E-9</v>
      </c>
      <c r="R54" s="12">
        <f t="shared" si="157"/>
        <v>4.5841888063336E-9</v>
      </c>
      <c r="S54" s="12">
        <f t="shared" si="158"/>
        <v>-4.5841888063336E-9</v>
      </c>
      <c r="T54" s="12">
        <f t="shared" si="159"/>
        <v>-4.5841888063336E-9</v>
      </c>
      <c r="U54" s="12">
        <f t="shared" si="160"/>
        <v>-4.5841888063336E-9</v>
      </c>
      <c r="V54" s="12">
        <f t="shared" si="161"/>
        <v>-4.5841888063336E-9</v>
      </c>
      <c r="W54" s="12">
        <f t="shared" si="162"/>
        <v>-4.5841888063336E-9</v>
      </c>
      <c r="X54" s="12">
        <f t="shared" si="163"/>
        <v>4.5841888063336E-9</v>
      </c>
      <c r="Y54" s="12">
        <f t="shared" si="164"/>
        <v>-4.5841888063336E-9</v>
      </c>
      <c r="Z54" s="12">
        <f t="shared" si="165"/>
        <v>-4.5841888063336E-9</v>
      </c>
      <c r="AA54" s="12">
        <f t="shared" si="166"/>
        <v>-1.719070817586877E-9</v>
      </c>
      <c r="AB54" s="12">
        <f t="shared" si="167"/>
        <v>1.719070817586877E-9</v>
      </c>
      <c r="AC54" s="12">
        <f t="shared" si="168"/>
        <v>-1.719070817586877E-9</v>
      </c>
      <c r="AD54" s="12">
        <f t="shared" si="169"/>
        <v>-0.49999999312371685</v>
      </c>
      <c r="AE54" s="12">
        <f t="shared" si="170"/>
        <v>-1.719070817586877E-9</v>
      </c>
      <c r="AF54" s="12">
        <f t="shared" si="171"/>
        <v>-0.49999999312371685</v>
      </c>
      <c r="AG54" s="12">
        <f t="shared" si="172"/>
        <v>-1.719070817586877E-9</v>
      </c>
      <c r="AH54" s="12">
        <f t="shared" si="173"/>
        <v>1.719070817586877E-9</v>
      </c>
      <c r="AI54" s="12">
        <f t="shared" si="174"/>
        <v>-1.719070817586877E-9</v>
      </c>
      <c r="AJ54" s="14">
        <f t="shared" si="175"/>
        <v>-1.719070817586877E-9</v>
      </c>
      <c r="AM54" s="11"/>
      <c r="AN54" s="35" t="str">
        <f>C54</f>
        <v>Gambar 2</v>
      </c>
      <c r="AO54" s="31"/>
      <c r="AP54" s="12">
        <f>D54</f>
        <v>1</v>
      </c>
      <c r="AQ54" s="12">
        <f t="shared" ref="AQ54" si="244">E54</f>
        <v>-1</v>
      </c>
      <c r="AR54" s="12">
        <f t="shared" ref="AR54" si="245">F54</f>
        <v>1</v>
      </c>
      <c r="AS54" s="12">
        <f t="shared" ref="AS54" si="246">G54</f>
        <v>1</v>
      </c>
      <c r="AT54" s="12">
        <f t="shared" ref="AT54" si="247">H54</f>
        <v>1</v>
      </c>
      <c r="AU54" s="12">
        <f t="shared" ref="AU54" si="248">I54</f>
        <v>1</v>
      </c>
      <c r="AV54" s="12">
        <f t="shared" ref="AV54" si="249">J54</f>
        <v>1</v>
      </c>
      <c r="AW54" s="12">
        <f t="shared" ref="AW54" si="250">K54</f>
        <v>-1</v>
      </c>
      <c r="AX54" s="12">
        <f t="shared" ref="AX54" si="251">L54</f>
        <v>1</v>
      </c>
      <c r="AY54" s="13">
        <f t="shared" si="176"/>
        <v>-1.719070817586877E-9</v>
      </c>
      <c r="AZ54" s="13">
        <f t="shared" si="177"/>
        <v>1.719070817586877E-9</v>
      </c>
      <c r="BA54" s="13">
        <f t="shared" si="178"/>
        <v>-1.719070817586877E-9</v>
      </c>
      <c r="BB54" s="13">
        <f t="shared" si="179"/>
        <v>-0.49999999312371685</v>
      </c>
      <c r="BC54" s="13">
        <f t="shared" si="180"/>
        <v>-1.719070817586877E-9</v>
      </c>
      <c r="BD54" s="13">
        <f t="shared" si="181"/>
        <v>-0.49999999312371685</v>
      </c>
      <c r="BE54" s="13">
        <f t="shared" si="182"/>
        <v>-1.719070817586877E-9</v>
      </c>
      <c r="BF54" s="13">
        <f t="shared" si="183"/>
        <v>1.719070817586877E-9</v>
      </c>
      <c r="BG54" s="13">
        <f t="shared" si="184"/>
        <v>-1.719070817586877E-9</v>
      </c>
      <c r="BH54" s="13">
        <f t="shared" si="185"/>
        <v>-1.719070817586877E-9</v>
      </c>
      <c r="BI54" s="12">
        <f t="shared" si="186"/>
        <v>-1</v>
      </c>
      <c r="BJ54" s="12">
        <f t="shared" si="88"/>
        <v>-1</v>
      </c>
      <c r="BK54" s="14" t="str">
        <f t="shared" si="187"/>
        <v>Valid</v>
      </c>
    </row>
    <row r="55" spans="2:63" ht="19.2" customHeight="1" x14ac:dyDescent="0.3">
      <c r="B55" s="7" t="s">
        <v>64</v>
      </c>
      <c r="C55" s="8" t="s">
        <v>0</v>
      </c>
      <c r="D55" s="8">
        <v>1</v>
      </c>
      <c r="E55" s="8">
        <v>-1</v>
      </c>
      <c r="F55" s="8">
        <v>1</v>
      </c>
      <c r="G55" s="8">
        <v>-1</v>
      </c>
      <c r="H55" s="8">
        <v>1</v>
      </c>
      <c r="I55" s="8">
        <v>-1</v>
      </c>
      <c r="J55" s="8">
        <v>1</v>
      </c>
      <c r="K55" s="8">
        <v>-1</v>
      </c>
      <c r="L55" s="8">
        <v>1</v>
      </c>
      <c r="M55" s="9">
        <v>1</v>
      </c>
      <c r="N55" s="8">
        <f t="shared" si="154"/>
        <v>0.99999997249486738</v>
      </c>
      <c r="O55" s="8">
        <f t="shared" si="55"/>
        <v>0.99999997249486738</v>
      </c>
      <c r="P55" s="8">
        <f t="shared" si="155"/>
        <v>2.7505132615956995E-8</v>
      </c>
      <c r="Q55" s="8">
        <f t="shared" si="156"/>
        <v>2.7505132615956995E-9</v>
      </c>
      <c r="R55" s="8">
        <f t="shared" si="157"/>
        <v>-2.7505132615956995E-9</v>
      </c>
      <c r="S55" s="8">
        <f t="shared" si="158"/>
        <v>2.7505132615956995E-9</v>
      </c>
      <c r="T55" s="8">
        <f t="shared" si="159"/>
        <v>-2.7505132615956995E-9</v>
      </c>
      <c r="U55" s="8">
        <f t="shared" si="160"/>
        <v>2.7505132615956995E-9</v>
      </c>
      <c r="V55" s="8">
        <f t="shared" si="161"/>
        <v>-2.7505132615956995E-9</v>
      </c>
      <c r="W55" s="8">
        <f t="shared" si="162"/>
        <v>2.7505132615956995E-9</v>
      </c>
      <c r="X55" s="8">
        <f t="shared" si="163"/>
        <v>-2.7505132615956995E-9</v>
      </c>
      <c r="Y55" s="8">
        <f t="shared" si="164"/>
        <v>2.7505132615956995E-9</v>
      </c>
      <c r="Z55" s="8">
        <f t="shared" si="165"/>
        <v>2.7505132615956995E-9</v>
      </c>
      <c r="AA55" s="8">
        <f t="shared" si="166"/>
        <v>1.0314424440088225E-9</v>
      </c>
      <c r="AB55" s="8">
        <f t="shared" si="167"/>
        <v>-1.0314424440088225E-9</v>
      </c>
      <c r="AC55" s="8">
        <f t="shared" si="168"/>
        <v>1.0314424440088225E-9</v>
      </c>
      <c r="AD55" s="8">
        <f t="shared" si="169"/>
        <v>-0.49999999587423011</v>
      </c>
      <c r="AE55" s="8">
        <f t="shared" si="170"/>
        <v>1.0314424440088225E-9</v>
      </c>
      <c r="AF55" s="8">
        <f t="shared" si="171"/>
        <v>-0.49999999587423011</v>
      </c>
      <c r="AG55" s="8">
        <f t="shared" si="172"/>
        <v>1.0314424440088225E-9</v>
      </c>
      <c r="AH55" s="8">
        <f t="shared" si="173"/>
        <v>-1.0314424440088225E-9</v>
      </c>
      <c r="AI55" s="8">
        <f t="shared" si="174"/>
        <v>1.0314424440088225E-9</v>
      </c>
      <c r="AJ55" s="10">
        <f t="shared" si="175"/>
        <v>1.0314424440088225E-9</v>
      </c>
      <c r="AM55" s="7" t="s">
        <v>64</v>
      </c>
      <c r="AN55" s="34" t="str">
        <f>C55</f>
        <v>Gambar 1</v>
      </c>
      <c r="AO55" s="30"/>
      <c r="AP55" s="8">
        <f>D55</f>
        <v>1</v>
      </c>
      <c r="AQ55" s="8">
        <f>E55</f>
        <v>-1</v>
      </c>
      <c r="AR55" s="8">
        <f>F55</f>
        <v>1</v>
      </c>
      <c r="AS55" s="8">
        <f>G55</f>
        <v>-1</v>
      </c>
      <c r="AT55" s="8">
        <f>H55</f>
        <v>1</v>
      </c>
      <c r="AU55" s="8">
        <f>I55</f>
        <v>-1</v>
      </c>
      <c r="AV55" s="8">
        <f>J55</f>
        <v>1</v>
      </c>
      <c r="AW55" s="8">
        <f>K55</f>
        <v>-1</v>
      </c>
      <c r="AX55" s="8">
        <f>L55</f>
        <v>1</v>
      </c>
      <c r="AY55" s="9">
        <f t="shared" si="176"/>
        <v>1.0314424440088225E-9</v>
      </c>
      <c r="AZ55" s="9">
        <f t="shared" si="177"/>
        <v>-1.0314424440088225E-9</v>
      </c>
      <c r="BA55" s="9">
        <f t="shared" si="178"/>
        <v>1.0314424440088225E-9</v>
      </c>
      <c r="BB55" s="9">
        <f t="shared" si="179"/>
        <v>-0.49999999587423011</v>
      </c>
      <c r="BC55" s="9">
        <f t="shared" si="180"/>
        <v>1.0314424440088225E-9</v>
      </c>
      <c r="BD55" s="9">
        <f t="shared" si="181"/>
        <v>-0.49999999587423011</v>
      </c>
      <c r="BE55" s="9">
        <f t="shared" si="182"/>
        <v>1.0314424440088225E-9</v>
      </c>
      <c r="BF55" s="9">
        <f t="shared" si="183"/>
        <v>-1.0314424440088225E-9</v>
      </c>
      <c r="BG55" s="9">
        <f t="shared" si="184"/>
        <v>1.0314424440088225E-9</v>
      </c>
      <c r="BH55" s="9">
        <f t="shared" si="185"/>
        <v>1.0314424440088225E-9</v>
      </c>
      <c r="BI55" s="8">
        <f t="shared" si="186"/>
        <v>1</v>
      </c>
      <c r="BJ55" s="8">
        <f t="shared" si="88"/>
        <v>1</v>
      </c>
      <c r="BK55" s="10" t="str">
        <f t="shared" si="187"/>
        <v>Valid</v>
      </c>
    </row>
    <row r="56" spans="2:63" ht="20.399999999999999" customHeight="1" thickBot="1" x14ac:dyDescent="0.35">
      <c r="B56" s="11"/>
      <c r="C56" s="12" t="s">
        <v>1</v>
      </c>
      <c r="D56" s="12">
        <v>1</v>
      </c>
      <c r="E56" s="12">
        <v>-1</v>
      </c>
      <c r="F56" s="12">
        <v>1</v>
      </c>
      <c r="G56" s="12">
        <v>1</v>
      </c>
      <c r="H56" s="12">
        <v>1</v>
      </c>
      <c r="I56" s="12">
        <v>1</v>
      </c>
      <c r="J56" s="12">
        <v>1</v>
      </c>
      <c r="K56" s="12">
        <v>-1</v>
      </c>
      <c r="L56" s="12">
        <v>1</v>
      </c>
      <c r="M56" s="13">
        <v>-1</v>
      </c>
      <c r="N56" s="12">
        <f t="shared" si="154"/>
        <v>-0.99999998349692043</v>
      </c>
      <c r="O56" s="12">
        <f t="shared" si="55"/>
        <v>-0.99999998349692043</v>
      </c>
      <c r="P56" s="12">
        <f t="shared" si="155"/>
        <v>-1.6503079569574197E-8</v>
      </c>
      <c r="Q56" s="12">
        <f t="shared" si="156"/>
        <v>-1.6503079569574199E-9</v>
      </c>
      <c r="R56" s="12">
        <f t="shared" si="157"/>
        <v>1.6503079569574199E-9</v>
      </c>
      <c r="S56" s="12">
        <f t="shared" si="158"/>
        <v>-1.6503079569574199E-9</v>
      </c>
      <c r="T56" s="12">
        <f t="shared" si="159"/>
        <v>-1.6503079569574199E-9</v>
      </c>
      <c r="U56" s="12">
        <f t="shared" si="160"/>
        <v>-1.6503079569574199E-9</v>
      </c>
      <c r="V56" s="12">
        <f t="shared" si="161"/>
        <v>-1.6503079569574199E-9</v>
      </c>
      <c r="W56" s="12">
        <f t="shared" si="162"/>
        <v>-1.6503079569574199E-9</v>
      </c>
      <c r="X56" s="12">
        <f t="shared" si="163"/>
        <v>1.6503079569574199E-9</v>
      </c>
      <c r="Y56" s="12">
        <f t="shared" si="164"/>
        <v>-1.6503079569574199E-9</v>
      </c>
      <c r="Z56" s="12">
        <f t="shared" si="165"/>
        <v>-1.6503079569574199E-9</v>
      </c>
      <c r="AA56" s="12">
        <f t="shared" si="166"/>
        <v>-6.1886551294859739E-10</v>
      </c>
      <c r="AB56" s="12">
        <f t="shared" si="167"/>
        <v>6.1886551294859739E-10</v>
      </c>
      <c r="AC56" s="12">
        <f t="shared" si="168"/>
        <v>-6.1886551294859739E-10</v>
      </c>
      <c r="AD56" s="12">
        <f t="shared" si="169"/>
        <v>-0.49999999752453805</v>
      </c>
      <c r="AE56" s="12">
        <f t="shared" si="170"/>
        <v>-6.1886551294859739E-10</v>
      </c>
      <c r="AF56" s="12">
        <f t="shared" si="171"/>
        <v>-0.49999999752453805</v>
      </c>
      <c r="AG56" s="12">
        <f t="shared" si="172"/>
        <v>-6.1886551294859739E-10</v>
      </c>
      <c r="AH56" s="12">
        <f t="shared" si="173"/>
        <v>6.1886551294859739E-10</v>
      </c>
      <c r="AI56" s="12">
        <f t="shared" si="174"/>
        <v>-6.1886551294859739E-10</v>
      </c>
      <c r="AJ56" s="14">
        <f t="shared" si="175"/>
        <v>-6.1886551294859739E-10</v>
      </c>
      <c r="AM56" s="11"/>
      <c r="AN56" s="35" t="str">
        <f>C56</f>
        <v>Gambar 2</v>
      </c>
      <c r="AO56" s="31"/>
      <c r="AP56" s="12">
        <f>D56</f>
        <v>1</v>
      </c>
      <c r="AQ56" s="12">
        <f t="shared" ref="AQ56" si="252">E56</f>
        <v>-1</v>
      </c>
      <c r="AR56" s="12">
        <f t="shared" ref="AR56" si="253">F56</f>
        <v>1</v>
      </c>
      <c r="AS56" s="12">
        <f t="shared" ref="AS56" si="254">G56</f>
        <v>1</v>
      </c>
      <c r="AT56" s="12">
        <f t="shared" ref="AT56" si="255">H56</f>
        <v>1</v>
      </c>
      <c r="AU56" s="12">
        <f t="shared" ref="AU56" si="256">I56</f>
        <v>1</v>
      </c>
      <c r="AV56" s="12">
        <f t="shared" ref="AV56" si="257">J56</f>
        <v>1</v>
      </c>
      <c r="AW56" s="12">
        <f t="shared" ref="AW56" si="258">K56</f>
        <v>-1</v>
      </c>
      <c r="AX56" s="12">
        <f t="shared" ref="AX56" si="259">L56</f>
        <v>1</v>
      </c>
      <c r="AY56" s="13">
        <f t="shared" si="176"/>
        <v>-6.1886551294859739E-10</v>
      </c>
      <c r="AZ56" s="13">
        <f t="shared" si="177"/>
        <v>6.1886551294859739E-10</v>
      </c>
      <c r="BA56" s="13">
        <f t="shared" si="178"/>
        <v>-6.1886551294859739E-10</v>
      </c>
      <c r="BB56" s="13">
        <f t="shared" si="179"/>
        <v>-0.49999999752453805</v>
      </c>
      <c r="BC56" s="13">
        <f t="shared" si="180"/>
        <v>-6.1886551294859739E-10</v>
      </c>
      <c r="BD56" s="13">
        <f t="shared" si="181"/>
        <v>-0.49999999752453805</v>
      </c>
      <c r="BE56" s="13">
        <f t="shared" si="182"/>
        <v>-6.1886551294859739E-10</v>
      </c>
      <c r="BF56" s="13">
        <f t="shared" si="183"/>
        <v>6.1886551294859739E-10</v>
      </c>
      <c r="BG56" s="13">
        <f t="shared" si="184"/>
        <v>-6.1886551294859739E-10</v>
      </c>
      <c r="BH56" s="13">
        <f t="shared" si="185"/>
        <v>-6.1886551294859739E-10</v>
      </c>
      <c r="BI56" s="12">
        <f t="shared" si="186"/>
        <v>-1.0000000000000002</v>
      </c>
      <c r="BJ56" s="12">
        <f t="shared" si="88"/>
        <v>-1</v>
      </c>
      <c r="BK56" s="14" t="str">
        <f t="shared" si="187"/>
        <v>Valid</v>
      </c>
    </row>
    <row r="57" spans="2:63" ht="19.2" customHeight="1" x14ac:dyDescent="0.3">
      <c r="B57" s="7" t="s">
        <v>65</v>
      </c>
      <c r="C57" s="8" t="s">
        <v>0</v>
      </c>
      <c r="D57" s="8">
        <v>1</v>
      </c>
      <c r="E57" s="8">
        <v>-1</v>
      </c>
      <c r="F57" s="8">
        <v>1</v>
      </c>
      <c r="G57" s="8">
        <v>-1</v>
      </c>
      <c r="H57" s="8">
        <v>1</v>
      </c>
      <c r="I57" s="8">
        <v>-1</v>
      </c>
      <c r="J57" s="8">
        <v>1</v>
      </c>
      <c r="K57" s="8">
        <v>-1</v>
      </c>
      <c r="L57" s="8">
        <v>1</v>
      </c>
      <c r="M57" s="9">
        <v>1</v>
      </c>
      <c r="N57" s="8">
        <f t="shared" si="154"/>
        <v>0.99999999009815199</v>
      </c>
      <c r="O57" s="8">
        <f t="shared" si="55"/>
        <v>0.99999999009815199</v>
      </c>
      <c r="P57" s="8">
        <f t="shared" si="155"/>
        <v>9.9018480081980442E-9</v>
      </c>
      <c r="Q57" s="8">
        <f t="shared" si="156"/>
        <v>9.9018480081980451E-10</v>
      </c>
      <c r="R57" s="8">
        <f t="shared" si="157"/>
        <v>-9.9018480081980451E-10</v>
      </c>
      <c r="S57" s="8">
        <f t="shared" si="158"/>
        <v>9.9018480081980451E-10</v>
      </c>
      <c r="T57" s="8">
        <f t="shared" si="159"/>
        <v>-9.9018480081980451E-10</v>
      </c>
      <c r="U57" s="8">
        <f t="shared" si="160"/>
        <v>9.9018480081980451E-10</v>
      </c>
      <c r="V57" s="8">
        <f t="shared" si="161"/>
        <v>-9.9018480081980451E-10</v>
      </c>
      <c r="W57" s="8">
        <f t="shared" si="162"/>
        <v>9.9018480081980451E-10</v>
      </c>
      <c r="X57" s="8">
        <f t="shared" si="163"/>
        <v>-9.9018480081980451E-10</v>
      </c>
      <c r="Y57" s="8">
        <f t="shared" si="164"/>
        <v>9.9018480081980451E-10</v>
      </c>
      <c r="Z57" s="8">
        <f t="shared" si="165"/>
        <v>9.9018480081980451E-10</v>
      </c>
      <c r="AA57" s="8">
        <f t="shared" si="166"/>
        <v>3.7131928787120712E-10</v>
      </c>
      <c r="AB57" s="8">
        <f t="shared" si="167"/>
        <v>-3.7131928787120712E-10</v>
      </c>
      <c r="AC57" s="8">
        <f t="shared" si="168"/>
        <v>3.7131928787120712E-10</v>
      </c>
      <c r="AD57" s="8">
        <f t="shared" si="169"/>
        <v>-0.49999999851472288</v>
      </c>
      <c r="AE57" s="8">
        <f t="shared" si="170"/>
        <v>3.7131928787120712E-10</v>
      </c>
      <c r="AF57" s="8">
        <f t="shared" si="171"/>
        <v>-0.49999999851472288</v>
      </c>
      <c r="AG57" s="8">
        <f t="shared" si="172"/>
        <v>3.7131928787120712E-10</v>
      </c>
      <c r="AH57" s="8">
        <f t="shared" si="173"/>
        <v>-3.7131928787120712E-10</v>
      </c>
      <c r="AI57" s="8">
        <f t="shared" si="174"/>
        <v>3.7131928787120712E-10</v>
      </c>
      <c r="AJ57" s="10">
        <f t="shared" si="175"/>
        <v>3.7131928787120712E-10</v>
      </c>
      <c r="AM57" s="7" t="s">
        <v>65</v>
      </c>
      <c r="AN57" s="34" t="str">
        <f>C57</f>
        <v>Gambar 1</v>
      </c>
      <c r="AO57" s="30"/>
      <c r="AP57" s="8">
        <f>D57</f>
        <v>1</v>
      </c>
      <c r="AQ57" s="8">
        <f>E57</f>
        <v>-1</v>
      </c>
      <c r="AR57" s="8">
        <f>F57</f>
        <v>1</v>
      </c>
      <c r="AS57" s="8">
        <f>G57</f>
        <v>-1</v>
      </c>
      <c r="AT57" s="8">
        <f>H57</f>
        <v>1</v>
      </c>
      <c r="AU57" s="8">
        <f>I57</f>
        <v>-1</v>
      </c>
      <c r="AV57" s="8">
        <f>J57</f>
        <v>1</v>
      </c>
      <c r="AW57" s="8">
        <f>K57</f>
        <v>-1</v>
      </c>
      <c r="AX57" s="8">
        <f>L57</f>
        <v>1</v>
      </c>
      <c r="AY57" s="9">
        <f t="shared" si="176"/>
        <v>3.7131928787120712E-10</v>
      </c>
      <c r="AZ57" s="9">
        <f t="shared" si="177"/>
        <v>-3.7131928787120712E-10</v>
      </c>
      <c r="BA57" s="9">
        <f t="shared" si="178"/>
        <v>3.7131928787120712E-10</v>
      </c>
      <c r="BB57" s="9">
        <f t="shared" si="179"/>
        <v>-0.49999999851472288</v>
      </c>
      <c r="BC57" s="9">
        <f t="shared" si="180"/>
        <v>3.7131928787120712E-10</v>
      </c>
      <c r="BD57" s="9">
        <f t="shared" si="181"/>
        <v>-0.49999999851472288</v>
      </c>
      <c r="BE57" s="9">
        <f t="shared" si="182"/>
        <v>3.7131928787120712E-10</v>
      </c>
      <c r="BF57" s="9">
        <f t="shared" si="183"/>
        <v>-3.7131928787120712E-10</v>
      </c>
      <c r="BG57" s="9">
        <f t="shared" si="184"/>
        <v>3.7131928787120712E-10</v>
      </c>
      <c r="BH57" s="9">
        <f t="shared" si="185"/>
        <v>3.7131928787120712E-10</v>
      </c>
      <c r="BI57" s="8">
        <f t="shared" si="186"/>
        <v>1</v>
      </c>
      <c r="BJ57" s="8">
        <f t="shared" si="88"/>
        <v>1</v>
      </c>
      <c r="BK57" s="10" t="str">
        <f t="shared" si="187"/>
        <v>Valid</v>
      </c>
    </row>
    <row r="58" spans="2:63" ht="20.399999999999999" customHeight="1" thickBot="1" x14ac:dyDescent="0.35">
      <c r="B58" s="11"/>
      <c r="C58" s="12" t="s">
        <v>1</v>
      </c>
      <c r="D58" s="12">
        <v>1</v>
      </c>
      <c r="E58" s="12">
        <v>-1</v>
      </c>
      <c r="F58" s="12">
        <v>1</v>
      </c>
      <c r="G58" s="12">
        <v>1</v>
      </c>
      <c r="H58" s="12">
        <v>1</v>
      </c>
      <c r="I58" s="12">
        <v>1</v>
      </c>
      <c r="J58" s="12">
        <v>1</v>
      </c>
      <c r="K58" s="12">
        <v>-1</v>
      </c>
      <c r="L58" s="12">
        <v>1</v>
      </c>
      <c r="M58" s="13">
        <v>-1</v>
      </c>
      <c r="N58" s="12">
        <f t="shared" si="154"/>
        <v>-0.99999999405889128</v>
      </c>
      <c r="O58" s="12">
        <f t="shared" si="55"/>
        <v>-0.99999999405889128</v>
      </c>
      <c r="P58" s="12">
        <f t="shared" si="155"/>
        <v>-5.9411087161009846E-9</v>
      </c>
      <c r="Q58" s="12">
        <f t="shared" si="156"/>
        <v>-5.9411087161009846E-10</v>
      </c>
      <c r="R58" s="12">
        <f t="shared" si="157"/>
        <v>5.9411087161009846E-10</v>
      </c>
      <c r="S58" s="12">
        <f t="shared" si="158"/>
        <v>-5.9411087161009846E-10</v>
      </c>
      <c r="T58" s="12">
        <f t="shared" si="159"/>
        <v>-5.9411087161009846E-10</v>
      </c>
      <c r="U58" s="12">
        <f t="shared" si="160"/>
        <v>-5.9411087161009846E-10</v>
      </c>
      <c r="V58" s="12">
        <f t="shared" si="161"/>
        <v>-5.9411087161009846E-10</v>
      </c>
      <c r="W58" s="12">
        <f t="shared" si="162"/>
        <v>-5.9411087161009846E-10</v>
      </c>
      <c r="X58" s="12">
        <f t="shared" si="163"/>
        <v>5.9411087161009846E-10</v>
      </c>
      <c r="Y58" s="12">
        <f t="shared" si="164"/>
        <v>-5.9411087161009846E-10</v>
      </c>
      <c r="Z58" s="12">
        <f t="shared" si="165"/>
        <v>-5.9411087161009846E-10</v>
      </c>
      <c r="AA58" s="12">
        <f t="shared" si="166"/>
        <v>-2.2279158373889134E-10</v>
      </c>
      <c r="AB58" s="12">
        <f t="shared" si="167"/>
        <v>2.2279158373889134E-10</v>
      </c>
      <c r="AC58" s="12">
        <f t="shared" si="168"/>
        <v>-2.2279158373889134E-10</v>
      </c>
      <c r="AD58" s="12">
        <f t="shared" si="169"/>
        <v>-0.49999999910883375</v>
      </c>
      <c r="AE58" s="12">
        <f t="shared" si="170"/>
        <v>-2.2279158373889134E-10</v>
      </c>
      <c r="AF58" s="12">
        <f t="shared" si="171"/>
        <v>-0.49999999910883375</v>
      </c>
      <c r="AG58" s="12">
        <f t="shared" si="172"/>
        <v>-2.2279158373889134E-10</v>
      </c>
      <c r="AH58" s="12">
        <f t="shared" si="173"/>
        <v>2.2279158373889134E-10</v>
      </c>
      <c r="AI58" s="12">
        <f t="shared" si="174"/>
        <v>-2.2279158373889134E-10</v>
      </c>
      <c r="AJ58" s="14">
        <f t="shared" si="175"/>
        <v>-2.2279158373889134E-10</v>
      </c>
      <c r="AM58" s="11"/>
      <c r="AN58" s="35" t="str">
        <f>C58</f>
        <v>Gambar 2</v>
      </c>
      <c r="AO58" s="31"/>
      <c r="AP58" s="12">
        <f>D58</f>
        <v>1</v>
      </c>
      <c r="AQ58" s="12">
        <f t="shared" ref="AQ58" si="260">E58</f>
        <v>-1</v>
      </c>
      <c r="AR58" s="12">
        <f t="shared" ref="AR58" si="261">F58</f>
        <v>1</v>
      </c>
      <c r="AS58" s="12">
        <f t="shared" ref="AS58" si="262">G58</f>
        <v>1</v>
      </c>
      <c r="AT58" s="12">
        <f t="shared" ref="AT58" si="263">H58</f>
        <v>1</v>
      </c>
      <c r="AU58" s="12">
        <f t="shared" ref="AU58" si="264">I58</f>
        <v>1</v>
      </c>
      <c r="AV58" s="12">
        <f t="shared" ref="AV58" si="265">J58</f>
        <v>1</v>
      </c>
      <c r="AW58" s="12">
        <f t="shared" ref="AW58" si="266">K58</f>
        <v>-1</v>
      </c>
      <c r="AX58" s="12">
        <f t="shared" ref="AX58" si="267">L58</f>
        <v>1</v>
      </c>
      <c r="AY58" s="13">
        <f t="shared" si="176"/>
        <v>-2.2279158373889134E-10</v>
      </c>
      <c r="AZ58" s="13">
        <f t="shared" si="177"/>
        <v>2.2279158373889134E-10</v>
      </c>
      <c r="BA58" s="13">
        <f t="shared" si="178"/>
        <v>-2.2279158373889134E-10</v>
      </c>
      <c r="BB58" s="13">
        <f t="shared" si="179"/>
        <v>-0.49999999910883375</v>
      </c>
      <c r="BC58" s="13">
        <f t="shared" si="180"/>
        <v>-2.2279158373889134E-10</v>
      </c>
      <c r="BD58" s="13">
        <f t="shared" si="181"/>
        <v>-0.49999999910883375</v>
      </c>
      <c r="BE58" s="13">
        <f t="shared" si="182"/>
        <v>-2.2279158373889134E-10</v>
      </c>
      <c r="BF58" s="13">
        <f t="shared" si="183"/>
        <v>2.2279158373889134E-10</v>
      </c>
      <c r="BG58" s="13">
        <f t="shared" si="184"/>
        <v>-2.2279158373889134E-10</v>
      </c>
      <c r="BH58" s="13">
        <f t="shared" si="185"/>
        <v>-2.2279158373889134E-10</v>
      </c>
      <c r="BI58" s="12">
        <f t="shared" si="186"/>
        <v>-1.0000000000000002</v>
      </c>
      <c r="BJ58" s="12">
        <f t="shared" si="88"/>
        <v>-1</v>
      </c>
      <c r="BK58" s="14" t="str">
        <f t="shared" si="187"/>
        <v>Valid</v>
      </c>
    </row>
    <row r="59" spans="2:63" ht="19.2" customHeight="1" x14ac:dyDescent="0.3">
      <c r="B59" s="7" t="s">
        <v>66</v>
      </c>
      <c r="C59" s="8" t="s">
        <v>0</v>
      </c>
      <c r="D59" s="8">
        <v>1</v>
      </c>
      <c r="E59" s="8">
        <v>-1</v>
      </c>
      <c r="F59" s="8">
        <v>1</v>
      </c>
      <c r="G59" s="8">
        <v>-1</v>
      </c>
      <c r="H59" s="8">
        <v>1</v>
      </c>
      <c r="I59" s="8">
        <v>-1</v>
      </c>
      <c r="J59" s="8">
        <v>1</v>
      </c>
      <c r="K59" s="8">
        <v>-1</v>
      </c>
      <c r="L59" s="8">
        <v>1</v>
      </c>
      <c r="M59" s="9">
        <v>1</v>
      </c>
      <c r="N59" s="8">
        <f t="shared" ref="N59:N68" si="268">(AA58*D59)+(AB58*E59)+(AC58*F59)+(AD58*G59)+(AE58*H59)+(AF58*I59)+(AG58*J59)+(AH58*K59)+(AI58*L59)+AJ58</f>
        <v>0.99999999643533499</v>
      </c>
      <c r="O59" s="8">
        <f t="shared" si="55"/>
        <v>0.99999999643533499</v>
      </c>
      <c r="P59" s="8">
        <f t="shared" ref="P59:P68" si="269">M59-O59</f>
        <v>3.5646650076159858E-9</v>
      </c>
      <c r="Q59" s="8">
        <f t="shared" ref="Q59:Q68" si="270">$B$14*$P59*D59</f>
        <v>3.5646650076159861E-10</v>
      </c>
      <c r="R59" s="8">
        <f t="shared" ref="R59:R68" si="271">$B$14*$P59*E59</f>
        <v>-3.5646650076159861E-10</v>
      </c>
      <c r="S59" s="8">
        <f t="shared" ref="S59:S68" si="272">$B$14*$P59*F59</f>
        <v>3.5646650076159861E-10</v>
      </c>
      <c r="T59" s="8">
        <f t="shared" ref="T59:T68" si="273">$B$14*$P59*G59</f>
        <v>-3.5646650076159861E-10</v>
      </c>
      <c r="U59" s="8">
        <f t="shared" ref="U59:U68" si="274">$B$14*$P59*H59</f>
        <v>3.5646650076159861E-10</v>
      </c>
      <c r="V59" s="8">
        <f t="shared" ref="V59:V68" si="275">$B$14*$P59*I59</f>
        <v>-3.5646650076159861E-10</v>
      </c>
      <c r="W59" s="8">
        <f t="shared" ref="W59:W68" si="276">$B$14*$P59*J59</f>
        <v>3.5646650076159861E-10</v>
      </c>
      <c r="X59" s="8">
        <f t="shared" ref="X59:X68" si="277">$B$14*$P59*K59</f>
        <v>-3.5646650076159861E-10</v>
      </c>
      <c r="Y59" s="8">
        <f t="shared" ref="Y59:Y68" si="278">$B$14*$P59*L59</f>
        <v>3.5646650076159861E-10</v>
      </c>
      <c r="Z59" s="8">
        <f t="shared" ref="Z59:Z68" si="279">$B$14*P59</f>
        <v>3.5646650076159861E-10</v>
      </c>
      <c r="AA59" s="8">
        <f t="shared" ref="AA59:AA68" si="280">AA58+Q59</f>
        <v>1.3367491702270727E-10</v>
      </c>
      <c r="AB59" s="8">
        <f t="shared" ref="AB59:AB68" si="281">AB58+R59</f>
        <v>-1.3367491702270727E-10</v>
      </c>
      <c r="AC59" s="8">
        <f t="shared" ref="AC59:AC68" si="282">AC58+S59</f>
        <v>1.3367491702270727E-10</v>
      </c>
      <c r="AD59" s="8">
        <f t="shared" ref="AD59:AD68" si="283">AD58+T59</f>
        <v>-0.49999999946530027</v>
      </c>
      <c r="AE59" s="8">
        <f t="shared" ref="AE59:AE68" si="284">AE58+U59</f>
        <v>1.3367491702270727E-10</v>
      </c>
      <c r="AF59" s="8">
        <f t="shared" ref="AF59:AF68" si="285">AF58+V59</f>
        <v>-0.49999999946530027</v>
      </c>
      <c r="AG59" s="8">
        <f t="shared" ref="AG59:AG68" si="286">AG58+W59</f>
        <v>1.3367491702270727E-10</v>
      </c>
      <c r="AH59" s="8">
        <f t="shared" ref="AH59:AH68" si="287">AH58+X59</f>
        <v>-1.3367491702270727E-10</v>
      </c>
      <c r="AI59" s="8">
        <f t="shared" ref="AI59:AI68" si="288">AI58+Y59</f>
        <v>1.3367491702270727E-10</v>
      </c>
      <c r="AJ59" s="10">
        <f t="shared" ref="AJ59:AJ68" si="289">AJ58+Z59</f>
        <v>1.3367491702270727E-10</v>
      </c>
      <c r="AM59" s="7" t="s">
        <v>66</v>
      </c>
      <c r="AN59" s="34" t="str">
        <f>C59</f>
        <v>Gambar 1</v>
      </c>
      <c r="AO59" s="30"/>
      <c r="AP59" s="8">
        <f>D59</f>
        <v>1</v>
      </c>
      <c r="AQ59" s="8">
        <f>E59</f>
        <v>-1</v>
      </c>
      <c r="AR59" s="8">
        <f>F59</f>
        <v>1</v>
      </c>
      <c r="AS59" s="8">
        <f>G59</f>
        <v>-1</v>
      </c>
      <c r="AT59" s="8">
        <f>H59</f>
        <v>1</v>
      </c>
      <c r="AU59" s="8">
        <f>I59</f>
        <v>-1</v>
      </c>
      <c r="AV59" s="8">
        <f>J59</f>
        <v>1</v>
      </c>
      <c r="AW59" s="8">
        <f>K59</f>
        <v>-1</v>
      </c>
      <c r="AX59" s="8">
        <f>L59</f>
        <v>1</v>
      </c>
      <c r="AY59" s="9">
        <f t="shared" ref="AY59:AY68" si="290">AA59</f>
        <v>1.3367491702270727E-10</v>
      </c>
      <c r="AZ59" s="9">
        <f t="shared" ref="AZ59:AZ68" si="291">AB59</f>
        <v>-1.3367491702270727E-10</v>
      </c>
      <c r="BA59" s="9">
        <f t="shared" ref="BA59:BA68" si="292">AC59</f>
        <v>1.3367491702270727E-10</v>
      </c>
      <c r="BB59" s="9">
        <f t="shared" ref="BB59:BB68" si="293">AD59</f>
        <v>-0.49999999946530027</v>
      </c>
      <c r="BC59" s="9">
        <f t="shared" ref="BC59:BC68" si="294">AE59</f>
        <v>1.3367491702270727E-10</v>
      </c>
      <c r="BD59" s="9">
        <f t="shared" ref="BD59:BD68" si="295">AF59</f>
        <v>-0.49999999946530027</v>
      </c>
      <c r="BE59" s="9">
        <f t="shared" ref="BE59:BE68" si="296">AG59</f>
        <v>1.3367491702270727E-10</v>
      </c>
      <c r="BF59" s="9">
        <f t="shared" ref="BF59:BF68" si="297">AH59</f>
        <v>-1.3367491702270727E-10</v>
      </c>
      <c r="BG59" s="9">
        <f t="shared" ref="BG59:BG68" si="298">AI59</f>
        <v>1.3367491702270727E-10</v>
      </c>
      <c r="BH59" s="9">
        <f t="shared" ref="BH59:BH68" si="299">AJ59</f>
        <v>1.3367491702270727E-10</v>
      </c>
      <c r="BI59" s="8">
        <f t="shared" ref="BI59:BI68" si="300">(AY59*AP59)+(AZ59*AQ59)+(BA59*AR59)+(BB59*AS59)+(BC59*AT59)+(BD59*AU59)+(BE59*AV59)+(BF59*AW59)+(BG59*AX59)+BH59</f>
        <v>1</v>
      </c>
      <c r="BJ59" s="8">
        <f t="shared" si="88"/>
        <v>1</v>
      </c>
      <c r="BK59" s="10" t="str">
        <f t="shared" ref="BK59:BK68" si="301">IF(BJ59=M59,"Valid","Tidak Valid")</f>
        <v>Valid</v>
      </c>
    </row>
    <row r="60" spans="2:63" ht="21.6" customHeight="1" thickBot="1" x14ac:dyDescent="0.35">
      <c r="B60" s="11"/>
      <c r="C60" s="12" t="s">
        <v>1</v>
      </c>
      <c r="D60" s="12">
        <v>1</v>
      </c>
      <c r="E60" s="12">
        <v>-1</v>
      </c>
      <c r="F60" s="12">
        <v>1</v>
      </c>
      <c r="G60" s="12">
        <v>1</v>
      </c>
      <c r="H60" s="12">
        <v>1</v>
      </c>
      <c r="I60" s="12">
        <v>1</v>
      </c>
      <c r="J60" s="12">
        <v>1</v>
      </c>
      <c r="K60" s="12">
        <v>-1</v>
      </c>
      <c r="L60" s="12">
        <v>1</v>
      </c>
      <c r="M60" s="13">
        <v>-1</v>
      </c>
      <c r="N60" s="12">
        <f t="shared" si="268"/>
        <v>-0.99999999786120108</v>
      </c>
      <c r="O60" s="12">
        <f t="shared" si="55"/>
        <v>-0.99999999786120108</v>
      </c>
      <c r="P60" s="12">
        <f t="shared" si="269"/>
        <v>-2.1387989157517495E-9</v>
      </c>
      <c r="Q60" s="12">
        <f t="shared" si="270"/>
        <v>-2.1387989157517496E-10</v>
      </c>
      <c r="R60" s="12">
        <f t="shared" si="271"/>
        <v>2.1387989157517496E-10</v>
      </c>
      <c r="S60" s="12">
        <f t="shared" si="272"/>
        <v>-2.1387989157517496E-10</v>
      </c>
      <c r="T60" s="12">
        <f t="shared" si="273"/>
        <v>-2.1387989157517496E-10</v>
      </c>
      <c r="U60" s="12">
        <f t="shared" si="274"/>
        <v>-2.1387989157517496E-10</v>
      </c>
      <c r="V60" s="12">
        <f t="shared" si="275"/>
        <v>-2.1387989157517496E-10</v>
      </c>
      <c r="W60" s="12">
        <f t="shared" si="276"/>
        <v>-2.1387989157517496E-10</v>
      </c>
      <c r="X60" s="12">
        <f t="shared" si="277"/>
        <v>2.1387989157517496E-10</v>
      </c>
      <c r="Y60" s="12">
        <f t="shared" si="278"/>
        <v>-2.1387989157517496E-10</v>
      </c>
      <c r="Z60" s="12">
        <f t="shared" si="279"/>
        <v>-2.1387989157517496E-10</v>
      </c>
      <c r="AA60" s="12">
        <f t="shared" si="280"/>
        <v>-8.0204974552467682E-11</v>
      </c>
      <c r="AB60" s="12">
        <f t="shared" si="281"/>
        <v>8.0204974552467682E-11</v>
      </c>
      <c r="AC60" s="12">
        <f t="shared" si="282"/>
        <v>-8.0204974552467682E-11</v>
      </c>
      <c r="AD60" s="12">
        <f t="shared" si="283"/>
        <v>-0.49999999967918018</v>
      </c>
      <c r="AE60" s="12">
        <f t="shared" si="284"/>
        <v>-8.0204974552467682E-11</v>
      </c>
      <c r="AF60" s="12">
        <f t="shared" si="285"/>
        <v>-0.49999999967918018</v>
      </c>
      <c r="AG60" s="12">
        <f t="shared" si="286"/>
        <v>-8.0204974552467682E-11</v>
      </c>
      <c r="AH60" s="12">
        <f t="shared" si="287"/>
        <v>8.0204974552467682E-11</v>
      </c>
      <c r="AI60" s="12">
        <f t="shared" si="288"/>
        <v>-8.0204974552467682E-11</v>
      </c>
      <c r="AJ60" s="14">
        <f t="shared" si="289"/>
        <v>-8.0204974552467682E-11</v>
      </c>
      <c r="AM60" s="11"/>
      <c r="AN60" s="35" t="str">
        <f>C60</f>
        <v>Gambar 2</v>
      </c>
      <c r="AO60" s="31"/>
      <c r="AP60" s="12">
        <f>D60</f>
        <v>1</v>
      </c>
      <c r="AQ60" s="12">
        <f t="shared" ref="AQ60" si="302">E60</f>
        <v>-1</v>
      </c>
      <c r="AR60" s="12">
        <f t="shared" ref="AR60" si="303">F60</f>
        <v>1</v>
      </c>
      <c r="AS60" s="12">
        <f t="shared" ref="AS60" si="304">G60</f>
        <v>1</v>
      </c>
      <c r="AT60" s="12">
        <f t="shared" ref="AT60" si="305">H60</f>
        <v>1</v>
      </c>
      <c r="AU60" s="12">
        <f t="shared" ref="AU60" si="306">I60</f>
        <v>1</v>
      </c>
      <c r="AV60" s="12">
        <f t="shared" ref="AV60" si="307">J60</f>
        <v>1</v>
      </c>
      <c r="AW60" s="12">
        <f t="shared" ref="AW60" si="308">K60</f>
        <v>-1</v>
      </c>
      <c r="AX60" s="12">
        <f t="shared" ref="AX60" si="309">L60</f>
        <v>1</v>
      </c>
      <c r="AY60" s="13">
        <f t="shared" si="290"/>
        <v>-8.0204974552467682E-11</v>
      </c>
      <c r="AZ60" s="13">
        <f t="shared" si="291"/>
        <v>8.0204974552467682E-11</v>
      </c>
      <c r="BA60" s="13">
        <f t="shared" si="292"/>
        <v>-8.0204974552467682E-11</v>
      </c>
      <c r="BB60" s="13">
        <f t="shared" si="293"/>
        <v>-0.49999999967918018</v>
      </c>
      <c r="BC60" s="13">
        <f t="shared" si="294"/>
        <v>-8.0204974552467682E-11</v>
      </c>
      <c r="BD60" s="13">
        <f t="shared" si="295"/>
        <v>-0.49999999967918018</v>
      </c>
      <c r="BE60" s="13">
        <f t="shared" si="296"/>
        <v>-8.0204974552467682E-11</v>
      </c>
      <c r="BF60" s="13">
        <f t="shared" si="297"/>
        <v>8.0204974552467682E-11</v>
      </c>
      <c r="BG60" s="13">
        <f t="shared" si="298"/>
        <v>-8.0204974552467682E-11</v>
      </c>
      <c r="BH60" s="13">
        <f t="shared" si="299"/>
        <v>-8.0204974552467682E-11</v>
      </c>
      <c r="BI60" s="12">
        <f t="shared" si="300"/>
        <v>-1.0000000000000002</v>
      </c>
      <c r="BJ60" s="12">
        <f t="shared" si="88"/>
        <v>-1</v>
      </c>
      <c r="BK60" s="14" t="str">
        <f t="shared" si="301"/>
        <v>Valid</v>
      </c>
    </row>
    <row r="61" spans="2:63" ht="19.2" customHeight="1" x14ac:dyDescent="0.3">
      <c r="B61" s="7" t="s">
        <v>67</v>
      </c>
      <c r="C61" s="8" t="s">
        <v>0</v>
      </c>
      <c r="D61" s="8">
        <v>1</v>
      </c>
      <c r="E61" s="8">
        <v>-1</v>
      </c>
      <c r="F61" s="8">
        <v>1</v>
      </c>
      <c r="G61" s="8">
        <v>-1</v>
      </c>
      <c r="H61" s="8">
        <v>1</v>
      </c>
      <c r="I61" s="8">
        <v>-1</v>
      </c>
      <c r="J61" s="8">
        <v>1</v>
      </c>
      <c r="K61" s="8">
        <v>-1</v>
      </c>
      <c r="L61" s="8">
        <v>1</v>
      </c>
      <c r="M61" s="9">
        <v>1</v>
      </c>
      <c r="N61" s="8">
        <f t="shared" si="268"/>
        <v>0.99999999871672074</v>
      </c>
      <c r="O61" s="8">
        <f t="shared" si="55"/>
        <v>0.99999999871672074</v>
      </c>
      <c r="P61" s="8">
        <f t="shared" si="269"/>
        <v>1.2832792606332077E-9</v>
      </c>
      <c r="Q61" s="8">
        <f t="shared" si="270"/>
        <v>1.2832792606332077E-10</v>
      </c>
      <c r="R61" s="8">
        <f t="shared" si="271"/>
        <v>-1.2832792606332077E-10</v>
      </c>
      <c r="S61" s="8">
        <f t="shared" si="272"/>
        <v>1.2832792606332077E-10</v>
      </c>
      <c r="T61" s="8">
        <f t="shared" si="273"/>
        <v>-1.2832792606332077E-10</v>
      </c>
      <c r="U61" s="8">
        <f t="shared" si="274"/>
        <v>1.2832792606332077E-10</v>
      </c>
      <c r="V61" s="8">
        <f t="shared" si="275"/>
        <v>-1.2832792606332077E-10</v>
      </c>
      <c r="W61" s="8">
        <f t="shared" si="276"/>
        <v>1.2832792606332077E-10</v>
      </c>
      <c r="X61" s="8">
        <f t="shared" si="277"/>
        <v>-1.2832792606332077E-10</v>
      </c>
      <c r="Y61" s="8">
        <f t="shared" si="278"/>
        <v>1.2832792606332077E-10</v>
      </c>
      <c r="Z61" s="8">
        <f t="shared" si="279"/>
        <v>1.2832792606332077E-10</v>
      </c>
      <c r="AA61" s="8">
        <f t="shared" si="280"/>
        <v>4.8122951510853087E-11</v>
      </c>
      <c r="AB61" s="8">
        <f t="shared" si="281"/>
        <v>-4.8122951510853087E-11</v>
      </c>
      <c r="AC61" s="8">
        <f t="shared" si="282"/>
        <v>4.8122951510853087E-11</v>
      </c>
      <c r="AD61" s="8">
        <f t="shared" si="283"/>
        <v>-0.49999999980750809</v>
      </c>
      <c r="AE61" s="8">
        <f t="shared" si="284"/>
        <v>4.8122951510853087E-11</v>
      </c>
      <c r="AF61" s="8">
        <f t="shared" si="285"/>
        <v>-0.49999999980750809</v>
      </c>
      <c r="AG61" s="8">
        <f t="shared" si="286"/>
        <v>4.8122951510853087E-11</v>
      </c>
      <c r="AH61" s="8">
        <f t="shared" si="287"/>
        <v>-4.8122951510853087E-11</v>
      </c>
      <c r="AI61" s="8">
        <f t="shared" si="288"/>
        <v>4.8122951510853087E-11</v>
      </c>
      <c r="AJ61" s="10">
        <f t="shared" si="289"/>
        <v>4.8122951510853087E-11</v>
      </c>
      <c r="AM61" s="7" t="s">
        <v>67</v>
      </c>
      <c r="AN61" s="34" t="str">
        <f>C61</f>
        <v>Gambar 1</v>
      </c>
      <c r="AO61" s="30"/>
      <c r="AP61" s="8">
        <f>D61</f>
        <v>1</v>
      </c>
      <c r="AQ61" s="8">
        <f>E61</f>
        <v>-1</v>
      </c>
      <c r="AR61" s="8">
        <f>F61</f>
        <v>1</v>
      </c>
      <c r="AS61" s="8">
        <f>G61</f>
        <v>-1</v>
      </c>
      <c r="AT61" s="8">
        <f>H61</f>
        <v>1</v>
      </c>
      <c r="AU61" s="8">
        <f>I61</f>
        <v>-1</v>
      </c>
      <c r="AV61" s="8">
        <f>J61</f>
        <v>1</v>
      </c>
      <c r="AW61" s="8">
        <f>K61</f>
        <v>-1</v>
      </c>
      <c r="AX61" s="8">
        <f>L61</f>
        <v>1</v>
      </c>
      <c r="AY61" s="9">
        <f t="shared" si="290"/>
        <v>4.8122951510853087E-11</v>
      </c>
      <c r="AZ61" s="9">
        <f t="shared" si="291"/>
        <v>-4.8122951510853087E-11</v>
      </c>
      <c r="BA61" s="9">
        <f t="shared" si="292"/>
        <v>4.8122951510853087E-11</v>
      </c>
      <c r="BB61" s="9">
        <f t="shared" si="293"/>
        <v>-0.49999999980750809</v>
      </c>
      <c r="BC61" s="9">
        <f t="shared" si="294"/>
        <v>4.8122951510853087E-11</v>
      </c>
      <c r="BD61" s="9">
        <f t="shared" si="295"/>
        <v>-0.49999999980750809</v>
      </c>
      <c r="BE61" s="9">
        <f t="shared" si="296"/>
        <v>4.8122951510853087E-11</v>
      </c>
      <c r="BF61" s="9">
        <f t="shared" si="297"/>
        <v>-4.8122951510853087E-11</v>
      </c>
      <c r="BG61" s="9">
        <f t="shared" si="298"/>
        <v>4.8122951510853087E-11</v>
      </c>
      <c r="BH61" s="9">
        <f t="shared" si="299"/>
        <v>4.8122951510853087E-11</v>
      </c>
      <c r="BI61" s="8">
        <f t="shared" si="300"/>
        <v>0.99999999999999978</v>
      </c>
      <c r="BJ61" s="8">
        <f t="shared" si="88"/>
        <v>1</v>
      </c>
      <c r="BK61" s="10" t="str">
        <f t="shared" si="301"/>
        <v>Valid</v>
      </c>
    </row>
    <row r="62" spans="2:63" ht="20.399999999999999" customHeight="1" thickBot="1" x14ac:dyDescent="0.35">
      <c r="B62" s="11"/>
      <c r="C62" s="12" t="s">
        <v>1</v>
      </c>
      <c r="D62" s="12">
        <v>1</v>
      </c>
      <c r="E62" s="12">
        <v>-1</v>
      </c>
      <c r="F62" s="12">
        <v>1</v>
      </c>
      <c r="G62" s="12">
        <v>1</v>
      </c>
      <c r="H62" s="12">
        <v>1</v>
      </c>
      <c r="I62" s="12">
        <v>1</v>
      </c>
      <c r="J62" s="12">
        <v>1</v>
      </c>
      <c r="K62" s="12">
        <v>-1</v>
      </c>
      <c r="L62" s="12">
        <v>1</v>
      </c>
      <c r="M62" s="13">
        <v>-1</v>
      </c>
      <c r="N62" s="12">
        <f t="shared" si="268"/>
        <v>-0.99999999923003258</v>
      </c>
      <c r="O62" s="12">
        <f t="shared" si="55"/>
        <v>-0.99999999923003258</v>
      </c>
      <c r="P62" s="12">
        <f t="shared" si="269"/>
        <v>-7.6996742315316169E-10</v>
      </c>
      <c r="Q62" s="12">
        <f t="shared" si="270"/>
        <v>-7.6996742315316169E-11</v>
      </c>
      <c r="R62" s="12">
        <f t="shared" si="271"/>
        <v>7.6996742315316169E-11</v>
      </c>
      <c r="S62" s="12">
        <f t="shared" si="272"/>
        <v>-7.6996742315316169E-11</v>
      </c>
      <c r="T62" s="12">
        <f t="shared" si="273"/>
        <v>-7.6996742315316169E-11</v>
      </c>
      <c r="U62" s="12">
        <f t="shared" si="274"/>
        <v>-7.6996742315316169E-11</v>
      </c>
      <c r="V62" s="12">
        <f t="shared" si="275"/>
        <v>-7.6996742315316169E-11</v>
      </c>
      <c r="W62" s="12">
        <f t="shared" si="276"/>
        <v>-7.6996742315316169E-11</v>
      </c>
      <c r="X62" s="12">
        <f t="shared" si="277"/>
        <v>7.6996742315316169E-11</v>
      </c>
      <c r="Y62" s="12">
        <f t="shared" si="278"/>
        <v>-7.6996742315316169E-11</v>
      </c>
      <c r="Z62" s="12">
        <f t="shared" si="279"/>
        <v>-7.6996742315316169E-11</v>
      </c>
      <c r="AA62" s="12">
        <f t="shared" si="280"/>
        <v>-2.8873790804463082E-11</v>
      </c>
      <c r="AB62" s="12">
        <f t="shared" si="281"/>
        <v>2.8873790804463082E-11</v>
      </c>
      <c r="AC62" s="12">
        <f t="shared" si="282"/>
        <v>-2.8873790804463082E-11</v>
      </c>
      <c r="AD62" s="12">
        <f t="shared" si="283"/>
        <v>-0.49999999988450483</v>
      </c>
      <c r="AE62" s="12">
        <f t="shared" si="284"/>
        <v>-2.8873790804463082E-11</v>
      </c>
      <c r="AF62" s="12">
        <f t="shared" si="285"/>
        <v>-0.49999999988450483</v>
      </c>
      <c r="AG62" s="12">
        <f t="shared" si="286"/>
        <v>-2.8873790804463082E-11</v>
      </c>
      <c r="AH62" s="12">
        <f t="shared" si="287"/>
        <v>2.8873790804463082E-11</v>
      </c>
      <c r="AI62" s="12">
        <f t="shared" si="288"/>
        <v>-2.8873790804463082E-11</v>
      </c>
      <c r="AJ62" s="14">
        <f t="shared" si="289"/>
        <v>-2.8873790804463082E-11</v>
      </c>
      <c r="AM62" s="11"/>
      <c r="AN62" s="35" t="str">
        <f>C62</f>
        <v>Gambar 2</v>
      </c>
      <c r="AO62" s="31"/>
      <c r="AP62" s="12">
        <f>D62</f>
        <v>1</v>
      </c>
      <c r="AQ62" s="12">
        <f t="shared" ref="AQ62" si="310">E62</f>
        <v>-1</v>
      </c>
      <c r="AR62" s="12">
        <f t="shared" ref="AR62" si="311">F62</f>
        <v>1</v>
      </c>
      <c r="AS62" s="12">
        <f t="shared" ref="AS62" si="312">G62</f>
        <v>1</v>
      </c>
      <c r="AT62" s="12">
        <f t="shared" ref="AT62" si="313">H62</f>
        <v>1</v>
      </c>
      <c r="AU62" s="12">
        <f t="shared" ref="AU62" si="314">I62</f>
        <v>1</v>
      </c>
      <c r="AV62" s="12">
        <f t="shared" ref="AV62" si="315">J62</f>
        <v>1</v>
      </c>
      <c r="AW62" s="12">
        <f t="shared" ref="AW62" si="316">K62</f>
        <v>-1</v>
      </c>
      <c r="AX62" s="12">
        <f t="shared" ref="AX62" si="317">L62</f>
        <v>1</v>
      </c>
      <c r="AY62" s="13">
        <f t="shared" si="290"/>
        <v>-2.8873790804463082E-11</v>
      </c>
      <c r="AZ62" s="13">
        <f t="shared" si="291"/>
        <v>2.8873790804463082E-11</v>
      </c>
      <c r="BA62" s="13">
        <f t="shared" si="292"/>
        <v>-2.8873790804463082E-11</v>
      </c>
      <c r="BB62" s="13">
        <f t="shared" si="293"/>
        <v>-0.49999999988450483</v>
      </c>
      <c r="BC62" s="13">
        <f t="shared" si="294"/>
        <v>-2.8873790804463082E-11</v>
      </c>
      <c r="BD62" s="13">
        <f t="shared" si="295"/>
        <v>-0.49999999988450483</v>
      </c>
      <c r="BE62" s="13">
        <f t="shared" si="296"/>
        <v>-2.8873790804463082E-11</v>
      </c>
      <c r="BF62" s="13">
        <f t="shared" si="297"/>
        <v>2.8873790804463082E-11</v>
      </c>
      <c r="BG62" s="13">
        <f t="shared" si="298"/>
        <v>-2.8873790804463082E-11</v>
      </c>
      <c r="BH62" s="13">
        <f t="shared" si="299"/>
        <v>-2.8873790804463082E-11</v>
      </c>
      <c r="BI62" s="12">
        <f t="shared" si="300"/>
        <v>-1</v>
      </c>
      <c r="BJ62" s="12">
        <f t="shared" si="88"/>
        <v>-1</v>
      </c>
      <c r="BK62" s="14" t="str">
        <f t="shared" si="301"/>
        <v>Valid</v>
      </c>
    </row>
    <row r="63" spans="2:63" ht="21" customHeight="1" x14ac:dyDescent="0.3">
      <c r="B63" s="7" t="s">
        <v>68</v>
      </c>
      <c r="C63" s="8" t="s">
        <v>0</v>
      </c>
      <c r="D63" s="8">
        <v>1</v>
      </c>
      <c r="E63" s="8">
        <v>-1</v>
      </c>
      <c r="F63" s="8">
        <v>1</v>
      </c>
      <c r="G63" s="8">
        <v>-1</v>
      </c>
      <c r="H63" s="8">
        <v>1</v>
      </c>
      <c r="I63" s="8">
        <v>-1</v>
      </c>
      <c r="J63" s="8">
        <v>1</v>
      </c>
      <c r="K63" s="8">
        <v>-1</v>
      </c>
      <c r="L63" s="8">
        <v>1</v>
      </c>
      <c r="M63" s="9">
        <v>1</v>
      </c>
      <c r="N63" s="8">
        <f t="shared" si="268"/>
        <v>0.99999999953801932</v>
      </c>
      <c r="O63" s="8">
        <f t="shared" si="55"/>
        <v>0.99999999953801932</v>
      </c>
      <c r="P63" s="8">
        <f t="shared" si="269"/>
        <v>4.6198067593650194E-10</v>
      </c>
      <c r="Q63" s="8">
        <f t="shared" si="270"/>
        <v>4.6198067593650195E-11</v>
      </c>
      <c r="R63" s="8">
        <f t="shared" si="271"/>
        <v>-4.6198067593650195E-11</v>
      </c>
      <c r="S63" s="8">
        <f t="shared" si="272"/>
        <v>4.6198067593650195E-11</v>
      </c>
      <c r="T63" s="8">
        <f t="shared" si="273"/>
        <v>-4.6198067593650195E-11</v>
      </c>
      <c r="U63" s="8">
        <f t="shared" si="274"/>
        <v>4.6198067593650195E-11</v>
      </c>
      <c r="V63" s="8">
        <f t="shared" si="275"/>
        <v>-4.6198067593650195E-11</v>
      </c>
      <c r="W63" s="8">
        <f t="shared" si="276"/>
        <v>4.6198067593650195E-11</v>
      </c>
      <c r="X63" s="8">
        <f t="shared" si="277"/>
        <v>-4.6198067593650195E-11</v>
      </c>
      <c r="Y63" s="8">
        <f t="shared" si="278"/>
        <v>4.6198067593650195E-11</v>
      </c>
      <c r="Z63" s="8">
        <f t="shared" si="279"/>
        <v>4.6198067593650195E-11</v>
      </c>
      <c r="AA63" s="8">
        <f t="shared" si="280"/>
        <v>1.7324276789187113E-11</v>
      </c>
      <c r="AB63" s="8">
        <f t="shared" si="281"/>
        <v>-1.7324276789187113E-11</v>
      </c>
      <c r="AC63" s="8">
        <f t="shared" si="282"/>
        <v>1.7324276789187113E-11</v>
      </c>
      <c r="AD63" s="8">
        <f t="shared" si="283"/>
        <v>-0.49999999993070288</v>
      </c>
      <c r="AE63" s="8">
        <f t="shared" si="284"/>
        <v>1.7324276789187113E-11</v>
      </c>
      <c r="AF63" s="8">
        <f t="shared" si="285"/>
        <v>-0.49999999993070288</v>
      </c>
      <c r="AG63" s="8">
        <f t="shared" si="286"/>
        <v>1.7324276789187113E-11</v>
      </c>
      <c r="AH63" s="8">
        <f t="shared" si="287"/>
        <v>-1.7324276789187113E-11</v>
      </c>
      <c r="AI63" s="8">
        <f t="shared" si="288"/>
        <v>1.7324276789187113E-11</v>
      </c>
      <c r="AJ63" s="10">
        <f t="shared" si="289"/>
        <v>1.7324276789187113E-11</v>
      </c>
      <c r="AM63" s="7" t="s">
        <v>68</v>
      </c>
      <c r="AN63" s="34" t="str">
        <f>C63</f>
        <v>Gambar 1</v>
      </c>
      <c r="AO63" s="30"/>
      <c r="AP63" s="8">
        <f>D63</f>
        <v>1</v>
      </c>
      <c r="AQ63" s="8">
        <f>E63</f>
        <v>-1</v>
      </c>
      <c r="AR63" s="8">
        <f>F63</f>
        <v>1</v>
      </c>
      <c r="AS63" s="8">
        <f>G63</f>
        <v>-1</v>
      </c>
      <c r="AT63" s="8">
        <f>H63</f>
        <v>1</v>
      </c>
      <c r="AU63" s="8">
        <f>I63</f>
        <v>-1</v>
      </c>
      <c r="AV63" s="8">
        <f>J63</f>
        <v>1</v>
      </c>
      <c r="AW63" s="8">
        <f>K63</f>
        <v>-1</v>
      </c>
      <c r="AX63" s="8">
        <f>L63</f>
        <v>1</v>
      </c>
      <c r="AY63" s="9">
        <f t="shared" si="290"/>
        <v>1.7324276789187113E-11</v>
      </c>
      <c r="AZ63" s="9">
        <f t="shared" si="291"/>
        <v>-1.7324276789187113E-11</v>
      </c>
      <c r="BA63" s="9">
        <f t="shared" si="292"/>
        <v>1.7324276789187113E-11</v>
      </c>
      <c r="BB63" s="9">
        <f t="shared" si="293"/>
        <v>-0.49999999993070288</v>
      </c>
      <c r="BC63" s="9">
        <f t="shared" si="294"/>
        <v>1.7324276789187113E-11</v>
      </c>
      <c r="BD63" s="9">
        <f t="shared" si="295"/>
        <v>-0.49999999993070288</v>
      </c>
      <c r="BE63" s="9">
        <f t="shared" si="296"/>
        <v>1.7324276789187113E-11</v>
      </c>
      <c r="BF63" s="9">
        <f t="shared" si="297"/>
        <v>-1.7324276789187113E-11</v>
      </c>
      <c r="BG63" s="9">
        <f t="shared" si="298"/>
        <v>1.7324276789187113E-11</v>
      </c>
      <c r="BH63" s="9">
        <f t="shared" si="299"/>
        <v>1.7324276789187113E-11</v>
      </c>
      <c r="BI63" s="8">
        <f t="shared" si="300"/>
        <v>0.99999999999999978</v>
      </c>
      <c r="BJ63" s="8">
        <f t="shared" si="88"/>
        <v>1</v>
      </c>
      <c r="BK63" s="10" t="str">
        <f t="shared" si="301"/>
        <v>Valid</v>
      </c>
    </row>
    <row r="64" spans="2:63" ht="19.8" customHeight="1" thickBot="1" x14ac:dyDescent="0.35">
      <c r="B64" s="11"/>
      <c r="C64" s="12" t="s">
        <v>1</v>
      </c>
      <c r="D64" s="12">
        <v>1</v>
      </c>
      <c r="E64" s="12">
        <v>-1</v>
      </c>
      <c r="F64" s="12">
        <v>1</v>
      </c>
      <c r="G64" s="12">
        <v>1</v>
      </c>
      <c r="H64" s="12">
        <v>1</v>
      </c>
      <c r="I64" s="12">
        <v>1</v>
      </c>
      <c r="J64" s="12">
        <v>1</v>
      </c>
      <c r="K64" s="12">
        <v>-1</v>
      </c>
      <c r="L64" s="12">
        <v>1</v>
      </c>
      <c r="M64" s="13">
        <v>-1</v>
      </c>
      <c r="N64" s="12">
        <f t="shared" si="268"/>
        <v>-0.99999999972281173</v>
      </c>
      <c r="O64" s="12">
        <f t="shared" si="55"/>
        <v>-0.99999999972281173</v>
      </c>
      <c r="P64" s="12">
        <f t="shared" si="269"/>
        <v>-2.7718827233513821E-10</v>
      </c>
      <c r="Q64" s="12">
        <f t="shared" si="270"/>
        <v>-2.7718827233513821E-11</v>
      </c>
      <c r="R64" s="12">
        <f t="shared" si="271"/>
        <v>2.7718827233513821E-11</v>
      </c>
      <c r="S64" s="12">
        <f t="shared" si="272"/>
        <v>-2.7718827233513821E-11</v>
      </c>
      <c r="T64" s="12">
        <f t="shared" si="273"/>
        <v>-2.7718827233513821E-11</v>
      </c>
      <c r="U64" s="12">
        <f t="shared" si="274"/>
        <v>-2.7718827233513821E-11</v>
      </c>
      <c r="V64" s="12">
        <f t="shared" si="275"/>
        <v>-2.7718827233513821E-11</v>
      </c>
      <c r="W64" s="12">
        <f t="shared" si="276"/>
        <v>-2.7718827233513821E-11</v>
      </c>
      <c r="X64" s="12">
        <f t="shared" si="277"/>
        <v>2.7718827233513821E-11</v>
      </c>
      <c r="Y64" s="12">
        <f t="shared" si="278"/>
        <v>-2.7718827233513821E-11</v>
      </c>
      <c r="Z64" s="12">
        <f t="shared" si="279"/>
        <v>-2.7718827233513821E-11</v>
      </c>
      <c r="AA64" s="12">
        <f t="shared" si="280"/>
        <v>-1.0394550444326708E-11</v>
      </c>
      <c r="AB64" s="12">
        <f t="shared" si="281"/>
        <v>1.0394550444326708E-11</v>
      </c>
      <c r="AC64" s="12">
        <f t="shared" si="282"/>
        <v>-1.0394550444326708E-11</v>
      </c>
      <c r="AD64" s="12">
        <f t="shared" si="283"/>
        <v>-0.4999999999584217</v>
      </c>
      <c r="AE64" s="12">
        <f t="shared" si="284"/>
        <v>-1.0394550444326708E-11</v>
      </c>
      <c r="AF64" s="12">
        <f t="shared" si="285"/>
        <v>-0.4999999999584217</v>
      </c>
      <c r="AG64" s="12">
        <f t="shared" si="286"/>
        <v>-1.0394550444326708E-11</v>
      </c>
      <c r="AH64" s="12">
        <f t="shared" si="287"/>
        <v>1.0394550444326708E-11</v>
      </c>
      <c r="AI64" s="12">
        <f t="shared" si="288"/>
        <v>-1.0394550444326708E-11</v>
      </c>
      <c r="AJ64" s="14">
        <f t="shared" si="289"/>
        <v>-1.0394550444326708E-11</v>
      </c>
      <c r="AM64" s="11"/>
      <c r="AN64" s="35" t="str">
        <f>C64</f>
        <v>Gambar 2</v>
      </c>
      <c r="AO64" s="31"/>
      <c r="AP64" s="12">
        <f>D64</f>
        <v>1</v>
      </c>
      <c r="AQ64" s="12">
        <f t="shared" ref="AQ64" si="318">E64</f>
        <v>-1</v>
      </c>
      <c r="AR64" s="12">
        <f t="shared" ref="AR64" si="319">F64</f>
        <v>1</v>
      </c>
      <c r="AS64" s="12">
        <f t="shared" ref="AS64" si="320">G64</f>
        <v>1</v>
      </c>
      <c r="AT64" s="12">
        <f t="shared" ref="AT64" si="321">H64</f>
        <v>1</v>
      </c>
      <c r="AU64" s="12">
        <f t="shared" ref="AU64" si="322">I64</f>
        <v>1</v>
      </c>
      <c r="AV64" s="12">
        <f t="shared" ref="AV64" si="323">J64</f>
        <v>1</v>
      </c>
      <c r="AW64" s="12">
        <f t="shared" ref="AW64" si="324">K64</f>
        <v>-1</v>
      </c>
      <c r="AX64" s="12">
        <f t="shared" ref="AX64" si="325">L64</f>
        <v>1</v>
      </c>
      <c r="AY64" s="13">
        <f t="shared" si="290"/>
        <v>-1.0394550444326708E-11</v>
      </c>
      <c r="AZ64" s="13">
        <f t="shared" si="291"/>
        <v>1.0394550444326708E-11</v>
      </c>
      <c r="BA64" s="13">
        <f t="shared" si="292"/>
        <v>-1.0394550444326708E-11</v>
      </c>
      <c r="BB64" s="13">
        <f t="shared" si="293"/>
        <v>-0.4999999999584217</v>
      </c>
      <c r="BC64" s="13">
        <f t="shared" si="294"/>
        <v>-1.0394550444326708E-11</v>
      </c>
      <c r="BD64" s="13">
        <f t="shared" si="295"/>
        <v>-0.4999999999584217</v>
      </c>
      <c r="BE64" s="13">
        <f t="shared" si="296"/>
        <v>-1.0394550444326708E-11</v>
      </c>
      <c r="BF64" s="13">
        <f t="shared" si="297"/>
        <v>1.0394550444326708E-11</v>
      </c>
      <c r="BG64" s="13">
        <f t="shared" si="298"/>
        <v>-1.0394550444326708E-11</v>
      </c>
      <c r="BH64" s="13">
        <f t="shared" si="299"/>
        <v>-1.0394550444326708E-11</v>
      </c>
      <c r="BI64" s="12">
        <f t="shared" si="300"/>
        <v>-1</v>
      </c>
      <c r="BJ64" s="12">
        <f t="shared" si="88"/>
        <v>-1</v>
      </c>
      <c r="BK64" s="14" t="str">
        <f t="shared" si="301"/>
        <v>Valid</v>
      </c>
    </row>
    <row r="65" spans="2:63" ht="19.2" customHeight="1" x14ac:dyDescent="0.3">
      <c r="B65" s="7" t="s">
        <v>69</v>
      </c>
      <c r="C65" s="8" t="s">
        <v>0</v>
      </c>
      <c r="D65" s="8">
        <v>1</v>
      </c>
      <c r="E65" s="8">
        <v>-1</v>
      </c>
      <c r="F65" s="8">
        <v>1</v>
      </c>
      <c r="G65" s="8">
        <v>-1</v>
      </c>
      <c r="H65" s="8">
        <v>1</v>
      </c>
      <c r="I65" s="8">
        <v>-1</v>
      </c>
      <c r="J65" s="8">
        <v>1</v>
      </c>
      <c r="K65" s="8">
        <v>-1</v>
      </c>
      <c r="L65" s="8">
        <v>1</v>
      </c>
      <c r="M65" s="9">
        <v>1</v>
      </c>
      <c r="N65" s="8">
        <f t="shared" si="268"/>
        <v>0.99999999983368681</v>
      </c>
      <c r="O65" s="8">
        <f t="shared" si="55"/>
        <v>0.99999999983368681</v>
      </c>
      <c r="P65" s="8">
        <f t="shared" si="269"/>
        <v>1.6631318544568785E-10</v>
      </c>
      <c r="Q65" s="8">
        <f t="shared" si="270"/>
        <v>1.6631318544568786E-11</v>
      </c>
      <c r="R65" s="8">
        <f t="shared" si="271"/>
        <v>-1.6631318544568786E-11</v>
      </c>
      <c r="S65" s="8">
        <f t="shared" si="272"/>
        <v>1.6631318544568786E-11</v>
      </c>
      <c r="T65" s="8">
        <f t="shared" si="273"/>
        <v>-1.6631318544568786E-11</v>
      </c>
      <c r="U65" s="8">
        <f t="shared" si="274"/>
        <v>1.6631318544568786E-11</v>
      </c>
      <c r="V65" s="8">
        <f t="shared" si="275"/>
        <v>-1.6631318544568786E-11</v>
      </c>
      <c r="W65" s="8">
        <f t="shared" si="276"/>
        <v>1.6631318544568786E-11</v>
      </c>
      <c r="X65" s="8">
        <f t="shared" si="277"/>
        <v>-1.6631318544568786E-11</v>
      </c>
      <c r="Y65" s="8">
        <f t="shared" si="278"/>
        <v>1.6631318544568786E-11</v>
      </c>
      <c r="Z65" s="8">
        <f t="shared" si="279"/>
        <v>1.6631318544568786E-11</v>
      </c>
      <c r="AA65" s="8">
        <f t="shared" si="280"/>
        <v>6.2367681002420776E-12</v>
      </c>
      <c r="AB65" s="8">
        <f t="shared" si="281"/>
        <v>-6.2367681002420776E-12</v>
      </c>
      <c r="AC65" s="8">
        <f t="shared" si="282"/>
        <v>6.2367681002420776E-12</v>
      </c>
      <c r="AD65" s="8">
        <f t="shared" si="283"/>
        <v>-0.49999999997505301</v>
      </c>
      <c r="AE65" s="8">
        <f t="shared" si="284"/>
        <v>6.2367681002420776E-12</v>
      </c>
      <c r="AF65" s="8">
        <f t="shared" si="285"/>
        <v>-0.49999999997505301</v>
      </c>
      <c r="AG65" s="8">
        <f t="shared" si="286"/>
        <v>6.2367681002420776E-12</v>
      </c>
      <c r="AH65" s="8">
        <f t="shared" si="287"/>
        <v>-6.2367681002420776E-12</v>
      </c>
      <c r="AI65" s="8">
        <f t="shared" si="288"/>
        <v>6.2367681002420776E-12</v>
      </c>
      <c r="AJ65" s="10">
        <f t="shared" si="289"/>
        <v>6.2367681002420776E-12</v>
      </c>
      <c r="AM65" s="7" t="s">
        <v>69</v>
      </c>
      <c r="AN65" s="34" t="str">
        <f>C65</f>
        <v>Gambar 1</v>
      </c>
      <c r="AO65" s="30"/>
      <c r="AP65" s="8">
        <f>D65</f>
        <v>1</v>
      </c>
      <c r="AQ65" s="8">
        <f>E65</f>
        <v>-1</v>
      </c>
      <c r="AR65" s="8">
        <f>F65</f>
        <v>1</v>
      </c>
      <c r="AS65" s="8">
        <f>G65</f>
        <v>-1</v>
      </c>
      <c r="AT65" s="8">
        <f>H65</f>
        <v>1</v>
      </c>
      <c r="AU65" s="8">
        <f>I65</f>
        <v>-1</v>
      </c>
      <c r="AV65" s="8">
        <f>J65</f>
        <v>1</v>
      </c>
      <c r="AW65" s="8">
        <f>K65</f>
        <v>-1</v>
      </c>
      <c r="AX65" s="8">
        <f>L65</f>
        <v>1</v>
      </c>
      <c r="AY65" s="9">
        <f t="shared" si="290"/>
        <v>6.2367681002420776E-12</v>
      </c>
      <c r="AZ65" s="9">
        <f t="shared" si="291"/>
        <v>-6.2367681002420776E-12</v>
      </c>
      <c r="BA65" s="9">
        <f t="shared" si="292"/>
        <v>6.2367681002420776E-12</v>
      </c>
      <c r="BB65" s="9">
        <f t="shared" si="293"/>
        <v>-0.49999999997505301</v>
      </c>
      <c r="BC65" s="9">
        <f t="shared" si="294"/>
        <v>6.2367681002420776E-12</v>
      </c>
      <c r="BD65" s="9">
        <f t="shared" si="295"/>
        <v>-0.49999999997505301</v>
      </c>
      <c r="BE65" s="9">
        <f t="shared" si="296"/>
        <v>6.2367681002420776E-12</v>
      </c>
      <c r="BF65" s="9">
        <f t="shared" si="297"/>
        <v>-6.2367681002420776E-12</v>
      </c>
      <c r="BG65" s="9">
        <f t="shared" si="298"/>
        <v>6.2367681002420776E-12</v>
      </c>
      <c r="BH65" s="9">
        <f t="shared" si="299"/>
        <v>6.2367681002420776E-12</v>
      </c>
      <c r="BI65" s="8">
        <f t="shared" si="300"/>
        <v>1.0000000000000002</v>
      </c>
      <c r="BJ65" s="8">
        <f t="shared" si="88"/>
        <v>1</v>
      </c>
      <c r="BK65" s="10" t="str">
        <f t="shared" si="301"/>
        <v>Valid</v>
      </c>
    </row>
    <row r="66" spans="2:63" ht="20.399999999999999" customHeight="1" thickBot="1" x14ac:dyDescent="0.35">
      <c r="B66" s="11"/>
      <c r="C66" s="12" t="s">
        <v>1</v>
      </c>
      <c r="D66" s="12">
        <v>1</v>
      </c>
      <c r="E66" s="12">
        <v>-1</v>
      </c>
      <c r="F66" s="12">
        <v>1</v>
      </c>
      <c r="G66" s="12">
        <v>1</v>
      </c>
      <c r="H66" s="12">
        <v>1</v>
      </c>
      <c r="I66" s="12">
        <v>1</v>
      </c>
      <c r="J66" s="12">
        <v>1</v>
      </c>
      <c r="K66" s="12">
        <v>-1</v>
      </c>
      <c r="L66" s="12">
        <v>1</v>
      </c>
      <c r="M66" s="13">
        <v>-1</v>
      </c>
      <c r="N66" s="12">
        <f t="shared" si="268"/>
        <v>-0.99999999990021182</v>
      </c>
      <c r="O66" s="12">
        <f t="shared" si="55"/>
        <v>-0.99999999990021182</v>
      </c>
      <c r="P66" s="12">
        <f t="shared" si="269"/>
        <v>-9.978817772093862E-11</v>
      </c>
      <c r="Q66" s="12">
        <f t="shared" si="270"/>
        <v>-9.9788177720938633E-12</v>
      </c>
      <c r="R66" s="12">
        <f t="shared" si="271"/>
        <v>9.9788177720938633E-12</v>
      </c>
      <c r="S66" s="12">
        <f t="shared" si="272"/>
        <v>-9.9788177720938633E-12</v>
      </c>
      <c r="T66" s="12">
        <f t="shared" si="273"/>
        <v>-9.9788177720938633E-12</v>
      </c>
      <c r="U66" s="12">
        <f t="shared" si="274"/>
        <v>-9.9788177720938633E-12</v>
      </c>
      <c r="V66" s="12">
        <f t="shared" si="275"/>
        <v>-9.9788177720938633E-12</v>
      </c>
      <c r="W66" s="12">
        <f t="shared" si="276"/>
        <v>-9.9788177720938633E-12</v>
      </c>
      <c r="X66" s="12">
        <f t="shared" si="277"/>
        <v>9.9788177720938633E-12</v>
      </c>
      <c r="Y66" s="12">
        <f t="shared" si="278"/>
        <v>-9.9788177720938633E-12</v>
      </c>
      <c r="Z66" s="12">
        <f t="shared" si="279"/>
        <v>-9.9788177720938633E-12</v>
      </c>
      <c r="AA66" s="12">
        <f t="shared" si="280"/>
        <v>-3.7420496718517857E-12</v>
      </c>
      <c r="AB66" s="12">
        <f t="shared" si="281"/>
        <v>3.7420496718517857E-12</v>
      </c>
      <c r="AC66" s="12">
        <f t="shared" si="282"/>
        <v>-3.7420496718517857E-12</v>
      </c>
      <c r="AD66" s="12">
        <f t="shared" si="283"/>
        <v>-0.49999999998503181</v>
      </c>
      <c r="AE66" s="12">
        <f t="shared" si="284"/>
        <v>-3.7420496718517857E-12</v>
      </c>
      <c r="AF66" s="12">
        <f t="shared" si="285"/>
        <v>-0.49999999998503181</v>
      </c>
      <c r="AG66" s="12">
        <f t="shared" si="286"/>
        <v>-3.7420496718517857E-12</v>
      </c>
      <c r="AH66" s="12">
        <f t="shared" si="287"/>
        <v>3.7420496718517857E-12</v>
      </c>
      <c r="AI66" s="12">
        <f t="shared" si="288"/>
        <v>-3.7420496718517857E-12</v>
      </c>
      <c r="AJ66" s="14">
        <f t="shared" si="289"/>
        <v>-3.7420496718517857E-12</v>
      </c>
      <c r="AM66" s="11"/>
      <c r="AN66" s="35" t="str">
        <f>C66</f>
        <v>Gambar 2</v>
      </c>
      <c r="AO66" s="31"/>
      <c r="AP66" s="12">
        <f>D66</f>
        <v>1</v>
      </c>
      <c r="AQ66" s="12">
        <f t="shared" ref="AQ66" si="326">E66</f>
        <v>-1</v>
      </c>
      <c r="AR66" s="12">
        <f t="shared" ref="AR66" si="327">F66</f>
        <v>1</v>
      </c>
      <c r="AS66" s="12">
        <f t="shared" ref="AS66" si="328">G66</f>
        <v>1</v>
      </c>
      <c r="AT66" s="12">
        <f t="shared" ref="AT66" si="329">H66</f>
        <v>1</v>
      </c>
      <c r="AU66" s="12">
        <f t="shared" ref="AU66" si="330">I66</f>
        <v>1</v>
      </c>
      <c r="AV66" s="12">
        <f t="shared" ref="AV66" si="331">J66</f>
        <v>1</v>
      </c>
      <c r="AW66" s="12">
        <f t="shared" ref="AW66" si="332">K66</f>
        <v>-1</v>
      </c>
      <c r="AX66" s="12">
        <f t="shared" ref="AX66" si="333">L66</f>
        <v>1</v>
      </c>
      <c r="AY66" s="13">
        <f t="shared" si="290"/>
        <v>-3.7420496718517857E-12</v>
      </c>
      <c r="AZ66" s="13">
        <f t="shared" si="291"/>
        <v>3.7420496718517857E-12</v>
      </c>
      <c r="BA66" s="13">
        <f t="shared" si="292"/>
        <v>-3.7420496718517857E-12</v>
      </c>
      <c r="BB66" s="13">
        <f t="shared" si="293"/>
        <v>-0.49999999998503181</v>
      </c>
      <c r="BC66" s="13">
        <f t="shared" si="294"/>
        <v>-3.7420496718517857E-12</v>
      </c>
      <c r="BD66" s="13">
        <f t="shared" si="295"/>
        <v>-0.49999999998503181</v>
      </c>
      <c r="BE66" s="13">
        <f t="shared" si="296"/>
        <v>-3.7420496718517857E-12</v>
      </c>
      <c r="BF66" s="13">
        <f t="shared" si="297"/>
        <v>3.7420496718517857E-12</v>
      </c>
      <c r="BG66" s="13">
        <f t="shared" si="298"/>
        <v>-3.7420496718517857E-12</v>
      </c>
      <c r="BH66" s="13">
        <f t="shared" si="299"/>
        <v>-3.7420496718517857E-12</v>
      </c>
      <c r="BI66" s="12">
        <f t="shared" si="300"/>
        <v>-0.99999999999999978</v>
      </c>
      <c r="BJ66" s="12">
        <f t="shared" si="88"/>
        <v>-1</v>
      </c>
      <c r="BK66" s="14" t="str">
        <f t="shared" si="301"/>
        <v>Valid</v>
      </c>
    </row>
    <row r="67" spans="2:63" ht="19.8" customHeight="1" x14ac:dyDescent="0.3">
      <c r="B67" s="7" t="s">
        <v>70</v>
      </c>
      <c r="C67" s="8" t="s">
        <v>0</v>
      </c>
      <c r="D67" s="8">
        <v>1</v>
      </c>
      <c r="E67" s="8">
        <v>-1</v>
      </c>
      <c r="F67" s="8">
        <v>1</v>
      </c>
      <c r="G67" s="8">
        <v>-1</v>
      </c>
      <c r="H67" s="8">
        <v>1</v>
      </c>
      <c r="I67" s="8">
        <v>-1</v>
      </c>
      <c r="J67" s="8">
        <v>1</v>
      </c>
      <c r="K67" s="8">
        <v>-1</v>
      </c>
      <c r="L67" s="8">
        <v>1</v>
      </c>
      <c r="M67" s="9">
        <v>1</v>
      </c>
      <c r="N67" s="8">
        <f t="shared" si="268"/>
        <v>0.99999999994012745</v>
      </c>
      <c r="O67" s="8">
        <f t="shared" si="55"/>
        <v>0.99999999994012745</v>
      </c>
      <c r="P67" s="8">
        <f t="shared" si="269"/>
        <v>5.9872551361195292E-11</v>
      </c>
      <c r="Q67" s="8">
        <f t="shared" si="270"/>
        <v>5.9872551361195294E-12</v>
      </c>
      <c r="R67" s="8">
        <f t="shared" si="271"/>
        <v>-5.9872551361195294E-12</v>
      </c>
      <c r="S67" s="8">
        <f t="shared" si="272"/>
        <v>5.9872551361195294E-12</v>
      </c>
      <c r="T67" s="8">
        <f t="shared" si="273"/>
        <v>-5.9872551361195294E-12</v>
      </c>
      <c r="U67" s="8">
        <f t="shared" si="274"/>
        <v>5.9872551361195294E-12</v>
      </c>
      <c r="V67" s="8">
        <f t="shared" si="275"/>
        <v>-5.9872551361195294E-12</v>
      </c>
      <c r="W67" s="8">
        <f t="shared" si="276"/>
        <v>5.9872551361195294E-12</v>
      </c>
      <c r="X67" s="8">
        <f t="shared" si="277"/>
        <v>-5.9872551361195294E-12</v>
      </c>
      <c r="Y67" s="8">
        <f t="shared" si="278"/>
        <v>5.9872551361195294E-12</v>
      </c>
      <c r="Z67" s="8">
        <f t="shared" si="279"/>
        <v>5.9872551361195294E-12</v>
      </c>
      <c r="AA67" s="8">
        <f t="shared" si="280"/>
        <v>2.2452054642677436E-12</v>
      </c>
      <c r="AB67" s="8">
        <f t="shared" si="281"/>
        <v>-2.2452054642677436E-12</v>
      </c>
      <c r="AC67" s="8">
        <f t="shared" si="282"/>
        <v>2.2452054642677436E-12</v>
      </c>
      <c r="AD67" s="8">
        <f t="shared" si="283"/>
        <v>-0.49999999999101907</v>
      </c>
      <c r="AE67" s="8">
        <f t="shared" si="284"/>
        <v>2.2452054642677436E-12</v>
      </c>
      <c r="AF67" s="8">
        <f t="shared" si="285"/>
        <v>-0.49999999999101907</v>
      </c>
      <c r="AG67" s="8">
        <f t="shared" si="286"/>
        <v>2.2452054642677436E-12</v>
      </c>
      <c r="AH67" s="8">
        <f t="shared" si="287"/>
        <v>-2.2452054642677436E-12</v>
      </c>
      <c r="AI67" s="8">
        <f t="shared" si="288"/>
        <v>2.2452054642677436E-12</v>
      </c>
      <c r="AJ67" s="10">
        <f t="shared" si="289"/>
        <v>2.2452054642677436E-12</v>
      </c>
      <c r="AM67" s="7" t="s">
        <v>70</v>
      </c>
      <c r="AN67" s="34" t="str">
        <f>C67</f>
        <v>Gambar 1</v>
      </c>
      <c r="AO67" s="30"/>
      <c r="AP67" s="8">
        <f>D67</f>
        <v>1</v>
      </c>
      <c r="AQ67" s="8">
        <f>E67</f>
        <v>-1</v>
      </c>
      <c r="AR67" s="8">
        <f>F67</f>
        <v>1</v>
      </c>
      <c r="AS67" s="8">
        <f>G67</f>
        <v>-1</v>
      </c>
      <c r="AT67" s="8">
        <f>H67</f>
        <v>1</v>
      </c>
      <c r="AU67" s="8">
        <f>I67</f>
        <v>-1</v>
      </c>
      <c r="AV67" s="8">
        <f>J67</f>
        <v>1</v>
      </c>
      <c r="AW67" s="8">
        <f>K67</f>
        <v>-1</v>
      </c>
      <c r="AX67" s="8">
        <f>L67</f>
        <v>1</v>
      </c>
      <c r="AY67" s="9">
        <f t="shared" si="290"/>
        <v>2.2452054642677436E-12</v>
      </c>
      <c r="AZ67" s="9">
        <f t="shared" si="291"/>
        <v>-2.2452054642677436E-12</v>
      </c>
      <c r="BA67" s="9">
        <f t="shared" si="292"/>
        <v>2.2452054642677436E-12</v>
      </c>
      <c r="BB67" s="9">
        <f t="shared" si="293"/>
        <v>-0.49999999999101907</v>
      </c>
      <c r="BC67" s="9">
        <f t="shared" si="294"/>
        <v>2.2452054642677436E-12</v>
      </c>
      <c r="BD67" s="9">
        <f t="shared" si="295"/>
        <v>-0.49999999999101907</v>
      </c>
      <c r="BE67" s="9">
        <f t="shared" si="296"/>
        <v>2.2452054642677436E-12</v>
      </c>
      <c r="BF67" s="9">
        <f t="shared" si="297"/>
        <v>-2.2452054642677436E-12</v>
      </c>
      <c r="BG67" s="9">
        <f t="shared" si="298"/>
        <v>2.2452054642677436E-12</v>
      </c>
      <c r="BH67" s="9">
        <f t="shared" si="299"/>
        <v>2.2452054642677436E-12</v>
      </c>
      <c r="BI67" s="8">
        <f t="shared" si="300"/>
        <v>0.99999999999999978</v>
      </c>
      <c r="BJ67" s="8">
        <f t="shared" si="88"/>
        <v>1</v>
      </c>
      <c r="BK67" s="10" t="str">
        <f t="shared" si="301"/>
        <v>Valid</v>
      </c>
    </row>
    <row r="68" spans="2:63" ht="20.399999999999999" customHeight="1" thickBot="1" x14ac:dyDescent="0.35">
      <c r="B68" s="11"/>
      <c r="C68" s="12" t="s">
        <v>1</v>
      </c>
      <c r="D68" s="12">
        <v>1</v>
      </c>
      <c r="E68" s="12">
        <v>-1</v>
      </c>
      <c r="F68" s="12">
        <v>1</v>
      </c>
      <c r="G68" s="12">
        <v>1</v>
      </c>
      <c r="H68" s="12">
        <v>1</v>
      </c>
      <c r="I68" s="12">
        <v>1</v>
      </c>
      <c r="J68" s="12">
        <v>1</v>
      </c>
      <c r="K68" s="12">
        <v>-1</v>
      </c>
      <c r="L68" s="12">
        <v>1</v>
      </c>
      <c r="M68" s="13">
        <v>-1</v>
      </c>
      <c r="N68" s="12">
        <f t="shared" si="268"/>
        <v>-0.99999999996407651</v>
      </c>
      <c r="O68" s="12">
        <f t="shared" si="55"/>
        <v>-0.99999999996407651</v>
      </c>
      <c r="P68" s="12">
        <f t="shared" si="269"/>
        <v>-3.592348640779619E-11</v>
      </c>
      <c r="Q68" s="12">
        <f t="shared" si="270"/>
        <v>-3.592348640779619E-12</v>
      </c>
      <c r="R68" s="12">
        <f t="shared" si="271"/>
        <v>3.592348640779619E-12</v>
      </c>
      <c r="S68" s="12">
        <f t="shared" si="272"/>
        <v>-3.592348640779619E-12</v>
      </c>
      <c r="T68" s="12">
        <f t="shared" si="273"/>
        <v>-3.592348640779619E-12</v>
      </c>
      <c r="U68" s="12">
        <f t="shared" si="274"/>
        <v>-3.592348640779619E-12</v>
      </c>
      <c r="V68" s="12">
        <f t="shared" si="275"/>
        <v>-3.592348640779619E-12</v>
      </c>
      <c r="W68" s="12">
        <f t="shared" si="276"/>
        <v>-3.592348640779619E-12</v>
      </c>
      <c r="X68" s="12">
        <f t="shared" si="277"/>
        <v>3.592348640779619E-12</v>
      </c>
      <c r="Y68" s="12">
        <f t="shared" si="278"/>
        <v>-3.592348640779619E-12</v>
      </c>
      <c r="Z68" s="12">
        <f t="shared" si="279"/>
        <v>-3.592348640779619E-12</v>
      </c>
      <c r="AA68" s="12">
        <f t="shared" si="280"/>
        <v>-1.3471431765118754E-12</v>
      </c>
      <c r="AB68" s="12">
        <f t="shared" si="281"/>
        <v>1.3471431765118754E-12</v>
      </c>
      <c r="AC68" s="12">
        <f t="shared" si="282"/>
        <v>-1.3471431765118754E-12</v>
      </c>
      <c r="AD68" s="12">
        <f t="shared" si="283"/>
        <v>-0.49999999999461142</v>
      </c>
      <c r="AE68" s="12">
        <f t="shared" si="284"/>
        <v>-1.3471431765118754E-12</v>
      </c>
      <c r="AF68" s="12">
        <f t="shared" si="285"/>
        <v>-0.49999999999461142</v>
      </c>
      <c r="AG68" s="12">
        <f>AG67+W68</f>
        <v>-1.3471431765118754E-12</v>
      </c>
      <c r="AH68" s="12">
        <f t="shared" si="287"/>
        <v>1.3471431765118754E-12</v>
      </c>
      <c r="AI68" s="12">
        <f t="shared" si="288"/>
        <v>-1.3471431765118754E-12</v>
      </c>
      <c r="AJ68" s="14">
        <f t="shared" si="289"/>
        <v>-1.3471431765118754E-12</v>
      </c>
      <c r="AM68" s="11"/>
      <c r="AN68" s="35" t="str">
        <f>C68</f>
        <v>Gambar 2</v>
      </c>
      <c r="AO68" s="31"/>
      <c r="AP68" s="12">
        <f>D68</f>
        <v>1</v>
      </c>
      <c r="AQ68" s="12">
        <f t="shared" ref="AQ68" si="334">E68</f>
        <v>-1</v>
      </c>
      <c r="AR68" s="12">
        <f t="shared" ref="AR68" si="335">F68</f>
        <v>1</v>
      </c>
      <c r="AS68" s="12">
        <f t="shared" ref="AS68" si="336">G68</f>
        <v>1</v>
      </c>
      <c r="AT68" s="12">
        <f t="shared" ref="AT68" si="337">H68</f>
        <v>1</v>
      </c>
      <c r="AU68" s="12">
        <f t="shared" ref="AU68" si="338">I68</f>
        <v>1</v>
      </c>
      <c r="AV68" s="12">
        <f t="shared" ref="AV68" si="339">J68</f>
        <v>1</v>
      </c>
      <c r="AW68" s="12">
        <f t="shared" ref="AW68" si="340">K68</f>
        <v>-1</v>
      </c>
      <c r="AX68" s="12">
        <f t="shared" ref="AX68" si="341">L68</f>
        <v>1</v>
      </c>
      <c r="AY68" s="13">
        <f t="shared" si="290"/>
        <v>-1.3471431765118754E-12</v>
      </c>
      <c r="AZ68" s="13">
        <f t="shared" si="291"/>
        <v>1.3471431765118754E-12</v>
      </c>
      <c r="BA68" s="13">
        <f t="shared" si="292"/>
        <v>-1.3471431765118754E-12</v>
      </c>
      <c r="BB68" s="13">
        <f t="shared" si="293"/>
        <v>-0.49999999999461142</v>
      </c>
      <c r="BC68" s="13">
        <f t="shared" si="294"/>
        <v>-1.3471431765118754E-12</v>
      </c>
      <c r="BD68" s="13">
        <f t="shared" si="295"/>
        <v>-0.49999999999461142</v>
      </c>
      <c r="BE68" s="13">
        <f t="shared" si="296"/>
        <v>-1.3471431765118754E-12</v>
      </c>
      <c r="BF68" s="13">
        <f t="shared" si="297"/>
        <v>1.3471431765118754E-12</v>
      </c>
      <c r="BG68" s="13">
        <f t="shared" si="298"/>
        <v>-1.3471431765118754E-12</v>
      </c>
      <c r="BH68" s="13">
        <f t="shared" si="299"/>
        <v>-1.3471431765118754E-12</v>
      </c>
      <c r="BI68" s="12">
        <f t="shared" si="300"/>
        <v>-1</v>
      </c>
      <c r="BJ68" s="12">
        <f t="shared" si="88"/>
        <v>-1</v>
      </c>
      <c r="BK68" s="14" t="str">
        <f t="shared" si="301"/>
        <v>Valid</v>
      </c>
    </row>
  </sheetData>
  <mergeCells count="112">
    <mergeCell ref="AN67:AO67"/>
    <mergeCell ref="AN68:AO68"/>
    <mergeCell ref="AN61:AO61"/>
    <mergeCell ref="AN62:AO62"/>
    <mergeCell ref="AN63:AO63"/>
    <mergeCell ref="AN64:AO64"/>
    <mergeCell ref="AN65:AO65"/>
    <mergeCell ref="AN66:AO66"/>
    <mergeCell ref="B61:B62"/>
    <mergeCell ref="B63:B64"/>
    <mergeCell ref="B65:B66"/>
    <mergeCell ref="B67:B68"/>
    <mergeCell ref="AM59:AM60"/>
    <mergeCell ref="AM61:AM62"/>
    <mergeCell ref="AM63:AM64"/>
    <mergeCell ref="AM65:AM66"/>
    <mergeCell ref="AM67:AM68"/>
    <mergeCell ref="AN54:AO54"/>
    <mergeCell ref="AN55:AO55"/>
    <mergeCell ref="AN56:AO56"/>
    <mergeCell ref="AN57:AO57"/>
    <mergeCell ref="AN58:AO58"/>
    <mergeCell ref="B59:B60"/>
    <mergeCell ref="AN59:AO59"/>
    <mergeCell ref="AN60:AO60"/>
    <mergeCell ref="AN48:AO48"/>
    <mergeCell ref="AN49:AO49"/>
    <mergeCell ref="AN50:AO50"/>
    <mergeCell ref="AN51:AO51"/>
    <mergeCell ref="AN52:AO52"/>
    <mergeCell ref="AN53:AO53"/>
    <mergeCell ref="AM49:AM50"/>
    <mergeCell ref="AM51:AM52"/>
    <mergeCell ref="AM53:AM54"/>
    <mergeCell ref="AM55:AM56"/>
    <mergeCell ref="AM57:AM58"/>
    <mergeCell ref="AN39:AO39"/>
    <mergeCell ref="AN40:AO40"/>
    <mergeCell ref="AN41:AO41"/>
    <mergeCell ref="AN42:AO42"/>
    <mergeCell ref="AN43:AO43"/>
    <mergeCell ref="B49:B50"/>
    <mergeCell ref="B51:B52"/>
    <mergeCell ref="B53:B54"/>
    <mergeCell ref="B55:B56"/>
    <mergeCell ref="B57:B58"/>
    <mergeCell ref="AM39:AM40"/>
    <mergeCell ref="AM41:AM42"/>
    <mergeCell ref="AM43:AM44"/>
    <mergeCell ref="AM45:AM46"/>
    <mergeCell ref="AM47:AM48"/>
    <mergeCell ref="AN38:AO38"/>
    <mergeCell ref="B39:B40"/>
    <mergeCell ref="B41:B42"/>
    <mergeCell ref="B43:B44"/>
    <mergeCell ref="B45:B46"/>
    <mergeCell ref="B47:B48"/>
    <mergeCell ref="AN44:AO44"/>
    <mergeCell ref="AN45:AO45"/>
    <mergeCell ref="AN46:AO46"/>
    <mergeCell ref="AN47:AO47"/>
    <mergeCell ref="AN32:AO32"/>
    <mergeCell ref="AN33:AO33"/>
    <mergeCell ref="AN34:AO34"/>
    <mergeCell ref="AN35:AO35"/>
    <mergeCell ref="AN36:AO36"/>
    <mergeCell ref="AN37:AO37"/>
    <mergeCell ref="AM37:AM38"/>
    <mergeCell ref="AN23:AO23"/>
    <mergeCell ref="AN24:AO24"/>
    <mergeCell ref="AN25:AO25"/>
    <mergeCell ref="AN26:AO26"/>
    <mergeCell ref="AN27:AO27"/>
    <mergeCell ref="AN28:AO28"/>
    <mergeCell ref="AN29:AO29"/>
    <mergeCell ref="AN30:AO30"/>
    <mergeCell ref="AN31:AO31"/>
    <mergeCell ref="B35:B36"/>
    <mergeCell ref="B37:B38"/>
    <mergeCell ref="AM21:AM22"/>
    <mergeCell ref="AM23:AM24"/>
    <mergeCell ref="AM25:AM26"/>
    <mergeCell ref="AM27:AM28"/>
    <mergeCell ref="AM29:AM30"/>
    <mergeCell ref="AM31:AM32"/>
    <mergeCell ref="AM33:AM34"/>
    <mergeCell ref="AM35:AM36"/>
    <mergeCell ref="B23:B24"/>
    <mergeCell ref="B25:B26"/>
    <mergeCell ref="B27:B28"/>
    <mergeCell ref="B29:B30"/>
    <mergeCell ref="B31:B32"/>
    <mergeCell ref="B33:B34"/>
    <mergeCell ref="B21:B22"/>
    <mergeCell ref="B19:B20"/>
    <mergeCell ref="B16:B18"/>
    <mergeCell ref="AM16:AM17"/>
    <mergeCell ref="AN16:BH17"/>
    <mergeCell ref="BI16:BI18"/>
    <mergeCell ref="AN19:AO19"/>
    <mergeCell ref="AN20:AO20"/>
    <mergeCell ref="AN21:AO21"/>
    <mergeCell ref="AN22:AO22"/>
    <mergeCell ref="BJ16:BJ18"/>
    <mergeCell ref="BK16:BK18"/>
    <mergeCell ref="AM18:AM20"/>
    <mergeCell ref="AA16:AJ16"/>
    <mergeCell ref="C18:Z18"/>
    <mergeCell ref="AN18:AO18"/>
    <mergeCell ref="C16:M16"/>
    <mergeCell ref="Q16:Z16"/>
    <mergeCell ref="N16:P16"/>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putri angraeni</dc:creator>
  <cp:lastModifiedBy>putri angraeni</cp:lastModifiedBy>
  <dcterms:created xsi:type="dcterms:W3CDTF">2023-10-12T05:10:29Z</dcterms:created>
  <dcterms:modified xsi:type="dcterms:W3CDTF">2023-10-12T07:01:04Z</dcterms:modified>
</cp:coreProperties>
</file>