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ee\2E\md文档\Markdown简单使用\"/>
    </mc:Choice>
  </mc:AlternateContent>
  <xr:revisionPtr revIDLastSave="0" documentId="13_ncr:1_{6D3036DB-0AA4-475C-92D1-C75520FC7F6C}" xr6:coauthVersionLast="47" xr6:coauthVersionMax="47" xr10:uidLastSave="{00000000-0000-0000-0000-000000000000}"/>
  <bookViews>
    <workbookView xWindow="-103" yWindow="-103" windowWidth="33120" windowHeight="18120" xr2:uid="{CEBC40DA-E42D-470C-8569-C70EB6C88402}"/>
  </bookViews>
  <sheets>
    <sheet name="Sheet3" sheetId="3" r:id="rId1"/>
  </sheets>
  <definedNames>
    <definedName name="_xlnm._FilterDatabase" localSheetId="0" hidden="1">Sheet3!$A$1:$J$30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3" l="1"/>
  <c r="K3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" i="3"/>
  <c r="I25" i="3"/>
  <c r="I7" i="3"/>
  <c r="J17" i="3"/>
  <c r="I9" i="3"/>
  <c r="J9" i="3"/>
  <c r="F9" i="3"/>
  <c r="I28" i="3"/>
  <c r="F28" i="3"/>
  <c r="J8" i="3"/>
  <c r="I8" i="3"/>
  <c r="J7" i="3"/>
  <c r="F8" i="3"/>
</calcChain>
</file>

<file path=xl/sharedStrings.xml><?xml version="1.0" encoding="utf-8"?>
<sst xmlns="http://schemas.openxmlformats.org/spreadsheetml/2006/main" count="217" uniqueCount="147">
  <si>
    <t>序号</t>
    <phoneticPr fontId="1" type="noConversion"/>
  </si>
  <si>
    <t>输入方式</t>
    <phoneticPr fontId="1" type="noConversion"/>
  </si>
  <si>
    <t>名称</t>
    <phoneticPr fontId="1" type="noConversion"/>
  </si>
  <si>
    <t>包围</t>
  </si>
  <si>
    <t>标题</t>
    <phoneticPr fontId="1" type="noConversion"/>
  </si>
  <si>
    <t>前置</t>
    <phoneticPr fontId="1" type="noConversion"/>
  </si>
  <si>
    <t>#</t>
    <phoneticPr fontId="1" type="noConversion"/>
  </si>
  <si>
    <t>强调</t>
    <phoneticPr fontId="1" type="noConversion"/>
  </si>
  <si>
    <t>**或__</t>
    <phoneticPr fontId="1" type="noConversion"/>
  </si>
  <si>
    <t>ctrl+b</t>
    <phoneticPr fontId="1" type="noConversion"/>
  </si>
  <si>
    <t>包围</t>
    <phoneticPr fontId="1" type="noConversion"/>
  </si>
  <si>
    <t>斜体</t>
    <phoneticPr fontId="1" type="noConversion"/>
  </si>
  <si>
    <t>ctrl+i</t>
    <phoneticPr fontId="1" type="noConversion"/>
  </si>
  <si>
    <t>代码</t>
    <phoneticPr fontId="1" type="noConversion"/>
  </si>
  <si>
    <t>*或者_</t>
    <phoneticPr fontId="1" type="noConversion"/>
  </si>
  <si>
    <t>引用</t>
    <phoneticPr fontId="1" type="noConversion"/>
  </si>
  <si>
    <t>&gt;</t>
    <phoneticPr fontId="1" type="noConversion"/>
  </si>
  <si>
    <t>备注</t>
    <phoneticPr fontId="1" type="noConversion"/>
  </si>
  <si>
    <t>`和```</t>
    <phoneticPr fontId="1" type="noConversion"/>
  </si>
  <si>
    <t>左上角按一下或者按三下,当按三下,如果不另起一行,后面的内容将作为代码所选用的编程语言</t>
    <phoneticPr fontId="1" type="noConversion"/>
  </si>
  <si>
    <t>如果是列表的下级可以在前面空两格或者用快捷键ctrl+]</t>
    <phoneticPr fontId="1" type="noConversion"/>
  </si>
  <si>
    <t>无序列表</t>
    <phoneticPr fontId="1" type="noConversion"/>
  </si>
  <si>
    <t>或+或*或-</t>
    <phoneticPr fontId="1" type="noConversion"/>
  </si>
  <si>
    <t>有序列表</t>
    <phoneticPr fontId="1" type="noConversion"/>
  </si>
  <si>
    <t>公式</t>
    <phoneticPr fontId="1" type="noConversion"/>
  </si>
  <si>
    <t>例子</t>
    <phoneticPr fontId="1" type="noConversion"/>
  </si>
  <si>
    <t># 这是标题</t>
    <phoneticPr fontId="1" type="noConversion"/>
  </si>
  <si>
    <t>**这是在强调**</t>
    <phoneticPr fontId="1" type="noConversion"/>
  </si>
  <si>
    <t>&gt;后有空格</t>
    <phoneticPr fontId="1" type="noConversion"/>
  </si>
  <si>
    <t>&gt; 这是引用</t>
    <phoneticPr fontId="1" type="noConversion"/>
  </si>
  <si>
    <t>`这是代码`</t>
    <phoneticPr fontId="1" type="noConversion"/>
  </si>
  <si>
    <t>第二个列子</t>
    <phoneticPr fontId="1" type="noConversion"/>
  </si>
  <si>
    <t>井号键后有空格,共有6级标题</t>
    <phoneticPr fontId="1" type="noConversion"/>
  </si>
  <si>
    <t>```这是代码块```</t>
    <phoneticPr fontId="1" type="noConversion"/>
  </si>
  <si>
    <t>## 这是标题2</t>
    <phoneticPr fontId="1" type="noConversion"/>
  </si>
  <si>
    <t>_这也是斜体_</t>
    <phoneticPr fontId="1" type="noConversion"/>
  </si>
  <si>
    <t>__这也是在强调__</t>
    <phoneticPr fontId="1" type="noConversion"/>
  </si>
  <si>
    <t>输入方式为前置的都需要在之后加空格</t>
    <phoneticPr fontId="1" type="noConversion"/>
  </si>
  <si>
    <t>|</t>
    <phoneticPr fontId="1" type="noConversion"/>
  </si>
  <si>
    <t>姓名|小明|小红
性别|男|女</t>
    <phoneticPr fontId="1" type="noConversion"/>
  </si>
  <si>
    <t>表格(不支持)</t>
    <phoneticPr fontId="1" type="noConversion"/>
  </si>
  <si>
    <t>分割线</t>
    <phoneticPr fontId="1" type="noConversion"/>
  </si>
  <si>
    <t>emoji(不支持</t>
    <phoneticPr fontId="1" type="noConversion"/>
  </si>
  <si>
    <t>(很多)</t>
    <phoneticPr fontId="1" type="noConversion"/>
  </si>
  <si>
    <t>: sweat_smile</t>
    <phoneticPr fontId="1" type="noConversion"/>
  </si>
  <si>
    <t>删除线</t>
    <phoneticPr fontId="1" type="noConversion"/>
  </si>
  <si>
    <t>~</t>
    <phoneticPr fontId="1" type="noConversion"/>
  </si>
  <si>
    <t>~这是删除线~</t>
    <phoneticPr fontId="1" type="noConversion"/>
  </si>
  <si>
    <t>^</t>
    <phoneticPr fontId="1" type="noConversion"/>
  </si>
  <si>
    <t>居中</t>
    <phoneticPr fontId="1" type="noConversion"/>
  </si>
  <si>
    <t>图片</t>
    <phoneticPr fontId="1" type="noConversion"/>
  </si>
  <si>
    <t>html标签</t>
    <phoneticPr fontId="1" type="noConversion"/>
  </si>
  <si>
    <t>&lt;!--  --&gt;</t>
    <phoneticPr fontId="1" type="noConversion"/>
  </si>
  <si>
    <t>&lt;center&gt;居中文本&lt;/center&gt;</t>
  </si>
  <si>
    <t>&lt;font color=颜色英语&gt;颜色文本</t>
  </si>
  <si>
    <t>&lt;center&gt;居中文本</t>
    <phoneticPr fontId="1" type="noConversion"/>
  </si>
  <si>
    <t>![图片](图片链接)</t>
    <phoneticPr fontId="1" type="noConversion"/>
  </si>
  <si>
    <t>&lt;font color=red&gt;红色&lt;/font&gt;</t>
    <phoneticPr fontId="1" type="noConversion"/>
  </si>
  <si>
    <t>高亮(基本上不支持)</t>
    <phoneticPr fontId="1" type="noConversion"/>
  </si>
  <si>
    <t>删除线(基本不支持)</t>
    <phoneticPr fontId="1" type="noConversion"/>
  </si>
  <si>
    <t>上标(少数支持)</t>
    <phoneticPr fontId="1" type="noConversion"/>
  </si>
  <si>
    <t>下标(少数支持)</t>
    <phoneticPr fontId="1" type="noConversion"/>
  </si>
  <si>
    <t>下标例子(使用~符号): H~2~O</t>
    <phoneticPr fontId="1" type="noConversion"/>
  </si>
  <si>
    <t>上标例子(使用^符号): 2^3^=8</t>
    <phoneticPr fontId="1" type="noConversion"/>
  </si>
  <si>
    <t>4^0^=1</t>
    <phoneticPr fontId="1" type="noConversion"/>
  </si>
  <si>
    <t>遥遥领先~口头禅，余音绕梁，敌友通用哈哈~</t>
    <phoneticPr fontId="1" type="noConversion"/>
  </si>
  <si>
    <t>*这是 斜体*</t>
    <phoneticPr fontId="1" type="noConversion"/>
  </si>
  <si>
    <t>这个上标包围的中间不要加空格</t>
    <phoneticPr fontId="1" type="noConversion"/>
  </si>
  <si>
    <t>&lt;del&gt;&lt;/del&gt;</t>
    <phoneticPr fontId="1" type="noConversion"/>
  </si>
  <si>
    <t>&lt;del&gt;删除线&lt;/del&gt;</t>
    <phoneticPr fontId="1" type="noConversion"/>
  </si>
  <si>
    <t>&lt;u&gt;&lt;/u&gt;</t>
    <phoneticPr fontId="1" type="noConversion"/>
  </si>
  <si>
    <t>如果在vs中,可以先打开图片,然后复制,就能复制代码</t>
    <phoneticPr fontId="1" type="noConversion"/>
  </si>
  <si>
    <t>&lt;img src="https://img1.baidu.com/it/u=1458656822,2078909008&amp;fm=253&amp;fmt=auto&amp;app=120&amp;f=JPEG?w=500&amp;h=750" style="zoom:33%;"&gt;</t>
    <phoneticPr fontId="1" type="noConversion"/>
  </si>
  <si>
    <t>任务列表</t>
    <phoneticPr fontId="1" type="noConversion"/>
  </si>
  <si>
    <t>可以插入本地图片</t>
    <phoneticPr fontId="1" type="noConversion"/>
  </si>
  <si>
    <t>视频</t>
    <phoneticPr fontId="1" type="noConversion"/>
  </si>
  <si>
    <r>
      <t>![网络上的图片](</t>
    </r>
    <r>
      <rPr>
        <u/>
        <sz val="12"/>
        <rFont val="Microsoft YaHei UI"/>
        <family val="2"/>
        <charset val="134"/>
      </rPr>
      <t>image-2.png</t>
    </r>
    <r>
      <rPr>
        <sz val="12"/>
        <rFont val="Microsoft YaHei UI"/>
        <family val="2"/>
        <charset val="134"/>
      </rPr>
      <t>)</t>
    </r>
  </si>
  <si>
    <t>这个上标包围的中间不要加空格
因为和删除线冲突,建议不使用,而是使用html中的标签</t>
    <phoneticPr fontId="1" type="noConversion"/>
  </si>
  <si>
    <t>&lt;u&gt;下划线&lt;/u&gt;</t>
    <phoneticPr fontId="1" type="noConversion"/>
  </si>
  <si>
    <t>下标</t>
    <phoneticPr fontId="1" type="noConversion"/>
  </si>
  <si>
    <t>sup标签</t>
    <phoneticPr fontId="1" type="noConversion"/>
  </si>
  <si>
    <t>上标</t>
    <phoneticPr fontId="1" type="noConversion"/>
  </si>
  <si>
    <t>链接</t>
    <phoneticPr fontId="1" type="noConversion"/>
  </si>
  <si>
    <t>&lt;a href=""&gt;&lt;/a&gt;</t>
    <phoneticPr fontId="1" type="noConversion"/>
  </si>
  <si>
    <t>html 标签</t>
    <phoneticPr fontId="1" type="noConversion"/>
  </si>
  <si>
    <t>推荐</t>
    <phoneticPr fontId="1" type="noConversion"/>
  </si>
  <si>
    <t>不推荐</t>
    <phoneticPr fontId="1" type="noConversion"/>
  </si>
  <si>
    <t>颜色</t>
    <phoneticPr fontId="1" type="noConversion"/>
  </si>
  <si>
    <t>下划线</t>
    <phoneticPr fontId="1" type="noConversion"/>
  </si>
  <si>
    <t>************</t>
    <phoneticPr fontId="1" type="noConversion"/>
  </si>
  <si>
    <t>只要大于3个字符就可以,建议在分割线前增加一行</t>
    <phoneticPr fontId="1" type="noConversion"/>
  </si>
  <si>
    <t>2&lt;sup&gt;3&lt;/sup&gt;=8</t>
    <phoneticPr fontId="1" type="noConversion"/>
  </si>
  <si>
    <t>&lt;!-- 注释 里面的内容看不到 --&gt;</t>
    <phoneticPr fontId="1" type="noConversion"/>
  </si>
  <si>
    <t xml:space="preserve">
![图片](E:\1ee\图片\IMG_4751.JPG)</t>
    <phoneticPr fontId="1" type="noConversion"/>
  </si>
  <si>
    <t>sub标签</t>
    <phoneticPr fontId="1" type="noConversion"/>
  </si>
  <si>
    <t xml:space="preserve"> 遥遥领先&lt;sup&gt;是口头禅，余音绕梁，敌友通用&lt;/sup&gt; </t>
  </si>
  <si>
    <t>H&lt;sub&gt;2&lt;/sub&gt;O</t>
  </si>
  <si>
    <t>html链接&lt;a href=www.baidu.com&gt;baidu &lt;/a&gt;</t>
  </si>
  <si>
    <t>&lt;img src="*" style="zoom:33%;" /&gt;</t>
    <phoneticPr fontId="1" type="noConversion"/>
  </si>
  <si>
    <t>&lt;vedio width="320" height="240" controls&gt;
&lt;source src="*" type="video/mp4"&gt;
&lt;/vedio&gt;</t>
    <phoneticPr fontId="1" type="noConversion"/>
  </si>
  <si>
    <t>注释</t>
    <phoneticPr fontId="1" type="noConversion"/>
  </si>
  <si>
    <t>[名称](链接)</t>
    <phoneticPr fontId="1" type="noConversion"/>
  </si>
  <si>
    <t>[idea](https://www.jetbrains.com/zh-cn/idea/)</t>
  </si>
  <si>
    <t>ctrl+/</t>
    <phoneticPr fontId="1" type="noConversion"/>
  </si>
  <si>
    <t>因为这是表格,所以请删除多余的"符号</t>
    <phoneticPr fontId="1" type="noConversion"/>
  </si>
  <si>
    <t>常用</t>
  </si>
  <si>
    <t>常用</t>
    <phoneticPr fontId="1" type="noConversion"/>
  </si>
  <si>
    <t xml:space="preserve"> 左对齐 :--- 居中对齐 :---: 右边对齐 ---:</t>
    <phoneticPr fontId="1" type="noConversion"/>
  </si>
  <si>
    <t>快捷键</t>
    <phoneticPr fontId="1" type="noConversion"/>
  </si>
  <si>
    <t>***或---</t>
    <phoneticPr fontId="1" type="noConversion"/>
  </si>
  <si>
    <t>&lt;ol&gt;
&lt;li&gt;有序列表1&lt;/li&gt;
&lt;li&gt;有序列表2&lt;/li&gt;
&lt;/ol&gt;</t>
    <phoneticPr fontId="1" type="noConversion"/>
  </si>
  <si>
    <t>&lt;ol&gt;
&lt;li&gt;1&lt;/li&gt;
&lt;li&gt;2&lt;/li&gt;
&lt;/ol&gt;</t>
    <phoneticPr fontId="1" type="noConversion"/>
  </si>
  <si>
    <t xml:space="preserve">
&lt;ul&gt;
&lt;li&gt;啊&lt;/li&gt;
&lt;li&gt;哦&lt;/li&gt;
&lt;/ul&gt;</t>
    <phoneticPr fontId="1" type="noConversion"/>
  </si>
  <si>
    <t xml:space="preserve">
&lt;ul&gt;
&lt;li&gt;&lt;/li&gt;
&lt;li&gt;&lt;/li&gt;
&lt;/ul&gt;</t>
    <phoneticPr fontId="1" type="noConversion"/>
  </si>
  <si>
    <t>&lt;ul&gt;
&lt;li&gt;啊&lt;/li&gt;
&lt;li&gt;哦&lt;ul&gt;
&lt;li&gt;哈哈&lt;/li&gt;
&lt;li&gt;嘻嘻&lt;/li&gt;
&lt;/ul&gt;&lt;/li&gt;
&lt;/ul&gt;</t>
    <phoneticPr fontId="1" type="noConversion"/>
  </si>
  <si>
    <t>&lt;ol&gt;
&lt;li&gt;有序列表1&lt;/li&gt;
&lt;li&gt;有序列表2
&lt;ol&gt;
&lt;li&gt;小1&lt;/li&gt;
&lt;li&gt;小2&lt;/li&gt;
&lt;/ol&gt;
&lt;/li&gt;</t>
    <phoneticPr fontId="1" type="noConversion"/>
  </si>
  <si>
    <t>|6|有序列表|推荐|常用|html标签|\&lt;ol&gt;\&lt;li&gt;1\&lt;/li&gt;\&lt;li&gt;2\&lt;/li&gt;\&lt;/ol&gt;|||\&lt;ol&gt;\&lt;li&gt;有序列表1\&lt;/li&gt;\&lt;li&gt;有序列表2\&lt;/li&gt;\&lt;/ol&gt;|\&lt;ol&gt;\&lt;li&gt;有序列表1\&lt;/li&gt;\&lt;li&gt;有序列表2\&lt;ol&gt;\&lt;li&gt;小1\&lt;/li&gt;\&lt;li&gt;小2\&lt;/li&gt;\&lt;/ol&gt;\&lt;/li&gt;|</t>
    <phoneticPr fontId="1" type="noConversion"/>
  </si>
  <si>
    <t>|6|无序列表|推荐|常用|html标签|\&lt;ul&gt;\&lt;li&gt;\&lt;/li&gt;\&lt;li&gt;\&lt;/li&gt;\&lt;/ul&gt;|||\&lt;ul&gt;\&lt;li&gt;啊\&lt;/li&gt;\&lt;li&gt;哦\&lt;/li&gt;\&lt;/ul&gt;|\&lt;ul&gt;\&lt;li&gt;啊\&lt;/li&gt;\&lt;li&gt;哦\&lt;ul&gt;\&lt;li&gt;哈哈\&lt;/li&gt;\&lt;li&gt;嘻嘻\&lt;/li&gt;\&lt;/ul&gt;\&lt;/li&gt;\&lt;/ul&gt;|</t>
    <phoneticPr fontId="1" type="noConversion"/>
  </si>
  <si>
    <t>|18|视频|推荐||html 标签|\&lt;vedio controls&gt; \&lt;br&gt; \&lt;source src="\*" type="video/mp4"&gt;\&lt;/vedio&gt;||例| \&lt;video width=320 height=240 controls type=video/mp4 src="https://vd4.bdstatic.com/mda-ijuq2izj9jhzcq88/sc/mda-ijuq2izj9jhzcq88.mp4?v_from_s=hkapp-haokan-nanjing&amp;auth_key=1698407848-0-0-e52fc71f19cb8cd9d1860c5ffa21f866&amp;bcevod_channel=searchbox_feed&amp;pd=1&amp;cr=2&amp;cd=0&amp;pt=3&amp;logid=3447912968&amp;vid=14434717150609131785&amp;klogid=3447912968&amp;abtest=112345_1-112751_4" &gt;\&lt;/vedio&gt;||</t>
    <phoneticPr fontId="1" type="noConversion"/>
  </si>
  <si>
    <t>|19|表格(不支持)|不推荐||包围||| 左对齐 :--- 居中对齐 :---: 右边对齐 ---:例|\|姓名\|小明\|小红\||</t>
    <phoneticPr fontId="1" type="noConversion"/>
  </si>
  <si>
    <t>|20|emoji\(不支持|不推荐||公式|(很多)|(有斜杠请删除)|例|\: sweat_smile||</t>
    <phoneticPr fontId="1" type="noConversion"/>
  </si>
  <si>
    <t>|21|高亮(基本上不支持)|不推荐||包围|\==|(有斜杠请删除)|例|\=高亮\=||</t>
    <phoneticPr fontId="1" type="noConversion"/>
  </si>
  <si>
    <t>|17|图片|推荐||html标签|\&lt;img src="*" style="zoom:33%;" /&gt;|可以插入本地图片|例|\&lt;img src="https://img1.baidu.com/it/u=1458656822,2078909008&amp;fm=253&amp;fmt=auto&amp;app=120&amp;f=JPEG?w=500&amp;h=750" style=zoom:33%;&gt;||</t>
    <phoneticPr fontId="1" type="noConversion"/>
  </si>
  <si>
    <t>|17|图片|推荐||公式|\![图片]\(图片链接)|如果在vs中,可以先打开图片,然后复制,就能复制代码|例|\![图片]\(E:\1ee\图片\IMG_4751.JPG)||</t>
    <phoneticPr fontId="1" type="noConversion"/>
  </si>
  <si>
    <t>|16|链接|推荐|常用|公式|\[名称]\(链接)||例|\[idea]\(https://www.jetbrains.com/zh-cn/idea/)||</t>
    <phoneticPr fontId="1" type="noConversion"/>
  </si>
  <si>
    <t>|16|链接|推荐||html标签|\&lt;a href=""&gt;&lt;/a&gt;||例|html链接\&lt;a href=www.baidu.com&gt;baidu \&lt;/a&gt;||</t>
    <phoneticPr fontId="1" type="noConversion"/>
  </si>
  <si>
    <t>|15|注释|推荐|常用|html标签|\&lt;!--  --&gt;||ctrl+/例|\&lt;!-- 注释 里面的内容看不到 --&gt;||</t>
    <phoneticPr fontId="1" type="noConversion"/>
  </si>
  <si>
    <t>|14|颜色|推荐||html标签|\&lt;font color=red&gt;红色||例|\&lt;font color=red&gt;红色\&lt;/font&gt;||</t>
    <phoneticPr fontId="1" type="noConversion"/>
  </si>
  <si>
    <t>|13|居中|推荐||html标签|\&lt;center&gt;居中文本||例|\&lt;center&gt;居中文本\&lt;/center&gt;||</t>
    <phoneticPr fontId="1" type="noConversion"/>
  </si>
  <si>
    <t>|12|分割线|推荐|常用|前置|\*\*\*或\-\-\-|只要大于3个字符就好,建议在分割线前增加一行|例|************|----------|</t>
    <phoneticPr fontId="1" type="noConversion"/>
  </si>
  <si>
    <t>|11|下划线|推荐||html标签|\&lt;u&gt;&lt;/u&gt;||例|\&lt;u&gt;下划线\&lt;/u&gt;||</t>
    <phoneticPr fontId="1" type="noConversion"/>
  </si>
  <si>
    <t>|10|删除线|推荐||html标签|\&lt;del&gt;&lt;/del&gt;||例|\&lt;del&gt;删除线\&lt;/del&gt;||</t>
    <phoneticPr fontId="1" type="noConversion"/>
  </si>
  <si>
    <t>|10|删除线(基本不支持)|不推荐||包围|\~||例|\~这是删除线\~||</t>
    <phoneticPr fontId="1" type="noConversion"/>
  </si>
  <si>
    <t>|9|下标(少数支持)|不推荐||包围|\~|这个上标和删除线冲突,建议不使用,使用html中的标签|例|下标: H\~2\~O|遥遥领先\~口头禅，余音绕梁，敌友通用哈哈\~|</t>
    <phoneticPr fontId="1" type="noConversion"/>
  </si>
  <si>
    <t>|9|下标|推荐||html标签|sub标签||例|H\&lt;sub&gt;2\&lt;/sub&gt;O||</t>
    <phoneticPr fontId="1" type="noConversion"/>
  </si>
  <si>
    <t>|8|上标(少数支持)|不推荐||包围|\^|这个上标包围的中间不要加空格|例|上标(使用\^符号): 2\^3\^=8|4\^0\^=1|上标就是\^上标\^|</t>
    <phoneticPr fontId="1" type="noConversion"/>
  </si>
  <si>
    <t>|8|上标|推荐||html标签|sup标签||例| 遥遥领先\&lt;sup&gt;是口头禅，余音绕梁，敌友通用&lt;/sup&gt; |2\&lt;sup&gt;3&lt;/sup&gt;=8|</t>
    <phoneticPr fontId="1" type="noConversion"/>
  </si>
  <si>
    <t>|7|任务列表|推荐|常用|前置|- [ ]或者- [x]|输入方式为前置的都需要在之后加空格|例|- [ ] 第一个任务|- [x] 第二个任务|</t>
    <phoneticPr fontId="1" type="noConversion"/>
  </si>
  <si>
    <t>|6|有序列表|推荐|常用|前置|1.||例|1. 这是有序列表1|2. 这是有序列表2|</t>
    <phoneticPr fontId="1" type="noConversion"/>
  </si>
  <si>
    <t>|6|无序列表|推荐|常用|前置|或+或*或-|如果是列表的下级可以在前面空两格或者用快捷键ctrl+\]|例|\- 无序列表|\+ 无序列表2|</t>
    <phoneticPr fontId="1" type="noConversion"/>
  </si>
  <si>
    <t>|5|引用|推荐|常用|前置|&gt;|&gt;后有空格,可以&gt;&gt;多个引用嵌套|例|\&gt; 这是引用|\&gt;\&gt; 引用嵌套|</t>
    <phoneticPr fontId="1" type="noConversion"/>
  </si>
  <si>
    <t>&gt;&gt; 引用嵌套</t>
    <phoneticPr fontId="1" type="noConversion"/>
  </si>
  <si>
    <t>|4|代码|推荐|常用|包围|\`和\`\`\`|左上角波浪线,当按三下,如果不另起一行,有时后面的内容将作为代码所选用的编程语言|例|\`这是代码\`|\```这是代码块```|</t>
    <phoneticPr fontId="1" type="noConversion"/>
  </si>
  <si>
    <t>|3|斜体|推荐|常用|包围|*或者_|建议使用\*号而不是\_|ctrl+i例|\*这是 斜体*|\_这也是斜体\_||</t>
    <phoneticPr fontId="1" type="noConversion"/>
  </si>
  <si>
    <t>|2|强调|推荐|常用|包围|**或__||ctrl+b例|\*\*这是在强调\*\*|\__这也是在强调\__||</t>
    <phoneticPr fontId="1" type="noConversion"/>
  </si>
  <si>
    <t>|1|标题|推荐|常用|前置|#|井号键后有空格,共有6级标题|例|# 这是标题|## 这是标题2|</t>
    <phoneticPr fontId="1" type="noConversion"/>
  </si>
  <si>
    <t xml:space="preserve">
|序号|名称|推荐|常用|输入方式|输入方式|备注|快捷键例|第一个例子|第二个列子|
|----|----|----|----|----|----|----|----|----|----|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</si>
</sst>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Microsoft YaHei UI"/>
      <family val="2"/>
      <charset val="134"/>
    </font>
    <font>
      <u/>
      <sz val="12"/>
      <name val="Microsoft YaHei UI"/>
      <family val="2"/>
      <charset val="134"/>
    </font>
    <font>
      <b/>
      <sz val="12"/>
      <name val="Microsoft YaHei UI"/>
      <family val="2"/>
      <charset val="134"/>
    </font>
    <font>
      <sz val="12"/>
      <color rgb="FFFF0000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3" borderId="1" xfId="0" quotePrefix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5311-0B7F-465A-8EC3-20898B72CDA0}">
  <dimension ref="A1:L30"/>
  <sheetViews>
    <sheetView tabSelected="1" zoomScale="55" zoomScaleNormal="55" workbookViewId="0">
      <pane ySplit="1" topLeftCell="A2" activePane="bottomLeft" state="frozen"/>
      <selection pane="bottomLeft" activeCell="I12" sqref="I12"/>
    </sheetView>
  </sheetViews>
  <sheetFormatPr defaultColWidth="5.78515625" defaultRowHeight="16.3" x14ac:dyDescent="0.35"/>
  <cols>
    <col min="1" max="5" width="7.5" style="1" bestFit="1" customWidth="1"/>
    <col min="6" max="6" width="38.78515625" style="1" bestFit="1" customWidth="1"/>
    <col min="7" max="7" width="19.5703125" style="1" bestFit="1" customWidth="1"/>
    <col min="8" max="8" width="9.42578125" style="1" bestFit="1" customWidth="1"/>
    <col min="9" max="9" width="56.28515625" style="1" bestFit="1" customWidth="1"/>
    <col min="10" max="10" width="45.640625" style="1" bestFit="1" customWidth="1"/>
    <col min="11" max="11" width="116.85546875" style="1" bestFit="1" customWidth="1"/>
    <col min="12" max="12" width="39.42578125" style="1" bestFit="1" customWidth="1"/>
    <col min="13" max="16384" width="5.78515625" style="1"/>
  </cols>
  <sheetData>
    <row r="1" spans="1:12" ht="81.45" x14ac:dyDescent="0.35">
      <c r="A1" s="2" t="s">
        <v>0</v>
      </c>
      <c r="B1" s="2" t="s">
        <v>2</v>
      </c>
      <c r="C1" s="7" t="s">
        <v>85</v>
      </c>
      <c r="D1" s="7" t="s">
        <v>106</v>
      </c>
      <c r="E1" s="7" t="s">
        <v>1</v>
      </c>
      <c r="F1" s="2" t="s">
        <v>1</v>
      </c>
      <c r="G1" s="7" t="s">
        <v>17</v>
      </c>
      <c r="H1" s="2" t="s">
        <v>108</v>
      </c>
      <c r="I1" s="3" t="s">
        <v>25</v>
      </c>
      <c r="J1" s="2" t="s">
        <v>31</v>
      </c>
      <c r="K1" s="1" t="s">
        <v>38</v>
      </c>
      <c r="L1" s="1" t="s">
        <v>146</v>
      </c>
    </row>
    <row r="2" spans="1:12" ht="32.6" x14ac:dyDescent="0.35">
      <c r="A2" s="2">
        <v>1</v>
      </c>
      <c r="B2" s="6" t="s">
        <v>4</v>
      </c>
      <c r="C2" s="7" t="s">
        <v>85</v>
      </c>
      <c r="D2" s="7" t="s">
        <v>106</v>
      </c>
      <c r="E2" s="7" t="s">
        <v>5</v>
      </c>
      <c r="F2" s="2" t="s">
        <v>6</v>
      </c>
      <c r="G2" s="7" t="s">
        <v>32</v>
      </c>
      <c r="H2" s="2"/>
      <c r="I2" s="2" t="s">
        <v>26</v>
      </c>
      <c r="J2" s="2" t="s">
        <v>34</v>
      </c>
      <c r="K2" s="1" t="str">
        <f>$K$1&amp;A2&amp;$K$1&amp;B2&amp;$K$1&amp;C2&amp;$K$1&amp;D2&amp;$K$1&amp;E2&amp;$K$1&amp;F2&amp;$K$1&amp;G2&amp;$K$1&amp;H2&amp;$K$1&amp;I2&amp;$K$1&amp;J2&amp;$K$1</f>
        <v>|1|标题|推荐|常用|前置|#|井号键后有空格,共有6级标题||# 这是标题|## 这是标题2|</v>
      </c>
      <c r="L2" s="1" t="s">
        <v>145</v>
      </c>
    </row>
    <row r="3" spans="1:12" ht="32.6" x14ac:dyDescent="0.35">
      <c r="A3" s="2">
        <v>2</v>
      </c>
      <c r="B3" s="6" t="s">
        <v>7</v>
      </c>
      <c r="C3" s="7" t="s">
        <v>85</v>
      </c>
      <c r="D3" s="7" t="s">
        <v>105</v>
      </c>
      <c r="E3" s="7" t="s">
        <v>10</v>
      </c>
      <c r="F3" s="2" t="s">
        <v>8</v>
      </c>
      <c r="G3" s="7"/>
      <c r="H3" s="2" t="s">
        <v>9</v>
      </c>
      <c r="I3" s="2" t="s">
        <v>27</v>
      </c>
      <c r="J3" s="2" t="s">
        <v>36</v>
      </c>
      <c r="K3" s="1" t="str">
        <f t="shared" ref="K3:K30" si="0">$K$1&amp;A3&amp;$K$1&amp;B3&amp;$K$1&amp;C3&amp;$K$1&amp;D3&amp;$K$1&amp;E3&amp;$K$1&amp;F3&amp;$K$1&amp;G3&amp;$K$1&amp;H3&amp;$K$1&amp;I3&amp;$K$1&amp;J3&amp;$K$1</f>
        <v>|2|强调|推荐|常用|包围|**或__||ctrl+b|**这是在强调**|__这也是在强调__|</v>
      </c>
      <c r="L3" s="1" t="s">
        <v>144</v>
      </c>
    </row>
    <row r="4" spans="1:12" ht="48.9" x14ac:dyDescent="0.35">
      <c r="A4" s="2">
        <v>3</v>
      </c>
      <c r="B4" s="6" t="s">
        <v>11</v>
      </c>
      <c r="C4" s="7" t="s">
        <v>85</v>
      </c>
      <c r="D4" s="7" t="s">
        <v>105</v>
      </c>
      <c r="E4" s="7" t="s">
        <v>10</v>
      </c>
      <c r="F4" s="2" t="s">
        <v>14</v>
      </c>
      <c r="G4" s="7"/>
      <c r="H4" s="2" t="s">
        <v>12</v>
      </c>
      <c r="I4" s="2" t="s">
        <v>66</v>
      </c>
      <c r="J4" s="2" t="s">
        <v>35</v>
      </c>
      <c r="K4" s="1" t="str">
        <f t="shared" si="0"/>
        <v>|3|斜体|推荐|常用|包围|*或者_||ctrl+i|*这是 斜体*|_这也是斜体_|</v>
      </c>
      <c r="L4" s="1" t="s">
        <v>143</v>
      </c>
    </row>
    <row r="5" spans="1:12" ht="81.45" x14ac:dyDescent="0.35">
      <c r="A5" s="2">
        <v>4</v>
      </c>
      <c r="B5" s="6" t="s">
        <v>13</v>
      </c>
      <c r="C5" s="7" t="s">
        <v>85</v>
      </c>
      <c r="D5" s="7" t="s">
        <v>105</v>
      </c>
      <c r="E5" s="7" t="s">
        <v>10</v>
      </c>
      <c r="F5" s="4" t="s">
        <v>18</v>
      </c>
      <c r="G5" s="9" t="s">
        <v>19</v>
      </c>
      <c r="H5" s="2"/>
      <c r="I5" s="2" t="s">
        <v>30</v>
      </c>
      <c r="J5" s="2" t="s">
        <v>33</v>
      </c>
      <c r="K5" s="1" t="str">
        <f t="shared" si="0"/>
        <v>|4|代码|推荐|常用|包围|`和```|左上角按一下或者按三下,当按三下,如果不另起一行,后面的内容将作为代码所选用的编程语言||`这是代码`|```这是代码块```|</v>
      </c>
      <c r="L5" s="1" t="s">
        <v>142</v>
      </c>
    </row>
    <row r="6" spans="1:12" ht="48.9" x14ac:dyDescent="0.35">
      <c r="A6" s="2">
        <v>5</v>
      </c>
      <c r="B6" s="6" t="s">
        <v>15</v>
      </c>
      <c r="C6" s="7" t="s">
        <v>85</v>
      </c>
      <c r="D6" s="7" t="s">
        <v>105</v>
      </c>
      <c r="E6" s="7" t="s">
        <v>5</v>
      </c>
      <c r="F6" s="2" t="s">
        <v>16</v>
      </c>
      <c r="G6" s="7" t="s">
        <v>28</v>
      </c>
      <c r="H6" s="2"/>
      <c r="I6" s="2" t="s">
        <v>29</v>
      </c>
      <c r="J6" s="2" t="s">
        <v>141</v>
      </c>
      <c r="K6" s="1" t="str">
        <f t="shared" si="0"/>
        <v>|5|引用|推荐|常用|前置|&gt;|&gt;后有空格||&gt; 这是引用|&gt;&gt; 引用嵌套|</v>
      </c>
      <c r="L6" s="1" t="s">
        <v>140</v>
      </c>
    </row>
    <row r="7" spans="1:12" ht="48.9" x14ac:dyDescent="0.35">
      <c r="A7" s="2">
        <v>6</v>
      </c>
      <c r="B7" s="6" t="s">
        <v>21</v>
      </c>
      <c r="C7" s="7" t="s">
        <v>85</v>
      </c>
      <c r="D7" s="7" t="s">
        <v>105</v>
      </c>
      <c r="E7" s="7" t="s">
        <v>5</v>
      </c>
      <c r="F7" s="2" t="s">
        <v>22</v>
      </c>
      <c r="G7" s="7" t="s">
        <v>20</v>
      </c>
      <c r="H7" s="2"/>
      <c r="I7" s="2" t="str">
        <f>"- 无序列表"</f>
        <v>- 无序列表</v>
      </c>
      <c r="J7" s="2" t="str">
        <f>"+ 无序列表2"</f>
        <v>+ 无序列表2</v>
      </c>
      <c r="K7" s="1" t="str">
        <f t="shared" si="0"/>
        <v>|6|无序列表|推荐|常用|前置|或+或*或-|如果是列表的下级可以在前面空两格或者用快捷键ctrl+]||- 无序列表|+ 无序列表2|</v>
      </c>
      <c r="L7" s="1" t="s">
        <v>139</v>
      </c>
    </row>
    <row r="8" spans="1:12" ht="34.299999999999997" x14ac:dyDescent="0.35">
      <c r="A8" s="2">
        <v>6</v>
      </c>
      <c r="B8" s="6" t="s">
        <v>23</v>
      </c>
      <c r="C8" s="7" t="s">
        <v>85</v>
      </c>
      <c r="D8" s="7" t="s">
        <v>105</v>
      </c>
      <c r="E8" s="7" t="s">
        <v>5</v>
      </c>
      <c r="F8" s="2" t="str">
        <f>"1."</f>
        <v>1.</v>
      </c>
      <c r="G8" s="7"/>
      <c r="H8" s="2"/>
      <c r="I8" s="2" t="str">
        <f>"1. 这是有序列表1"</f>
        <v>1. 这是有序列表1</v>
      </c>
      <c r="J8" s="2" t="str">
        <f>"2. 这是有序列表2"</f>
        <v>2. 这是有序列表2</v>
      </c>
      <c r="K8" s="1" t="str">
        <f t="shared" si="0"/>
        <v>|6|有序列表|推荐|常用|前置|1.|||1. 这是有序列表1|2. 这是有序列表2|</v>
      </c>
      <c r="L8" s="1" t="s">
        <v>138</v>
      </c>
    </row>
    <row r="9" spans="1:12" ht="48.9" x14ac:dyDescent="0.35">
      <c r="A9" s="2">
        <v>7</v>
      </c>
      <c r="B9" s="6" t="s">
        <v>73</v>
      </c>
      <c r="C9" s="7" t="s">
        <v>85</v>
      </c>
      <c r="D9" s="7" t="s">
        <v>105</v>
      </c>
      <c r="E9" s="7" t="s">
        <v>5</v>
      </c>
      <c r="F9" s="2" t="str">
        <f>"- [ ]或者- [x]"</f>
        <v>- [ ]或者- [x]</v>
      </c>
      <c r="G9" s="7" t="s">
        <v>37</v>
      </c>
      <c r="H9" s="2"/>
      <c r="I9" s="2" t="str">
        <f>"- [ ] 第一个任务"</f>
        <v>- [ ] 第一个任务</v>
      </c>
      <c r="J9" s="2" t="str">
        <f>"- [x] 第二个任务"</f>
        <v>- [x] 第二个任务</v>
      </c>
      <c r="K9" s="1" t="str">
        <f t="shared" si="0"/>
        <v>|7|任务列表|推荐|常用|前置|- [ ]或者- [x]|输入方式为前置的都需要在之后加空格||- [ ] 第一个任务|- [x] 第二个任务|</v>
      </c>
      <c r="L9" s="1" t="s">
        <v>137</v>
      </c>
    </row>
    <row r="10" spans="1:12" ht="48.9" x14ac:dyDescent="0.35">
      <c r="A10" s="2">
        <v>8</v>
      </c>
      <c r="B10" s="6" t="s">
        <v>81</v>
      </c>
      <c r="C10" s="7" t="s">
        <v>85</v>
      </c>
      <c r="D10" s="7"/>
      <c r="E10" s="7" t="s">
        <v>51</v>
      </c>
      <c r="F10" s="2" t="s">
        <v>80</v>
      </c>
      <c r="G10" s="7"/>
      <c r="H10" s="2"/>
      <c r="I10" s="5" t="s">
        <v>95</v>
      </c>
      <c r="J10" s="2" t="s">
        <v>91</v>
      </c>
      <c r="K10" s="1" t="str">
        <f t="shared" si="0"/>
        <v>|8|上标|推荐||html标签|sup标签||| 遥遥领先&lt;sup&gt;是口头禅，余音绕梁，敌友通用&lt;/sup&gt; |2&lt;sup&gt;3&lt;/sup&gt;=8|</v>
      </c>
      <c r="L10" s="1" t="s">
        <v>136</v>
      </c>
    </row>
    <row r="11" spans="1:12" ht="65.150000000000006" x14ac:dyDescent="0.35">
      <c r="A11" s="2">
        <v>8</v>
      </c>
      <c r="B11" s="2" t="s">
        <v>60</v>
      </c>
      <c r="C11" s="7" t="s">
        <v>86</v>
      </c>
      <c r="D11" s="7"/>
      <c r="E11" s="7" t="s">
        <v>10</v>
      </c>
      <c r="F11" s="2" t="s">
        <v>48</v>
      </c>
      <c r="G11" s="7" t="s">
        <v>67</v>
      </c>
      <c r="H11" s="2"/>
      <c r="I11" s="5" t="s">
        <v>63</v>
      </c>
      <c r="J11" s="2" t="s">
        <v>64</v>
      </c>
      <c r="K11" s="1" t="str">
        <f t="shared" si="0"/>
        <v>|8|上标(少数支持)|不推荐||包围|^|这个上标包围的中间不要加空格||上标例子(使用^符号): 2^3^=8|4^0^=1|</v>
      </c>
      <c r="L11" s="1" t="s">
        <v>135</v>
      </c>
    </row>
    <row r="12" spans="1:12" ht="32.6" x14ac:dyDescent="0.35">
      <c r="A12" s="2">
        <v>9</v>
      </c>
      <c r="B12" s="6" t="s">
        <v>79</v>
      </c>
      <c r="C12" s="7" t="s">
        <v>85</v>
      </c>
      <c r="D12" s="7"/>
      <c r="E12" s="7" t="s">
        <v>51</v>
      </c>
      <c r="F12" s="5" t="s">
        <v>94</v>
      </c>
      <c r="G12" s="7"/>
      <c r="H12" s="2"/>
      <c r="I12" s="5" t="s">
        <v>96</v>
      </c>
      <c r="J12" s="2"/>
      <c r="K12" s="1" t="str">
        <f t="shared" si="0"/>
        <v>|9|下标|推荐||html标签|sub标签|||H&lt;sub&gt;2&lt;/sub&gt;O||</v>
      </c>
      <c r="L12" s="1" t="s">
        <v>134</v>
      </c>
    </row>
    <row r="13" spans="1:12" ht="81.45" x14ac:dyDescent="0.35">
      <c r="A13" s="2">
        <v>9</v>
      </c>
      <c r="B13" s="2" t="s">
        <v>61</v>
      </c>
      <c r="C13" s="7" t="s">
        <v>86</v>
      </c>
      <c r="D13" s="7"/>
      <c r="E13" s="7" t="s">
        <v>3</v>
      </c>
      <c r="F13" s="2" t="s">
        <v>46</v>
      </c>
      <c r="G13" s="7" t="s">
        <v>77</v>
      </c>
      <c r="H13" s="2"/>
      <c r="I13" s="5" t="s">
        <v>62</v>
      </c>
      <c r="J13" s="5" t="s">
        <v>65</v>
      </c>
      <c r="K13" s="1" t="str">
        <f t="shared" si="0"/>
        <v>|9|下标(少数支持)|不推荐||包围|~|这个上标包围的中间不要加空格
因为和删除线冲突,建议不使用,而是使用html中的标签||下标例子(使用~符号): H~2~O|遥遥领先~口头禅，余音绕梁，敌友通用哈哈~|</v>
      </c>
      <c r="L13" s="1" t="s">
        <v>133</v>
      </c>
    </row>
    <row r="14" spans="1:12" ht="48.9" x14ac:dyDescent="0.35">
      <c r="A14" s="2">
        <v>10</v>
      </c>
      <c r="B14" s="2" t="s">
        <v>59</v>
      </c>
      <c r="C14" s="7" t="s">
        <v>86</v>
      </c>
      <c r="D14" s="7"/>
      <c r="E14" s="7" t="s">
        <v>10</v>
      </c>
      <c r="F14" s="2" t="s">
        <v>46</v>
      </c>
      <c r="G14" s="7"/>
      <c r="H14" s="2"/>
      <c r="I14" s="2" t="s">
        <v>47</v>
      </c>
      <c r="J14" s="2"/>
      <c r="K14" s="1" t="str">
        <f t="shared" si="0"/>
        <v>|10|删除线(基本不支持)|不推荐||包围|~|||~这是删除线~||</v>
      </c>
      <c r="L14" s="1" t="s">
        <v>132</v>
      </c>
    </row>
    <row r="15" spans="1:12" ht="32.6" x14ac:dyDescent="0.35">
      <c r="A15" s="2">
        <v>10</v>
      </c>
      <c r="B15" s="6" t="s">
        <v>45</v>
      </c>
      <c r="C15" s="7" t="s">
        <v>85</v>
      </c>
      <c r="D15" s="7"/>
      <c r="E15" s="7" t="s">
        <v>51</v>
      </c>
      <c r="F15" s="2" t="s">
        <v>68</v>
      </c>
      <c r="G15" s="7"/>
      <c r="H15" s="2"/>
      <c r="I15" s="2" t="s">
        <v>69</v>
      </c>
      <c r="J15" s="2"/>
      <c r="K15" s="1" t="str">
        <f t="shared" si="0"/>
        <v>|10|删除线|推荐||html标签|&lt;del&gt;&lt;/del&gt;|||&lt;del&gt;删除线&lt;/del&gt;||</v>
      </c>
      <c r="L15" s="1" t="s">
        <v>131</v>
      </c>
    </row>
    <row r="16" spans="1:12" ht="32.6" x14ac:dyDescent="0.35">
      <c r="A16" s="2">
        <v>11</v>
      </c>
      <c r="B16" s="6" t="s">
        <v>88</v>
      </c>
      <c r="C16" s="7" t="s">
        <v>85</v>
      </c>
      <c r="D16" s="7"/>
      <c r="E16" s="7" t="s">
        <v>51</v>
      </c>
      <c r="F16" s="2" t="s">
        <v>70</v>
      </c>
      <c r="G16" s="7"/>
      <c r="H16" s="2"/>
      <c r="I16" s="2" t="s">
        <v>78</v>
      </c>
      <c r="J16" s="2"/>
      <c r="K16" s="1" t="str">
        <f t="shared" si="0"/>
        <v>|11|下划线|推荐||html标签|&lt;u&gt;&lt;/u&gt;|||&lt;u&gt;下划线&lt;/u&gt;||</v>
      </c>
      <c r="L16" s="1" t="s">
        <v>130</v>
      </c>
    </row>
    <row r="17" spans="1:12" ht="48.9" x14ac:dyDescent="0.35">
      <c r="A17" s="2">
        <v>12</v>
      </c>
      <c r="B17" s="6" t="s">
        <v>41</v>
      </c>
      <c r="C17" s="7" t="s">
        <v>85</v>
      </c>
      <c r="D17" s="7" t="s">
        <v>106</v>
      </c>
      <c r="E17" s="7" t="s">
        <v>5</v>
      </c>
      <c r="F17" s="2" t="s">
        <v>109</v>
      </c>
      <c r="G17" s="7" t="s">
        <v>90</v>
      </c>
      <c r="H17" s="2"/>
      <c r="I17" s="2" t="s">
        <v>89</v>
      </c>
      <c r="J17" s="2" t="str">
        <f>"----------"</f>
        <v>----------</v>
      </c>
      <c r="K17" s="1" t="str">
        <f t="shared" si="0"/>
        <v>|12|分割线|推荐|常用|前置|***或---|只要大于3个字符就可以,建议在分割线前增加一行||************|----------|</v>
      </c>
      <c r="L17" s="1" t="s">
        <v>129</v>
      </c>
    </row>
    <row r="18" spans="1:12" ht="32.6" x14ac:dyDescent="0.35">
      <c r="A18" s="2">
        <v>13</v>
      </c>
      <c r="B18" s="6" t="s">
        <v>49</v>
      </c>
      <c r="C18" s="7" t="s">
        <v>85</v>
      </c>
      <c r="D18" s="7"/>
      <c r="E18" s="7" t="s">
        <v>51</v>
      </c>
      <c r="F18" s="5" t="s">
        <v>55</v>
      </c>
      <c r="G18" s="7"/>
      <c r="H18" s="2"/>
      <c r="I18" s="5" t="s">
        <v>53</v>
      </c>
      <c r="J18" s="2"/>
      <c r="K18" s="1" t="str">
        <f t="shared" si="0"/>
        <v>|13|居中|推荐||html标签|&lt;center&gt;居中文本|||&lt;center&gt;居中文本&lt;/center&gt;||</v>
      </c>
      <c r="L18" s="1" t="s">
        <v>128</v>
      </c>
    </row>
    <row r="19" spans="1:12" ht="48.9" x14ac:dyDescent="0.35">
      <c r="A19" s="2">
        <v>14</v>
      </c>
      <c r="B19" s="6" t="s">
        <v>87</v>
      </c>
      <c r="C19" s="7" t="s">
        <v>85</v>
      </c>
      <c r="D19" s="7"/>
      <c r="E19" s="7" t="s">
        <v>51</v>
      </c>
      <c r="F19" s="5" t="s">
        <v>54</v>
      </c>
      <c r="G19" s="7"/>
      <c r="H19" s="2"/>
      <c r="I19" s="5" t="s">
        <v>57</v>
      </c>
      <c r="J19" s="2"/>
      <c r="K19" s="1" t="str">
        <f t="shared" si="0"/>
        <v>|14|颜色|推荐||html标签|&lt;font color=颜色英语&gt;颜色文本|||&lt;font color=red&gt;红色&lt;/font&gt;||</v>
      </c>
      <c r="L19" s="1" t="s">
        <v>127</v>
      </c>
    </row>
    <row r="20" spans="1:12" ht="48.9" x14ac:dyDescent="0.35">
      <c r="A20" s="2">
        <v>15</v>
      </c>
      <c r="B20" s="6" t="s">
        <v>100</v>
      </c>
      <c r="C20" s="7" t="s">
        <v>85</v>
      </c>
      <c r="D20" s="7" t="s">
        <v>105</v>
      </c>
      <c r="E20" s="7" t="s">
        <v>51</v>
      </c>
      <c r="F20" s="5" t="s">
        <v>52</v>
      </c>
      <c r="G20" s="7"/>
      <c r="H20" s="2" t="s">
        <v>103</v>
      </c>
      <c r="I20" s="5" t="s">
        <v>92</v>
      </c>
      <c r="J20" s="2"/>
      <c r="K20" s="1" t="str">
        <f t="shared" si="0"/>
        <v>|15|注释|推荐|常用|html标签|&lt;!--  --&gt;||ctrl+/|&lt;!-- 注释 里面的内容看不到 --&gt;||</v>
      </c>
      <c r="L20" s="1" t="s">
        <v>126</v>
      </c>
    </row>
    <row r="21" spans="1:12" ht="48.9" x14ac:dyDescent="0.35">
      <c r="A21" s="2">
        <v>16</v>
      </c>
      <c r="B21" s="6" t="s">
        <v>82</v>
      </c>
      <c r="C21" s="7" t="s">
        <v>85</v>
      </c>
      <c r="D21" s="7"/>
      <c r="E21" s="7" t="s">
        <v>51</v>
      </c>
      <c r="F21" s="2" t="s">
        <v>83</v>
      </c>
      <c r="G21" s="7"/>
      <c r="H21" s="2"/>
      <c r="I21" s="5" t="s">
        <v>97</v>
      </c>
      <c r="J21" s="2"/>
      <c r="K21" s="1" t="str">
        <f t="shared" si="0"/>
        <v>|16|链接|推荐||html标签|&lt;a href=""&gt;&lt;/a&gt;|||html链接&lt;a href=www.baidu.com&gt;baidu &lt;/a&gt;||</v>
      </c>
      <c r="L21" s="1" t="s">
        <v>125</v>
      </c>
    </row>
    <row r="22" spans="1:12" ht="48.9" x14ac:dyDescent="0.35">
      <c r="A22" s="2">
        <v>16</v>
      </c>
      <c r="B22" s="6" t="s">
        <v>82</v>
      </c>
      <c r="C22" s="7" t="s">
        <v>85</v>
      </c>
      <c r="D22" s="7" t="s">
        <v>105</v>
      </c>
      <c r="E22" s="7" t="s">
        <v>24</v>
      </c>
      <c r="F22" s="5" t="s">
        <v>101</v>
      </c>
      <c r="G22" s="7"/>
      <c r="H22" s="2"/>
      <c r="I22" s="5" t="s">
        <v>102</v>
      </c>
      <c r="J22" s="2"/>
      <c r="K22" s="1" t="str">
        <f t="shared" si="0"/>
        <v>|16|链接|推荐|常用|公式|[名称](链接)|||[idea](https://www.jetbrains.com/zh-cn/idea/)||</v>
      </c>
      <c r="L22" s="1" t="s">
        <v>124</v>
      </c>
    </row>
    <row r="23" spans="1:12" ht="65.150000000000006" x14ac:dyDescent="0.35">
      <c r="A23" s="2">
        <v>17</v>
      </c>
      <c r="B23" s="5" t="s">
        <v>50</v>
      </c>
      <c r="C23" s="8" t="s">
        <v>85</v>
      </c>
      <c r="D23" s="8"/>
      <c r="E23" s="7" t="s">
        <v>24</v>
      </c>
      <c r="F23" s="5" t="s">
        <v>56</v>
      </c>
      <c r="G23" s="7" t="s">
        <v>71</v>
      </c>
      <c r="H23" s="2"/>
      <c r="I23" s="2" t="s">
        <v>93</v>
      </c>
      <c r="J23" s="5" t="s">
        <v>76</v>
      </c>
      <c r="K23" s="1" t="str">
        <f t="shared" si="0"/>
        <v>|17|图片|推荐||公式|![图片](图片链接)|如果在vs中,可以先打开图片,然后复制,就能复制代码||
![图片](E:\1ee\图片\IMG_4751.JPG)|![网络上的图片](image-2.png)|</v>
      </c>
      <c r="L23" s="1" t="s">
        <v>123</v>
      </c>
    </row>
    <row r="24" spans="1:12" ht="114" x14ac:dyDescent="0.35">
      <c r="A24" s="2">
        <v>17</v>
      </c>
      <c r="B24" s="6" t="s">
        <v>50</v>
      </c>
      <c r="C24" s="7" t="s">
        <v>85</v>
      </c>
      <c r="D24" s="7"/>
      <c r="E24" s="7" t="s">
        <v>51</v>
      </c>
      <c r="F24" s="5" t="s">
        <v>98</v>
      </c>
      <c r="G24" s="7" t="s">
        <v>74</v>
      </c>
      <c r="H24" s="2"/>
      <c r="I24" s="2" t="s">
        <v>72</v>
      </c>
      <c r="J24" s="5"/>
      <c r="K24" s="1" t="str">
        <f t="shared" si="0"/>
        <v>|17|图片|推荐||html标签|&lt;img src="*" style="zoom:33%;" /&gt;|可以插入本地图片||&lt;img src="https://img1.baidu.com/it/u=1458656822,2078909008&amp;fm=253&amp;fmt=auto&amp;app=120&amp;f=JPEG?w=500&amp;h=750" style="zoom:33%;"&gt;||</v>
      </c>
      <c r="L24" s="1" t="s">
        <v>122</v>
      </c>
    </row>
    <row r="25" spans="1:12" ht="260.60000000000002" x14ac:dyDescent="0.35">
      <c r="A25" s="2">
        <v>18</v>
      </c>
      <c r="B25" s="6" t="s">
        <v>75</v>
      </c>
      <c r="C25" s="7" t="s">
        <v>85</v>
      </c>
      <c r="D25" s="7"/>
      <c r="E25" s="7" t="s">
        <v>84</v>
      </c>
      <c r="F25" s="2" t="s">
        <v>99</v>
      </c>
      <c r="G25" s="10" t="s">
        <v>104</v>
      </c>
      <c r="H25" s="2"/>
      <c r="I25" s="2" t="str">
        <f>"&lt;video width=320 height=240 controls&gt;
&lt;source src="&amp;""""&amp;"https://vd4.bdstatic.com/mda-ijuq2izj9jhzcq88/sc/mda-ijuq2izj9jhzcq88.mp4?v_from_s=hkapp-haokan-nanjing&amp;auth_key=1698407848-0-0-e52fc71f19cb8cd9d1860c5ffa21f866&amp;bcevod_channel=searchbox_feed&amp;pd=1&amp;"&amp;"cr=2&amp;cd=0&amp;pt=3&amp;logid=3447912968&amp;vid=14434717150609131785&amp;klogid=3447912968&amp;abtest=112345_1-112751_4"&amp;""""&amp;"type=video/mp4&gt;
&lt;/video&gt;&lt;!--因为这是表格,所以请删除多余的分号--&gt;"</f>
        <v>&lt;video width=320 height=240 controls&gt;
&lt;source src="https://vd4.bdstatic.com/mda-ijuq2izj9jhzcq88/sc/mda-ijuq2izj9jhzcq88.mp4?v_from_s=hkapp-haokan-nanjing&amp;auth_key=1698407848-0-0-e52fc71f19cb8cd9d1860c5ffa21f866&amp;bcevod_channel=searchbox_feed&amp;pd=1&amp;cr=2&amp;cd=0&amp;pt=3&amp;logid=3447912968&amp;vid=14434717150609131785&amp;klogid=3447912968&amp;abtest=112345_1-112751_4"type=video/mp4&gt;
&lt;/video&gt;&lt;!--因为这是表格,所以请删除多余的分号--&gt;</v>
      </c>
      <c r="J25" s="5"/>
      <c r="K25" s="1" t="str">
        <f t="shared" si="0"/>
        <v>|18|视频|推荐||html 标签|&lt;vedio width="320" height="240" controls&gt;
&lt;source src="*" type="video/mp4"&gt;
&lt;/vedio&gt;|因为这是表格,所以请删除多余的"符号||&lt;video width=320 height=240 controls&gt;
&lt;source src="https://vd4.bdstatic.com/mda-ijuq2izj9jhzcq88/sc/mda-ijuq2izj9jhzcq88.mp4?v_from_s=hkapp-haokan-nanjing&amp;auth_key=1698407848-0-0-e52fc71f19cb8cd9d1860c5ffa21f866&amp;bcevod_channel=searchbox_feed&amp;pd=1&amp;cr=2&amp;cd=0&amp;pt=3&amp;logid=3447912968&amp;vid=14434717150609131785&amp;klogid=3447912968&amp;abtest=112345_1-112751_4"type=video/mp4&gt;
&lt;/video&gt;&lt;!--因为这是表格,所以请删除多余的分号--&gt;||</v>
      </c>
      <c r="L25" s="1" t="s">
        <v>118</v>
      </c>
    </row>
    <row r="26" spans="1:12" ht="48.9" x14ac:dyDescent="0.35">
      <c r="A26" s="2">
        <v>19</v>
      </c>
      <c r="B26" s="2" t="s">
        <v>40</v>
      </c>
      <c r="C26" s="7" t="s">
        <v>86</v>
      </c>
      <c r="D26" s="7"/>
      <c r="E26" s="7" t="s">
        <v>10</v>
      </c>
      <c r="F26" s="2" t="s">
        <v>38</v>
      </c>
      <c r="G26" s="7" t="s">
        <v>107</v>
      </c>
      <c r="H26" s="2"/>
      <c r="I26" s="2" t="s">
        <v>39</v>
      </c>
      <c r="J26" s="2"/>
      <c r="K26" s="1" t="str">
        <f t="shared" si="0"/>
        <v>|19|表格(不支持)|不推荐||包围||| 左对齐 :--- 居中对齐 :---: 右边对齐 ---:||姓名|小明|小红
性别|男|女||</v>
      </c>
      <c r="L26" s="1" t="s">
        <v>119</v>
      </c>
    </row>
    <row r="27" spans="1:12" ht="32.6" x14ac:dyDescent="0.35">
      <c r="A27" s="2">
        <v>20</v>
      </c>
      <c r="B27" s="2" t="s">
        <v>42</v>
      </c>
      <c r="C27" s="7" t="s">
        <v>86</v>
      </c>
      <c r="D27" s="7"/>
      <c r="E27" s="7" t="s">
        <v>24</v>
      </c>
      <c r="F27" s="2" t="s">
        <v>43</v>
      </c>
      <c r="G27" s="7"/>
      <c r="H27" s="2"/>
      <c r="I27" s="2" t="s">
        <v>44</v>
      </c>
      <c r="J27" s="2"/>
      <c r="K27" s="1" t="str">
        <f t="shared" si="0"/>
        <v>|20|emoji(不支持|不推荐||公式|(很多)|||: sweat_smile||</v>
      </c>
      <c r="L27" s="1" t="s">
        <v>120</v>
      </c>
    </row>
    <row r="28" spans="1:12" ht="48.9" x14ac:dyDescent="0.35">
      <c r="A28" s="2">
        <v>21</v>
      </c>
      <c r="B28" s="2" t="s">
        <v>58</v>
      </c>
      <c r="C28" s="7" t="s">
        <v>86</v>
      </c>
      <c r="D28" s="7"/>
      <c r="E28" s="7" t="s">
        <v>10</v>
      </c>
      <c r="F28" s="2" t="str">
        <f>"=="</f>
        <v>==</v>
      </c>
      <c r="G28" s="7"/>
      <c r="H28" s="2"/>
      <c r="I28" s="2" t="str">
        <f>"=高亮="</f>
        <v>=高亮=</v>
      </c>
      <c r="J28" s="2"/>
      <c r="K28" s="1" t="str">
        <f t="shared" si="0"/>
        <v>|21|高亮(基本上不支持)|不推荐||包围|==|||=高亮=||</v>
      </c>
      <c r="L28" s="1" t="s">
        <v>121</v>
      </c>
    </row>
    <row r="29" spans="1:12" ht="228" x14ac:dyDescent="0.35">
      <c r="A29" s="1">
        <v>6</v>
      </c>
      <c r="B29" s="1" t="s">
        <v>23</v>
      </c>
      <c r="C29" s="1" t="s">
        <v>85</v>
      </c>
      <c r="D29" s="1" t="s">
        <v>106</v>
      </c>
      <c r="E29" s="1" t="s">
        <v>51</v>
      </c>
      <c r="F29" s="1" t="s">
        <v>111</v>
      </c>
      <c r="I29" s="1" t="s">
        <v>110</v>
      </c>
      <c r="J29" s="1" t="s">
        <v>115</v>
      </c>
      <c r="K29" s="1" t="str">
        <f>$K$1&amp;A29&amp;$K$1&amp;B29&amp;$K$1&amp;C29&amp;$K$1&amp;D29&amp;$K$1&amp;E29&amp;$K$1&amp;F29&amp;$K$1&amp;G29&amp;$K$1&amp;H29&amp;$K$1&amp;I29&amp;$K$1&amp;J29&amp;$K$1</f>
        <v>|6|有序列表|推荐|常用|html标签|&lt;ol&gt;
&lt;li&gt;1&lt;/li&gt;
&lt;li&gt;2&lt;/li&gt;
&lt;/ol&gt;|||&lt;ol&gt;
&lt;li&gt;有序列表1&lt;/li&gt;
&lt;li&gt;有序列表2&lt;/li&gt;
&lt;/ol&gt;|&lt;ol&gt;
&lt;li&gt;有序列表1&lt;/li&gt;
&lt;li&gt;有序列表2
&lt;ol&gt;
&lt;li&gt;小1&lt;/li&gt;
&lt;li&gt;小2&lt;/li&gt;
&lt;/ol&gt;
&lt;/li&gt;|</v>
      </c>
      <c r="L29" s="1" t="s">
        <v>116</v>
      </c>
    </row>
    <row r="30" spans="1:12" ht="244.3" x14ac:dyDescent="0.35">
      <c r="A30" s="1">
        <v>6</v>
      </c>
      <c r="B30" s="1" t="s">
        <v>21</v>
      </c>
      <c r="C30" s="1" t="s">
        <v>85</v>
      </c>
      <c r="D30" s="1" t="s">
        <v>106</v>
      </c>
      <c r="E30" s="1" t="s">
        <v>51</v>
      </c>
      <c r="F30" s="1" t="s">
        <v>113</v>
      </c>
      <c r="I30" s="1" t="s">
        <v>112</v>
      </c>
      <c r="J30" s="1" t="s">
        <v>114</v>
      </c>
      <c r="K30" s="1" t="str">
        <f t="shared" si="0"/>
        <v>|6|无序列表|推荐|常用|html标签|
&lt;ul&gt;
&lt;li&gt;&lt;/li&gt;
&lt;li&gt;&lt;/li&gt;
&lt;/ul&gt;|||
&lt;ul&gt;
&lt;li&gt;啊&lt;/li&gt;
&lt;li&gt;哦&lt;/li&gt;
&lt;/ul&gt;|&lt;ul&gt;
&lt;li&gt;啊&lt;/li&gt;
&lt;li&gt;哦&lt;ul&gt;
&lt;li&gt;哈哈&lt;/li&gt;
&lt;li&gt;嘻嘻&lt;/li&gt;
&lt;/ul&gt;&lt;/li&gt;
&lt;/ul&gt;|</v>
      </c>
      <c r="L30" s="1" t="s">
        <v>117</v>
      </c>
    </row>
  </sheetData>
  <autoFilter ref="A1:J30" xr:uid="{BD115311-0B7F-465A-8EC3-20898B72CDA0}">
    <sortState xmlns:xlrd2="http://schemas.microsoft.com/office/spreadsheetml/2017/richdata2" ref="A2:J30">
      <sortCondition ref="A1:A30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 bee</dc:creator>
  <cp:lastModifiedBy>be bee</cp:lastModifiedBy>
  <dcterms:created xsi:type="dcterms:W3CDTF">2023-10-26T22:04:18Z</dcterms:created>
  <dcterms:modified xsi:type="dcterms:W3CDTF">2023-11-14T15:03:59Z</dcterms:modified>
</cp:coreProperties>
</file>