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 activeTab="1"/>
  </bookViews>
  <sheets>
    <sheet name="ALT" sheetId="7" r:id="rId1"/>
    <sheet name="Figure 13" sheetId="9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7" l="1"/>
  <c r="F62" i="7"/>
  <c r="G62" i="7"/>
  <c r="H62" i="7"/>
  <c r="I62" i="7"/>
  <c r="F63" i="7"/>
  <c r="G63" i="7"/>
  <c r="H63" i="7"/>
  <c r="I63" i="7"/>
  <c r="F64" i="7"/>
  <c r="G64" i="7"/>
  <c r="H64" i="7"/>
  <c r="I64" i="7"/>
  <c r="F65" i="7"/>
  <c r="G65" i="7"/>
  <c r="H65" i="7"/>
  <c r="I65" i="7"/>
  <c r="F66" i="7"/>
  <c r="G66" i="7"/>
  <c r="H66" i="7"/>
  <c r="I66" i="7"/>
  <c r="F67" i="7"/>
  <c r="G67" i="7"/>
  <c r="H67" i="7"/>
  <c r="I67" i="7"/>
  <c r="L10" i="7"/>
  <c r="L11" i="7"/>
  <c r="M11" i="7"/>
  <c r="N11" i="7"/>
  <c r="O11" i="7"/>
  <c r="P11" i="7"/>
  <c r="L12" i="7"/>
  <c r="M12" i="7"/>
  <c r="N12" i="7"/>
  <c r="O12" i="7"/>
  <c r="P12" i="7"/>
  <c r="L13" i="7"/>
  <c r="M13" i="7"/>
  <c r="N13" i="7"/>
  <c r="O13" i="7"/>
  <c r="P13" i="7"/>
  <c r="L14" i="7"/>
  <c r="M14" i="7"/>
  <c r="N14" i="7"/>
  <c r="O14" i="7"/>
  <c r="P14" i="7"/>
  <c r="L15" i="7"/>
  <c r="M15" i="7"/>
  <c r="N15" i="7"/>
  <c r="O15" i="7"/>
  <c r="P15" i="7"/>
  <c r="M10" i="7"/>
  <c r="O10" i="7"/>
  <c r="P10" i="7"/>
</calcChain>
</file>

<file path=xl/sharedStrings.xml><?xml version="1.0" encoding="utf-8"?>
<sst xmlns="http://schemas.openxmlformats.org/spreadsheetml/2006/main" count="26" uniqueCount="12">
  <si>
    <t>P</t>
    <phoneticPr fontId="1" type="noConversion"/>
  </si>
  <si>
    <t>NaCl2</t>
    <phoneticPr fontId="1" type="noConversion"/>
  </si>
  <si>
    <t>KBr</t>
    <phoneticPr fontId="1" type="noConversion"/>
  </si>
  <si>
    <t>nbu</t>
    <phoneticPr fontId="1" type="noConversion"/>
  </si>
  <si>
    <t>r</t>
    <phoneticPr fontId="1" type="noConversion"/>
  </si>
  <si>
    <t>KNO3</t>
    <phoneticPr fontId="1" type="noConversion"/>
  </si>
  <si>
    <t>ratio</t>
    <phoneticPr fontId="1" type="noConversion"/>
  </si>
  <si>
    <t>nex</t>
    <phoneticPr fontId="1" type="noConversion"/>
  </si>
  <si>
    <t>nbu</t>
    <phoneticPr fontId="1" type="noConversion"/>
  </si>
  <si>
    <t>r(nm)</t>
    <phoneticPr fontId="1" type="noConversion"/>
  </si>
  <si>
    <t>water content(%)</t>
    <phoneticPr fontId="1" type="noConversion"/>
  </si>
  <si>
    <t>r(cm)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</si>
</sst>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9358705161854772E-2"/>
          <c:y val="0.22206036745406824"/>
          <c:w val="0.76713429571303582"/>
          <c:h val="0.6063035870516185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ALT!$F$61</c:f>
              <c:strCache>
                <c:ptCount val="1"/>
                <c:pt idx="0">
                  <c:v>1.244329806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ALT!$E$62:$E$67</c:f>
              <c:numCache>
                <c:formatCode>General</c:formatCode>
                <c:ptCount val="6"/>
                <c:pt idx="0">
                  <c:v>0</c:v>
                </c:pt>
                <c:pt idx="1">
                  <c:v>0.33</c:v>
                </c:pt>
                <c:pt idx="2">
                  <c:v>0.54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</c:numCache>
            </c:numRef>
          </c:cat>
          <c:val>
            <c:numRef>
              <c:f>ALT!$F$62:$F$67</c:f>
              <c:numCache>
                <c:formatCode>General</c:formatCode>
                <c:ptCount val="6"/>
                <c:pt idx="0">
                  <c:v>4.1297338121066982</c:v>
                </c:pt>
                <c:pt idx="1">
                  <c:v>4.2838873295049069</c:v>
                </c:pt>
                <c:pt idx="2">
                  <c:v>4.284547488440273</c:v>
                </c:pt>
                <c:pt idx="3">
                  <c:v>4.2277557824557856</c:v>
                </c:pt>
                <c:pt idx="4">
                  <c:v>4.2431124130708593</c:v>
                </c:pt>
                <c:pt idx="5">
                  <c:v>4.1791257136120548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7-4679-AC9D-4105038B732D}"/>
            </c:ext>
          </c:extLst>
        </c:ser>
        <c:ser>
          <c:idx val="1"/>
          <c:order val="1"/>
          <c:tx>
            <c:strRef>
              <c:f>ALT!$G$61</c:f>
              <c:strCache>
                <c:ptCount val="1"/>
                <c:pt idx="0">
                  <c:v>2.934457749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ALT!$E$62:$E$67</c:f>
              <c:numCache>
                <c:formatCode>General</c:formatCode>
                <c:ptCount val="6"/>
                <c:pt idx="0">
                  <c:v>0</c:v>
                </c:pt>
                <c:pt idx="1">
                  <c:v>0.33</c:v>
                </c:pt>
                <c:pt idx="2">
                  <c:v>0.54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</c:numCache>
            </c:numRef>
          </c:cat>
          <c:val>
            <c:numRef>
              <c:f>ALT!$G$62:$G$67</c:f>
              <c:numCache>
                <c:formatCode>General</c:formatCode>
                <c:ptCount val="6"/>
                <c:pt idx="0">
                  <c:v>8.9347872198085536</c:v>
                </c:pt>
                <c:pt idx="1">
                  <c:v>9.03002128121814</c:v>
                </c:pt>
                <c:pt idx="2">
                  <c:v>9.0316542740877637</c:v>
                </c:pt>
                <c:pt idx="3">
                  <c:v>8.9892144090853332</c:v>
                </c:pt>
                <c:pt idx="4">
                  <c:v>8.9163688340379554</c:v>
                </c:pt>
                <c:pt idx="5">
                  <c:v>9.1091470397609697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7-4679-AC9D-4105038B732D}"/>
            </c:ext>
          </c:extLst>
        </c:ser>
        <c:ser>
          <c:idx val="2"/>
          <c:order val="2"/>
          <c:tx>
            <c:strRef>
              <c:f>ALT!$H$61</c:f>
              <c:strCache>
                <c:ptCount val="1"/>
                <c:pt idx="0">
                  <c:v>4.806259548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ALT!$E$62:$E$67</c:f>
              <c:numCache>
                <c:formatCode>General</c:formatCode>
                <c:ptCount val="6"/>
                <c:pt idx="0">
                  <c:v>0</c:v>
                </c:pt>
                <c:pt idx="1">
                  <c:v>0.33</c:v>
                </c:pt>
                <c:pt idx="2">
                  <c:v>0.54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</c:numCache>
            </c:numRef>
          </c:cat>
          <c:val>
            <c:numRef>
              <c:f>ALT!$H$62:$H$67</c:f>
              <c:numCache>
                <c:formatCode>General</c:formatCode>
                <c:ptCount val="6"/>
                <c:pt idx="0">
                  <c:v>13.891600256867461</c:v>
                </c:pt>
                <c:pt idx="1">
                  <c:v>13.984733917998238</c:v>
                </c:pt>
                <c:pt idx="2">
                  <c:v>13.98694066605859</c:v>
                </c:pt>
                <c:pt idx="3">
                  <c:v>13.887917617654407</c:v>
                </c:pt>
                <c:pt idx="4">
                  <c:v>13.837781547730502</c:v>
                </c:pt>
                <c:pt idx="5">
                  <c:v>13.995766754850184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7-4679-AC9D-4105038B732D}"/>
            </c:ext>
          </c:extLst>
        </c:ser>
        <c:ser>
          <c:idx val="3"/>
          <c:order val="3"/>
          <c:tx>
            <c:strRef>
              <c:f>ALT!$I$61</c:f>
              <c:strCache>
                <c:ptCount val="1"/>
                <c:pt idx="0">
                  <c:v>6.735068404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ALT!$E$62:$E$67</c:f>
              <c:numCache>
                <c:formatCode>General</c:formatCode>
                <c:ptCount val="6"/>
                <c:pt idx="0">
                  <c:v>0</c:v>
                </c:pt>
                <c:pt idx="1">
                  <c:v>0.33</c:v>
                </c:pt>
                <c:pt idx="2">
                  <c:v>0.54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</c:numCache>
            </c:numRef>
          </c:cat>
          <c:val>
            <c:numRef>
              <c:f>ALT!$I$62:$I$67</c:f>
              <c:numCache>
                <c:formatCode>General</c:formatCode>
                <c:ptCount val="6"/>
                <c:pt idx="0">
                  <c:v>18.764209318670197</c:v>
                </c:pt>
                <c:pt idx="1">
                  <c:v>18.856729286481482</c:v>
                </c:pt>
                <c:pt idx="2">
                  <c:v>18.860115762243858</c:v>
                </c:pt>
                <c:pt idx="3">
                  <c:v>19.98143570950792</c:v>
                </c:pt>
                <c:pt idx="4">
                  <c:v>17.971098699640354</c:v>
                </c:pt>
                <c:pt idx="5">
                  <c:v>18.201116181574143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57-4679-AC9D-4105038B732D}"/>
            </c:ext>
          </c:extLst>
        </c:ser>
        <c:ser>
          <c:idx val="4"/>
          <c:order val="4"/>
          <c:tx>
            <c:strRef>
              <c:f>ALT!$J$61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ALT!$E$62:$E$67</c:f>
              <c:numCache>
                <c:formatCode>General</c:formatCode>
                <c:ptCount val="6"/>
                <c:pt idx="0">
                  <c:v>0</c:v>
                </c:pt>
                <c:pt idx="1">
                  <c:v>0.33</c:v>
                </c:pt>
                <c:pt idx="2">
                  <c:v>0.54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</c:numCache>
            </c:numRef>
          </c:cat>
          <c:val>
            <c:numRef>
              <c:f>ALT!$J$62:$J$67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1357-4679-AC9D-4105038B7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616528"/>
        <c:axId val="153618192"/>
        <c:axId val="388131456"/>
      </c:bar3DChart>
      <c:catAx>
        <c:axId val="1536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18192"/>
        <c:crosses val="autoZero"/>
        <c:auto val="1"/>
        <c:lblAlgn val="ctr"/>
        <c:lblOffset val="100"/>
        <c:noMultiLvlLbl val="0"/>
      </c:catAx>
      <c:valAx>
        <c:axId val="15361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16528"/>
        <c:crosses val="autoZero"/>
        <c:crossBetween val="between"/>
      </c:valAx>
      <c:serAx>
        <c:axId val="388131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181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view3D>
      <c:rotX val="90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9558347979363948E-2"/>
          <c:y val="6.4987920483270165E-2"/>
          <c:w val="0.83312588876242977"/>
          <c:h val="0.86622139601934445"/>
        </c:manualLayout>
      </c:layout>
      <c:surfaceChart>
        <c:wireframe val="1"/>
        <c:ser>
          <c:idx val="0"/>
          <c:order val="0"/>
          <c:tx>
            <c:strRef>
              <c:f>ALT!$L$9</c:f>
              <c:strCache>
                <c:ptCount val="1"/>
                <c:pt idx="0">
                  <c:v>1.244 </c:v>
                </c:pt>
              </c:strCache>
            </c:strRef>
          </c:tx>
          <c:spPr>
            <a:ln w="9525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ALT!$L$10:$L$15</c:f>
              <c:numCache>
                <c:formatCode>0.000_);[Red]\(0.000\)</c:formatCode>
                <c:ptCount val="6"/>
                <c:pt idx="0">
                  <c:v>0.296780109405548</c:v>
                </c:pt>
                <c:pt idx="1">
                  <c:v>0.207853317260773</c:v>
                </c:pt>
                <c:pt idx="2">
                  <c:v>0.22336959838870299</c:v>
                </c:pt>
                <c:pt idx="3">
                  <c:v>0.21149206161502102</c:v>
                </c:pt>
                <c:pt idx="4">
                  <c:v>0.22489356994632001</c:v>
                </c:pt>
                <c:pt idx="5">
                  <c:v>0.187965393066437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3-445D-A531-07C9BB8CDCAB}"/>
            </c:ext>
          </c:extLst>
        </c:ser>
        <c:ser>
          <c:idx val="1"/>
          <c:order val="1"/>
          <c:tx>
            <c:strRef>
              <c:f>ALT!$M$9</c:f>
              <c:strCache>
                <c:ptCount val="1"/>
                <c:pt idx="0">
                  <c:v>2.934 </c:v>
                </c:pt>
              </c:strCache>
            </c:strRef>
          </c:tx>
          <c:spPr>
            <a:ln w="9525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ALT!$M$10:$M$15</c:f>
              <c:numCache>
                <c:formatCode>0.000_);[Red]\(0.000\)</c:formatCode>
                <c:ptCount val="6"/>
                <c:pt idx="0">
                  <c:v>0.46942257881167598</c:v>
                </c:pt>
                <c:pt idx="1">
                  <c:v>0.36323451995852701</c:v>
                </c:pt>
                <c:pt idx="2">
                  <c:v>0.383338928222687</c:v>
                </c:pt>
                <c:pt idx="3">
                  <c:v>0.39358901977542105</c:v>
                </c:pt>
                <c:pt idx="4">
                  <c:v>0.32522535324099799</c:v>
                </c:pt>
                <c:pt idx="5">
                  <c:v>0.28193712234500201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3-445D-A531-07C9BB8CDCAB}"/>
            </c:ext>
          </c:extLst>
        </c:ser>
        <c:ser>
          <c:idx val="2"/>
          <c:order val="2"/>
          <c:tx>
            <c:strRef>
              <c:f>ALT!$N$9</c:f>
              <c:strCache>
                <c:ptCount val="1"/>
                <c:pt idx="0">
                  <c:v>4.806 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ALT!$N$10:$N$15</c:f>
              <c:numCache>
                <c:formatCode>0.000_);[Red]\(0.000\)</c:formatCode>
                <c:ptCount val="6"/>
                <c:pt idx="0">
                  <c:v>0.59197235107424895</c:v>
                </c:pt>
                <c:pt idx="1">
                  <c:v>0.52017021179202205</c:v>
                </c:pt>
                <c:pt idx="2">
                  <c:v>0.48331165313723701</c:v>
                </c:pt>
                <c:pt idx="3">
                  <c:v>0.476418972015411</c:v>
                </c:pt>
                <c:pt idx="4">
                  <c:v>0.39752578735354599</c:v>
                </c:pt>
                <c:pt idx="5">
                  <c:v>0.37196636199954197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3-445D-A531-07C9BB8CDCAB}"/>
            </c:ext>
          </c:extLst>
        </c:ser>
        <c:ser>
          <c:idx val="3"/>
          <c:order val="3"/>
          <c:tx>
            <c:strRef>
              <c:f>ALT!$O$9</c:f>
              <c:strCache>
                <c:ptCount val="1"/>
                <c:pt idx="0">
                  <c:v>6.735 </c:v>
                </c:pt>
              </c:strCache>
            </c:strRef>
          </c:tx>
          <c:spPr>
            <a:ln w="9525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ALT!$O$10:$O$15</c:f>
              <c:numCache>
                <c:formatCode>0.000_);[Red]\(0.000\)</c:formatCode>
                <c:ptCount val="6"/>
                <c:pt idx="0">
                  <c:v>0.692945480346709</c:v>
                </c:pt>
                <c:pt idx="1">
                  <c:v>0.63497352600100609</c:v>
                </c:pt>
                <c:pt idx="2">
                  <c:v>0.55283212661746195</c:v>
                </c:pt>
                <c:pt idx="3">
                  <c:v>0.56017875671389705</c:v>
                </c:pt>
                <c:pt idx="4">
                  <c:v>0.46955871582034298</c:v>
                </c:pt>
                <c:pt idx="5">
                  <c:v>0.42515182495120196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33-445D-A531-07C9BB8CDCAB}"/>
            </c:ext>
          </c:extLst>
        </c:ser>
        <c:ser>
          <c:idx val="4"/>
          <c:order val="4"/>
          <c:tx>
            <c:strRef>
              <c:f>ALT!$P$9</c:f>
              <c:strCache>
                <c:ptCount val="1"/>
                <c:pt idx="0">
                  <c:v>8.125 </c:v>
                </c:pt>
              </c:strCache>
            </c:strRef>
          </c:tx>
          <c:spPr>
            <a:ln w="9525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ALT!$P$10:$P$15</c:f>
              <c:numCache>
                <c:formatCode>0.000_);[Red]\(0.000\)</c:formatCode>
                <c:ptCount val="6"/>
                <c:pt idx="0">
                  <c:v>0.7077827453613581</c:v>
                </c:pt>
                <c:pt idx="1">
                  <c:v>0.71223998069766103</c:v>
                </c:pt>
                <c:pt idx="2">
                  <c:v>0.57499694824221803</c:v>
                </c:pt>
                <c:pt idx="3">
                  <c:v>0.58901548385623104</c:v>
                </c:pt>
                <c:pt idx="4">
                  <c:v>0.48647141456607002</c:v>
                </c:pt>
                <c:pt idx="5">
                  <c:v>0.46487760543826301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3-445D-A531-07C9BB8CDCAB}"/>
            </c:ext>
          </c:extLst>
        </c:ser>
        <c:bandFmts>
          <c:bandFmt>
            <c:idx val="0"/>
            <c:spPr>
              <a:ln w="9525" cap="rnd">
                <a:solidFill>
                  <a:schemeClr val="accent3">
                    <a:shade val="53000"/>
                  </a:schemeClr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3">
                    <a:shade val="76000"/>
                  </a:schemeClr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3">
                    <a:tint val="77000"/>
                  </a:schemeClr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3">
                    <a:tint val="54000"/>
                  </a:schemeClr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3">
                    <a:tint val="30000"/>
                  </a:schemeClr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3">
                    <a:tint val="7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3">
                    <a:tint val="84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tint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3">
                    <a:tint val="37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3">
                    <a:tint val="14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3">
                    <a:tint val="9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3">
                    <a:tint val="67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3">
                    <a:tint val="44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tint val="20000"/>
                  </a:schemeClr>
                </a:solidFill>
                <a:round/>
              </a:ln>
              <a:effectLst/>
            </c:spPr>
          </c:bandFmt>
        </c:bandFmts>
        <c:axId val="338253472"/>
        <c:axId val="338255136"/>
        <c:axId val="150406320"/>
      </c:surfaceChart>
      <c:catAx>
        <c:axId val="338253472"/>
        <c:scaling>
          <c:orientation val="minMax"/>
        </c:scaling>
        <c:delete val="0"/>
        <c:axPos val="b"/>
        <c:numFmt formatCode="0.000_);[Red]\(0.0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255136"/>
        <c:crosses val="autoZero"/>
        <c:auto val="1"/>
        <c:lblAlgn val="ctr"/>
        <c:lblOffset val="100"/>
        <c:noMultiLvlLbl val="0"/>
      </c:catAx>
      <c:valAx>
        <c:axId val="3382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253472"/>
        <c:crosses val="autoZero"/>
        <c:crossBetween val="midCat"/>
        <c:majorUnit val="0.2"/>
        <c:minorUnit val="0.1"/>
      </c:valAx>
      <c:serAx>
        <c:axId val="1504063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255136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view3D>
      <c:rotX val="15"/>
      <c:rotY val="4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 w="19050">
          <a:solidFill>
            <a:schemeClr val="bg1">
              <a:lumMod val="50000"/>
            </a:schemeClr>
          </a:solidFill>
        </a:ln>
        <a:effectLst/>
        <a:sp3d contourW="19050">
          <a:contourClr>
            <a:schemeClr val="bg1">
              <a:lumMod val="50000"/>
            </a:schemeClr>
          </a:contourClr>
        </a:sp3d>
      </c:spPr>
    </c:sideWall>
    <c:backWall>
      <c:thickness val="0"/>
      <c:spPr>
        <a:solidFill>
          <a:schemeClr val="bg1"/>
        </a:solidFill>
        <a:ln w="22225">
          <a:solidFill>
            <a:schemeClr val="bg1">
              <a:lumMod val="50000"/>
            </a:schemeClr>
          </a:solidFill>
        </a:ln>
        <a:effectLst/>
        <a:sp3d contourW="22225">
          <a:contourClr>
            <a:schemeClr val="bg1">
              <a:lumMod val="50000"/>
            </a:schemeClr>
          </a:contourClr>
        </a:sp3d>
      </c:spPr>
    </c:backWall>
    <c:plotArea>
      <c:layout>
        <c:manualLayout>
          <c:layoutTarget val="inner"/>
          <c:xMode val="edge"/>
          <c:yMode val="edge"/>
          <c:x val="0.14788961142748958"/>
          <c:y val="4.0921734460603168E-2"/>
          <c:w val="0.83671173005934052"/>
          <c:h val="0.8531721987940003"/>
        </c:manualLayout>
      </c:layout>
      <c:bar3DChart>
        <c:barDir val="col"/>
        <c:grouping val="standard"/>
        <c:varyColors val="0"/>
        <c:ser>
          <c:idx val="0"/>
          <c:order val="0"/>
          <c:tx>
            <c:v>1.2</c:v>
          </c:tx>
          <c:spPr>
            <a:solidFill>
              <a:schemeClr val="accent3">
                <a:shade val="53000"/>
              </a:schemeClr>
            </a:solidFill>
            <a:ln w="0">
              <a:solidFill>
                <a:schemeClr val="bg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bg1">
                  <a:lumMod val="50000"/>
                </a:schemeClr>
              </a:contourClr>
            </a:sp3d>
          </c:spPr>
          <c:invertIfNegative val="0"/>
          <c:dLbls>
            <c:delete val="1"/>
          </c:dLbls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ALT!$L$10:$L$15</c:f>
              <c:numCache>
                <c:formatCode>0.000_);[Red]\(0.000\)</c:formatCode>
                <c:ptCount val="6"/>
                <c:pt idx="0">
                  <c:v>0.296780109405548</c:v>
                </c:pt>
                <c:pt idx="1">
                  <c:v>0.207853317260773</c:v>
                </c:pt>
                <c:pt idx="2">
                  <c:v>0.22336959838870299</c:v>
                </c:pt>
                <c:pt idx="3">
                  <c:v>0.21149206161502102</c:v>
                </c:pt>
                <c:pt idx="4">
                  <c:v>0.22489356994632001</c:v>
                </c:pt>
                <c:pt idx="5">
                  <c:v>0.187965393066437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1-410E-88BB-8D5F8465325F}"/>
            </c:ext>
          </c:extLst>
        </c:ser>
        <c:ser>
          <c:idx val="1"/>
          <c:order val="1"/>
          <c:tx>
            <c:v>2.9</c:v>
          </c:tx>
          <c:spPr>
            <a:solidFill>
              <a:schemeClr val="accent3">
                <a:shade val="76000"/>
              </a:schemeClr>
            </a:solidFill>
            <a:ln>
              <a:solidFill>
                <a:schemeClr val="accent3">
                  <a:shade val="76000"/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3">
                  <a:shade val="76000"/>
                  <a:lumMod val="75000"/>
                </a:schemeClr>
              </a:contourClr>
            </a:sp3d>
          </c:spPr>
          <c:invertIfNegative val="0"/>
          <c:dLbls>
            <c:delete val="1"/>
          </c:dLbls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ALT!$M$10:$M$15</c:f>
              <c:numCache>
                <c:formatCode>0.000_);[Red]\(0.000\)</c:formatCode>
                <c:ptCount val="6"/>
                <c:pt idx="0">
                  <c:v>0.46942257881167598</c:v>
                </c:pt>
                <c:pt idx="1">
                  <c:v>0.36323451995852701</c:v>
                </c:pt>
                <c:pt idx="2">
                  <c:v>0.383338928222687</c:v>
                </c:pt>
                <c:pt idx="3">
                  <c:v>0.39358901977542105</c:v>
                </c:pt>
                <c:pt idx="4">
                  <c:v>0.32522535324099799</c:v>
                </c:pt>
                <c:pt idx="5">
                  <c:v>0.28193712234500201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1-410E-88BB-8D5F8465325F}"/>
            </c:ext>
          </c:extLst>
        </c:ser>
        <c:ser>
          <c:idx val="2"/>
          <c:order val="2"/>
          <c:tx>
            <c:v>4.8</c:v>
          </c:tx>
          <c:spPr>
            <a:solidFill>
              <a:schemeClr val="accent3"/>
            </a:solidFill>
            <a:ln>
              <a:solidFill>
                <a:schemeClr val="accent3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delete val="1"/>
          </c:dLbls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ALT!$N$10:$N$15</c:f>
              <c:numCache>
                <c:formatCode>0.000_);[Red]\(0.000\)</c:formatCode>
                <c:ptCount val="6"/>
                <c:pt idx="0">
                  <c:v>0.59197235107424895</c:v>
                </c:pt>
                <c:pt idx="1">
                  <c:v>0.52017021179202205</c:v>
                </c:pt>
                <c:pt idx="2">
                  <c:v>0.48331165313723701</c:v>
                </c:pt>
                <c:pt idx="3">
                  <c:v>0.476418972015411</c:v>
                </c:pt>
                <c:pt idx="4">
                  <c:v>0.39752578735354599</c:v>
                </c:pt>
                <c:pt idx="5">
                  <c:v>0.37196636199954197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51-410E-88BB-8D5F8465325F}"/>
            </c:ext>
          </c:extLst>
        </c:ser>
        <c:ser>
          <c:idx val="3"/>
          <c:order val="3"/>
          <c:tx>
            <c:v>6.7</c:v>
          </c:tx>
          <c:spPr>
            <a:solidFill>
              <a:schemeClr val="accent3">
                <a:tint val="77000"/>
              </a:schemeClr>
            </a:solidFill>
            <a:ln>
              <a:solidFill>
                <a:schemeClr val="accent3">
                  <a:tint val="77000"/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3">
                  <a:tint val="77000"/>
                  <a:lumMod val="75000"/>
                </a:schemeClr>
              </a:contourClr>
            </a:sp3d>
          </c:spPr>
          <c:invertIfNegative val="0"/>
          <c:dLbls>
            <c:delete val="1"/>
          </c:dLbls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ALT!$O$10:$O$15</c:f>
              <c:numCache>
                <c:formatCode>0.000_);[Red]\(0.000\)</c:formatCode>
                <c:ptCount val="6"/>
                <c:pt idx="0">
                  <c:v>0.692945480346709</c:v>
                </c:pt>
                <c:pt idx="1">
                  <c:v>0.63497352600100609</c:v>
                </c:pt>
                <c:pt idx="2">
                  <c:v>0.55283212661746195</c:v>
                </c:pt>
                <c:pt idx="3">
                  <c:v>0.56017875671389705</c:v>
                </c:pt>
                <c:pt idx="4">
                  <c:v>0.46955871582034298</c:v>
                </c:pt>
                <c:pt idx="5">
                  <c:v>0.42515182495120196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51-410E-88BB-8D5F8465325F}"/>
            </c:ext>
          </c:extLst>
        </c:ser>
        <c:ser>
          <c:idx val="4"/>
          <c:order val="4"/>
          <c:tx>
            <c:v>8.1</c:v>
          </c:tx>
          <c:spPr>
            <a:solidFill>
              <a:schemeClr val="accent3">
                <a:tint val="54000"/>
              </a:schemeClr>
            </a:solidFill>
            <a:ln>
              <a:solidFill>
                <a:schemeClr val="accent3">
                  <a:tint val="54000"/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3">
                  <a:tint val="54000"/>
                  <a:lumMod val="75000"/>
                </a:schemeClr>
              </a:contourClr>
            </a:sp3d>
          </c:spPr>
          <c:invertIfNegative val="0"/>
          <c:dLbls>
            <c:delete val="1"/>
          </c:dLbls>
          <c:cat>
            <c:numRef>
              <c:f>ALT!$K$10:$K$15</c:f>
              <c:numCache>
                <c:formatCode>0.000_);[Red]\(0.000\)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0.36</c:v>
                </c:pt>
                <c:pt idx="3">
                  <c:v>0.68</c:v>
                </c:pt>
                <c:pt idx="4">
                  <c:v>0.72</c:v>
                </c:pt>
                <c:pt idx="5">
                  <c:v>0.82</c:v>
                </c:pt>
              </c:numCache>
            </c:numRef>
          </c:cat>
          <c:val>
            <c:numRef>
              <c:f>ALT!$P$10:$P$15</c:f>
              <c:numCache>
                <c:formatCode>0.000_);[Red]\(0.000\)</c:formatCode>
                <c:ptCount val="6"/>
                <c:pt idx="0">
                  <c:v>0.7077827453613581</c:v>
                </c:pt>
                <c:pt idx="1">
                  <c:v>0.71223998069766103</c:v>
                </c:pt>
                <c:pt idx="2">
                  <c:v>0.57499694824221803</c:v>
                </c:pt>
                <c:pt idx="3">
                  <c:v>0.58901548385623104</c:v>
                </c:pt>
                <c:pt idx="4">
                  <c:v>0.48647141456607002</c:v>
                </c:pt>
                <c:pt idx="5">
                  <c:v>0.46487760543826301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51-410E-88BB-8D5F846532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38253472"/>
        <c:axId val="338255136"/>
        <c:axId val="150406320"/>
      </c:bar3DChart>
      <c:catAx>
        <c:axId val="33825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Moisture content (%)</a:t>
                </a:r>
                <a:endParaRPr lang="zh-CN" altLang="en-US" sz="14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27244115226337451"/>
              <c:y val="0.87403006738249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);[Red]\(#,##0.00\)" sourceLinked="0"/>
        <c:majorTickMark val="in"/>
        <c:minorTickMark val="in"/>
        <c:tickLblPos val="nextTo"/>
        <c:spPr>
          <a:noFill/>
          <a:ln w="12700">
            <a:solidFill>
              <a:schemeClr val="bg1">
                <a:lumMod val="50000"/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38255136"/>
        <c:crosses val="autoZero"/>
        <c:auto val="0"/>
        <c:lblAlgn val="ctr"/>
        <c:lblOffset val="100"/>
        <c:noMultiLvlLbl val="0"/>
      </c:catAx>
      <c:valAx>
        <c:axId val="338255136"/>
        <c:scaling>
          <c:orientation val="minMax"/>
          <c:max val="0.8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4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Adsorption</a:t>
                </a:r>
                <a:r>
                  <a:rPr lang="en-US" altLang="zh-CN" sz="14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layer tihickness (nm)</a:t>
                </a:r>
                <a:endParaRPr lang="zh-CN" altLang="en-US" sz="14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7.3902457366880692E-3"/>
              <c:y val="0.12979606804339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0_);[Red]\(0.000\)" sourceLinked="1"/>
        <c:majorTickMark val="in"/>
        <c:minorTickMark val="in"/>
        <c:tickLblPos val="nextTo"/>
        <c:spPr>
          <a:noFill/>
          <a:ln w="12700"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38253472"/>
        <c:crosses val="autoZero"/>
        <c:crossBetween val="between"/>
        <c:minorUnit val="0.1"/>
      </c:valAx>
      <c:serAx>
        <c:axId val="15040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bg1">
                  <a:lumMod val="50000"/>
                </a:schemeClr>
              </a:solidFill>
            </a:ln>
            <a:effectLst/>
          </c:spPr>
        </c:minorGridlines>
        <c:numFmt formatCode="#,##0.0_);[Red]\(#,##0.0\)" sourceLinked="0"/>
        <c:majorTickMark val="in"/>
        <c:minorTickMark val="in"/>
        <c:tickLblPos val="low"/>
        <c:spPr>
          <a:noFill/>
          <a:ln w="12700"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38255136"/>
        <c:crosses val="autoZero"/>
        <c:tickLblSkip val="1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1.3149999999999999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92</xdr:row>
      <xdr:rowOff>14286</xdr:rowOff>
    </xdr:from>
    <xdr:to>
      <xdr:col>9</xdr:col>
      <xdr:colOff>466725</xdr:colOff>
      <xdr:row>114</xdr:row>
      <xdr:rowOff>133349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491022</xdr:colOff>
      <xdr:row>66</xdr:row>
      <xdr:rowOff>127338</xdr:rowOff>
    </xdr:from>
    <xdr:to>
      <xdr:col>47</xdr:col>
      <xdr:colOff>257735</xdr:colOff>
      <xdr:row>90</xdr:row>
      <xdr:rowOff>121228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48199</xdr:colOff>
      <xdr:row>18</xdr:row>
      <xdr:rowOff>112835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0.69198</cdr:x>
      <cdr:y>0.80002</cdr:y>
    </cdr:from>
    <cdr:to>
      <cdr:x>0.99374</cdr:x>
      <cdr:y>0.92655</cdr:y>
    </cdr:to>
    <cdr:sp macro="" textlink="">
      <cdr:nvSpPr>
        <cdr:cNvPr id="2" name="文本框 1"/>
        <cdr:cNvSpPr txBox="1"/>
      </cdr:nvSpPr>
      <cdr:spPr>
        <a:xfrm xmlns:a="http://schemas.openxmlformats.org/drawingml/2006/main" rot="20267584">
          <a:off x="3363005" y="2837490"/>
          <a:ext cx="1466579" cy="448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Pressure</a:t>
          </a:r>
          <a:r>
            <a:rPr lang="en-US" altLang="zh-CN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(MPa)</a:t>
          </a:r>
          <a:endParaRPr lang="zh-CN" altLang="en-US" sz="14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topLeftCell="J1" zoomScale="130" zoomScaleNormal="130" workbookViewId="0">
      <selection activeCell="O13" sqref="O13"/>
    </sheetView>
  </sheetViews>
  <sheetFormatPr defaultRowHeight="14.25" x14ac:dyDescent="0.2"/>
  <cols>
    <col min="11" max="11" width="13" bestFit="1" customWidth="1"/>
  </cols>
  <sheetData>
    <row r="1" spans="10:18" x14ac:dyDescent="0.2">
      <c r="J1" s="3"/>
      <c r="K1" s="3"/>
      <c r="L1" s="3"/>
      <c r="M1" s="3"/>
      <c r="N1" s="3"/>
      <c r="O1" s="3"/>
      <c r="P1" s="3"/>
      <c r="Q1" s="3"/>
      <c r="R1" s="3"/>
    </row>
    <row r="2" spans="10:18" x14ac:dyDescent="0.2">
      <c r="J2" s="3" t="s">
        <v>11</v>
      </c>
      <c r="K2" s="3" t="s">
        <v>10</v>
      </c>
      <c r="L2" s="3">
        <v>1.244329806497825</v>
      </c>
      <c r="M2" s="3">
        <v>2.9344577487003818</v>
      </c>
      <c r="N2" s="3">
        <v>4.8062595481405834</v>
      </c>
      <c r="O2" s="3">
        <v>6.7350684044230738</v>
      </c>
      <c r="P2" s="3">
        <v>8.1252706075532881</v>
      </c>
      <c r="Q2" s="3"/>
      <c r="R2" s="3"/>
    </row>
    <row r="3" spans="10:18" x14ac:dyDescent="0.2">
      <c r="J3" s="3"/>
      <c r="K3" s="3">
        <v>0</v>
      </c>
      <c r="L3" s="3">
        <v>2.9678010940554801E-8</v>
      </c>
      <c r="M3" s="3">
        <v>4.6942257881167598E-8</v>
      </c>
      <c r="N3" s="3">
        <v>5.9197235107424897E-8</v>
      </c>
      <c r="O3" s="3">
        <v>6.9294548034670899E-8</v>
      </c>
      <c r="P3" s="3">
        <v>7.0778274536135805E-8</v>
      </c>
      <c r="Q3" s="3"/>
      <c r="R3" s="3"/>
    </row>
    <row r="4" spans="10:18" x14ac:dyDescent="0.2">
      <c r="J4" s="3"/>
      <c r="K4" s="3">
        <v>0.18</v>
      </c>
      <c r="L4" s="3">
        <v>2.0785331726077301E-8</v>
      </c>
      <c r="M4" s="3">
        <v>3.6323451995852701E-8</v>
      </c>
      <c r="N4" s="3">
        <v>5.20170211792022E-8</v>
      </c>
      <c r="O4" s="3">
        <v>6.3497352600100604E-8</v>
      </c>
      <c r="P4" s="3">
        <v>7.1223998069766103E-8</v>
      </c>
      <c r="Q4" s="3"/>
      <c r="R4" s="3"/>
    </row>
    <row r="5" spans="10:18" x14ac:dyDescent="0.2">
      <c r="J5" s="3"/>
      <c r="K5" s="3">
        <v>0.36</v>
      </c>
      <c r="L5" s="3">
        <v>2.2336959838870299E-8</v>
      </c>
      <c r="M5" s="3">
        <v>3.8333892822268698E-8</v>
      </c>
      <c r="N5" s="3">
        <v>4.83311653137237E-8</v>
      </c>
      <c r="O5" s="3">
        <v>5.5283212661746198E-8</v>
      </c>
      <c r="P5" s="3">
        <v>5.7499694824221801E-8</v>
      </c>
      <c r="Q5" s="3"/>
      <c r="R5" s="3"/>
    </row>
    <row r="6" spans="10:18" x14ac:dyDescent="0.2">
      <c r="J6" s="3"/>
      <c r="K6" s="3">
        <v>0.68</v>
      </c>
      <c r="L6" s="3">
        <v>2.11492061615021E-8</v>
      </c>
      <c r="M6" s="3">
        <v>3.9358901977542103E-8</v>
      </c>
      <c r="N6" s="3">
        <v>4.7641897201541101E-8</v>
      </c>
      <c r="O6" s="3">
        <v>5.6017875671389703E-8</v>
      </c>
      <c r="P6" s="3">
        <v>5.89015483856231E-8</v>
      </c>
      <c r="Q6" s="3"/>
      <c r="R6" s="3"/>
    </row>
    <row r="7" spans="10:18" x14ac:dyDescent="0.2">
      <c r="J7" s="3"/>
      <c r="K7" s="3">
        <v>0.72</v>
      </c>
      <c r="L7" s="3">
        <v>2.2489356994632E-8</v>
      </c>
      <c r="M7" s="3">
        <v>3.25225353240998E-8</v>
      </c>
      <c r="N7" s="3">
        <v>3.9752578735354601E-8</v>
      </c>
      <c r="O7" s="3">
        <v>4.6955871582034298E-8</v>
      </c>
      <c r="P7" s="3">
        <v>4.8647141456607001E-8</v>
      </c>
      <c r="Q7" s="3"/>
      <c r="R7" s="3"/>
    </row>
    <row r="8" spans="10:18" x14ac:dyDescent="0.2">
      <c r="J8" s="3"/>
      <c r="K8" s="3">
        <v>0.82</v>
      </c>
      <c r="L8" s="3">
        <v>1.8796539306643699E-8</v>
      </c>
      <c r="M8" s="3">
        <v>2.81937122345002E-8</v>
      </c>
      <c r="N8" s="3">
        <v>3.7196636199954199E-8</v>
      </c>
      <c r="O8" s="3">
        <v>4.2515182495120198E-8</v>
      </c>
      <c r="P8" s="3">
        <v>4.6487760543826302E-8</v>
      </c>
      <c r="Q8" s="3"/>
      <c r="R8" s="3"/>
    </row>
    <row r="9" spans="10:18" x14ac:dyDescent="0.2">
      <c r="J9" s="3"/>
      <c r="K9" s="3" t="s">
        <v>10</v>
      </c>
      <c r="L9" s="3">
        <v>1.244329806497825</v>
      </c>
      <c r="M9" s="3">
        <v>2.9344577487003818</v>
      </c>
      <c r="N9" s="3">
        <v>4.8062595481405834</v>
      </c>
      <c r="O9" s="3">
        <v>6.7350684044230738</v>
      </c>
      <c r="P9" s="3">
        <v>8.1252706075532881</v>
      </c>
      <c r="Q9" s="3"/>
      <c r="R9" s="3"/>
    </row>
    <row r="10" spans="10:18" x14ac:dyDescent="0.2">
      <c r="J10" s="3" t="s">
        <v>9</v>
      </c>
      <c r="K10" s="3">
        <v>0</v>
      </c>
      <c r="L10" s="3">
        <f>L3*10^7</f>
        <v>0.296780109405548</v>
      </c>
      <c r="M10" s="3">
        <f t="shared" ref="M10:P10" si="0">M3*10^7</f>
        <v>0.46942257881167598</v>
      </c>
      <c r="N10" s="3">
        <f>N3*10^7</f>
        <v>0.59197235107424895</v>
      </c>
      <c r="O10" s="3">
        <f t="shared" si="0"/>
        <v>0.692945480346709</v>
      </c>
      <c r="P10" s="3">
        <f t="shared" si="0"/>
        <v>0.7077827453613581</v>
      </c>
      <c r="Q10" s="3"/>
      <c r="R10" s="3"/>
    </row>
    <row r="11" spans="10:18" x14ac:dyDescent="0.2">
      <c r="J11" s="3"/>
      <c r="K11" s="3">
        <v>0.18</v>
      </c>
      <c r="L11" s="3">
        <f t="shared" ref="L11:P11" si="1">L4*10^7</f>
        <v>0.207853317260773</v>
      </c>
      <c r="M11" s="3">
        <f t="shared" si="1"/>
        <v>0.36323451995852701</v>
      </c>
      <c r="N11" s="3">
        <f t="shared" si="1"/>
        <v>0.52017021179202205</v>
      </c>
      <c r="O11" s="3">
        <f t="shared" si="1"/>
        <v>0.63497352600100609</v>
      </c>
      <c r="P11" s="3">
        <f t="shared" si="1"/>
        <v>0.71223998069766103</v>
      </c>
      <c r="Q11" s="3"/>
      <c r="R11" s="3"/>
    </row>
    <row r="12" spans="10:18" x14ac:dyDescent="0.2">
      <c r="J12" s="3"/>
      <c r="K12" s="3">
        <v>0.36</v>
      </c>
      <c r="L12" s="3">
        <f t="shared" ref="L12:P12" si="2">L5*10^7</f>
        <v>0.22336959838870299</v>
      </c>
      <c r="M12" s="3">
        <f t="shared" si="2"/>
        <v>0.383338928222687</v>
      </c>
      <c r="N12" s="3">
        <f t="shared" si="2"/>
        <v>0.48331165313723701</v>
      </c>
      <c r="O12" s="3">
        <f t="shared" si="2"/>
        <v>0.55283212661746195</v>
      </c>
      <c r="P12" s="3">
        <f t="shared" si="2"/>
        <v>0.57499694824221803</v>
      </c>
      <c r="Q12" s="3"/>
      <c r="R12" s="3"/>
    </row>
    <row r="13" spans="10:18" x14ac:dyDescent="0.2">
      <c r="J13" s="3"/>
      <c r="K13" s="3">
        <v>0.68</v>
      </c>
      <c r="L13" s="3">
        <f t="shared" ref="L13:P13" si="3">L6*10^7</f>
        <v>0.21149206161502102</v>
      </c>
      <c r="M13" s="3">
        <f t="shared" si="3"/>
        <v>0.39358901977542105</v>
      </c>
      <c r="N13" s="3">
        <f t="shared" si="3"/>
        <v>0.476418972015411</v>
      </c>
      <c r="O13" s="3">
        <f t="shared" si="3"/>
        <v>0.56017875671389705</v>
      </c>
      <c r="P13" s="3">
        <f t="shared" si="3"/>
        <v>0.58901548385623104</v>
      </c>
      <c r="Q13" s="3"/>
      <c r="R13" s="3"/>
    </row>
    <row r="14" spans="10:18" x14ac:dyDescent="0.2">
      <c r="J14" s="3"/>
      <c r="K14" s="3">
        <v>0.72</v>
      </c>
      <c r="L14" s="3">
        <f t="shared" ref="L14:P14" si="4">L7*10^7</f>
        <v>0.22489356994632001</v>
      </c>
      <c r="M14" s="3">
        <f t="shared" si="4"/>
        <v>0.32522535324099799</v>
      </c>
      <c r="N14" s="3">
        <f t="shared" si="4"/>
        <v>0.39752578735354599</v>
      </c>
      <c r="O14" s="3">
        <f t="shared" si="4"/>
        <v>0.46955871582034298</v>
      </c>
      <c r="P14" s="3">
        <f t="shared" si="4"/>
        <v>0.48647141456607002</v>
      </c>
      <c r="Q14" s="3"/>
      <c r="R14" s="3"/>
    </row>
    <row r="15" spans="10:18" x14ac:dyDescent="0.2">
      <c r="J15" s="3"/>
      <c r="K15" s="3">
        <v>0.82</v>
      </c>
      <c r="L15" s="3">
        <f t="shared" ref="L15:P15" si="5">L8*10^7</f>
        <v>0.187965393066437</v>
      </c>
      <c r="M15" s="3">
        <f t="shared" si="5"/>
        <v>0.28193712234500201</v>
      </c>
      <c r="N15" s="3">
        <f t="shared" si="5"/>
        <v>0.37196636199954197</v>
      </c>
      <c r="O15" s="3">
        <f t="shared" si="5"/>
        <v>0.42515182495120196</v>
      </c>
      <c r="P15" s="3">
        <f t="shared" si="5"/>
        <v>0.46487760543826301</v>
      </c>
      <c r="Q15" s="3"/>
      <c r="R15" s="3"/>
    </row>
    <row r="16" spans="10:18" x14ac:dyDescent="0.2"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2">
      <c r="J17" s="3"/>
      <c r="K17" s="3"/>
      <c r="L17" s="3"/>
      <c r="M17" s="3"/>
      <c r="N17" s="3"/>
      <c r="O17" s="3"/>
      <c r="P17" s="3"/>
      <c r="Q17" s="3"/>
      <c r="R17" s="3"/>
    </row>
    <row r="21" spans="2:18" x14ac:dyDescent="0.2">
      <c r="E21" s="1"/>
      <c r="F21" s="1"/>
      <c r="G21" s="1"/>
      <c r="H21" s="1"/>
      <c r="I21" s="1"/>
      <c r="J21" s="1"/>
    </row>
    <row r="24" spans="2:18" x14ac:dyDescent="0.2">
      <c r="E24" s="1"/>
      <c r="F24" s="1"/>
      <c r="G24" s="1"/>
      <c r="H24" s="1"/>
      <c r="I24" s="1"/>
      <c r="J24" s="1"/>
    </row>
    <row r="25" spans="2:18" x14ac:dyDescent="0.2">
      <c r="J25" s="1"/>
    </row>
    <row r="29" spans="2:18" x14ac:dyDescent="0.2">
      <c r="C29" t="s">
        <v>4</v>
      </c>
      <c r="D29">
        <v>0</v>
      </c>
      <c r="E29">
        <v>2.4616718292239401E-8</v>
      </c>
      <c r="F29">
        <v>4.2199707031252998E-8</v>
      </c>
      <c r="G29">
        <v>5.31150102615387E-8</v>
      </c>
      <c r="H29">
        <v>6.0625457763674905E-8</v>
      </c>
      <c r="I29">
        <v>6.2947058677676306E-8</v>
      </c>
      <c r="J29" s="1"/>
    </row>
    <row r="31" spans="2:18" x14ac:dyDescent="0.2">
      <c r="B31" t="s">
        <v>1</v>
      </c>
      <c r="C31" t="s">
        <v>0</v>
      </c>
      <c r="D31">
        <v>0</v>
      </c>
      <c r="E31">
        <v>1.2592007594256498</v>
      </c>
      <c r="F31">
        <v>2.9355767082962152</v>
      </c>
      <c r="G31">
        <v>4.7937351619449151</v>
      </c>
      <c r="H31">
        <v>7.2312446999118745</v>
      </c>
      <c r="I31">
        <v>8.6746505062202655</v>
      </c>
    </row>
    <row r="32" spans="2:18" x14ac:dyDescent="0.2">
      <c r="C32" t="s">
        <v>3</v>
      </c>
      <c r="D32">
        <v>0</v>
      </c>
      <c r="E32">
        <v>5.8561617843743796E-4</v>
      </c>
      <c r="F32">
        <v>2.6006428920700201E-3</v>
      </c>
      <c r="G32">
        <v>5.2700963466805603E-3</v>
      </c>
      <c r="H32">
        <v>9.63389298841409E-3</v>
      </c>
      <c r="I32">
        <v>1.2346467678860501E-2</v>
      </c>
    </row>
    <row r="33" spans="2:10" x14ac:dyDescent="0.2">
      <c r="C33" t="s">
        <v>4</v>
      </c>
      <c r="D33">
        <v>0</v>
      </c>
      <c r="E33">
        <v>2.48470783233674E-8</v>
      </c>
      <c r="F33">
        <v>4.6251296997073303E-8</v>
      </c>
      <c r="G33">
        <v>5.6005668640139702E-8</v>
      </c>
      <c r="H33">
        <v>6.5890860557559106E-8</v>
      </c>
      <c r="I33">
        <v>6.9310474395754905E-8</v>
      </c>
      <c r="J33" s="1"/>
    </row>
    <row r="35" spans="2:10" x14ac:dyDescent="0.2">
      <c r="B35" t="s">
        <v>2</v>
      </c>
      <c r="C35" t="s">
        <v>0</v>
      </c>
      <c r="D35">
        <v>0</v>
      </c>
      <c r="E35">
        <v>1.2645200584761478</v>
      </c>
      <c r="F35">
        <v>2.9093810082537339</v>
      </c>
      <c r="G35">
        <v>4.7750713702223972</v>
      </c>
      <c r="H35">
        <v>6.4147645909669242</v>
      </c>
      <c r="I35">
        <v>7.9664392787967522</v>
      </c>
    </row>
    <row r="36" spans="2:10" x14ac:dyDescent="0.2">
      <c r="C36" t="s">
        <v>3</v>
      </c>
      <c r="D36">
        <v>0</v>
      </c>
      <c r="E36">
        <v>6.2529648542877705E-4</v>
      </c>
      <c r="F36">
        <v>2.1285592837931699E-3</v>
      </c>
      <c r="G36">
        <v>4.3783646744898303E-3</v>
      </c>
      <c r="H36">
        <v>7.0928205744938602E-3</v>
      </c>
      <c r="I36">
        <v>9.2914945621436606E-3</v>
      </c>
    </row>
    <row r="37" spans="2:10" x14ac:dyDescent="0.2">
      <c r="C37" t="s">
        <v>4</v>
      </c>
      <c r="D37">
        <v>0</v>
      </c>
      <c r="E37">
        <v>2.6657104492190601E-8</v>
      </c>
      <c r="F37">
        <v>3.8566589355471798E-8</v>
      </c>
      <c r="G37">
        <v>4.7171068191531303E-8</v>
      </c>
      <c r="H37">
        <v>5.5757904052737401E-8</v>
      </c>
      <c r="I37">
        <v>5.7808637619021503E-8</v>
      </c>
      <c r="J37" s="1"/>
    </row>
    <row r="39" spans="2:10" x14ac:dyDescent="0.2">
      <c r="B39" t="s">
        <v>5</v>
      </c>
      <c r="C39" t="s">
        <v>0</v>
      </c>
      <c r="D39">
        <v>0</v>
      </c>
      <c r="E39">
        <v>1.2426232429999999</v>
      </c>
      <c r="F39">
        <v>2.9786050629999998</v>
      </c>
      <c r="G39">
        <v>4.8338460029999997</v>
      </c>
      <c r="H39">
        <v>6.5036449779999996</v>
      </c>
      <c r="I39">
        <v>7.6873946980000003</v>
      </c>
    </row>
    <row r="40" spans="2:10" x14ac:dyDescent="0.2">
      <c r="C40" t="s">
        <v>3</v>
      </c>
      <c r="D40">
        <v>0</v>
      </c>
      <c r="E40">
        <v>5.1367220210274595E-4</v>
      </c>
      <c r="F40">
        <v>1.89206875057241E-3</v>
      </c>
      <c r="G40">
        <v>4.1530021069351303E-3</v>
      </c>
      <c r="H40">
        <v>6.5224234101466999E-3</v>
      </c>
      <c r="I40">
        <v>8.5476470025896596E-3</v>
      </c>
    </row>
    <row r="41" spans="2:10" x14ac:dyDescent="0.2">
      <c r="C41" t="s">
        <v>4</v>
      </c>
      <c r="D41">
        <v>0</v>
      </c>
      <c r="E41">
        <v>2.2736644744876201E-8</v>
      </c>
      <c r="F41">
        <v>3.4134769439700299E-8</v>
      </c>
      <c r="G41">
        <v>4.5097017288211099E-8</v>
      </c>
      <c r="H41">
        <v>5.16210556030304E-8</v>
      </c>
      <c r="I41">
        <v>5.6509780883792103E-8</v>
      </c>
      <c r="J41" s="1"/>
    </row>
    <row r="43" spans="2:10" x14ac:dyDescent="0.2">
      <c r="D43" s="2" t="s">
        <v>8</v>
      </c>
      <c r="F43">
        <v>1.2426232429999999</v>
      </c>
      <c r="G43">
        <v>2.9786050629999998</v>
      </c>
      <c r="H43">
        <v>4.8338460029999997</v>
      </c>
      <c r="I43">
        <v>6.5036449779999996</v>
      </c>
    </row>
    <row r="44" spans="2:10" x14ac:dyDescent="0.2">
      <c r="C44">
        <v>0</v>
      </c>
      <c r="D44" t="s">
        <v>3</v>
      </c>
      <c r="E44">
        <v>0</v>
      </c>
      <c r="F44">
        <v>8.0015972253980603E-4</v>
      </c>
      <c r="G44">
        <v>3.07974511364644E-3</v>
      </c>
      <c r="H44">
        <v>6.5504186232140998E-3</v>
      </c>
      <c r="I44">
        <v>1.1033803798470999E-2</v>
      </c>
    </row>
    <row r="45" spans="2:10" x14ac:dyDescent="0.2">
      <c r="C45">
        <v>0.33</v>
      </c>
      <c r="D45" t="s">
        <v>3</v>
      </c>
      <c r="E45">
        <v>0</v>
      </c>
      <c r="F45" s="1">
        <v>5.8423674129554396E-4</v>
      </c>
      <c r="G45" s="1">
        <v>2.4128565835990498E-3</v>
      </c>
      <c r="H45" s="1">
        <v>5.8022061167958801E-3</v>
      </c>
      <c r="I45" s="1">
        <v>1.01717103632395E-2</v>
      </c>
      <c r="J45" s="1"/>
    </row>
    <row r="46" spans="2:10" x14ac:dyDescent="0.2">
      <c r="C46">
        <v>0.54</v>
      </c>
      <c r="D46" t="s">
        <v>3</v>
      </c>
      <c r="E46">
        <v>0</v>
      </c>
      <c r="F46">
        <v>6.2796013860115204E-4</v>
      </c>
      <c r="G46">
        <v>2.5469436105253298E-3</v>
      </c>
      <c r="H46">
        <v>5.3920900196686803E-3</v>
      </c>
      <c r="I46">
        <v>8.8578235803445007E-3</v>
      </c>
    </row>
    <row r="47" spans="2:10" x14ac:dyDescent="0.2">
      <c r="C47">
        <v>0.75</v>
      </c>
      <c r="D47" t="s">
        <v>3</v>
      </c>
      <c r="E47">
        <v>0</v>
      </c>
      <c r="F47">
        <v>5.8561617843743796E-4</v>
      </c>
      <c r="G47">
        <v>2.6006428920700201E-3</v>
      </c>
      <c r="H47">
        <v>5.2700963466805603E-3</v>
      </c>
      <c r="I47">
        <v>9.63389298841409E-3</v>
      </c>
    </row>
    <row r="48" spans="2:10" x14ac:dyDescent="0.2">
      <c r="C48">
        <v>0.8</v>
      </c>
      <c r="D48" t="s">
        <v>3</v>
      </c>
      <c r="E48">
        <v>0</v>
      </c>
      <c r="F48">
        <v>6.2529648542877705E-4</v>
      </c>
      <c r="G48">
        <v>2.1285592837931699E-3</v>
      </c>
      <c r="H48">
        <v>4.3783646744898303E-3</v>
      </c>
      <c r="I48">
        <v>7.0928205744938602E-3</v>
      </c>
    </row>
    <row r="49" spans="3:9" x14ac:dyDescent="0.2">
      <c r="C49">
        <v>0.85</v>
      </c>
      <c r="D49" t="s">
        <v>3</v>
      </c>
      <c r="E49">
        <v>0</v>
      </c>
      <c r="F49">
        <v>5.1367220210274595E-4</v>
      </c>
      <c r="G49">
        <v>1.89206875057241E-3</v>
      </c>
      <c r="H49">
        <v>4.1530021069351303E-3</v>
      </c>
      <c r="I49">
        <v>6.5224234101466999E-3</v>
      </c>
    </row>
    <row r="51" spans="3:9" x14ac:dyDescent="0.2">
      <c r="D51" s="2" t="s">
        <v>7</v>
      </c>
      <c r="F51">
        <v>1.244329806497825</v>
      </c>
      <c r="G51">
        <v>2.9344577487003818</v>
      </c>
      <c r="H51">
        <v>4.8062595481405834</v>
      </c>
      <c r="I51">
        <v>6.7350684044230738</v>
      </c>
    </row>
    <row r="52" spans="3:9" x14ac:dyDescent="0.2">
      <c r="D52">
        <v>0</v>
      </c>
      <c r="E52">
        <v>0</v>
      </c>
      <c r="F52">
        <v>1.8575416499687001E-2</v>
      </c>
      <c r="G52">
        <v>3.1389403819398101E-2</v>
      </c>
      <c r="H52">
        <v>4.0603390168367198E-2</v>
      </c>
      <c r="I52">
        <v>4.7768587557782301E-2</v>
      </c>
    </row>
    <row r="53" spans="3:9" x14ac:dyDescent="0.2">
      <c r="D53">
        <v>0.33</v>
      </c>
      <c r="E53">
        <v>0</v>
      </c>
      <c r="F53">
        <v>1.3053767630847099E-2</v>
      </c>
      <c r="G53">
        <v>2.4307529874599401E-2</v>
      </c>
      <c r="H53">
        <v>3.56873649456073E-2</v>
      </c>
      <c r="I53">
        <v>4.3770360972173197E-2</v>
      </c>
    </row>
    <row r="54" spans="3:9" x14ac:dyDescent="0.2">
      <c r="D54">
        <v>0.54</v>
      </c>
      <c r="E54">
        <v>0</v>
      </c>
      <c r="F54">
        <v>1.4028433338082E-2</v>
      </c>
      <c r="G54">
        <v>2.5653245781495901E-2</v>
      </c>
      <c r="H54">
        <v>3.3158799330662202E-2</v>
      </c>
      <c r="I54">
        <v>3.8108078919983801E-2</v>
      </c>
    </row>
    <row r="55" spans="3:9" x14ac:dyDescent="0.2">
      <c r="D55">
        <v>0.75</v>
      </c>
      <c r="E55">
        <v>0</v>
      </c>
      <c r="F55">
        <v>1.3266086913486901E-2</v>
      </c>
      <c r="G55">
        <v>2.6330059766902822E-2</v>
      </c>
      <c r="H55">
        <v>3.2677251065441046E-2</v>
      </c>
      <c r="I55">
        <v>3.8580325091170257E-2</v>
      </c>
    </row>
    <row r="56" spans="3:9" x14ac:dyDescent="0.2">
      <c r="D56">
        <v>0.8</v>
      </c>
      <c r="E56">
        <v>0</v>
      </c>
      <c r="F56">
        <v>1.4111444485716799E-2</v>
      </c>
      <c r="G56">
        <v>2.1743931002470698E-2</v>
      </c>
      <c r="H56">
        <v>2.7262290002617099E-2</v>
      </c>
      <c r="I56">
        <v>3.2375108977502898E-2</v>
      </c>
    </row>
    <row r="57" spans="3:9" x14ac:dyDescent="0.2">
      <c r="D57">
        <v>0.85</v>
      </c>
      <c r="E57">
        <v>0</v>
      </c>
      <c r="F57">
        <v>1.17777073184902E-2</v>
      </c>
      <c r="G57">
        <v>1.88790170856055E-2</v>
      </c>
      <c r="H57">
        <v>2.5520271102593899E-2</v>
      </c>
      <c r="I57">
        <v>2.9312870123937001E-2</v>
      </c>
    </row>
    <row r="61" spans="3:9" x14ac:dyDescent="0.2">
      <c r="D61" s="2" t="s">
        <v>6</v>
      </c>
      <c r="F61">
        <v>1.244329806497825</v>
      </c>
      <c r="G61">
        <v>2.9344577487003818</v>
      </c>
      <c r="H61">
        <v>4.8062595481405834</v>
      </c>
      <c r="I61">
        <v>6.7350684044230738</v>
      </c>
    </row>
    <row r="62" spans="3:9" x14ac:dyDescent="0.2">
      <c r="E62">
        <v>0</v>
      </c>
      <c r="F62">
        <f t="shared" ref="F62:I67" si="6">F44/(F44+F52)*100</f>
        <v>4.1297338121066982</v>
      </c>
      <c r="G62">
        <f t="shared" si="6"/>
        <v>8.9347872198085536</v>
      </c>
      <c r="H62">
        <f t="shared" si="6"/>
        <v>13.891600256867461</v>
      </c>
      <c r="I62">
        <f t="shared" si="6"/>
        <v>18.764209318670197</v>
      </c>
    </row>
    <row r="63" spans="3:9" x14ac:dyDescent="0.2">
      <c r="E63">
        <v>0.33</v>
      </c>
      <c r="F63">
        <f t="shared" si="6"/>
        <v>4.2838873295049069</v>
      </c>
      <c r="G63">
        <f t="shared" si="6"/>
        <v>9.03002128121814</v>
      </c>
      <c r="H63">
        <f t="shared" si="6"/>
        <v>13.984733917998238</v>
      </c>
      <c r="I63">
        <f t="shared" si="6"/>
        <v>18.856729286481482</v>
      </c>
    </row>
    <row r="64" spans="3:9" x14ac:dyDescent="0.2">
      <c r="E64">
        <v>0.54</v>
      </c>
      <c r="F64">
        <f t="shared" si="6"/>
        <v>4.284547488440273</v>
      </c>
      <c r="G64">
        <f t="shared" si="6"/>
        <v>9.0316542740877637</v>
      </c>
      <c r="H64">
        <f t="shared" si="6"/>
        <v>13.98694066605859</v>
      </c>
      <c r="I64">
        <f t="shared" si="6"/>
        <v>18.860115762243858</v>
      </c>
    </row>
    <row r="65" spans="5:9" x14ac:dyDescent="0.2">
      <c r="E65">
        <v>0.75</v>
      </c>
      <c r="F65">
        <f t="shared" si="6"/>
        <v>4.2277557824557856</v>
      </c>
      <c r="G65">
        <f t="shared" si="6"/>
        <v>8.9892144090853332</v>
      </c>
      <c r="H65">
        <f t="shared" si="6"/>
        <v>13.887917617654407</v>
      </c>
      <c r="I65">
        <f t="shared" si="6"/>
        <v>19.98143570950792</v>
      </c>
    </row>
    <row r="66" spans="5:9" x14ac:dyDescent="0.2">
      <c r="E66">
        <v>0.8</v>
      </c>
      <c r="F66">
        <f t="shared" si="6"/>
        <v>4.2431124130708593</v>
      </c>
      <c r="G66">
        <f t="shared" si="6"/>
        <v>8.9163688340379554</v>
      </c>
      <c r="H66">
        <f t="shared" si="6"/>
        <v>13.837781547730502</v>
      </c>
      <c r="I66">
        <f t="shared" si="6"/>
        <v>17.971098699640354</v>
      </c>
    </row>
    <row r="67" spans="5:9" x14ac:dyDescent="0.2">
      <c r="E67">
        <v>0.85</v>
      </c>
      <c r="F67">
        <f t="shared" si="6"/>
        <v>4.1791257136120548</v>
      </c>
      <c r="G67">
        <f t="shared" si="6"/>
        <v>9.1091470397609697</v>
      </c>
      <c r="H67">
        <f t="shared" si="6"/>
        <v>13.995766754850184</v>
      </c>
      <c r="I67">
        <f t="shared" si="6"/>
        <v>18.201116181574143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ALT</vt:lpstr>
      <vt:lpstr>Figure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2017-12-19T10:08:47Z</dcterms:modified>
</cp:coreProperties>
</file>