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 DRIVE\ALL\ALEXY\schedule of values template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8" i="1" l="1"/>
  <c r="D28" i="1"/>
  <c r="C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E28" i="1" s="1"/>
  <c r="G28" i="1" l="1"/>
</calcChain>
</file>

<file path=xl/comments1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0"/>
            <color rgb="FF000000"/>
            <rFont val="Arial"/>
          </rPr>
          <t>Enter percentage of completion. Form will adjust automatically.</t>
        </r>
      </text>
    </comment>
    <comment ref="C28" authorId="0" shapeId="0">
      <text>
        <r>
          <rPr>
            <sz val="10"/>
            <color rgb="FF000000"/>
            <rFont val="Arial"/>
          </rPr>
          <t>Total project amount</t>
        </r>
      </text>
    </comment>
    <comment ref="D28" authorId="0" shapeId="0">
      <text>
        <r>
          <rPr>
            <sz val="10"/>
            <color rgb="FF000000"/>
            <rFont val="Arial"/>
          </rPr>
          <t>Already paid before</t>
        </r>
      </text>
    </comment>
    <comment ref="E28" authorId="0" shapeId="0">
      <text>
        <r>
          <rPr>
            <sz val="10"/>
            <color rgb="FF000000"/>
            <rFont val="Arial"/>
          </rPr>
          <t>Payment due this time.</t>
        </r>
      </text>
    </comment>
    <comment ref="G28" authorId="0" shapeId="0">
      <text>
        <r>
          <rPr>
            <sz val="10"/>
            <color rgb="FF000000"/>
            <rFont val="Arial"/>
          </rPr>
          <t>Balance owed on total project amount. (remember 10% retention)</t>
        </r>
      </text>
    </comment>
  </commentList>
</comments>
</file>

<file path=xl/sharedStrings.xml><?xml version="1.0" encoding="utf-8"?>
<sst xmlns="http://schemas.openxmlformats.org/spreadsheetml/2006/main" count="44" uniqueCount="42">
  <si>
    <t>Project Name:</t>
  </si>
  <si>
    <t>Jone's Room Addition</t>
  </si>
  <si>
    <t>Date:</t>
  </si>
  <si>
    <t>Walk through date</t>
  </si>
  <si>
    <t>Payment #:</t>
  </si>
  <si>
    <t>#?</t>
  </si>
  <si>
    <t>Owner:</t>
  </si>
  <si>
    <t>Your name</t>
  </si>
  <si>
    <t>Contractor:</t>
  </si>
  <si>
    <t>Their name</t>
  </si>
  <si>
    <t xml:space="preserve">Form courtesy of </t>
  </si>
  <si>
    <t>Task #</t>
  </si>
  <si>
    <t>Task Name</t>
  </si>
  <si>
    <t>Assigned Value</t>
  </si>
  <si>
    <t>Previously Paid</t>
  </si>
  <si>
    <t>Pay This Now</t>
  </si>
  <si>
    <t>% approved</t>
  </si>
  <si>
    <t>Balance Owed</t>
  </si>
  <si>
    <t>Demolition</t>
  </si>
  <si>
    <t>Concrete</t>
  </si>
  <si>
    <t>Framing</t>
  </si>
  <si>
    <t>Steel</t>
  </si>
  <si>
    <t>Plumbing</t>
  </si>
  <si>
    <t>Electrical</t>
  </si>
  <si>
    <t>Mechanical</t>
  </si>
  <si>
    <t>Insulation</t>
  </si>
  <si>
    <t>Roofing</t>
  </si>
  <si>
    <t>Doors &amp; Windows</t>
  </si>
  <si>
    <t>Exterior covering</t>
  </si>
  <si>
    <t>Drywall</t>
  </si>
  <si>
    <t>Finish Carpentry</t>
  </si>
  <si>
    <t>Casework</t>
  </si>
  <si>
    <t>Paint</t>
  </si>
  <si>
    <t>Flooring</t>
  </si>
  <si>
    <t>Ladscape</t>
  </si>
  <si>
    <t>Clean up</t>
  </si>
  <si>
    <t>Other</t>
  </si>
  <si>
    <t>TOTAL</t>
  </si>
  <si>
    <t>I agreee that the current payment alocated represents an accurate progress payment on the project.</t>
  </si>
  <si>
    <t>Owner</t>
  </si>
  <si>
    <t>Contractor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</si>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</sst>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0"/>
      <color rgb="FF98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64" fontId="1" fillId="5" borderId="4" xfId="0" applyNumberFormat="1" applyFont="1" applyFill="1" applyBorder="1" applyAlignment="1">
      <alignment wrapText="1"/>
    </xf>
    <xf numFmtId="9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3" fillId="6" borderId="4" xfId="0" applyFont="1" applyFill="1" applyBorder="1" applyAlignment="1">
      <alignment horizontal="right" wrapText="1"/>
    </xf>
    <xf numFmtId="164" fontId="3" fillId="6" borderId="4" xfId="0" applyNumberFormat="1" applyFont="1" applyFill="1" applyBorder="1" applyAlignment="1">
      <alignment wrapText="1"/>
    </xf>
    <xf numFmtId="164" fontId="4" fillId="6" borderId="4" xfId="0" applyNumberFormat="1" applyFont="1" applyFill="1" applyBorder="1" applyAlignment="1">
      <alignment wrapText="1"/>
    </xf>
    <xf numFmtId="9" fontId="3" fillId="6" borderId="4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36"/>
  <sheetViews>
    <sheetView tabSelected="1" workbookViewId="0">
      <selection activeCell="H4" sqref="H4"/>
    </sheetView>
  </sheetViews>
  <sheetFormatPr defaultColWidth="14.42578125" defaultRowHeight="12.75" customHeight="1" x14ac:dyDescent="0.2"/>
  <cols>
    <col min="1" max="1" width="7.5703125" customWidth="1"/>
    <col min="2" max="2" width="21.5703125" customWidth="1"/>
    <col min="3" max="3" width="11.5703125" customWidth="1"/>
    <col min="4" max="4" width="11.140625" customWidth="1"/>
    <col min="5" max="5" width="11.7109375" customWidth="1"/>
    <col min="6" max="6" width="10.42578125" customWidth="1"/>
    <col min="7" max="7" width="12.28515625" customWidth="1"/>
    <col min="8" max="21" width="17.28515625" customWidth="1"/>
  </cols>
  <sheetData>
    <row r="1" spans="1:21" ht="25.5" x14ac:dyDescent="0.2">
      <c r="A1" s="1" t="s">
        <v>0</v>
      </c>
      <c r="B1" s="26" t="s">
        <v>1</v>
      </c>
      <c r="C1" s="27"/>
      <c r="D1" s="4"/>
      <c r="E1" s="5" t="s">
        <v>2</v>
      </c>
      <c r="F1" s="4"/>
      <c r="G1" s="2" t="s">
        <v>3</v>
      </c>
    </row>
    <row r="2" spans="1:21" x14ac:dyDescent="0.2">
      <c r="A2" s="6"/>
      <c r="B2" s="28"/>
      <c r="C2" s="29"/>
      <c r="D2" s="4"/>
      <c r="E2" s="5" t="s">
        <v>4</v>
      </c>
      <c r="F2" s="4"/>
      <c r="G2" s="7" t="s">
        <v>5</v>
      </c>
    </row>
    <row r="3" spans="1:21" x14ac:dyDescent="0.2">
      <c r="A3" s="1" t="s">
        <v>6</v>
      </c>
      <c r="B3" s="28" t="s">
        <v>7</v>
      </c>
      <c r="C3" s="29"/>
      <c r="D3" s="4"/>
      <c r="E3" s="4"/>
      <c r="F3" s="4"/>
      <c r="G3" s="8"/>
    </row>
    <row r="4" spans="1:21" ht="25.5" x14ac:dyDescent="0.2">
      <c r="A4" s="1" t="s">
        <v>8</v>
      </c>
      <c r="B4" s="28" t="s">
        <v>9</v>
      </c>
      <c r="C4" s="29"/>
      <c r="D4" s="4"/>
      <c r="E4" s="30" t="s">
        <v>10</v>
      </c>
      <c r="F4" s="31"/>
      <c r="G4" s="31"/>
    </row>
    <row r="5" spans="1:21" x14ac:dyDescent="0.2">
      <c r="A5" s="4"/>
      <c r="B5" s="8"/>
      <c r="C5" s="8"/>
      <c r="D5" s="4"/>
      <c r="E5" s="31"/>
      <c r="F5" s="31"/>
      <c r="G5" s="31"/>
    </row>
    <row r="6" spans="1:21" ht="5.25" customHeight="1" x14ac:dyDescent="0.2">
      <c r="A6" s="3"/>
      <c r="B6" s="3"/>
      <c r="C6" s="3"/>
      <c r="D6" s="3"/>
      <c r="E6" s="3"/>
      <c r="F6" s="3"/>
      <c r="G6" s="3"/>
    </row>
    <row r="7" spans="1:21" ht="25.5" x14ac:dyDescent="0.2">
      <c r="A7" s="9" t="s">
        <v>11</v>
      </c>
      <c r="B7" s="9" t="s">
        <v>12</v>
      </c>
      <c r="C7" s="9" t="s">
        <v>13</v>
      </c>
      <c r="D7" s="9" t="s">
        <v>14</v>
      </c>
      <c r="E7" s="9" t="s">
        <v>15</v>
      </c>
      <c r="F7" s="9" t="s">
        <v>16</v>
      </c>
      <c r="G7" s="9" t="s">
        <v>17</v>
      </c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">
      <c r="A8" s="12">
        <v>1</v>
      </c>
      <c r="B8" s="13" t="s">
        <v>18</v>
      </c>
      <c r="C8" s="14">
        <v>3000</v>
      </c>
      <c r="D8" s="14">
        <v>1500</v>
      </c>
      <c r="E8" s="15">
        <f t="shared" ref="E8:E27" si="0">C8*F8-D8</f>
        <v>1500</v>
      </c>
      <c r="F8" s="16">
        <v>1</v>
      </c>
      <c r="G8" s="17">
        <f t="shared" ref="G8:G28" si="1">C8-(E8+D8)</f>
        <v>0</v>
      </c>
      <c r="H8" s="18"/>
    </row>
    <row r="9" spans="1:21" x14ac:dyDescent="0.2">
      <c r="A9" s="12">
        <v>2</v>
      </c>
      <c r="B9" s="13" t="s">
        <v>19</v>
      </c>
      <c r="C9" s="14">
        <v>5000</v>
      </c>
      <c r="D9" s="14">
        <v>2000</v>
      </c>
      <c r="E9" s="15">
        <f t="shared" si="0"/>
        <v>3000</v>
      </c>
      <c r="F9" s="16">
        <v>1</v>
      </c>
      <c r="G9" s="17">
        <f t="shared" si="1"/>
        <v>0</v>
      </c>
      <c r="H9" s="18"/>
    </row>
    <row r="10" spans="1:21" x14ac:dyDescent="0.2">
      <c r="A10" s="12">
        <v>3</v>
      </c>
      <c r="B10" s="13" t="s">
        <v>20</v>
      </c>
      <c r="C10" s="14">
        <v>8000</v>
      </c>
      <c r="D10" s="14">
        <v>0</v>
      </c>
      <c r="E10" s="15">
        <f t="shared" si="0"/>
        <v>4000</v>
      </c>
      <c r="F10" s="16">
        <v>0.5</v>
      </c>
      <c r="G10" s="17">
        <f t="shared" si="1"/>
        <v>4000</v>
      </c>
      <c r="H10" s="18"/>
    </row>
    <row r="11" spans="1:21" x14ac:dyDescent="0.2">
      <c r="A11" s="12">
        <v>4</v>
      </c>
      <c r="B11" s="13" t="s">
        <v>21</v>
      </c>
      <c r="C11" s="14">
        <v>1500</v>
      </c>
      <c r="D11" s="14">
        <v>0</v>
      </c>
      <c r="E11" s="15">
        <f t="shared" si="0"/>
        <v>750</v>
      </c>
      <c r="F11" s="16">
        <v>0.5</v>
      </c>
      <c r="G11" s="17">
        <f t="shared" si="1"/>
        <v>750</v>
      </c>
      <c r="H11" s="18"/>
    </row>
    <row r="12" spans="1:21" x14ac:dyDescent="0.2">
      <c r="A12" s="12">
        <v>5</v>
      </c>
      <c r="B12" s="13" t="s">
        <v>22</v>
      </c>
      <c r="C12" s="14">
        <v>3000</v>
      </c>
      <c r="D12" s="14">
        <v>0</v>
      </c>
      <c r="E12" s="15">
        <f t="shared" si="0"/>
        <v>600</v>
      </c>
      <c r="F12" s="16">
        <v>0.2</v>
      </c>
      <c r="G12" s="17">
        <f t="shared" si="1"/>
        <v>2400</v>
      </c>
      <c r="H12" s="18"/>
    </row>
    <row r="13" spans="1:21" x14ac:dyDescent="0.2">
      <c r="A13" s="12">
        <v>6</v>
      </c>
      <c r="B13" s="13" t="s">
        <v>23</v>
      </c>
      <c r="C13" s="14">
        <v>3000</v>
      </c>
      <c r="D13" s="14">
        <v>0</v>
      </c>
      <c r="E13" s="15">
        <f t="shared" si="0"/>
        <v>600</v>
      </c>
      <c r="F13" s="16">
        <v>0.2</v>
      </c>
      <c r="G13" s="17">
        <f t="shared" si="1"/>
        <v>2400</v>
      </c>
      <c r="H13" s="18"/>
    </row>
    <row r="14" spans="1:21" x14ac:dyDescent="0.2">
      <c r="A14" s="12">
        <v>7</v>
      </c>
      <c r="B14" s="13" t="s">
        <v>24</v>
      </c>
      <c r="C14" s="14">
        <v>2500</v>
      </c>
      <c r="D14" s="14">
        <v>0</v>
      </c>
      <c r="E14" s="15">
        <f t="shared" si="0"/>
        <v>0</v>
      </c>
      <c r="F14" s="16">
        <v>0</v>
      </c>
      <c r="G14" s="17">
        <f t="shared" si="1"/>
        <v>2500</v>
      </c>
      <c r="H14" s="18"/>
    </row>
    <row r="15" spans="1:21" x14ac:dyDescent="0.2">
      <c r="A15" s="12">
        <v>8</v>
      </c>
      <c r="B15" s="13" t="s">
        <v>25</v>
      </c>
      <c r="C15" s="14">
        <v>1500</v>
      </c>
      <c r="D15" s="14">
        <v>0</v>
      </c>
      <c r="E15" s="15">
        <f t="shared" si="0"/>
        <v>0</v>
      </c>
      <c r="F15" s="16">
        <v>0</v>
      </c>
      <c r="G15" s="17">
        <f t="shared" si="1"/>
        <v>1500</v>
      </c>
      <c r="H15" s="18"/>
    </row>
    <row r="16" spans="1:21" x14ac:dyDescent="0.2">
      <c r="A16" s="12">
        <v>9</v>
      </c>
      <c r="B16" s="13" t="s">
        <v>26</v>
      </c>
      <c r="C16" s="14">
        <v>3000</v>
      </c>
      <c r="D16" s="14">
        <v>0</v>
      </c>
      <c r="E16" s="15">
        <f t="shared" si="0"/>
        <v>0</v>
      </c>
      <c r="F16" s="16">
        <v>0</v>
      </c>
      <c r="G16" s="17">
        <f t="shared" si="1"/>
        <v>3000</v>
      </c>
      <c r="H16" s="18"/>
    </row>
    <row r="17" spans="1:8" x14ac:dyDescent="0.2">
      <c r="A17" s="12">
        <v>10</v>
      </c>
      <c r="B17" s="13" t="s">
        <v>27</v>
      </c>
      <c r="C17" s="14">
        <v>3000</v>
      </c>
      <c r="D17" s="14">
        <v>0</v>
      </c>
      <c r="E17" s="15">
        <f t="shared" si="0"/>
        <v>0</v>
      </c>
      <c r="F17" s="16">
        <v>0</v>
      </c>
      <c r="G17" s="17">
        <f t="shared" si="1"/>
        <v>3000</v>
      </c>
      <c r="H17" s="18"/>
    </row>
    <row r="18" spans="1:8" x14ac:dyDescent="0.2">
      <c r="A18" s="12">
        <v>11</v>
      </c>
      <c r="B18" s="13" t="s">
        <v>28</v>
      </c>
      <c r="C18" s="14">
        <v>2000</v>
      </c>
      <c r="D18" s="14">
        <v>0</v>
      </c>
      <c r="E18" s="15">
        <f t="shared" si="0"/>
        <v>0</v>
      </c>
      <c r="F18" s="16">
        <v>0</v>
      </c>
      <c r="G18" s="17">
        <f t="shared" si="1"/>
        <v>2000</v>
      </c>
      <c r="H18" s="18"/>
    </row>
    <row r="19" spans="1:8" x14ac:dyDescent="0.2">
      <c r="A19" s="12">
        <v>12</v>
      </c>
      <c r="B19" s="13" t="s">
        <v>29</v>
      </c>
      <c r="C19" s="14">
        <v>4000</v>
      </c>
      <c r="D19" s="14">
        <v>0</v>
      </c>
      <c r="E19" s="15">
        <f t="shared" si="0"/>
        <v>0</v>
      </c>
      <c r="F19" s="16">
        <v>0</v>
      </c>
      <c r="G19" s="17">
        <f t="shared" si="1"/>
        <v>4000</v>
      </c>
      <c r="H19" s="18"/>
    </row>
    <row r="20" spans="1:8" x14ac:dyDescent="0.2">
      <c r="A20" s="12">
        <v>13</v>
      </c>
      <c r="B20" s="13" t="s">
        <v>30</v>
      </c>
      <c r="C20" s="14">
        <v>4000</v>
      </c>
      <c r="D20" s="14">
        <v>0</v>
      </c>
      <c r="E20" s="15">
        <f t="shared" si="0"/>
        <v>0</v>
      </c>
      <c r="F20" s="16">
        <v>0</v>
      </c>
      <c r="G20" s="17">
        <f t="shared" si="1"/>
        <v>4000</v>
      </c>
      <c r="H20" s="18"/>
    </row>
    <row r="21" spans="1:8" x14ac:dyDescent="0.2">
      <c r="A21" s="12">
        <v>14</v>
      </c>
      <c r="B21" s="13" t="s">
        <v>31</v>
      </c>
      <c r="C21" s="14">
        <v>3000</v>
      </c>
      <c r="D21" s="14">
        <v>0</v>
      </c>
      <c r="E21" s="15">
        <f t="shared" si="0"/>
        <v>0</v>
      </c>
      <c r="F21" s="16">
        <v>0</v>
      </c>
      <c r="G21" s="17">
        <f t="shared" si="1"/>
        <v>3000</v>
      </c>
      <c r="H21" s="18"/>
    </row>
    <row r="22" spans="1:8" x14ac:dyDescent="0.2">
      <c r="A22" s="12">
        <v>15</v>
      </c>
      <c r="B22" s="13" t="s">
        <v>32</v>
      </c>
      <c r="C22" s="14">
        <v>3500</v>
      </c>
      <c r="D22" s="14">
        <v>0</v>
      </c>
      <c r="E22" s="15">
        <f t="shared" si="0"/>
        <v>0</v>
      </c>
      <c r="F22" s="16">
        <v>0</v>
      </c>
      <c r="G22" s="17">
        <f t="shared" si="1"/>
        <v>3500</v>
      </c>
      <c r="H22" s="18"/>
    </row>
    <row r="23" spans="1:8" x14ac:dyDescent="0.2">
      <c r="A23" s="12">
        <v>16</v>
      </c>
      <c r="B23" s="13" t="s">
        <v>33</v>
      </c>
      <c r="C23" s="14">
        <v>5000</v>
      </c>
      <c r="D23" s="14">
        <v>0</v>
      </c>
      <c r="E23" s="15">
        <f t="shared" si="0"/>
        <v>0</v>
      </c>
      <c r="F23" s="16">
        <v>0</v>
      </c>
      <c r="G23" s="17">
        <f t="shared" si="1"/>
        <v>5000</v>
      </c>
      <c r="H23" s="18"/>
    </row>
    <row r="24" spans="1:8" x14ac:dyDescent="0.2">
      <c r="A24" s="12">
        <v>17</v>
      </c>
      <c r="B24" s="13" t="s">
        <v>34</v>
      </c>
      <c r="C24" s="14">
        <v>2000</v>
      </c>
      <c r="D24" s="14">
        <v>0</v>
      </c>
      <c r="E24" s="15">
        <f t="shared" si="0"/>
        <v>0</v>
      </c>
      <c r="F24" s="16">
        <v>0</v>
      </c>
      <c r="G24" s="17">
        <f t="shared" si="1"/>
        <v>2000</v>
      </c>
      <c r="H24" s="18"/>
    </row>
    <row r="25" spans="1:8" x14ac:dyDescent="0.2">
      <c r="A25" s="12">
        <v>18</v>
      </c>
      <c r="B25" s="13" t="s">
        <v>35</v>
      </c>
      <c r="C25" s="14">
        <v>800</v>
      </c>
      <c r="D25" s="14">
        <v>0</v>
      </c>
      <c r="E25" s="15">
        <f t="shared" si="0"/>
        <v>0</v>
      </c>
      <c r="F25" s="16">
        <v>0</v>
      </c>
      <c r="G25" s="17">
        <f t="shared" si="1"/>
        <v>800</v>
      </c>
      <c r="H25" s="18"/>
    </row>
    <row r="26" spans="1:8" x14ac:dyDescent="0.2">
      <c r="A26" s="12">
        <v>19</v>
      </c>
      <c r="B26" s="13" t="s">
        <v>36</v>
      </c>
      <c r="C26" s="14">
        <v>0</v>
      </c>
      <c r="D26" s="14">
        <v>0</v>
      </c>
      <c r="E26" s="15">
        <f t="shared" si="0"/>
        <v>0</v>
      </c>
      <c r="F26" s="16">
        <v>0</v>
      </c>
      <c r="G26" s="17">
        <f t="shared" si="1"/>
        <v>0</v>
      </c>
      <c r="H26" s="18"/>
    </row>
    <row r="27" spans="1:8" x14ac:dyDescent="0.2">
      <c r="A27" s="12">
        <v>20</v>
      </c>
      <c r="B27" s="13" t="s">
        <v>36</v>
      </c>
      <c r="C27" s="14">
        <v>0</v>
      </c>
      <c r="D27" s="14">
        <v>0</v>
      </c>
      <c r="E27" s="15">
        <f t="shared" si="0"/>
        <v>0</v>
      </c>
      <c r="F27" s="16">
        <v>0</v>
      </c>
      <c r="G27" s="17">
        <f t="shared" si="1"/>
        <v>0</v>
      </c>
      <c r="H27" s="18"/>
    </row>
    <row r="28" spans="1:8" x14ac:dyDescent="0.2">
      <c r="A28" s="19"/>
      <c r="B28" s="20" t="s">
        <v>37</v>
      </c>
      <c r="C28" s="21">
        <f t="shared" ref="C28:E28" si="2">SUM(C8:C27)</f>
        <v>57800</v>
      </c>
      <c r="D28" s="21">
        <f t="shared" si="2"/>
        <v>3500</v>
      </c>
      <c r="E28" s="22">
        <f t="shared" si="2"/>
        <v>10450</v>
      </c>
      <c r="F28" s="23">
        <f>AVERAGE(F8:F27)</f>
        <v>0.17</v>
      </c>
      <c r="G28" s="21">
        <f t="shared" si="1"/>
        <v>43850</v>
      </c>
      <c r="H28" s="18"/>
    </row>
    <row r="29" spans="1:8" x14ac:dyDescent="0.2">
      <c r="A29" s="24"/>
      <c r="B29" s="24"/>
      <c r="C29" s="24"/>
      <c r="D29" s="24"/>
      <c r="E29" s="24"/>
      <c r="F29" s="24"/>
      <c r="G29" s="24"/>
    </row>
    <row r="30" spans="1:8" x14ac:dyDescent="0.2">
      <c r="A30" s="32" t="s">
        <v>38</v>
      </c>
      <c r="B30" s="31"/>
      <c r="C30" s="31"/>
      <c r="D30" s="31"/>
      <c r="E30" s="31"/>
      <c r="F30" s="31"/>
      <c r="G30" s="31"/>
    </row>
    <row r="32" spans="1:8" x14ac:dyDescent="0.2">
      <c r="B32" s="3"/>
      <c r="E32" s="3"/>
      <c r="F32" s="3"/>
      <c r="G32" s="3"/>
    </row>
    <row r="33" spans="2:7" x14ac:dyDescent="0.2">
      <c r="B33" s="25" t="s">
        <v>39</v>
      </c>
      <c r="E33" s="33" t="s">
        <v>40</v>
      </c>
      <c r="F33" s="33"/>
      <c r="G33" s="33"/>
    </row>
    <row r="35" spans="2:7" x14ac:dyDescent="0.2">
      <c r="B35" s="3"/>
      <c r="E35" s="3"/>
      <c r="F35" s="3"/>
      <c r="G35" s="3"/>
    </row>
    <row r="36" spans="2:7" x14ac:dyDescent="0.2">
      <c r="B36" s="25" t="s">
        <v>41</v>
      </c>
      <c r="E36" s="25" t="s">
        <v>41</v>
      </c>
      <c r="F36" s="24"/>
      <c r="G36" s="24"/>
    </row>
  </sheetData>
  <mergeCells count="7">
    <mergeCell ref="A30:G30"/>
    <mergeCell ref="E33:G33"/>
    <mergeCell ref="B1:C1"/>
    <mergeCell ref="B2:C2"/>
    <mergeCell ref="B3:C3"/>
    <mergeCell ref="B4:C4"/>
    <mergeCell ref="E4:G5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2021-06-16T06:56:50Z</cp:lastPrinted>
  <dcterms:modified xsi:type="dcterms:W3CDTF">2021-06-16T06:56:56Z</dcterms:modified>
</cp:coreProperties>
</file>