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4278311-B0DF-4A7C-BFC5-6E917375EFBE}" xr6:coauthVersionLast="31" xr6:coauthVersionMax="31" xr10:uidLastSave="{00000000-0000-0000-0000-000000000000}"/>
  <bookViews>
    <workbookView xWindow="0" yWindow="0" windowWidth="20490" windowHeight="772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0" i="1"/>
  <c r="G21" i="1"/>
  <c r="G22" i="1"/>
  <c r="G23" i="1"/>
  <c r="G24" i="1"/>
  <c r="G25" i="1"/>
  <c r="G26" i="1"/>
  <c r="G27" i="1"/>
  <c r="G28" i="1"/>
  <c r="G29" i="1"/>
  <c r="G16" i="1"/>
  <c r="G17" i="1"/>
  <c r="G18" i="1"/>
  <c r="G19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C32" i="1" l="1"/>
  <c r="C33" i="1" s="1"/>
  <c r="C31" i="1"/>
</calcChain>
</file>

<file path=xl/sharedStrings.xml><?xml version="1.0" encoding="utf-8"?>
<sst xmlns="http://schemas.openxmlformats.org/spreadsheetml/2006/main" count="97" uniqueCount="95">
  <si>
    <t>จำนวนเงิน</t>
  </si>
  <si>
    <t>หมายเหตุ</t>
  </si>
  <si>
    <t>ลำดับ</t>
  </si>
  <si>
    <t>รหัสนักศึกษา</t>
  </si>
  <si>
    <t>ชื่อ</t>
  </si>
  <si>
    <t>นามสกุล</t>
  </si>
  <si>
    <t>ชื่อเล่น</t>
  </si>
  <si>
    <t>นายปรเมศวร์</t>
  </si>
  <si>
    <t>ทองแก้วเกิด</t>
  </si>
  <si>
    <t>ฟาร์</t>
  </si>
  <si>
    <t>นางสาวภัทรกันย์</t>
  </si>
  <si>
    <t>จันปาน</t>
  </si>
  <si>
    <t>กันนีย์</t>
  </si>
  <si>
    <t>นางสาวณัฐชยา</t>
  </si>
  <si>
    <t>แก้วรุณคำ</t>
  </si>
  <si>
    <t>ปิ่น</t>
  </si>
  <si>
    <t>นายณฉัตร</t>
  </si>
  <si>
    <t>ทรงราษี</t>
  </si>
  <si>
    <t>ไม้</t>
  </si>
  <si>
    <t>นายปริทัศน์</t>
  </si>
  <si>
    <t>โชคคณาพิทักษ์</t>
  </si>
  <si>
    <t>นัท</t>
  </si>
  <si>
    <t>นายนิติพล</t>
  </si>
  <si>
    <t>นุ่มละมุน</t>
  </si>
  <si>
    <t>เบส</t>
  </si>
  <si>
    <t>นายกนกพล</t>
  </si>
  <si>
    <t>เสือพันธ์เจริญ</t>
  </si>
  <si>
    <t>แดน</t>
  </si>
  <si>
    <t>นางสาวจันจิรา</t>
  </si>
  <si>
    <t>หลิมประดิษฐ</t>
  </si>
  <si>
    <t>แนน</t>
  </si>
  <si>
    <t>นายศรัณย์</t>
  </si>
  <si>
    <t>ขาวเนียม</t>
  </si>
  <si>
    <t>แบ็ค</t>
  </si>
  <si>
    <t>นายชิตฏิพงษ์</t>
  </si>
  <si>
    <t>ลาสุนนท์</t>
  </si>
  <si>
    <t>อาร์ม</t>
  </si>
  <si>
    <t>นายคมกฤต</t>
  </si>
  <si>
    <t>สังฆะประดิษฐ์</t>
  </si>
  <si>
    <t>ฟอร์ด</t>
  </si>
  <si>
    <t>นางสาวนฤมล</t>
  </si>
  <si>
    <t>อ๋องสกุล</t>
  </si>
  <si>
    <t>ส้ม</t>
  </si>
  <si>
    <t>นางสาวกฤติมา</t>
  </si>
  <si>
    <t>ทองเลี่ยมนาค</t>
  </si>
  <si>
    <t>แพรว</t>
  </si>
  <si>
    <t>ท๊อป</t>
  </si>
  <si>
    <t>นายอรุณ</t>
  </si>
  <si>
    <t>อินทร์คง</t>
  </si>
  <si>
    <t>แบงค์</t>
  </si>
  <si>
    <t>นายศิโรมณ์</t>
  </si>
  <si>
    <t>วงษ์วิริยะกิจ</t>
  </si>
  <si>
    <t>เอิร์ท</t>
  </si>
  <si>
    <t>นายวรุตม์</t>
  </si>
  <si>
    <t>สุวรรณโอกาส</t>
  </si>
  <si>
    <t>เต้าเจี้ยว</t>
  </si>
  <si>
    <t>นายณัฐวัตร</t>
  </si>
  <si>
    <t>จันทร์อุไร</t>
  </si>
  <si>
    <t>เท็น</t>
  </si>
  <si>
    <t>นายขรรค์ชัย</t>
  </si>
  <si>
    <t>คงงด</t>
  </si>
  <si>
    <t>กอล์ฟ</t>
  </si>
  <si>
    <t>นายวรเทพ</t>
  </si>
  <si>
    <t>หิรัญสาย</t>
  </si>
  <si>
    <t>เบน</t>
  </si>
  <si>
    <t>นายสัตยา</t>
  </si>
  <si>
    <t>รักจันทร์</t>
  </si>
  <si>
    <t>บิ้ก</t>
  </si>
  <si>
    <t>นางสาวอนันตญา</t>
  </si>
  <si>
    <t>วารีศรี</t>
  </si>
  <si>
    <t>กิ้ก</t>
  </si>
  <si>
    <t>นายศิวกร</t>
  </si>
  <si>
    <t>ศรีเพชร</t>
  </si>
  <si>
    <t>เอส</t>
  </si>
  <si>
    <t>นายณรงฤทธิ์</t>
  </si>
  <si>
    <t>บุญสมาน</t>
  </si>
  <si>
    <t>เพชร</t>
  </si>
  <si>
    <t>นายอาริส</t>
  </si>
  <si>
    <t>เจะราแม</t>
  </si>
  <si>
    <t>อาริส</t>
  </si>
  <si>
    <t>นางสาวฐิติมา</t>
  </si>
  <si>
    <t>สังข์เสือ</t>
  </si>
  <si>
    <t>จิว</t>
  </si>
  <si>
    <t>นายวรวุฒิ</t>
  </si>
  <si>
    <t>พุทธวรคุณ</t>
  </si>
  <si>
    <t>นายก้องศักดิ์ดา</t>
  </si>
  <si>
    <t>เพียรดี</t>
  </si>
  <si>
    <t>ดิน</t>
  </si>
  <si>
    <t>Mr.Ung</t>
  </si>
  <si>
    <t>Pkaypreak</t>
  </si>
  <si>
    <t>เช้า</t>
  </si>
  <si>
    <t>ยอดรวมทั้งหมด</t>
  </si>
  <si>
    <t>บาท</t>
  </si>
  <si>
    <t>เก็บเงินได้ทั้งหมด</t>
  </si>
  <si>
    <t>ยอดที่ไม่ได้จ่าย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</si>
</sst>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6"/>
      <color theme="1"/>
      <name val="TH SarabunPSK"/>
      <family val="2"/>
    </font>
    <font>
      <sz val="16"/>
      <color rgb="FF333333"/>
      <name val="TH SarabunPSK"/>
      <family val="2"/>
    </font>
    <font>
      <b/>
      <sz val="16"/>
      <color theme="1"/>
      <name val="TH SarabunPSK"/>
      <family val="2"/>
    </font>
    <font>
      <sz val="18"/>
      <color theme="1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A21" workbookViewId="0">
      <selection activeCell="F20" sqref="F20"/>
    </sheetView>
  </sheetViews>
  <sheetFormatPr defaultRowHeight="14.25" x14ac:dyDescent="0.2"/>
  <cols>
    <col min="1" max="1" width="9" style="1"/>
    <col min="2" max="2" width="13.75" style="1" customWidth="1"/>
    <col min="3" max="3" width="13.625" style="6" customWidth="1"/>
    <col min="4" max="4" width="14.375" style="6" customWidth="1"/>
    <col min="5" max="5" width="9" style="1"/>
    <col min="6" max="7" width="9" style="7"/>
  </cols>
  <sheetData>
    <row r="1" spans="1:7" ht="21" x14ac:dyDescent="0.2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1" t="s">
        <v>0</v>
      </c>
      <c r="G1" s="11" t="s">
        <v>1</v>
      </c>
    </row>
    <row r="2" spans="1:7" ht="21" x14ac:dyDescent="0.35">
      <c r="A2" s="2">
        <v>1</v>
      </c>
      <c r="B2" s="8">
        <v>5830213003</v>
      </c>
      <c r="C2" s="4" t="s">
        <v>7</v>
      </c>
      <c r="D2" s="5" t="s">
        <v>8</v>
      </c>
      <c r="E2" s="2" t="s">
        <v>9</v>
      </c>
      <c r="F2" s="3"/>
      <c r="G2" s="3" t="str">
        <f>IF(F2,"จ่ายแล้ว","ยังไม่จ่าย")</f>
        <v>ยังไม่จ่าย</v>
      </c>
    </row>
    <row r="3" spans="1:7" ht="21" x14ac:dyDescent="0.35">
      <c r="A3" s="2">
        <v>2</v>
      </c>
      <c r="B3" s="8">
        <v>5830213005</v>
      </c>
      <c r="C3" s="4" t="s">
        <v>10</v>
      </c>
      <c r="D3" s="5" t="s">
        <v>11</v>
      </c>
      <c r="E3" s="2" t="s">
        <v>12</v>
      </c>
      <c r="F3" s="3">
        <v>200</v>
      </c>
      <c r="G3" s="3" t="str">
        <f>IF(F3,"จ่ายแล้ว","ยังไม่จ่าย")</f>
        <v>จ่ายแล้ว</v>
      </c>
    </row>
    <row r="4" spans="1:7" ht="21" x14ac:dyDescent="0.35">
      <c r="A4" s="2">
        <v>3</v>
      </c>
      <c r="B4" s="8">
        <v>5830213006</v>
      </c>
      <c r="C4" s="4" t="s">
        <v>13</v>
      </c>
      <c r="D4" s="5" t="s">
        <v>14</v>
      </c>
      <c r="E4" s="2" t="s">
        <v>15</v>
      </c>
      <c r="F4" s="3">
        <v>200</v>
      </c>
      <c r="G4" s="3" t="str">
        <f t="shared" ref="G4:G29" si="0">IF(F4,"จ่ายแล้ว","ยังไม่จ่าย")</f>
        <v>จ่ายแล้ว</v>
      </c>
    </row>
    <row r="5" spans="1:7" ht="21" x14ac:dyDescent="0.35">
      <c r="A5" s="2">
        <v>4</v>
      </c>
      <c r="B5" s="8">
        <v>5830213007</v>
      </c>
      <c r="C5" s="4" t="s">
        <v>16</v>
      </c>
      <c r="D5" s="5" t="s">
        <v>17</v>
      </c>
      <c r="E5" s="2" t="s">
        <v>18</v>
      </c>
      <c r="F5" s="3">
        <v>200</v>
      </c>
      <c r="G5" s="3" t="str">
        <f t="shared" si="0"/>
        <v>จ่ายแล้ว</v>
      </c>
    </row>
    <row r="6" spans="1:7" ht="21" x14ac:dyDescent="0.35">
      <c r="A6" s="2">
        <v>5</v>
      </c>
      <c r="B6" s="8">
        <v>5830213009</v>
      </c>
      <c r="C6" s="4" t="s">
        <v>19</v>
      </c>
      <c r="D6" s="5" t="s">
        <v>20</v>
      </c>
      <c r="E6" s="2" t="s">
        <v>21</v>
      </c>
      <c r="F6" s="3"/>
      <c r="G6" s="3" t="str">
        <f t="shared" si="0"/>
        <v>ยังไม่จ่าย</v>
      </c>
    </row>
    <row r="7" spans="1:7" ht="21" x14ac:dyDescent="0.35">
      <c r="A7" s="2">
        <v>6</v>
      </c>
      <c r="B7" s="8">
        <v>5830213010</v>
      </c>
      <c r="C7" s="4" t="s">
        <v>22</v>
      </c>
      <c r="D7" s="5" t="s">
        <v>23</v>
      </c>
      <c r="E7" s="2" t="s">
        <v>24</v>
      </c>
      <c r="F7" s="3"/>
      <c r="G7" s="3" t="str">
        <f t="shared" si="0"/>
        <v>ยังไม่จ่าย</v>
      </c>
    </row>
    <row r="8" spans="1:7" ht="21" x14ac:dyDescent="0.35">
      <c r="A8" s="2">
        <v>7</v>
      </c>
      <c r="B8" s="8">
        <v>5830213011</v>
      </c>
      <c r="C8" s="4" t="s">
        <v>25</v>
      </c>
      <c r="D8" s="5" t="s">
        <v>26</v>
      </c>
      <c r="E8" s="2" t="s">
        <v>27</v>
      </c>
      <c r="F8" s="3">
        <v>200</v>
      </c>
      <c r="G8" s="3" t="str">
        <f t="shared" si="0"/>
        <v>จ่ายแล้ว</v>
      </c>
    </row>
    <row r="9" spans="1:7" ht="21" x14ac:dyDescent="0.35">
      <c r="A9" s="2">
        <v>8</v>
      </c>
      <c r="B9" s="8">
        <v>5830213012</v>
      </c>
      <c r="C9" s="5" t="s">
        <v>28</v>
      </c>
      <c r="D9" s="5" t="s">
        <v>29</v>
      </c>
      <c r="E9" s="2" t="s">
        <v>30</v>
      </c>
      <c r="F9" s="3">
        <v>200</v>
      </c>
      <c r="G9" s="3" t="str">
        <f t="shared" si="0"/>
        <v>จ่ายแล้ว</v>
      </c>
    </row>
    <row r="10" spans="1:7" ht="21" x14ac:dyDescent="0.35">
      <c r="A10" s="2">
        <v>9</v>
      </c>
      <c r="B10" s="8">
        <v>5830213013</v>
      </c>
      <c r="C10" s="4" t="s">
        <v>31</v>
      </c>
      <c r="D10" s="5" t="s">
        <v>32</v>
      </c>
      <c r="E10" s="2" t="s">
        <v>33</v>
      </c>
      <c r="F10" s="3">
        <v>200</v>
      </c>
      <c r="G10" s="3" t="str">
        <f t="shared" si="0"/>
        <v>จ่ายแล้ว</v>
      </c>
    </row>
    <row r="11" spans="1:7" ht="21" x14ac:dyDescent="0.35">
      <c r="A11" s="2">
        <v>10</v>
      </c>
      <c r="B11" s="8">
        <v>5830213014</v>
      </c>
      <c r="C11" s="4" t="s">
        <v>34</v>
      </c>
      <c r="D11" s="5" t="s">
        <v>35</v>
      </c>
      <c r="E11" s="2" t="s">
        <v>36</v>
      </c>
      <c r="F11" s="3">
        <v>200</v>
      </c>
      <c r="G11" s="3" t="str">
        <f t="shared" si="0"/>
        <v>จ่ายแล้ว</v>
      </c>
    </row>
    <row r="12" spans="1:7" ht="21" x14ac:dyDescent="0.35">
      <c r="A12" s="2">
        <v>11</v>
      </c>
      <c r="B12" s="9">
        <v>5830213015</v>
      </c>
      <c r="C12" s="4" t="s">
        <v>37</v>
      </c>
      <c r="D12" s="5" t="s">
        <v>38</v>
      </c>
      <c r="E12" s="2" t="s">
        <v>39</v>
      </c>
      <c r="F12" s="3">
        <v>200</v>
      </c>
      <c r="G12" s="3" t="str">
        <f t="shared" si="0"/>
        <v>จ่ายแล้ว</v>
      </c>
    </row>
    <row r="13" spans="1:7" ht="21" x14ac:dyDescent="0.35">
      <c r="A13" s="2">
        <v>12</v>
      </c>
      <c r="B13" s="8">
        <v>5830213019</v>
      </c>
      <c r="C13" s="4" t="s">
        <v>40</v>
      </c>
      <c r="D13" s="5" t="s">
        <v>41</v>
      </c>
      <c r="E13" s="2" t="s">
        <v>42</v>
      </c>
      <c r="F13" s="3">
        <v>200</v>
      </c>
      <c r="G13" s="3" t="str">
        <f t="shared" si="0"/>
        <v>จ่ายแล้ว</v>
      </c>
    </row>
    <row r="14" spans="1:7" ht="21" x14ac:dyDescent="0.35">
      <c r="A14" s="2">
        <v>13</v>
      </c>
      <c r="B14" s="8">
        <v>5830213023</v>
      </c>
      <c r="C14" s="4" t="s">
        <v>43</v>
      </c>
      <c r="D14" s="5" t="s">
        <v>44</v>
      </c>
      <c r="E14" s="2" t="s">
        <v>45</v>
      </c>
      <c r="F14" s="3">
        <v>200</v>
      </c>
      <c r="G14" s="3" t="str">
        <f t="shared" si="0"/>
        <v>จ่ายแล้ว</v>
      </c>
    </row>
    <row r="15" spans="1:7" ht="21" x14ac:dyDescent="0.35">
      <c r="A15" s="2">
        <v>14</v>
      </c>
      <c r="B15" s="9">
        <v>5830213026</v>
      </c>
      <c r="C15" s="4" t="s">
        <v>47</v>
      </c>
      <c r="D15" s="5" t="s">
        <v>48</v>
      </c>
      <c r="E15" s="2" t="s">
        <v>49</v>
      </c>
      <c r="F15" s="3">
        <v>200</v>
      </c>
      <c r="G15" s="3" t="str">
        <f t="shared" si="0"/>
        <v>จ่ายแล้ว</v>
      </c>
    </row>
    <row r="16" spans="1:7" ht="21" x14ac:dyDescent="0.35">
      <c r="A16" s="2">
        <v>15</v>
      </c>
      <c r="B16" s="2">
        <v>5830213028</v>
      </c>
      <c r="C16" s="4" t="s">
        <v>50</v>
      </c>
      <c r="D16" s="4" t="s">
        <v>51</v>
      </c>
      <c r="E16" s="2" t="s">
        <v>52</v>
      </c>
      <c r="F16" s="3">
        <v>200</v>
      </c>
      <c r="G16" s="3" t="str">
        <f t="shared" si="0"/>
        <v>จ่ายแล้ว</v>
      </c>
    </row>
    <row r="17" spans="1:7" ht="21" x14ac:dyDescent="0.35">
      <c r="A17" s="2">
        <v>16</v>
      </c>
      <c r="B17" s="2">
        <v>5830213029</v>
      </c>
      <c r="C17" s="4" t="s">
        <v>53</v>
      </c>
      <c r="D17" s="4" t="s">
        <v>54</v>
      </c>
      <c r="E17" s="2" t="s">
        <v>55</v>
      </c>
      <c r="F17" s="3"/>
      <c r="G17" s="3" t="str">
        <f t="shared" si="0"/>
        <v>ยังไม่จ่าย</v>
      </c>
    </row>
    <row r="18" spans="1:7" ht="21" x14ac:dyDescent="0.35">
      <c r="A18" s="2">
        <v>17</v>
      </c>
      <c r="B18" s="2">
        <v>5830213033</v>
      </c>
      <c r="C18" s="4" t="s">
        <v>56</v>
      </c>
      <c r="D18" s="4" t="s">
        <v>57</v>
      </c>
      <c r="E18" s="2" t="s">
        <v>58</v>
      </c>
      <c r="F18" s="3"/>
      <c r="G18" s="3" t="str">
        <f>IF(F18,"จ่ายแล้ว","ยังไม่จ่าย")</f>
        <v>ยังไม่จ่าย</v>
      </c>
    </row>
    <row r="19" spans="1:7" ht="21" x14ac:dyDescent="0.35">
      <c r="A19" s="2">
        <v>18</v>
      </c>
      <c r="B19" s="2">
        <v>5830213035</v>
      </c>
      <c r="C19" s="4" t="s">
        <v>59</v>
      </c>
      <c r="D19" s="4" t="s">
        <v>60</v>
      </c>
      <c r="E19" s="2" t="s">
        <v>61</v>
      </c>
      <c r="F19" s="3"/>
      <c r="G19" s="3" t="str">
        <f>IF(F19,"จ่ายแล้ว","ยังไม่จ่าย")</f>
        <v>ยังไม่จ่าย</v>
      </c>
    </row>
    <row r="20" spans="1:7" ht="21" x14ac:dyDescent="0.35">
      <c r="A20" s="2">
        <v>19</v>
      </c>
      <c r="B20" s="2">
        <v>5830213036</v>
      </c>
      <c r="C20" s="4" t="s">
        <v>62</v>
      </c>
      <c r="D20" s="4" t="s">
        <v>63</v>
      </c>
      <c r="E20" s="2" t="s">
        <v>64</v>
      </c>
      <c r="F20" s="3">
        <v>200</v>
      </c>
      <c r="G20" s="3" t="str">
        <f t="shared" si="0"/>
        <v>จ่ายแล้ว</v>
      </c>
    </row>
    <row r="21" spans="1:7" ht="21" x14ac:dyDescent="0.35">
      <c r="A21" s="2">
        <v>20</v>
      </c>
      <c r="B21" s="2">
        <v>5830213037</v>
      </c>
      <c r="C21" s="4" t="s">
        <v>65</v>
      </c>
      <c r="D21" s="4" t="s">
        <v>66</v>
      </c>
      <c r="E21" s="2" t="s">
        <v>67</v>
      </c>
      <c r="F21" s="3">
        <v>200</v>
      </c>
      <c r="G21" s="3" t="str">
        <f t="shared" si="0"/>
        <v>จ่ายแล้ว</v>
      </c>
    </row>
    <row r="22" spans="1:7" ht="21" x14ac:dyDescent="0.35">
      <c r="A22" s="2">
        <v>21</v>
      </c>
      <c r="B22" s="2">
        <v>5830213038</v>
      </c>
      <c r="C22" s="4" t="s">
        <v>68</v>
      </c>
      <c r="D22" s="4" t="s">
        <v>69</v>
      </c>
      <c r="E22" s="2" t="s">
        <v>70</v>
      </c>
      <c r="F22" s="3">
        <v>200</v>
      </c>
      <c r="G22" s="3" t="str">
        <f t="shared" si="0"/>
        <v>จ่ายแล้ว</v>
      </c>
    </row>
    <row r="23" spans="1:7" ht="21" x14ac:dyDescent="0.35">
      <c r="A23" s="2">
        <v>22</v>
      </c>
      <c r="B23" s="2">
        <v>5830213039</v>
      </c>
      <c r="C23" s="4" t="s">
        <v>71</v>
      </c>
      <c r="D23" s="4" t="s">
        <v>72</v>
      </c>
      <c r="E23" s="2" t="s">
        <v>73</v>
      </c>
      <c r="F23" s="3"/>
      <c r="G23" s="3" t="str">
        <f t="shared" si="0"/>
        <v>ยังไม่จ่าย</v>
      </c>
    </row>
    <row r="24" spans="1:7" ht="21" x14ac:dyDescent="0.35">
      <c r="A24" s="2">
        <v>23</v>
      </c>
      <c r="B24" s="2">
        <v>5830213040</v>
      </c>
      <c r="C24" s="4" t="s">
        <v>74</v>
      </c>
      <c r="D24" s="4" t="s">
        <v>75</v>
      </c>
      <c r="E24" s="2" t="s">
        <v>76</v>
      </c>
      <c r="F24" s="3">
        <v>200</v>
      </c>
      <c r="G24" s="3" t="str">
        <f t="shared" si="0"/>
        <v>จ่ายแล้ว</v>
      </c>
    </row>
    <row r="25" spans="1:7" ht="21" x14ac:dyDescent="0.35">
      <c r="A25" s="2">
        <v>24</v>
      </c>
      <c r="B25" s="2">
        <v>5830213041</v>
      </c>
      <c r="C25" s="4" t="s">
        <v>77</v>
      </c>
      <c r="D25" s="4" t="s">
        <v>78</v>
      </c>
      <c r="E25" s="2" t="s">
        <v>79</v>
      </c>
      <c r="F25" s="3"/>
      <c r="G25" s="3" t="str">
        <f t="shared" si="0"/>
        <v>ยังไม่จ่าย</v>
      </c>
    </row>
    <row r="26" spans="1:7" ht="21" x14ac:dyDescent="0.35">
      <c r="A26" s="2">
        <v>25</v>
      </c>
      <c r="B26" s="2">
        <v>5830213042</v>
      </c>
      <c r="C26" s="4" t="s">
        <v>80</v>
      </c>
      <c r="D26" s="4" t="s">
        <v>81</v>
      </c>
      <c r="E26" s="2" t="s">
        <v>82</v>
      </c>
      <c r="F26" s="3">
        <v>200</v>
      </c>
      <c r="G26" s="3" t="str">
        <f t="shared" si="0"/>
        <v>จ่ายแล้ว</v>
      </c>
    </row>
    <row r="27" spans="1:7" ht="21" x14ac:dyDescent="0.35">
      <c r="A27" s="2">
        <v>26</v>
      </c>
      <c r="B27" s="2">
        <v>5830213044</v>
      </c>
      <c r="C27" s="4" t="s">
        <v>83</v>
      </c>
      <c r="D27" s="4" t="s">
        <v>84</v>
      </c>
      <c r="E27" s="2" t="s">
        <v>46</v>
      </c>
      <c r="F27" s="3"/>
      <c r="G27" s="3" t="str">
        <f t="shared" si="0"/>
        <v>ยังไม่จ่าย</v>
      </c>
    </row>
    <row r="28" spans="1:7" ht="21" x14ac:dyDescent="0.35">
      <c r="A28" s="2">
        <v>27</v>
      </c>
      <c r="B28" s="2">
        <v>5830213046</v>
      </c>
      <c r="C28" s="4" t="s">
        <v>85</v>
      </c>
      <c r="D28" s="4" t="s">
        <v>86</v>
      </c>
      <c r="E28" s="2" t="s">
        <v>87</v>
      </c>
      <c r="F28" s="3">
        <v>200</v>
      </c>
      <c r="G28" s="3" t="str">
        <f t="shared" si="0"/>
        <v>จ่ายแล้ว</v>
      </c>
    </row>
    <row r="29" spans="1:7" ht="21" x14ac:dyDescent="0.35">
      <c r="A29" s="2">
        <v>28</v>
      </c>
      <c r="B29" s="2">
        <v>5830213047</v>
      </c>
      <c r="C29" s="4" t="s">
        <v>88</v>
      </c>
      <c r="D29" s="4" t="s">
        <v>89</v>
      </c>
      <c r="E29" s="2" t="s">
        <v>90</v>
      </c>
      <c r="F29" s="3"/>
      <c r="G29" s="3" t="str">
        <f t="shared" si="0"/>
        <v>ยังไม่จ่าย</v>
      </c>
    </row>
    <row r="31" spans="1:7" ht="27" x14ac:dyDescent="0.2">
      <c r="A31" s="13" t="s">
        <v>91</v>
      </c>
      <c r="B31" s="13"/>
      <c r="C31" s="12">
        <f>200*28</f>
        <v>5600</v>
      </c>
      <c r="D31" s="12" t="s">
        <v>92</v>
      </c>
    </row>
    <row r="32" spans="1:7" ht="27" x14ac:dyDescent="0.2">
      <c r="A32" s="13" t="s">
        <v>93</v>
      </c>
      <c r="B32" s="13"/>
      <c r="C32" s="12">
        <f>SUM(F2:F29)</f>
        <v>3600</v>
      </c>
      <c r="D32" s="12" t="s">
        <v>92</v>
      </c>
    </row>
    <row r="33" spans="1:4" ht="27" x14ac:dyDescent="0.2">
      <c r="A33" s="13" t="s">
        <v>94</v>
      </c>
      <c r="B33" s="13"/>
      <c r="C33" s="12">
        <f>(C31-C32)</f>
        <v>2000</v>
      </c>
      <c r="D33" s="12" t="s">
        <v>92</v>
      </c>
    </row>
  </sheetData>
  <mergeCells count="3">
    <mergeCell ref="A33:B33"/>
    <mergeCell ref="A31:B31"/>
    <mergeCell ref="A32:B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2018-09-29T10:29:15Z</dcterms:modified>
</cp:coreProperties>
</file>