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e\Documents\SBD praktikum\laprak\"/>
    </mc:Choice>
  </mc:AlternateContent>
  <xr:revisionPtr revIDLastSave="0" documentId="13_ncr:1_{E9F15490-D25A-4EC2-9E72-08C7FC6ED525}" xr6:coauthVersionLast="47" xr6:coauthVersionMax="47" xr10:uidLastSave="{00000000-0000-0000-0000-000000000000}"/>
  <bookViews>
    <workbookView xWindow="-110" yWindow="-110" windowWidth="19420" windowHeight="10420" firstSheet="2" activeTab="4" xr2:uid="{DD86066F-7B6E-431F-9F4E-771854B80FAB}"/>
  </bookViews>
  <sheets>
    <sheet name="SDN SENDANGMULYO 01" sheetId="6" r:id="rId1"/>
    <sheet name="SDN SENDANGMULYO 02" sheetId="1" r:id="rId2"/>
    <sheet name="SDN SENDANGMULYO 03" sheetId="2" r:id="rId3"/>
    <sheet name="SDN SENDANGMULYO 04" sheetId="4" r:id="rId4"/>
    <sheet name="SDN SAMBIROTO 0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6" l="1"/>
  <c r="I9" i="6"/>
  <c r="AD71" i="2"/>
  <c r="AD72" i="2"/>
  <c r="AD79" i="2"/>
  <c r="AD70" i="2"/>
  <c r="AD69" i="2"/>
  <c r="AD68" i="2"/>
  <c r="AD67" i="2"/>
  <c r="AD66" i="2"/>
  <c r="AD65" i="2"/>
  <c r="AD64" i="2"/>
  <c r="AD63" i="2"/>
  <c r="AD62" i="2"/>
  <c r="AD59" i="2"/>
  <c r="AD58" i="2"/>
  <c r="AD57" i="2"/>
  <c r="AD56" i="2"/>
  <c r="AD55" i="2"/>
  <c r="AD54" i="2"/>
  <c r="AD53" i="2"/>
  <c r="AD50" i="2"/>
  <c r="AD49" i="2"/>
  <c r="AD48" i="2"/>
  <c r="AD47" i="2"/>
  <c r="AD46" i="2"/>
  <c r="AD45" i="2"/>
  <c r="AD44" i="2"/>
  <c r="AD43" i="2"/>
  <c r="AD42" i="2"/>
  <c r="AD41" i="2"/>
  <c r="AD40" i="2"/>
  <c r="AD37" i="2"/>
  <c r="AD36" i="2"/>
  <c r="AD35" i="2"/>
  <c r="AD34" i="2"/>
  <c r="AD33" i="2"/>
  <c r="AD32" i="2"/>
  <c r="AD31" i="2"/>
  <c r="AD30" i="2"/>
  <c r="AD29" i="2"/>
  <c r="AD28" i="2"/>
  <c r="AD27" i="2"/>
  <c r="AD24" i="2"/>
  <c r="AD23" i="2"/>
  <c r="AD22" i="2"/>
  <c r="AD21" i="2"/>
  <c r="AD20" i="2"/>
  <c r="AD19" i="2"/>
  <c r="AD18" i="2"/>
  <c r="AD17" i="2"/>
  <c r="AD16" i="2"/>
  <c r="AD15" i="2"/>
  <c r="AD14" i="2"/>
  <c r="AD11" i="2"/>
  <c r="AD10" i="2"/>
  <c r="AD9" i="2"/>
  <c r="AD8" i="2"/>
  <c r="AD7" i="2"/>
  <c r="AD6" i="2"/>
  <c r="AD5" i="2"/>
  <c r="AD4" i="2"/>
  <c r="AD3" i="2"/>
  <c r="AD2" i="2"/>
  <c r="AD1" i="2"/>
</calcChain>
</file>

<file path=xl/sharedStrings.xml><?xml version="1.0" encoding="utf-8"?>
<sst xmlns="http://schemas.openxmlformats.org/spreadsheetml/2006/main" count="1126" uniqueCount="403">
  <si>
    <t>Alamat</t>
  </si>
  <si>
    <t>Akreditasi</t>
  </si>
  <si>
    <t>Koordinat</t>
  </si>
  <si>
    <t>Jumlah Hari Kerja</t>
  </si>
  <si>
    <t>PoI_Terdekat</t>
  </si>
  <si>
    <t>ID_Sekolah</t>
  </si>
  <si>
    <t>Guru</t>
  </si>
  <si>
    <t>Nama</t>
  </si>
  <si>
    <t>Umur</t>
  </si>
  <si>
    <t>J. Kelamin</t>
  </si>
  <si>
    <t>Kota Kelahiran</t>
  </si>
  <si>
    <t>Jarak Rumah ke Sekolah</t>
  </si>
  <si>
    <t>Tahun mulai mengajar</t>
  </si>
  <si>
    <t>ID_Guru</t>
  </si>
  <si>
    <t>L</t>
  </si>
  <si>
    <t xml:space="preserve">No. </t>
  </si>
  <si>
    <t>Grobogan</t>
  </si>
  <si>
    <t>Jl. Klipang No. 2</t>
  </si>
  <si>
    <t>Meananingsih</t>
  </si>
  <si>
    <t>P</t>
  </si>
  <si>
    <t>Kudus</t>
  </si>
  <si>
    <t>1 Km</t>
  </si>
  <si>
    <t>Hanif Eka Setiani</t>
  </si>
  <si>
    <t>Wonosobo</t>
  </si>
  <si>
    <t>Yuni Susanti</t>
  </si>
  <si>
    <t>20 Km</t>
  </si>
  <si>
    <t>Sri Wahyuningsih</t>
  </si>
  <si>
    <t>Suprapto</t>
  </si>
  <si>
    <t>Semarang</t>
  </si>
  <si>
    <t>2 Km</t>
  </si>
  <si>
    <t>3 Km</t>
  </si>
  <si>
    <t>Batang</t>
  </si>
  <si>
    <t>Siswa</t>
  </si>
  <si>
    <t xml:space="preserve">Nama </t>
  </si>
  <si>
    <t>Jenis Kelamin</t>
  </si>
  <si>
    <t>Hobi</t>
  </si>
  <si>
    <t>Pelajaran Favorit</t>
  </si>
  <si>
    <t>ID_Siswa</t>
  </si>
  <si>
    <t>ID_Kelas</t>
  </si>
  <si>
    <t>ID_Tingkatan</t>
  </si>
  <si>
    <t>Rahma Zahira Putri</t>
  </si>
  <si>
    <t>Menggambar</t>
  </si>
  <si>
    <t>Matematika</t>
  </si>
  <si>
    <t>Dianiswari Kirani</t>
  </si>
  <si>
    <t xml:space="preserve">20 Desember 2015 </t>
  </si>
  <si>
    <t>Membaca</t>
  </si>
  <si>
    <t>Agama</t>
  </si>
  <si>
    <t xml:space="preserve">Arsakha Farras </t>
  </si>
  <si>
    <t>14 Juni 2016</t>
  </si>
  <si>
    <t>Main Game</t>
  </si>
  <si>
    <t>Nevan Dwi Bahtiar</t>
  </si>
  <si>
    <t>Rania Humaira</t>
  </si>
  <si>
    <t>Atha Gabrielle</t>
  </si>
  <si>
    <t>Basket</t>
  </si>
  <si>
    <t>Olahraga</t>
  </si>
  <si>
    <t>Raisa Raihanah</t>
  </si>
  <si>
    <t>Berenang</t>
  </si>
  <si>
    <t>Bahasa Indonesia</t>
  </si>
  <si>
    <t>Lariza Dianti</t>
  </si>
  <si>
    <t>Tematik</t>
  </si>
  <si>
    <t>Pelihara Hewan</t>
  </si>
  <si>
    <t>Queen Rahma Syantika</t>
  </si>
  <si>
    <t>Amira Salvia</t>
  </si>
  <si>
    <t>Menulis</t>
  </si>
  <si>
    <t>Kantor Kelurahan Sendangmulyo</t>
  </si>
  <si>
    <t>Karyawan</t>
  </si>
  <si>
    <t>Bidang Pekerjaan</t>
  </si>
  <si>
    <t>ID_Karyawan</t>
  </si>
  <si>
    <t>Marliya Kusumawati</t>
  </si>
  <si>
    <t>14 Km</t>
  </si>
  <si>
    <t>Administrasi</t>
  </si>
  <si>
    <t>Peret Predy</t>
  </si>
  <si>
    <t>5 Km</t>
  </si>
  <si>
    <t>Kebersihan</t>
  </si>
  <si>
    <t>Sri Handoko</t>
  </si>
  <si>
    <t>Keamanan</t>
  </si>
  <si>
    <t>Deny Purwanto</t>
  </si>
  <si>
    <t>Solo</t>
  </si>
  <si>
    <t>Ade Zainal</t>
  </si>
  <si>
    <t>Kendal</t>
  </si>
  <si>
    <t xml:space="preserve">Yamun </t>
  </si>
  <si>
    <t xml:space="preserve">2 Km </t>
  </si>
  <si>
    <t>Dwi Purwanto</t>
  </si>
  <si>
    <t>Prastowo</t>
  </si>
  <si>
    <t>Sunarto</t>
  </si>
  <si>
    <t>Widi Muthiana</t>
  </si>
  <si>
    <t>Kelas</t>
  </si>
  <si>
    <t>No.</t>
  </si>
  <si>
    <t>Jumlah Siswa</t>
  </si>
  <si>
    <t>ID_Wali_Kelas</t>
  </si>
  <si>
    <t>1A</t>
  </si>
  <si>
    <t>2A</t>
  </si>
  <si>
    <t>3A</t>
  </si>
  <si>
    <t>4A</t>
  </si>
  <si>
    <t>5A</t>
  </si>
  <si>
    <t>5C</t>
  </si>
  <si>
    <t>3C</t>
  </si>
  <si>
    <t xml:space="preserve">A </t>
  </si>
  <si>
    <t>Nurani Fadilah</t>
  </si>
  <si>
    <t>M. Ali Rozikin</t>
  </si>
  <si>
    <t>Rafika Nuriafuri</t>
  </si>
  <si>
    <t>Yenny Rahayu</t>
  </si>
  <si>
    <t>Nur Isti Faizah</t>
  </si>
  <si>
    <t>6 Desember 2014</t>
  </si>
  <si>
    <t>17 Juli 2011</t>
  </si>
  <si>
    <t>6B</t>
  </si>
  <si>
    <t>4C</t>
  </si>
  <si>
    <t>11 Mei 2013</t>
  </si>
  <si>
    <t>9 Januari 2013</t>
  </si>
  <si>
    <t>Tingkatan</t>
  </si>
  <si>
    <t>Tingkat Kelas</t>
  </si>
  <si>
    <t>Kelas 1</t>
  </si>
  <si>
    <t>Kelas 2</t>
  </si>
  <si>
    <t>Kelas 3</t>
  </si>
  <si>
    <t>Kelas 4</t>
  </si>
  <si>
    <t>Kelas 5</t>
  </si>
  <si>
    <t>Kelas 6</t>
  </si>
  <si>
    <t>Wali Kelas</t>
  </si>
  <si>
    <t>Nama Wali Kelas</t>
  </si>
  <si>
    <t>6C</t>
  </si>
  <si>
    <t>PoI</t>
  </si>
  <si>
    <t>Koordinat PoI</t>
  </si>
  <si>
    <t>Nama PoI</t>
  </si>
  <si>
    <t>ID_PoI</t>
  </si>
  <si>
    <t>442600 E; 9220571 N</t>
  </si>
  <si>
    <t>Sarmi</t>
  </si>
  <si>
    <t>Karanganyar</t>
  </si>
  <si>
    <t>5 km</t>
  </si>
  <si>
    <t>Ika Trihesti</t>
  </si>
  <si>
    <t>Pekalongan</t>
  </si>
  <si>
    <t>2 km</t>
  </si>
  <si>
    <t>Y. Febrianto SH</t>
  </si>
  <si>
    <t>Klaten</t>
  </si>
  <si>
    <t>1 km</t>
  </si>
  <si>
    <t>Ekowati</t>
  </si>
  <si>
    <t>3 km</t>
  </si>
  <si>
    <t>Tiara Intan</t>
  </si>
  <si>
    <t>Dwi Isnaeini Rahayu</t>
  </si>
  <si>
    <t>Puji Ningtyas</t>
  </si>
  <si>
    <t>Kurnati Endah Sarini</t>
  </si>
  <si>
    <t>Banyumas</t>
  </si>
  <si>
    <t>4 km</t>
  </si>
  <si>
    <t>Endang Murti Hatuti</t>
  </si>
  <si>
    <t>Jl. Ketileng Indah Raya I No. 2A</t>
  </si>
  <si>
    <t>Tempat Pemakaman Umum</t>
  </si>
  <si>
    <t>Raditya Abimanyu Prasetyo</t>
  </si>
  <si>
    <t>IPA</t>
  </si>
  <si>
    <t>Dimas Pramestha Hadiwijaya</t>
  </si>
  <si>
    <t>Sepak Bola</t>
  </si>
  <si>
    <t>Adam Rafif Rajendra</t>
  </si>
  <si>
    <t>Arsen Ardana</t>
  </si>
  <si>
    <t>Bersepeda</t>
  </si>
  <si>
    <t>M. Adzka Mahasura</t>
  </si>
  <si>
    <t>Badminton</t>
  </si>
  <si>
    <t>IPS</t>
  </si>
  <si>
    <t>3B</t>
  </si>
  <si>
    <t>Nakhla</t>
  </si>
  <si>
    <t>Futsal</t>
  </si>
  <si>
    <t>Faranisa</t>
  </si>
  <si>
    <t>Jazimah Fajar</t>
  </si>
  <si>
    <t>Membaca Buku</t>
  </si>
  <si>
    <t>Hanita Afiqan</t>
  </si>
  <si>
    <t>Melukis</t>
  </si>
  <si>
    <t>Nasya Azkadina</t>
  </si>
  <si>
    <t>Mochamad Fajar Indrawan</t>
  </si>
  <si>
    <t>Antonius Yunanto Dwi Kusnandar</t>
  </si>
  <si>
    <t>Suwarno</t>
  </si>
  <si>
    <t>Dita Try Oktaviyanti</t>
  </si>
  <si>
    <t>SDN Sendangmulyo 03</t>
  </si>
  <si>
    <t>SDN Sambiroto 02</t>
  </si>
  <si>
    <t>Jl. Nilam I, Sambiroto</t>
  </si>
  <si>
    <t>TK. Tunas Mekar</t>
  </si>
  <si>
    <t>440360 E; 9222950 N</t>
  </si>
  <si>
    <t>Rusiawati</t>
  </si>
  <si>
    <t>Purbalingga</t>
  </si>
  <si>
    <t>Eny Tri Wahyuni</t>
  </si>
  <si>
    <t>Sumarno</t>
  </si>
  <si>
    <t>Siti Aminah</t>
  </si>
  <si>
    <t>Agus Suhani</t>
  </si>
  <si>
    <t xml:space="preserve">Ahmad Syahid </t>
  </si>
  <si>
    <t>Demak</t>
  </si>
  <si>
    <t>Rini Suryani</t>
  </si>
  <si>
    <t>Sriyatno</t>
  </si>
  <si>
    <t>Mansur</t>
  </si>
  <si>
    <t>Adika Maheswara</t>
  </si>
  <si>
    <t>14 Mei 2015</t>
  </si>
  <si>
    <t>Anisa Fahdiatus Ramadhani</t>
  </si>
  <si>
    <t>Aqeela Rabbani Prasetyo</t>
  </si>
  <si>
    <t>1B</t>
  </si>
  <si>
    <t>Cantika Davania A.S</t>
  </si>
  <si>
    <t>Memasak</t>
  </si>
  <si>
    <t>Muhammad Alfaris</t>
  </si>
  <si>
    <t>Naufal Fadhil Rahman</t>
  </si>
  <si>
    <t>4B</t>
  </si>
  <si>
    <t>Nazilla Ashima Putri</t>
  </si>
  <si>
    <t>Rakha Naufal Prasetyo</t>
  </si>
  <si>
    <t>Muhammad Fadhil Dipta</t>
  </si>
  <si>
    <t>Zara Nadia Akhyar</t>
  </si>
  <si>
    <t>Sumarto</t>
  </si>
  <si>
    <t>Sri Murtati</t>
  </si>
  <si>
    <t>Wahyuni Dwi Astuti</t>
  </si>
  <si>
    <t>Agung Mulyono</t>
  </si>
  <si>
    <t>Slamet Budi</t>
  </si>
  <si>
    <t>Roes Arum S.</t>
  </si>
  <si>
    <t>4 Juli 2015</t>
  </si>
  <si>
    <t>442569;9220606</t>
  </si>
  <si>
    <t>30 Oktober 2010</t>
  </si>
  <si>
    <t>02 Oktober 2010</t>
  </si>
  <si>
    <t>Budi Prasetyo</t>
  </si>
  <si>
    <t>Mukorobin</t>
  </si>
  <si>
    <t>Aris Setiawan</t>
  </si>
  <si>
    <t>Magelang</t>
  </si>
  <si>
    <t>Yusuf Wardono</t>
  </si>
  <si>
    <t>Purwokerto</t>
  </si>
  <si>
    <t>Zainal</t>
  </si>
  <si>
    <t xml:space="preserve">Siti Ekowati </t>
  </si>
  <si>
    <t>Adhelia Setianah</t>
  </si>
  <si>
    <t>4 Km</t>
  </si>
  <si>
    <t>2C</t>
  </si>
  <si>
    <t>5B</t>
  </si>
  <si>
    <t>6 Maret 2014</t>
  </si>
  <si>
    <t>11 Juni 2014</t>
  </si>
  <si>
    <t>15 Maret 2014</t>
  </si>
  <si>
    <t>25 Juli 2012</t>
  </si>
  <si>
    <t>22 Oktober 2012</t>
  </si>
  <si>
    <t>28 Juni 2011</t>
  </si>
  <si>
    <t>21 Agustus 2011</t>
  </si>
  <si>
    <t>6 Oktober 2010</t>
  </si>
  <si>
    <t>1 Juli 2010</t>
  </si>
  <si>
    <t xml:space="preserve">Dwi Makhdalena Sri Wahyuni </t>
  </si>
  <si>
    <t xml:space="preserve">Tri Astuti </t>
  </si>
  <si>
    <t>Ary Eraningsih</t>
  </si>
  <si>
    <t>Indah Wijiati Kurniasih</t>
  </si>
  <si>
    <t>Hayyu Widya Pratiwi</t>
  </si>
  <si>
    <t>Munafiah</t>
  </si>
  <si>
    <t>Dwi Isnaeni Sri Wahyuni</t>
  </si>
  <si>
    <t>Anggoro Dwi Restiko</t>
  </si>
  <si>
    <t>SDN Sendangmulyo 02</t>
  </si>
  <si>
    <t xml:space="preserve">Ari Bariroh </t>
  </si>
  <si>
    <t>Satrio Agung Budi Harjono</t>
  </si>
  <si>
    <t>Pinasthinig Ayu</t>
  </si>
  <si>
    <t>Murgiati</t>
  </si>
  <si>
    <t>6A</t>
  </si>
  <si>
    <t>Kasni Astuti</t>
  </si>
  <si>
    <t>Sulastri</t>
  </si>
  <si>
    <t>Mukninin</t>
  </si>
  <si>
    <t xml:space="preserve">1A </t>
  </si>
  <si>
    <t>440306 E; 9222798 N</t>
  </si>
  <si>
    <t xml:space="preserve">Meananingsih </t>
  </si>
  <si>
    <t xml:space="preserve">Hanif Eka Setiani </t>
  </si>
  <si>
    <t xml:space="preserve">Yuni Susanti </t>
  </si>
  <si>
    <t xml:space="preserve">Rafika Nuriafuri </t>
  </si>
  <si>
    <t xml:space="preserve">Sri Wahyuningsih </t>
  </si>
  <si>
    <t xml:space="preserve">Nur Isti Faizah </t>
  </si>
  <si>
    <t xml:space="preserve">Suprapto </t>
  </si>
  <si>
    <t xml:space="preserve">M. Ali Rozikin </t>
  </si>
  <si>
    <t xml:space="preserve">Nurani Fadilah </t>
  </si>
  <si>
    <t xml:space="preserve">2A </t>
  </si>
  <si>
    <t xml:space="preserve">3A </t>
  </si>
  <si>
    <t xml:space="preserve">3C </t>
  </si>
  <si>
    <t xml:space="preserve">4A </t>
  </si>
  <si>
    <t xml:space="preserve">4C </t>
  </si>
  <si>
    <t xml:space="preserve">5A </t>
  </si>
  <si>
    <t xml:space="preserve">5C </t>
  </si>
  <si>
    <t xml:space="preserve">6B </t>
  </si>
  <si>
    <t xml:space="preserve">6C </t>
  </si>
  <si>
    <t>441385;9223070</t>
  </si>
  <si>
    <t>441453 E; 9223087 N</t>
  </si>
  <si>
    <t>SDN Sendangmulyo 04</t>
  </si>
  <si>
    <t>Jl. Klipang Raya No.20</t>
  </si>
  <si>
    <t>442567 E; 9221473 N</t>
  </si>
  <si>
    <t>Toko Merdeka Jaya</t>
  </si>
  <si>
    <t>442479 E; 9221483 N</t>
  </si>
  <si>
    <t>Arsenio Putra</t>
  </si>
  <si>
    <t>Askia Alifia Zahra</t>
  </si>
  <si>
    <t>Afnan Nadhif</t>
  </si>
  <si>
    <t>Chandani Narendra</t>
  </si>
  <si>
    <t>Talita Muthiara</t>
  </si>
  <si>
    <t>Rifai Budi Setiawan</t>
  </si>
  <si>
    <t>6 Km</t>
  </si>
  <si>
    <t>Tata Usaha</t>
  </si>
  <si>
    <t>Refi Arifiani</t>
  </si>
  <si>
    <t>Mutia Ajeng Pratiwi</t>
  </si>
  <si>
    <t>Perpustakaan</t>
  </si>
  <si>
    <t>Willy Martha Kusuma</t>
  </si>
  <si>
    <t>12 Km</t>
  </si>
  <si>
    <t>Laboran</t>
  </si>
  <si>
    <t>Maulida Rosa Fauzia</t>
  </si>
  <si>
    <t>Djumino</t>
  </si>
  <si>
    <t>Agus Suwito</t>
  </si>
  <si>
    <t>Ari Febrianti</t>
  </si>
  <si>
    <t>Supriyatno</t>
  </si>
  <si>
    <t>Widiyanto</t>
  </si>
  <si>
    <t>Supadmi</t>
  </si>
  <si>
    <t>Sri Purwanti</t>
  </si>
  <si>
    <t>Aning Farikhah</t>
  </si>
  <si>
    <t>Fuad Hasan</t>
  </si>
  <si>
    <t>Bambang Darmadi</t>
  </si>
  <si>
    <t>Boyolali</t>
  </si>
  <si>
    <t>8 Km</t>
  </si>
  <si>
    <t>Afifah</t>
  </si>
  <si>
    <t>Yohanes</t>
  </si>
  <si>
    <t>Nur Hayati</t>
  </si>
  <si>
    <t>Silas Prayidi</t>
  </si>
  <si>
    <t>Hilma Silviyati</t>
  </si>
  <si>
    <t>Tanggal Lahir</t>
  </si>
  <si>
    <t>Azzam Rafiandra Putra</t>
  </si>
  <si>
    <t>Almara Khansa Kirani</t>
  </si>
  <si>
    <t>Callysta Tiara Azalea</t>
  </si>
  <si>
    <t>Zafira Fiessy</t>
  </si>
  <si>
    <t>Menyanyi</t>
  </si>
  <si>
    <t>Main Bola</t>
  </si>
  <si>
    <t>Karate</t>
  </si>
  <si>
    <t>Reza Giordanu</t>
  </si>
  <si>
    <t>Bahasa Inggris</t>
  </si>
  <si>
    <t>1C</t>
  </si>
  <si>
    <t>1 Mei 2015</t>
  </si>
  <si>
    <t>9 Februari 2016</t>
  </si>
  <si>
    <t>14 Juni 2013</t>
  </si>
  <si>
    <t>2 Maret 2013</t>
  </si>
  <si>
    <t>2 Juli 2011</t>
  </si>
  <si>
    <t>29 Desember 2011</t>
  </si>
  <si>
    <t>3 Juni 2010</t>
  </si>
  <si>
    <t>4 Juli 2010</t>
  </si>
  <si>
    <t>19 Mei2014</t>
  </si>
  <si>
    <t>23 Oktober 2013</t>
  </si>
  <si>
    <t>9 Agustus 2012</t>
  </si>
  <si>
    <t>29 Februari 2013</t>
  </si>
  <si>
    <t>27 Juni 2011</t>
  </si>
  <si>
    <t>5 Oktober 2010</t>
  </si>
  <si>
    <t>18 Agustus 2010</t>
  </si>
  <si>
    <t>Daniar Ema Nurnaini</t>
  </si>
  <si>
    <t>Amalia Ratri Wijayanti</t>
  </si>
  <si>
    <t>Intan Marlinawati</t>
  </si>
  <si>
    <t>Heri Sulistyo</t>
  </si>
  <si>
    <t>Fatmawati</t>
  </si>
  <si>
    <t>Lucky Adelia Apriyani</t>
  </si>
  <si>
    <t>Nurifani Khoirinnisa</t>
  </si>
  <si>
    <t>Marheni Widya Retna</t>
  </si>
  <si>
    <t>Endang Prihatiningsih</t>
  </si>
  <si>
    <t>7 Agustus 2015</t>
  </si>
  <si>
    <t>31 Mei 2014</t>
  </si>
  <si>
    <t>SDN Sendangmulyo 01</t>
  </si>
  <si>
    <t>Jl. Sendangmulyo Raya No.1</t>
  </si>
  <si>
    <t>Tempat Transit BRT</t>
  </si>
  <si>
    <t>441287 E; 9222291 N</t>
  </si>
  <si>
    <t>441301 E; 9222287N</t>
  </si>
  <si>
    <t>Rany Dwi S.</t>
  </si>
  <si>
    <t>Siti Maimunah</t>
  </si>
  <si>
    <t>Yuyun Setiyono</t>
  </si>
  <si>
    <t>Galih Priambada</t>
  </si>
  <si>
    <t>Tri Hadi Wahyuni</t>
  </si>
  <si>
    <t>Frida Tiara Chasanah</t>
  </si>
  <si>
    <t>Yunita Dewi Setiani</t>
  </si>
  <si>
    <t xml:space="preserve">Erlin Yusnaningrum </t>
  </si>
  <si>
    <t>Arfianny Wahyuningsih</t>
  </si>
  <si>
    <t>Indah Maya Kartika</t>
  </si>
  <si>
    <t>3D</t>
  </si>
  <si>
    <t>Agus Safari</t>
  </si>
  <si>
    <t>Salatiga</t>
  </si>
  <si>
    <t>Operator</t>
  </si>
  <si>
    <t xml:space="preserve">Nugroho Cipto </t>
  </si>
  <si>
    <t>Totok Kusworo</t>
  </si>
  <si>
    <t>Nur Rahardjo</t>
  </si>
  <si>
    <t>Joko Pancara</t>
  </si>
  <si>
    <t>Nurwida Saifi</t>
  </si>
  <si>
    <t>Rembang</t>
  </si>
  <si>
    <t>Ririn Masrikhah</t>
  </si>
  <si>
    <t>Nur Pudji</t>
  </si>
  <si>
    <t>Anik Purwanti</t>
  </si>
  <si>
    <t>Djunianto</t>
  </si>
  <si>
    <t>Ezam Hakiky Widianto</t>
  </si>
  <si>
    <t>Septiyono Pamungkas</t>
  </si>
  <si>
    <t>Sumiyati</t>
  </si>
  <si>
    <t>Tri Listyorini</t>
  </si>
  <si>
    <t>Purwodadi</t>
  </si>
  <si>
    <t>Prima Martha Miarza</t>
  </si>
  <si>
    <t>Ahsanul Khamidin</t>
  </si>
  <si>
    <t>Slamet Riyadi</t>
  </si>
  <si>
    <t>Shohib</t>
  </si>
  <si>
    <t>Wulan Wahyu</t>
  </si>
  <si>
    <t>Rizal Setyawan</t>
  </si>
  <si>
    <t>Arini Permatasari</t>
  </si>
  <si>
    <t>Evando Harsunus</t>
  </si>
  <si>
    <t>Agil Maulana Saputra</t>
  </si>
  <si>
    <t>Jalan Jalan</t>
  </si>
  <si>
    <t>Cathleya Agnis</t>
  </si>
  <si>
    <t>Yasmin Nada Zahra</t>
  </si>
  <si>
    <t>Ghifari Ashidqy</t>
  </si>
  <si>
    <t>Aisyah Nurlia</t>
  </si>
  <si>
    <t>Najwa Aulia</t>
  </si>
  <si>
    <t>Revin Hadiko</t>
  </si>
  <si>
    <t>Irfan Raditya</t>
  </si>
  <si>
    <t>17 Maret 2016</t>
  </si>
  <si>
    <t>8 Januari 2015</t>
  </si>
  <si>
    <t>25 Februari 2014</t>
  </si>
  <si>
    <t>30 Desember 2013</t>
  </si>
  <si>
    <t>11 Februari 2013</t>
  </si>
  <si>
    <t>23 Maret 2012</t>
  </si>
  <si>
    <t xml:space="preserve"> 18 Januari 2011</t>
  </si>
  <si>
    <t>10 Februari 2011</t>
  </si>
  <si>
    <t>4 Oktober 2010</t>
  </si>
  <si>
    <t>Menari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</si>
</sst>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\ mmmm\ 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"/>
    </font>
    <font>
      <b/>
      <sz val="11"/>
      <color theme="1"/>
      <name val="Calibri "/>
    </font>
    <font>
      <sz val="12"/>
      <color rgb="FF333333"/>
      <name val="Calibri "/>
    </font>
    <font>
      <sz val="11"/>
      <color rgb="FF000000"/>
      <name val="Calibri "/>
    </font>
    <font>
      <sz val="11"/>
      <color rgb="FF333333"/>
      <name val="Calibri 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5880-E9EE-41B0-B5E9-7DAEC28D79BF}">
  <dimension ref="A1:J79"/>
  <sheetViews>
    <sheetView topLeftCell="B1" zoomScale="62" zoomScaleNormal="62" workbookViewId="0">
      <selection activeCell="D4" sqref="D4"/>
    </sheetView>
  </sheetViews>
  <sheetFormatPr defaultRowHeight="14"/>
  <cols>
    <col min="1" max="1" width="8.7265625" style="8"/>
    <col min="2" max="2" width="23.453125" style="8" bestFit="1" customWidth="1"/>
    <col min="3" max="3" width="19.7265625" style="8" customWidth="1"/>
    <col min="4" max="4" width="15.6328125" style="8" customWidth="1"/>
    <col min="5" max="5" width="18" style="8" customWidth="1"/>
    <col min="6" max="6" width="30.6328125" style="8" customWidth="1"/>
    <col min="7" max="7" width="28.36328125" style="8" customWidth="1"/>
    <col min="8" max="8" width="12.54296875" style="8" customWidth="1"/>
    <col min="9" max="9" width="12" style="8" customWidth="1"/>
    <col min="10" max="10" width="15.1796875" style="8" customWidth="1"/>
    <col min="11" max="16384" width="8.7265625" style="8"/>
  </cols>
  <sheetData>
    <row r="1" spans="1:9">
      <c r="B1" s="19" t="s">
        <v>342</v>
      </c>
      <c r="C1" s="19"/>
      <c r="D1" s="19"/>
      <c r="E1" s="19"/>
      <c r="F1" s="19"/>
      <c r="G1" s="19"/>
    </row>
    <row r="2" spans="1:9">
      <c r="B2" s="19"/>
      <c r="C2" s="19"/>
      <c r="D2" s="19"/>
      <c r="E2" s="19"/>
      <c r="F2" s="19"/>
      <c r="G2" s="19"/>
    </row>
    <row r="3" spans="1:9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</row>
    <row r="4" spans="1:9" ht="28.5" customHeight="1">
      <c r="B4" s="10" t="s">
        <v>343</v>
      </c>
      <c r="C4" s="10" t="s">
        <v>97</v>
      </c>
      <c r="D4" s="10" t="s">
        <v>346</v>
      </c>
      <c r="E4" s="10">
        <v>5</v>
      </c>
      <c r="F4" s="10">
        <v>801</v>
      </c>
      <c r="G4" s="10">
        <v>101</v>
      </c>
    </row>
    <row r="7" spans="1:9">
      <c r="A7" s="20" t="s">
        <v>6</v>
      </c>
      <c r="B7" s="20"/>
      <c r="C7" s="20"/>
      <c r="D7" s="20"/>
      <c r="E7" s="20"/>
      <c r="F7" s="20"/>
      <c r="G7" s="20"/>
      <c r="H7" s="20"/>
      <c r="I7" s="20"/>
    </row>
    <row r="8" spans="1:9">
      <c r="A8" s="10" t="s">
        <v>15</v>
      </c>
      <c r="B8" s="10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 t="s">
        <v>12</v>
      </c>
      <c r="H8" s="10" t="s">
        <v>13</v>
      </c>
      <c r="I8" s="10" t="s">
        <v>5</v>
      </c>
    </row>
    <row r="9" spans="1:9">
      <c r="A9" s="10">
        <v>1</v>
      </c>
      <c r="B9" s="10" t="s">
        <v>372</v>
      </c>
      <c r="C9" s="10">
        <v>37</v>
      </c>
      <c r="D9" s="10" t="s">
        <v>14</v>
      </c>
      <c r="E9" s="10" t="s">
        <v>20</v>
      </c>
      <c r="F9" s="10" t="s">
        <v>30</v>
      </c>
      <c r="G9" s="10">
        <v>2013</v>
      </c>
      <c r="H9" s="10">
        <v>201</v>
      </c>
      <c r="I9" s="10">
        <f>G4</f>
        <v>101</v>
      </c>
    </row>
    <row r="10" spans="1:9">
      <c r="A10" s="10">
        <v>2</v>
      </c>
      <c r="B10" s="10" t="s">
        <v>373</v>
      </c>
      <c r="C10" s="10">
        <v>42</v>
      </c>
      <c r="D10" s="10" t="s">
        <v>19</v>
      </c>
      <c r="E10" s="10" t="s">
        <v>28</v>
      </c>
      <c r="F10" s="10" t="s">
        <v>29</v>
      </c>
      <c r="G10" s="10">
        <v>2008</v>
      </c>
      <c r="H10" s="10">
        <v>202</v>
      </c>
      <c r="I10" s="10">
        <f>G4</f>
        <v>101</v>
      </c>
    </row>
    <row r="11" spans="1:9">
      <c r="A11" s="10">
        <v>3</v>
      </c>
      <c r="B11" s="10" t="s">
        <v>374</v>
      </c>
      <c r="C11" s="10">
        <v>45</v>
      </c>
      <c r="D11" s="10" t="s">
        <v>19</v>
      </c>
      <c r="E11" s="10" t="s">
        <v>375</v>
      </c>
      <c r="F11" s="10" t="s">
        <v>21</v>
      </c>
      <c r="G11" s="10">
        <v>2006</v>
      </c>
      <c r="H11" s="10">
        <v>203</v>
      </c>
      <c r="I11" s="10">
        <v>101</v>
      </c>
    </row>
    <row r="12" spans="1:9">
      <c r="A12" s="10">
        <v>4</v>
      </c>
      <c r="B12" s="10" t="s">
        <v>376</v>
      </c>
      <c r="C12" s="10">
        <v>33</v>
      </c>
      <c r="D12" s="10" t="s">
        <v>14</v>
      </c>
      <c r="E12" s="10" t="s">
        <v>28</v>
      </c>
      <c r="F12" s="10" t="s">
        <v>72</v>
      </c>
      <c r="G12" s="10">
        <v>2019</v>
      </c>
      <c r="H12" s="10">
        <v>204</v>
      </c>
      <c r="I12" s="10">
        <v>101</v>
      </c>
    </row>
    <row r="13" spans="1:9">
      <c r="A13" s="10">
        <v>5</v>
      </c>
      <c r="B13" s="10" t="s">
        <v>377</v>
      </c>
      <c r="C13" s="10">
        <v>35</v>
      </c>
      <c r="D13" s="10" t="s">
        <v>14</v>
      </c>
      <c r="E13" s="10" t="s">
        <v>180</v>
      </c>
      <c r="F13" s="10" t="s">
        <v>30</v>
      </c>
      <c r="G13" s="10">
        <v>2020</v>
      </c>
      <c r="H13" s="10">
        <v>205</v>
      </c>
      <c r="I13" s="10">
        <v>101</v>
      </c>
    </row>
    <row r="14" spans="1:9">
      <c r="A14" s="10">
        <v>6</v>
      </c>
      <c r="B14" s="10" t="s">
        <v>378</v>
      </c>
      <c r="C14" s="10">
        <v>38</v>
      </c>
      <c r="D14" s="10" t="s">
        <v>14</v>
      </c>
      <c r="E14" s="10" t="s">
        <v>77</v>
      </c>
      <c r="F14" s="10" t="s">
        <v>29</v>
      </c>
      <c r="G14" s="10">
        <v>2013</v>
      </c>
      <c r="H14" s="10">
        <v>206</v>
      </c>
      <c r="I14" s="10">
        <v>101</v>
      </c>
    </row>
    <row r="15" spans="1:9">
      <c r="A15" s="10">
        <v>7</v>
      </c>
      <c r="B15" s="10" t="s">
        <v>379</v>
      </c>
      <c r="C15" s="10">
        <v>40</v>
      </c>
      <c r="D15" s="10" t="s">
        <v>14</v>
      </c>
      <c r="E15" s="10" t="s">
        <v>20</v>
      </c>
      <c r="F15" s="10" t="s">
        <v>29</v>
      </c>
      <c r="G15" s="10">
        <v>2009</v>
      </c>
      <c r="H15" s="10">
        <v>207</v>
      </c>
      <c r="I15" s="10">
        <v>101</v>
      </c>
    </row>
    <row r="16" spans="1:9">
      <c r="A16" s="10">
        <v>8</v>
      </c>
      <c r="B16" s="10" t="s">
        <v>380</v>
      </c>
      <c r="C16" s="10">
        <v>36</v>
      </c>
      <c r="D16" s="10" t="s">
        <v>19</v>
      </c>
      <c r="E16" s="10" t="s">
        <v>28</v>
      </c>
      <c r="F16" s="10" t="s">
        <v>217</v>
      </c>
      <c r="G16" s="10">
        <v>2014</v>
      </c>
      <c r="H16" s="10">
        <v>208</v>
      </c>
      <c r="I16" s="10">
        <v>101</v>
      </c>
    </row>
    <row r="17" spans="1:10">
      <c r="A17" s="10">
        <v>9</v>
      </c>
      <c r="B17" s="10" t="s">
        <v>381</v>
      </c>
      <c r="C17" s="10">
        <v>32</v>
      </c>
      <c r="D17" s="10" t="s">
        <v>14</v>
      </c>
      <c r="E17" s="10" t="s">
        <v>79</v>
      </c>
      <c r="F17" s="10" t="s">
        <v>29</v>
      </c>
      <c r="G17" s="10">
        <v>2019</v>
      </c>
      <c r="H17" s="10">
        <v>209</v>
      </c>
      <c r="I17" s="10">
        <v>101</v>
      </c>
    </row>
    <row r="18" spans="1:10">
      <c r="A18" s="10">
        <v>10</v>
      </c>
      <c r="B18" s="10" t="s">
        <v>382</v>
      </c>
      <c r="C18" s="10">
        <v>34</v>
      </c>
      <c r="D18" s="10" t="s">
        <v>19</v>
      </c>
      <c r="E18" s="10" t="s">
        <v>28</v>
      </c>
      <c r="F18" s="10" t="s">
        <v>30</v>
      </c>
      <c r="G18" s="10">
        <v>2019</v>
      </c>
      <c r="H18" s="10">
        <v>210</v>
      </c>
      <c r="I18" s="10">
        <v>101</v>
      </c>
    </row>
    <row r="20" spans="1:10">
      <c r="A20" s="21" t="s">
        <v>32</v>
      </c>
      <c r="B20" s="22"/>
      <c r="C20" s="22"/>
      <c r="D20" s="22"/>
      <c r="E20" s="22"/>
      <c r="F20" s="22"/>
      <c r="G20" s="22"/>
      <c r="H20" s="22"/>
      <c r="I20" s="22"/>
      <c r="J20" s="23"/>
    </row>
    <row r="21" spans="1:10">
      <c r="A21" s="10" t="s">
        <v>15</v>
      </c>
      <c r="B21" s="10" t="s">
        <v>33</v>
      </c>
      <c r="C21" s="10" t="s">
        <v>305</v>
      </c>
      <c r="D21" s="10" t="s">
        <v>8</v>
      </c>
      <c r="E21" s="10" t="s">
        <v>34</v>
      </c>
      <c r="F21" s="10" t="s">
        <v>35</v>
      </c>
      <c r="G21" s="10" t="s">
        <v>36</v>
      </c>
      <c r="H21" s="10" t="s">
        <v>37</v>
      </c>
      <c r="I21" s="10" t="s">
        <v>38</v>
      </c>
      <c r="J21" s="10" t="s">
        <v>39</v>
      </c>
    </row>
    <row r="22" spans="1:10">
      <c r="A22" s="10">
        <v>1</v>
      </c>
      <c r="B22" s="17" t="s">
        <v>371</v>
      </c>
      <c r="C22" s="11" t="s">
        <v>393</v>
      </c>
      <c r="D22" s="10">
        <v>7</v>
      </c>
      <c r="E22" s="10" t="s">
        <v>14</v>
      </c>
      <c r="F22" s="10" t="s">
        <v>311</v>
      </c>
      <c r="G22" s="10" t="s">
        <v>54</v>
      </c>
      <c r="H22" s="10">
        <v>301</v>
      </c>
      <c r="I22" s="10">
        <v>501</v>
      </c>
      <c r="J22" s="10">
        <v>601</v>
      </c>
    </row>
    <row r="23" spans="1:10">
      <c r="A23" s="10">
        <v>2</v>
      </c>
      <c r="B23" s="10" t="s">
        <v>383</v>
      </c>
      <c r="C23" s="11" t="s">
        <v>394</v>
      </c>
      <c r="D23" s="10">
        <v>8</v>
      </c>
      <c r="E23" s="10" t="s">
        <v>14</v>
      </c>
      <c r="F23" s="10" t="s">
        <v>311</v>
      </c>
      <c r="G23" s="10" t="s">
        <v>42</v>
      </c>
      <c r="H23" s="10">
        <v>302</v>
      </c>
      <c r="I23" s="10">
        <v>502</v>
      </c>
      <c r="J23" s="10">
        <v>602</v>
      </c>
    </row>
    <row r="24" spans="1:10" ht="13" customHeight="1">
      <c r="A24" s="10">
        <v>3</v>
      </c>
      <c r="B24" s="10" t="s">
        <v>384</v>
      </c>
      <c r="C24" s="11" t="s">
        <v>395</v>
      </c>
      <c r="D24" s="10">
        <v>9</v>
      </c>
      <c r="E24" s="10" t="s">
        <v>14</v>
      </c>
      <c r="F24" s="10" t="s">
        <v>310</v>
      </c>
      <c r="G24" s="10" t="s">
        <v>146</v>
      </c>
      <c r="H24" s="10">
        <v>303</v>
      </c>
      <c r="I24" s="10">
        <v>503</v>
      </c>
      <c r="J24" s="10">
        <v>603</v>
      </c>
    </row>
    <row r="25" spans="1:10">
      <c r="A25" s="10">
        <v>4</v>
      </c>
      <c r="B25" s="13" t="s">
        <v>386</v>
      </c>
      <c r="C25" s="11" t="s">
        <v>396</v>
      </c>
      <c r="D25" s="10">
        <v>9</v>
      </c>
      <c r="E25" s="10" t="s">
        <v>19</v>
      </c>
      <c r="F25" s="10" t="s">
        <v>45</v>
      </c>
      <c r="G25" s="10" t="s">
        <v>314</v>
      </c>
      <c r="H25" s="10">
        <v>304</v>
      </c>
      <c r="I25" s="10">
        <v>504</v>
      </c>
      <c r="J25" s="10">
        <v>603</v>
      </c>
    </row>
    <row r="26" spans="1:10">
      <c r="A26" s="10">
        <v>5</v>
      </c>
      <c r="B26" s="10" t="s">
        <v>387</v>
      </c>
      <c r="C26" s="18" t="s">
        <v>397</v>
      </c>
      <c r="D26" s="10">
        <v>10</v>
      </c>
      <c r="E26" s="10" t="s">
        <v>19</v>
      </c>
      <c r="F26" s="10" t="s">
        <v>402</v>
      </c>
      <c r="G26" s="10" t="s">
        <v>42</v>
      </c>
      <c r="H26" s="10">
        <v>305</v>
      </c>
      <c r="I26" s="10">
        <v>505</v>
      </c>
      <c r="J26" s="10">
        <v>604</v>
      </c>
    </row>
    <row r="27" spans="1:10">
      <c r="A27" s="10">
        <v>6</v>
      </c>
      <c r="B27" s="10" t="s">
        <v>388</v>
      </c>
      <c r="C27" s="11">
        <v>41237</v>
      </c>
      <c r="D27" s="10">
        <v>10</v>
      </c>
      <c r="E27" s="10" t="s">
        <v>14</v>
      </c>
      <c r="F27" s="10" t="s">
        <v>312</v>
      </c>
      <c r="G27" s="10" t="s">
        <v>54</v>
      </c>
      <c r="H27" s="10">
        <v>306</v>
      </c>
      <c r="I27" s="10">
        <v>506</v>
      </c>
      <c r="J27" s="10">
        <v>604</v>
      </c>
    </row>
    <row r="28" spans="1:10">
      <c r="A28" s="10">
        <v>7</v>
      </c>
      <c r="B28" s="10" t="s">
        <v>389</v>
      </c>
      <c r="C28" s="11" t="s">
        <v>398</v>
      </c>
      <c r="D28" s="10">
        <v>11</v>
      </c>
      <c r="E28" s="10" t="s">
        <v>19</v>
      </c>
      <c r="F28" s="10" t="s">
        <v>41</v>
      </c>
      <c r="G28" s="10" t="s">
        <v>42</v>
      </c>
      <c r="H28" s="10">
        <v>307</v>
      </c>
      <c r="I28" s="10">
        <v>507</v>
      </c>
      <c r="J28" s="10">
        <v>605</v>
      </c>
    </row>
    <row r="29" spans="1:10">
      <c r="A29" s="10">
        <v>8</v>
      </c>
      <c r="B29" s="10" t="s">
        <v>391</v>
      </c>
      <c r="C29" s="18" t="s">
        <v>399</v>
      </c>
      <c r="D29" s="10">
        <v>12</v>
      </c>
      <c r="E29" s="13" t="s">
        <v>14</v>
      </c>
      <c r="F29" s="10" t="s">
        <v>153</v>
      </c>
      <c r="G29" s="10" t="s">
        <v>42</v>
      </c>
      <c r="H29" s="10">
        <v>308</v>
      </c>
      <c r="I29" s="10">
        <v>508</v>
      </c>
      <c r="J29" s="10">
        <v>605</v>
      </c>
    </row>
    <row r="30" spans="1:10">
      <c r="A30" s="10">
        <v>9</v>
      </c>
      <c r="B30" s="10" t="s">
        <v>390</v>
      </c>
      <c r="C30" s="11" t="s">
        <v>400</v>
      </c>
      <c r="D30" s="10">
        <v>12</v>
      </c>
      <c r="E30" s="10" t="s">
        <v>19</v>
      </c>
      <c r="F30" s="10" t="s">
        <v>45</v>
      </c>
      <c r="G30" s="10" t="s">
        <v>57</v>
      </c>
      <c r="H30" s="10">
        <v>309</v>
      </c>
      <c r="I30" s="10">
        <v>509</v>
      </c>
      <c r="J30" s="10">
        <v>606</v>
      </c>
    </row>
    <row r="31" spans="1:10">
      <c r="A31" s="10">
        <v>10</v>
      </c>
      <c r="B31" s="10" t="s">
        <v>392</v>
      </c>
      <c r="C31" s="11" t="s">
        <v>401</v>
      </c>
      <c r="D31" s="10">
        <v>12</v>
      </c>
      <c r="E31" s="10" t="s">
        <v>14</v>
      </c>
      <c r="F31" s="10" t="s">
        <v>385</v>
      </c>
      <c r="G31" s="10" t="s">
        <v>146</v>
      </c>
      <c r="H31" s="10">
        <v>310</v>
      </c>
      <c r="I31" s="10">
        <v>510</v>
      </c>
      <c r="J31" s="10">
        <v>606</v>
      </c>
    </row>
    <row r="33" spans="1:9">
      <c r="A33" s="19" t="s">
        <v>65</v>
      </c>
      <c r="B33" s="19"/>
      <c r="C33" s="19"/>
      <c r="D33" s="19"/>
      <c r="E33" s="19"/>
      <c r="F33" s="19"/>
      <c r="G33" s="19"/>
      <c r="H33" s="19"/>
      <c r="I33" s="19"/>
    </row>
    <row r="34" spans="1:9">
      <c r="A34" s="10" t="s">
        <v>15</v>
      </c>
      <c r="B34" s="10" t="s">
        <v>7</v>
      </c>
      <c r="C34" s="10" t="s">
        <v>8</v>
      </c>
      <c r="D34" s="10" t="s">
        <v>9</v>
      </c>
      <c r="E34" s="10" t="s">
        <v>10</v>
      </c>
      <c r="F34" s="10" t="s">
        <v>11</v>
      </c>
      <c r="G34" s="10" t="s">
        <v>66</v>
      </c>
      <c r="H34" s="10" t="s">
        <v>67</v>
      </c>
      <c r="I34" s="10" t="s">
        <v>5</v>
      </c>
    </row>
    <row r="35" spans="1:9">
      <c r="A35" s="10">
        <v>1</v>
      </c>
      <c r="B35" s="10" t="s">
        <v>358</v>
      </c>
      <c r="C35" s="10">
        <v>37</v>
      </c>
      <c r="D35" s="10" t="s">
        <v>14</v>
      </c>
      <c r="E35" s="10" t="s">
        <v>359</v>
      </c>
      <c r="F35" s="10" t="s">
        <v>29</v>
      </c>
      <c r="G35" s="10" t="s">
        <v>360</v>
      </c>
      <c r="H35" s="10">
        <v>401</v>
      </c>
      <c r="I35" s="10">
        <v>101</v>
      </c>
    </row>
    <row r="36" spans="1:9">
      <c r="A36" s="10">
        <v>2</v>
      </c>
      <c r="B36" s="10" t="s">
        <v>361</v>
      </c>
      <c r="C36" s="10">
        <v>33</v>
      </c>
      <c r="D36" s="10" t="s">
        <v>14</v>
      </c>
      <c r="E36" s="10" t="s">
        <v>28</v>
      </c>
      <c r="F36" s="10" t="s">
        <v>29</v>
      </c>
      <c r="G36" s="10" t="s">
        <v>75</v>
      </c>
      <c r="H36" s="10">
        <v>402</v>
      </c>
      <c r="I36" s="10">
        <v>101</v>
      </c>
    </row>
    <row r="37" spans="1:9">
      <c r="A37" s="10">
        <v>3</v>
      </c>
      <c r="B37" s="10" t="s">
        <v>362</v>
      </c>
      <c r="C37" s="10">
        <v>35</v>
      </c>
      <c r="D37" s="10" t="s">
        <v>14</v>
      </c>
      <c r="E37" s="10" t="s">
        <v>28</v>
      </c>
      <c r="F37" s="10" t="s">
        <v>21</v>
      </c>
      <c r="G37" s="10" t="s">
        <v>75</v>
      </c>
      <c r="H37" s="10">
        <v>403</v>
      </c>
      <c r="I37" s="10">
        <v>101</v>
      </c>
    </row>
    <row r="38" spans="1:9">
      <c r="A38" s="10">
        <v>4</v>
      </c>
      <c r="B38" s="10" t="s">
        <v>363</v>
      </c>
      <c r="C38" s="10">
        <v>40</v>
      </c>
      <c r="D38" s="10" t="s">
        <v>14</v>
      </c>
      <c r="E38" s="10" t="s">
        <v>28</v>
      </c>
      <c r="F38" s="10" t="s">
        <v>21</v>
      </c>
      <c r="G38" s="10" t="s">
        <v>70</v>
      </c>
      <c r="H38" s="10">
        <v>404</v>
      </c>
      <c r="I38" s="10">
        <v>101</v>
      </c>
    </row>
    <row r="39" spans="1:9">
      <c r="A39" s="10">
        <v>5</v>
      </c>
      <c r="B39" s="10" t="s">
        <v>364</v>
      </c>
      <c r="C39" s="10">
        <v>38</v>
      </c>
      <c r="D39" s="10" t="s">
        <v>14</v>
      </c>
      <c r="E39" s="10" t="s">
        <v>20</v>
      </c>
      <c r="F39" s="10" t="s">
        <v>30</v>
      </c>
      <c r="G39" s="10" t="s">
        <v>70</v>
      </c>
      <c r="H39" s="10">
        <v>405</v>
      </c>
      <c r="I39" s="10">
        <v>101</v>
      </c>
    </row>
    <row r="40" spans="1:9">
      <c r="A40" s="10">
        <v>6</v>
      </c>
      <c r="B40" s="10" t="s">
        <v>365</v>
      </c>
      <c r="C40" s="10">
        <v>37</v>
      </c>
      <c r="D40" s="10" t="s">
        <v>14</v>
      </c>
      <c r="E40" s="10" t="s">
        <v>366</v>
      </c>
      <c r="F40" s="10" t="s">
        <v>29</v>
      </c>
      <c r="G40" s="10" t="s">
        <v>70</v>
      </c>
      <c r="H40" s="10">
        <v>406</v>
      </c>
      <c r="I40" s="10">
        <v>101</v>
      </c>
    </row>
    <row r="41" spans="1:9">
      <c r="A41" s="10">
        <v>7</v>
      </c>
      <c r="B41" s="10" t="s">
        <v>367</v>
      </c>
      <c r="C41" s="10">
        <v>38</v>
      </c>
      <c r="D41" s="10" t="s">
        <v>19</v>
      </c>
      <c r="E41" s="10" t="s">
        <v>28</v>
      </c>
      <c r="F41" s="10" t="s">
        <v>217</v>
      </c>
      <c r="G41" s="10" t="s">
        <v>280</v>
      </c>
      <c r="H41" s="10">
        <v>407</v>
      </c>
      <c r="I41" s="10">
        <v>101</v>
      </c>
    </row>
    <row r="42" spans="1:9">
      <c r="A42" s="10">
        <v>8</v>
      </c>
      <c r="B42" s="10" t="s">
        <v>368</v>
      </c>
      <c r="C42" s="10">
        <v>36</v>
      </c>
      <c r="D42" s="10" t="s">
        <v>19</v>
      </c>
      <c r="E42" s="10" t="s">
        <v>180</v>
      </c>
      <c r="F42" s="10" t="s">
        <v>30</v>
      </c>
      <c r="G42" s="10" t="s">
        <v>280</v>
      </c>
      <c r="H42" s="10">
        <v>408</v>
      </c>
      <c r="I42" s="10">
        <v>101</v>
      </c>
    </row>
    <row r="43" spans="1:9">
      <c r="A43" s="10">
        <v>9</v>
      </c>
      <c r="B43" s="10" t="s">
        <v>369</v>
      </c>
      <c r="C43" s="10">
        <v>40</v>
      </c>
      <c r="D43" s="10" t="s">
        <v>19</v>
      </c>
      <c r="E43" s="10" t="s">
        <v>79</v>
      </c>
      <c r="F43" s="10" t="s">
        <v>29</v>
      </c>
      <c r="G43" s="10" t="s">
        <v>280</v>
      </c>
      <c r="H43" s="10">
        <v>409</v>
      </c>
      <c r="I43" s="10">
        <v>101</v>
      </c>
    </row>
    <row r="44" spans="1:9">
      <c r="A44" s="10">
        <v>10</v>
      </c>
      <c r="B44" s="10" t="s">
        <v>370</v>
      </c>
      <c r="C44" s="10">
        <v>41</v>
      </c>
      <c r="D44" s="10" t="s">
        <v>14</v>
      </c>
      <c r="E44" s="10" t="s">
        <v>28</v>
      </c>
      <c r="F44" s="10" t="s">
        <v>21</v>
      </c>
      <c r="G44" s="10" t="s">
        <v>73</v>
      </c>
      <c r="H44" s="10">
        <v>410</v>
      </c>
      <c r="I44" s="10">
        <v>101</v>
      </c>
    </row>
    <row r="46" spans="1:9">
      <c r="A46" s="19" t="s">
        <v>86</v>
      </c>
      <c r="B46" s="19"/>
      <c r="C46" s="19"/>
      <c r="D46" s="19"/>
      <c r="E46" s="19"/>
      <c r="F46" s="19"/>
      <c r="G46" s="19"/>
    </row>
    <row r="47" spans="1:9">
      <c r="A47" s="10" t="s">
        <v>87</v>
      </c>
      <c r="B47" s="10" t="s">
        <v>33</v>
      </c>
      <c r="C47" s="10" t="s">
        <v>88</v>
      </c>
      <c r="D47" s="10" t="s">
        <v>38</v>
      </c>
      <c r="E47" s="10" t="s">
        <v>5</v>
      </c>
      <c r="F47" s="10" t="s">
        <v>39</v>
      </c>
      <c r="G47" s="10" t="s">
        <v>89</v>
      </c>
    </row>
    <row r="48" spans="1:9">
      <c r="A48" s="10">
        <v>1</v>
      </c>
      <c r="B48" s="10" t="s">
        <v>315</v>
      </c>
      <c r="C48" s="10">
        <v>28</v>
      </c>
      <c r="D48" s="10">
        <v>501</v>
      </c>
      <c r="E48" s="10">
        <v>101</v>
      </c>
      <c r="F48" s="10">
        <v>601</v>
      </c>
      <c r="G48" s="10">
        <v>701</v>
      </c>
      <c r="H48" s="13"/>
    </row>
    <row r="49" spans="1:10">
      <c r="A49" s="10">
        <v>2</v>
      </c>
      <c r="B49" s="10" t="s">
        <v>91</v>
      </c>
      <c r="C49" s="10">
        <v>31</v>
      </c>
      <c r="D49" s="10">
        <v>502</v>
      </c>
      <c r="E49" s="10">
        <v>101</v>
      </c>
      <c r="F49" s="10">
        <v>602</v>
      </c>
      <c r="G49" s="10">
        <v>702</v>
      </c>
    </row>
    <row r="50" spans="1:10">
      <c r="A50" s="10">
        <v>3</v>
      </c>
      <c r="B50" s="10" t="s">
        <v>92</v>
      </c>
      <c r="C50" s="10">
        <v>28</v>
      </c>
      <c r="D50" s="10">
        <v>503</v>
      </c>
      <c r="E50" s="10">
        <v>101</v>
      </c>
      <c r="F50" s="10">
        <v>603</v>
      </c>
      <c r="G50" s="10">
        <v>703</v>
      </c>
      <c r="J50" s="13"/>
    </row>
    <row r="51" spans="1:10">
      <c r="A51" s="10">
        <v>4</v>
      </c>
      <c r="B51" s="10" t="s">
        <v>357</v>
      </c>
      <c r="C51" s="10">
        <v>28</v>
      </c>
      <c r="D51" s="10">
        <v>504</v>
      </c>
      <c r="E51" s="10">
        <v>101</v>
      </c>
      <c r="F51" s="10">
        <v>603</v>
      </c>
      <c r="G51" s="10">
        <v>704</v>
      </c>
    </row>
    <row r="52" spans="1:10">
      <c r="A52" s="10">
        <v>5</v>
      </c>
      <c r="B52" s="10" t="s">
        <v>93</v>
      </c>
      <c r="C52" s="10">
        <v>28</v>
      </c>
      <c r="D52" s="10">
        <v>505</v>
      </c>
      <c r="E52" s="10">
        <v>101</v>
      </c>
      <c r="F52" s="10">
        <v>604</v>
      </c>
      <c r="G52" s="10">
        <v>705</v>
      </c>
    </row>
    <row r="53" spans="1:10">
      <c r="A53" s="10">
        <v>6</v>
      </c>
      <c r="B53" s="10" t="s">
        <v>193</v>
      </c>
      <c r="C53" s="10">
        <v>28</v>
      </c>
      <c r="D53" s="10">
        <v>506</v>
      </c>
      <c r="E53" s="10">
        <v>101</v>
      </c>
      <c r="F53" s="10">
        <v>604</v>
      </c>
      <c r="G53" s="10">
        <v>706</v>
      </c>
    </row>
    <row r="54" spans="1:10">
      <c r="A54" s="10">
        <v>7</v>
      </c>
      <c r="B54" s="10" t="s">
        <v>219</v>
      </c>
      <c r="C54" s="10">
        <v>28</v>
      </c>
      <c r="D54" s="10">
        <v>507</v>
      </c>
      <c r="E54" s="10">
        <v>101</v>
      </c>
      <c r="F54" s="10">
        <v>605</v>
      </c>
      <c r="G54" s="10">
        <v>707</v>
      </c>
      <c r="H54" s="13"/>
    </row>
    <row r="55" spans="1:10">
      <c r="A55" s="10">
        <v>8</v>
      </c>
      <c r="B55" s="10" t="s">
        <v>95</v>
      </c>
      <c r="C55" s="10">
        <v>28</v>
      </c>
      <c r="D55" s="10">
        <v>508</v>
      </c>
      <c r="E55" s="10">
        <v>101</v>
      </c>
      <c r="F55" s="10">
        <v>605</v>
      </c>
      <c r="G55" s="10">
        <v>708</v>
      </c>
    </row>
    <row r="56" spans="1:10">
      <c r="A56" s="10">
        <v>9</v>
      </c>
      <c r="B56" s="10" t="s">
        <v>242</v>
      </c>
      <c r="C56" s="13">
        <v>28</v>
      </c>
      <c r="D56" s="10">
        <v>509</v>
      </c>
      <c r="E56" s="10">
        <v>101</v>
      </c>
      <c r="F56" s="10">
        <v>606</v>
      </c>
      <c r="G56" s="10">
        <v>709</v>
      </c>
    </row>
    <row r="57" spans="1:10">
      <c r="A57" s="10">
        <v>10</v>
      </c>
      <c r="B57" s="10" t="s">
        <v>105</v>
      </c>
      <c r="C57" s="10">
        <v>28</v>
      </c>
      <c r="D57" s="10">
        <v>510</v>
      </c>
      <c r="E57" s="10">
        <v>101</v>
      </c>
      <c r="F57" s="10">
        <v>606</v>
      </c>
      <c r="G57" s="10">
        <v>710</v>
      </c>
    </row>
    <row r="59" spans="1:10">
      <c r="A59" s="19" t="s">
        <v>109</v>
      </c>
      <c r="B59" s="19"/>
      <c r="C59" s="19"/>
      <c r="D59" s="19"/>
    </row>
    <row r="60" spans="1:10">
      <c r="A60" s="10" t="s">
        <v>15</v>
      </c>
      <c r="B60" s="10" t="s">
        <v>110</v>
      </c>
      <c r="C60" s="10" t="s">
        <v>88</v>
      </c>
      <c r="D60" s="10" t="s">
        <v>39</v>
      </c>
    </row>
    <row r="61" spans="1:10">
      <c r="A61" s="10">
        <v>1</v>
      </c>
      <c r="B61" s="10" t="s">
        <v>111</v>
      </c>
      <c r="C61" s="10">
        <v>112</v>
      </c>
      <c r="D61" s="10">
        <v>601</v>
      </c>
    </row>
    <row r="62" spans="1:10">
      <c r="A62" s="10">
        <v>2</v>
      </c>
      <c r="B62" s="10" t="s">
        <v>112</v>
      </c>
      <c r="C62" s="10">
        <v>120</v>
      </c>
      <c r="D62" s="10">
        <v>602</v>
      </c>
    </row>
    <row r="63" spans="1:10">
      <c r="A63" s="10">
        <v>3</v>
      </c>
      <c r="B63" s="10" t="s">
        <v>113</v>
      </c>
      <c r="C63" s="10">
        <v>110</v>
      </c>
      <c r="D63" s="10">
        <v>603</v>
      </c>
    </row>
    <row r="64" spans="1:10">
      <c r="A64" s="10">
        <v>4</v>
      </c>
      <c r="B64" s="10" t="s">
        <v>114</v>
      </c>
      <c r="C64" s="10">
        <v>84</v>
      </c>
      <c r="D64" s="10">
        <v>604</v>
      </c>
    </row>
    <row r="65" spans="1:8">
      <c r="A65" s="10">
        <v>5</v>
      </c>
      <c r="B65" s="10" t="s">
        <v>115</v>
      </c>
      <c r="C65" s="10">
        <v>84</v>
      </c>
      <c r="D65" s="10">
        <v>605</v>
      </c>
    </row>
    <row r="66" spans="1:8">
      <c r="A66" s="10">
        <v>6</v>
      </c>
      <c r="B66" s="10" t="s">
        <v>116</v>
      </c>
      <c r="C66" s="10">
        <v>84</v>
      </c>
      <c r="D66" s="10">
        <v>606</v>
      </c>
    </row>
    <row r="68" spans="1:8">
      <c r="A68" s="19" t="s">
        <v>117</v>
      </c>
      <c r="B68" s="19"/>
      <c r="C68" s="19"/>
      <c r="E68" s="19" t="s">
        <v>120</v>
      </c>
      <c r="F68" s="19"/>
      <c r="G68" s="19"/>
      <c r="H68" s="19"/>
    </row>
    <row r="69" spans="1:8">
      <c r="A69" s="10" t="s">
        <v>15</v>
      </c>
      <c r="B69" s="10" t="s">
        <v>118</v>
      </c>
      <c r="C69" s="10" t="s">
        <v>89</v>
      </c>
      <c r="E69" s="10" t="s">
        <v>15</v>
      </c>
      <c r="F69" s="10" t="s">
        <v>121</v>
      </c>
      <c r="G69" s="10" t="s">
        <v>122</v>
      </c>
      <c r="H69" s="10" t="s">
        <v>123</v>
      </c>
    </row>
    <row r="70" spans="1:8">
      <c r="A70" s="10">
        <v>1</v>
      </c>
      <c r="B70" s="10" t="s">
        <v>347</v>
      </c>
      <c r="C70" s="10">
        <v>701</v>
      </c>
      <c r="E70" s="10">
        <v>1</v>
      </c>
      <c r="F70" s="10" t="s">
        <v>345</v>
      </c>
      <c r="G70" s="10" t="s">
        <v>344</v>
      </c>
      <c r="H70" s="10">
        <v>801</v>
      </c>
    </row>
    <row r="71" spans="1:8" ht="15.5">
      <c r="A71" s="10">
        <v>2</v>
      </c>
      <c r="B71" s="14" t="s">
        <v>348</v>
      </c>
      <c r="C71" s="10">
        <v>702</v>
      </c>
    </row>
    <row r="72" spans="1:8">
      <c r="A72" s="10">
        <v>3</v>
      </c>
      <c r="B72" s="10" t="s">
        <v>349</v>
      </c>
      <c r="C72" s="10">
        <v>703</v>
      </c>
    </row>
    <row r="73" spans="1:8">
      <c r="A73" s="10">
        <v>4</v>
      </c>
      <c r="B73" s="10" t="s">
        <v>350</v>
      </c>
      <c r="C73" s="10">
        <v>704</v>
      </c>
    </row>
    <row r="74" spans="1:8">
      <c r="A74" s="10">
        <v>5</v>
      </c>
      <c r="B74" s="10" t="s">
        <v>351</v>
      </c>
      <c r="C74" s="10">
        <v>705</v>
      </c>
    </row>
    <row r="75" spans="1:8">
      <c r="A75" s="10">
        <v>6</v>
      </c>
      <c r="B75" s="10" t="s">
        <v>352</v>
      </c>
      <c r="C75" s="10">
        <v>706</v>
      </c>
    </row>
    <row r="76" spans="1:8">
      <c r="A76" s="10">
        <v>7</v>
      </c>
      <c r="B76" s="10" t="s">
        <v>353</v>
      </c>
      <c r="C76" s="10">
        <v>707</v>
      </c>
    </row>
    <row r="77" spans="1:8">
      <c r="A77" s="10">
        <v>8</v>
      </c>
      <c r="B77" s="10" t="s">
        <v>354</v>
      </c>
      <c r="C77" s="10">
        <v>708</v>
      </c>
    </row>
    <row r="78" spans="1:8">
      <c r="A78" s="10">
        <v>9</v>
      </c>
      <c r="B78" s="10" t="s">
        <v>355</v>
      </c>
      <c r="C78" s="10">
        <v>709</v>
      </c>
    </row>
    <row r="79" spans="1:8">
      <c r="A79" s="10">
        <v>10</v>
      </c>
      <c r="B79" s="10" t="s">
        <v>356</v>
      </c>
      <c r="C79" s="10">
        <v>710</v>
      </c>
    </row>
  </sheetData>
  <mergeCells count="8">
    <mergeCell ref="A68:C68"/>
    <mergeCell ref="E68:H68"/>
    <mergeCell ref="B1:G2"/>
    <mergeCell ref="A7:I7"/>
    <mergeCell ref="A20:J20"/>
    <mergeCell ref="A33:I33"/>
    <mergeCell ref="A46:G46"/>
    <mergeCell ref="A59:D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76-1793-4533-BCE8-E4BD72521CC6}">
  <dimension ref="A1:U90"/>
  <sheetViews>
    <sheetView zoomScale="60" zoomScaleNormal="60" workbookViewId="0">
      <selection activeCell="Z76" sqref="Z76"/>
    </sheetView>
  </sheetViews>
  <sheetFormatPr defaultRowHeight="14.5"/>
  <cols>
    <col min="2" max="2" width="20.08984375" customWidth="1"/>
    <col min="3" max="3" width="17.1796875" customWidth="1"/>
    <col min="4" max="4" width="15.6328125" customWidth="1"/>
    <col min="5" max="5" width="18" customWidth="1"/>
    <col min="6" max="6" width="30.6328125" customWidth="1"/>
    <col min="7" max="7" width="28.36328125" customWidth="1"/>
    <col min="8" max="8" width="12.54296875" customWidth="1"/>
    <col min="9" max="9" width="12" customWidth="1"/>
    <col min="10" max="10" width="15.1796875" customWidth="1"/>
    <col min="19" max="19" width="17.7265625" customWidth="1"/>
    <col min="20" max="20" width="37.7265625" customWidth="1"/>
    <col min="21" max="21" width="14.453125" customWidth="1"/>
    <col min="22" max="22" width="17.90625" customWidth="1"/>
    <col min="23" max="23" width="16.81640625" customWidth="1"/>
    <col min="24" max="24" width="26.54296875" customWidth="1"/>
    <col min="25" max="25" width="20.6328125" customWidth="1"/>
    <col min="26" max="26" width="16.26953125" customWidth="1"/>
  </cols>
  <sheetData>
    <row r="1" spans="1:9">
      <c r="B1" s="24" t="s">
        <v>237</v>
      </c>
      <c r="C1" s="24"/>
      <c r="D1" s="24"/>
      <c r="E1" s="24"/>
      <c r="F1" s="24"/>
      <c r="G1" s="24"/>
    </row>
    <row r="2" spans="1:9">
      <c r="B2" s="24"/>
      <c r="C2" s="24"/>
      <c r="D2" s="24"/>
      <c r="E2" s="24"/>
      <c r="F2" s="24"/>
      <c r="G2" s="24"/>
    </row>
    <row r="3" spans="1:9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9" ht="28.5" customHeight="1">
      <c r="B4" s="1" t="s">
        <v>17</v>
      </c>
      <c r="C4" s="1" t="s">
        <v>97</v>
      </c>
      <c r="D4" s="1" t="s">
        <v>205</v>
      </c>
      <c r="E4" s="1">
        <v>5</v>
      </c>
      <c r="F4" s="1" t="s">
        <v>64</v>
      </c>
      <c r="G4" s="1">
        <v>102</v>
      </c>
    </row>
    <row r="7" spans="1:9">
      <c r="A7" s="28" t="s">
        <v>6</v>
      </c>
      <c r="B7" s="28"/>
      <c r="C7" s="28"/>
      <c r="D7" s="28"/>
      <c r="E7" s="28"/>
      <c r="F7" s="28"/>
      <c r="G7" s="28"/>
      <c r="H7" s="28"/>
      <c r="I7" s="28"/>
    </row>
    <row r="8" spans="1:9">
      <c r="A8" s="1" t="s">
        <v>15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5</v>
      </c>
    </row>
    <row r="9" spans="1:9">
      <c r="A9" s="1">
        <v>1</v>
      </c>
      <c r="B9" s="1" t="s">
        <v>18</v>
      </c>
      <c r="C9" s="1">
        <v>39</v>
      </c>
      <c r="D9" s="1" t="s">
        <v>19</v>
      </c>
      <c r="E9" s="1" t="s">
        <v>20</v>
      </c>
      <c r="F9" s="1" t="s">
        <v>21</v>
      </c>
      <c r="G9" s="1">
        <v>2004</v>
      </c>
      <c r="H9" s="1">
        <v>211</v>
      </c>
      <c r="I9" s="1">
        <v>102</v>
      </c>
    </row>
    <row r="10" spans="1:9">
      <c r="A10" s="1">
        <v>2</v>
      </c>
      <c r="B10" s="1" t="s">
        <v>22</v>
      </c>
      <c r="C10" s="1">
        <v>30</v>
      </c>
      <c r="D10" s="1" t="s">
        <v>19</v>
      </c>
      <c r="E10" s="1" t="s">
        <v>23</v>
      </c>
      <c r="F10" s="1" t="s">
        <v>25</v>
      </c>
      <c r="G10" s="1">
        <v>2020</v>
      </c>
      <c r="H10" s="1">
        <v>212</v>
      </c>
      <c r="I10" s="1">
        <v>102</v>
      </c>
    </row>
    <row r="11" spans="1:9">
      <c r="A11" s="1">
        <v>3</v>
      </c>
      <c r="B11" s="1" t="s">
        <v>24</v>
      </c>
      <c r="C11" s="1">
        <v>41</v>
      </c>
      <c r="D11" s="1" t="s">
        <v>19</v>
      </c>
      <c r="E11" s="1" t="s">
        <v>20</v>
      </c>
      <c r="F11" s="1" t="s">
        <v>21</v>
      </c>
      <c r="G11" s="1">
        <v>2005</v>
      </c>
      <c r="H11" s="1">
        <v>213</v>
      </c>
      <c r="I11" s="1">
        <v>102</v>
      </c>
    </row>
    <row r="12" spans="1:9">
      <c r="A12" s="1">
        <v>4</v>
      </c>
      <c r="B12" s="1" t="s">
        <v>26</v>
      </c>
      <c r="C12" s="1">
        <v>43</v>
      </c>
      <c r="D12" s="1" t="s">
        <v>19</v>
      </c>
      <c r="E12" s="1" t="s">
        <v>16</v>
      </c>
      <c r="F12" s="1" t="s">
        <v>21</v>
      </c>
      <c r="G12" s="1">
        <v>2002</v>
      </c>
      <c r="H12" s="1">
        <v>214</v>
      </c>
      <c r="I12" s="1">
        <v>102</v>
      </c>
    </row>
    <row r="13" spans="1:9">
      <c r="A13" s="1">
        <v>5</v>
      </c>
      <c r="B13" s="1" t="s">
        <v>27</v>
      </c>
      <c r="C13" s="1">
        <v>39</v>
      </c>
      <c r="D13" s="1" t="s">
        <v>14</v>
      </c>
      <c r="E13" s="1" t="s">
        <v>16</v>
      </c>
      <c r="F13" s="1" t="s">
        <v>21</v>
      </c>
      <c r="G13" s="1">
        <v>2005</v>
      </c>
      <c r="H13" s="1">
        <v>215</v>
      </c>
      <c r="I13" s="1">
        <v>102</v>
      </c>
    </row>
    <row r="14" spans="1:9">
      <c r="A14" s="1">
        <v>6</v>
      </c>
      <c r="B14" s="1" t="s">
        <v>102</v>
      </c>
      <c r="C14" s="1">
        <v>34</v>
      </c>
      <c r="D14" s="1" t="s">
        <v>19</v>
      </c>
      <c r="E14" s="1" t="s">
        <v>28</v>
      </c>
      <c r="F14" s="1" t="s">
        <v>29</v>
      </c>
      <c r="G14" s="1">
        <v>2019</v>
      </c>
      <c r="H14" s="1">
        <v>216</v>
      </c>
      <c r="I14" s="1">
        <v>102</v>
      </c>
    </row>
    <row r="15" spans="1:9">
      <c r="A15" s="1">
        <v>7</v>
      </c>
      <c r="B15" s="1" t="s">
        <v>101</v>
      </c>
      <c r="C15" s="1">
        <v>43</v>
      </c>
      <c r="D15" s="1" t="s">
        <v>19</v>
      </c>
      <c r="E15" s="1" t="s">
        <v>28</v>
      </c>
      <c r="F15" s="1" t="s">
        <v>30</v>
      </c>
      <c r="G15" s="1">
        <v>2003</v>
      </c>
      <c r="H15" s="1">
        <v>217</v>
      </c>
      <c r="I15" s="1">
        <v>102</v>
      </c>
    </row>
    <row r="16" spans="1:9">
      <c r="A16" s="1">
        <v>8</v>
      </c>
      <c r="B16" s="1" t="s">
        <v>99</v>
      </c>
      <c r="C16" s="1">
        <v>37</v>
      </c>
      <c r="D16" s="1" t="s">
        <v>14</v>
      </c>
      <c r="E16" s="1" t="s">
        <v>31</v>
      </c>
      <c r="F16" s="1" t="s">
        <v>29</v>
      </c>
      <c r="G16" s="1">
        <v>2002</v>
      </c>
      <c r="H16" s="1">
        <v>218</v>
      </c>
      <c r="I16" s="1">
        <v>102</v>
      </c>
    </row>
    <row r="17" spans="1:10">
      <c r="A17" s="1">
        <v>9</v>
      </c>
      <c r="B17" s="1" t="s">
        <v>98</v>
      </c>
      <c r="C17" s="1">
        <v>29</v>
      </c>
      <c r="D17" s="1" t="s">
        <v>19</v>
      </c>
      <c r="E17" s="1" t="s">
        <v>28</v>
      </c>
      <c r="F17" s="1" t="s">
        <v>29</v>
      </c>
      <c r="G17" s="1">
        <v>2021</v>
      </c>
      <c r="H17" s="1">
        <v>219</v>
      </c>
      <c r="I17" s="1">
        <v>102</v>
      </c>
    </row>
    <row r="18" spans="1:10">
      <c r="A18" s="1">
        <v>10</v>
      </c>
      <c r="B18" s="1" t="s">
        <v>100</v>
      </c>
      <c r="C18" s="1">
        <v>44</v>
      </c>
      <c r="D18" s="1" t="s">
        <v>19</v>
      </c>
      <c r="E18" s="1" t="s">
        <v>28</v>
      </c>
      <c r="F18" s="1" t="s">
        <v>29</v>
      </c>
      <c r="G18" s="1">
        <v>2002</v>
      </c>
      <c r="H18" s="1">
        <v>220</v>
      </c>
      <c r="I18" s="1">
        <v>102</v>
      </c>
    </row>
    <row r="20" spans="1:10">
      <c r="A20" s="25" t="s">
        <v>32</v>
      </c>
      <c r="B20" s="26"/>
      <c r="C20" s="26"/>
      <c r="D20" s="26"/>
      <c r="E20" s="26"/>
      <c r="F20" s="26"/>
      <c r="G20" s="26"/>
      <c r="H20" s="26"/>
      <c r="I20" s="26"/>
      <c r="J20" s="27"/>
    </row>
    <row r="21" spans="1:10">
      <c r="A21" s="1" t="s">
        <v>15</v>
      </c>
      <c r="B21" s="1" t="s">
        <v>33</v>
      </c>
      <c r="C21" s="1" t="s">
        <v>305</v>
      </c>
      <c r="D21" s="1" t="s">
        <v>8</v>
      </c>
      <c r="E21" s="1" t="s">
        <v>34</v>
      </c>
      <c r="F21" s="1" t="s">
        <v>35</v>
      </c>
      <c r="G21" s="1" t="s">
        <v>36</v>
      </c>
      <c r="H21" s="1" t="s">
        <v>37</v>
      </c>
      <c r="I21" s="1" t="s">
        <v>38</v>
      </c>
      <c r="J21" s="1" t="s">
        <v>39</v>
      </c>
    </row>
    <row r="22" spans="1:10">
      <c r="A22" s="1">
        <v>1</v>
      </c>
      <c r="B22" s="1" t="s">
        <v>40</v>
      </c>
      <c r="C22" s="6">
        <v>40809</v>
      </c>
      <c r="D22" s="1">
        <v>11</v>
      </c>
      <c r="E22" s="1" t="s">
        <v>19</v>
      </c>
      <c r="F22" s="1" t="s">
        <v>41</v>
      </c>
      <c r="G22" s="1" t="s">
        <v>42</v>
      </c>
      <c r="H22" s="1">
        <v>311</v>
      </c>
      <c r="I22" s="1">
        <v>518</v>
      </c>
      <c r="J22" s="1">
        <v>615</v>
      </c>
    </row>
    <row r="23" spans="1:10">
      <c r="A23" s="1">
        <v>2</v>
      </c>
      <c r="B23" s="1" t="s">
        <v>43</v>
      </c>
      <c r="C23" s="1" t="s">
        <v>44</v>
      </c>
      <c r="D23" s="1">
        <v>7</v>
      </c>
      <c r="E23" s="1" t="s">
        <v>19</v>
      </c>
      <c r="F23" s="1" t="s">
        <v>45</v>
      </c>
      <c r="G23" s="1" t="s">
        <v>46</v>
      </c>
      <c r="H23" s="1">
        <v>312</v>
      </c>
      <c r="I23" s="1">
        <v>512</v>
      </c>
      <c r="J23" s="1">
        <v>612</v>
      </c>
    </row>
    <row r="24" spans="1:10">
      <c r="A24" s="1">
        <v>3</v>
      </c>
      <c r="B24" s="1" t="s">
        <v>47</v>
      </c>
      <c r="C24" s="1" t="s">
        <v>48</v>
      </c>
      <c r="D24" s="1">
        <v>6</v>
      </c>
      <c r="E24" s="1" t="s">
        <v>14</v>
      </c>
      <c r="F24" s="1" t="s">
        <v>49</v>
      </c>
      <c r="G24" s="1" t="s">
        <v>42</v>
      </c>
      <c r="H24" s="1">
        <v>313</v>
      </c>
      <c r="I24" s="1">
        <v>511</v>
      </c>
      <c r="J24" s="1">
        <v>611</v>
      </c>
    </row>
    <row r="25" spans="1:10">
      <c r="A25" s="1">
        <v>4</v>
      </c>
      <c r="B25" s="1" t="s">
        <v>50</v>
      </c>
      <c r="C25" s="1" t="s">
        <v>103</v>
      </c>
      <c r="D25" s="1">
        <v>8</v>
      </c>
      <c r="E25" s="1" t="s">
        <v>14</v>
      </c>
      <c r="F25" s="1" t="s">
        <v>45</v>
      </c>
      <c r="G25" s="1" t="s">
        <v>42</v>
      </c>
      <c r="H25" s="1">
        <v>314</v>
      </c>
      <c r="I25" s="1">
        <v>513</v>
      </c>
      <c r="J25" s="1">
        <v>613</v>
      </c>
    </row>
    <row r="26" spans="1:10">
      <c r="A26" s="1">
        <v>5</v>
      </c>
      <c r="B26" s="1" t="s">
        <v>51</v>
      </c>
      <c r="C26" s="1" t="s">
        <v>107</v>
      </c>
      <c r="D26" s="1">
        <v>9</v>
      </c>
      <c r="E26" s="1" t="s">
        <v>19</v>
      </c>
      <c r="F26" s="1" t="s">
        <v>41</v>
      </c>
      <c r="G26" s="1" t="s">
        <v>46</v>
      </c>
      <c r="H26" s="1">
        <v>315</v>
      </c>
      <c r="I26" s="1">
        <v>516</v>
      </c>
      <c r="J26" s="1">
        <v>614</v>
      </c>
    </row>
    <row r="27" spans="1:10">
      <c r="A27" s="1">
        <v>6</v>
      </c>
      <c r="B27" s="1" t="s">
        <v>52</v>
      </c>
      <c r="C27" s="3" t="s">
        <v>207</v>
      </c>
      <c r="D27" s="1">
        <v>12</v>
      </c>
      <c r="E27" s="1" t="s">
        <v>14</v>
      </c>
      <c r="F27" s="1" t="s">
        <v>53</v>
      </c>
      <c r="G27" s="1" t="s">
        <v>54</v>
      </c>
      <c r="H27" s="1">
        <v>316</v>
      </c>
      <c r="I27" s="1">
        <v>519</v>
      </c>
      <c r="J27" s="1">
        <v>616</v>
      </c>
    </row>
    <row r="28" spans="1:10">
      <c r="A28" s="1">
        <v>7</v>
      </c>
      <c r="B28" s="1" t="s">
        <v>55</v>
      </c>
      <c r="C28" s="1" t="s">
        <v>104</v>
      </c>
      <c r="D28" s="1">
        <v>11</v>
      </c>
      <c r="E28" s="1" t="s">
        <v>19</v>
      </c>
      <c r="F28" s="1" t="s">
        <v>56</v>
      </c>
      <c r="G28" s="1" t="s">
        <v>57</v>
      </c>
      <c r="H28" s="1">
        <v>317</v>
      </c>
      <c r="I28" s="1">
        <v>517</v>
      </c>
      <c r="J28" s="1">
        <v>615</v>
      </c>
    </row>
    <row r="29" spans="1:10">
      <c r="A29" s="1">
        <v>8</v>
      </c>
      <c r="B29" s="1" t="s">
        <v>58</v>
      </c>
      <c r="C29" s="1" t="s">
        <v>108</v>
      </c>
      <c r="D29" s="1">
        <v>10</v>
      </c>
      <c r="E29" s="1" t="s">
        <v>19</v>
      </c>
      <c r="F29" s="1" t="s">
        <v>60</v>
      </c>
      <c r="G29" s="1" t="s">
        <v>59</v>
      </c>
      <c r="H29" s="1">
        <v>318</v>
      </c>
      <c r="I29" s="1">
        <v>515</v>
      </c>
      <c r="J29" s="1">
        <v>614</v>
      </c>
    </row>
    <row r="30" spans="1:10">
      <c r="A30" s="1">
        <v>9</v>
      </c>
      <c r="B30" s="1" t="s">
        <v>61</v>
      </c>
      <c r="C30" s="7">
        <v>41757</v>
      </c>
      <c r="D30" s="1">
        <v>8</v>
      </c>
      <c r="E30" s="1" t="s">
        <v>19</v>
      </c>
      <c r="F30" s="1" t="s">
        <v>56</v>
      </c>
      <c r="G30" s="1" t="s">
        <v>42</v>
      </c>
      <c r="H30" s="1">
        <v>319</v>
      </c>
      <c r="I30" s="1">
        <v>514</v>
      </c>
      <c r="J30" s="1">
        <v>613</v>
      </c>
    </row>
    <row r="31" spans="1:10">
      <c r="A31" s="1">
        <v>10</v>
      </c>
      <c r="B31" s="1" t="s">
        <v>62</v>
      </c>
      <c r="C31" s="4" t="s">
        <v>206</v>
      </c>
      <c r="D31" s="1">
        <v>12</v>
      </c>
      <c r="E31" s="1" t="s">
        <v>19</v>
      </c>
      <c r="F31" s="1" t="s">
        <v>63</v>
      </c>
      <c r="G31" s="1" t="s">
        <v>46</v>
      </c>
      <c r="H31" s="1">
        <v>320</v>
      </c>
      <c r="I31" s="1">
        <v>520</v>
      </c>
      <c r="J31" s="1">
        <v>616</v>
      </c>
    </row>
    <row r="33" spans="1:9">
      <c r="A33" s="24" t="s">
        <v>65</v>
      </c>
      <c r="B33" s="24"/>
      <c r="C33" s="24"/>
      <c r="D33" s="24"/>
      <c r="E33" s="24"/>
      <c r="F33" s="24"/>
      <c r="G33" s="24"/>
      <c r="H33" s="24"/>
      <c r="I33" s="24"/>
    </row>
    <row r="34" spans="1:9">
      <c r="A34" s="1" t="s">
        <v>15</v>
      </c>
      <c r="B34" s="1" t="s">
        <v>7</v>
      </c>
      <c r="C34" s="1" t="s">
        <v>8</v>
      </c>
      <c r="D34" s="1" t="s">
        <v>9</v>
      </c>
      <c r="E34" s="1" t="s">
        <v>10</v>
      </c>
      <c r="F34" s="1" t="s">
        <v>11</v>
      </c>
      <c r="G34" s="1" t="s">
        <v>66</v>
      </c>
      <c r="H34" s="1" t="s">
        <v>67</v>
      </c>
      <c r="I34" s="1" t="s">
        <v>5</v>
      </c>
    </row>
    <row r="35" spans="1:9">
      <c r="A35" s="1">
        <v>1</v>
      </c>
      <c r="B35" s="1" t="s">
        <v>68</v>
      </c>
      <c r="C35" s="1">
        <v>41</v>
      </c>
      <c r="D35" s="1" t="s">
        <v>19</v>
      </c>
      <c r="E35" s="1" t="s">
        <v>28</v>
      </c>
      <c r="F35" s="1" t="s">
        <v>69</v>
      </c>
      <c r="G35" s="1" t="s">
        <v>70</v>
      </c>
      <c r="H35" s="1">
        <v>411</v>
      </c>
      <c r="I35" s="1">
        <v>102</v>
      </c>
    </row>
    <row r="36" spans="1:9">
      <c r="A36" s="1">
        <v>2</v>
      </c>
      <c r="B36" s="1" t="s">
        <v>71</v>
      </c>
      <c r="C36" s="1">
        <v>52</v>
      </c>
      <c r="D36" s="1" t="s">
        <v>14</v>
      </c>
      <c r="E36" s="1" t="s">
        <v>16</v>
      </c>
      <c r="F36" s="1" t="s">
        <v>72</v>
      </c>
      <c r="G36" s="1" t="s">
        <v>73</v>
      </c>
      <c r="H36" s="1">
        <v>412</v>
      </c>
      <c r="I36" s="1">
        <v>102</v>
      </c>
    </row>
    <row r="37" spans="1:9">
      <c r="A37" s="1">
        <v>3</v>
      </c>
      <c r="B37" s="1" t="s">
        <v>74</v>
      </c>
      <c r="C37" s="1">
        <v>32</v>
      </c>
      <c r="D37" s="1" t="s">
        <v>14</v>
      </c>
      <c r="E37" s="1" t="s">
        <v>28</v>
      </c>
      <c r="F37" s="1" t="s">
        <v>30</v>
      </c>
      <c r="G37" s="1" t="s">
        <v>75</v>
      </c>
      <c r="H37" s="1">
        <v>413</v>
      </c>
      <c r="I37" s="1">
        <v>102</v>
      </c>
    </row>
    <row r="38" spans="1:9">
      <c r="A38" s="1">
        <v>4</v>
      </c>
      <c r="B38" s="1" t="s">
        <v>76</v>
      </c>
      <c r="C38" s="1">
        <v>36</v>
      </c>
      <c r="D38" s="1" t="s">
        <v>14</v>
      </c>
      <c r="E38" s="1" t="s">
        <v>28</v>
      </c>
      <c r="F38" s="1" t="s">
        <v>21</v>
      </c>
      <c r="G38" s="1" t="s">
        <v>75</v>
      </c>
      <c r="H38" s="1">
        <v>414</v>
      </c>
      <c r="I38" s="1">
        <v>102</v>
      </c>
    </row>
    <row r="39" spans="1:9">
      <c r="A39" s="1">
        <v>5</v>
      </c>
      <c r="B39" s="1" t="s">
        <v>78</v>
      </c>
      <c r="C39" s="1">
        <v>30</v>
      </c>
      <c r="D39" s="1" t="s">
        <v>14</v>
      </c>
      <c r="E39" s="1" t="s">
        <v>79</v>
      </c>
      <c r="F39" s="1" t="s">
        <v>21</v>
      </c>
      <c r="G39" s="1" t="s">
        <v>75</v>
      </c>
      <c r="H39" s="1">
        <v>415</v>
      </c>
      <c r="I39" s="1">
        <v>102</v>
      </c>
    </row>
    <row r="40" spans="1:9">
      <c r="A40" s="1">
        <v>6</v>
      </c>
      <c r="B40" s="1" t="s">
        <v>80</v>
      </c>
      <c r="C40" s="1">
        <v>45</v>
      </c>
      <c r="D40" s="1" t="s">
        <v>14</v>
      </c>
      <c r="E40" s="1" t="s">
        <v>28</v>
      </c>
      <c r="F40" s="1" t="s">
        <v>81</v>
      </c>
      <c r="G40" s="1" t="s">
        <v>73</v>
      </c>
      <c r="H40" s="1">
        <v>416</v>
      </c>
      <c r="I40" s="1">
        <v>102</v>
      </c>
    </row>
    <row r="41" spans="1:9">
      <c r="A41" s="1">
        <v>7</v>
      </c>
      <c r="B41" s="1" t="s">
        <v>82</v>
      </c>
      <c r="C41" s="1">
        <v>44</v>
      </c>
      <c r="D41" s="1" t="s">
        <v>14</v>
      </c>
      <c r="E41" s="1" t="s">
        <v>28</v>
      </c>
      <c r="F41" s="1" t="s">
        <v>21</v>
      </c>
      <c r="G41" s="1" t="s">
        <v>73</v>
      </c>
      <c r="H41" s="1">
        <v>417</v>
      </c>
      <c r="I41" s="1">
        <v>102</v>
      </c>
    </row>
    <row r="42" spans="1:9">
      <c r="A42" s="1">
        <v>8</v>
      </c>
      <c r="B42" s="1" t="s">
        <v>83</v>
      </c>
      <c r="C42" s="1">
        <v>44</v>
      </c>
      <c r="D42" s="1" t="s">
        <v>14</v>
      </c>
      <c r="E42" s="1" t="s">
        <v>77</v>
      </c>
      <c r="F42" s="1" t="s">
        <v>81</v>
      </c>
      <c r="G42" s="1" t="s">
        <v>70</v>
      </c>
      <c r="H42" s="1">
        <v>418</v>
      </c>
      <c r="I42" s="1">
        <v>102</v>
      </c>
    </row>
    <row r="43" spans="1:9">
      <c r="A43" s="1">
        <v>9</v>
      </c>
      <c r="B43" s="1" t="s">
        <v>84</v>
      </c>
      <c r="C43" s="1">
        <v>47</v>
      </c>
      <c r="D43" s="1" t="s">
        <v>14</v>
      </c>
      <c r="E43" s="1" t="s">
        <v>77</v>
      </c>
      <c r="F43" s="1" t="s">
        <v>21</v>
      </c>
      <c r="G43" s="1" t="s">
        <v>70</v>
      </c>
      <c r="H43" s="1">
        <v>419</v>
      </c>
      <c r="I43" s="1">
        <v>102</v>
      </c>
    </row>
    <row r="44" spans="1:9">
      <c r="A44" s="1">
        <v>10</v>
      </c>
      <c r="B44" s="1" t="s">
        <v>85</v>
      </c>
      <c r="C44" s="1">
        <v>38</v>
      </c>
      <c r="D44" s="1" t="s">
        <v>19</v>
      </c>
      <c r="E44" s="1" t="s">
        <v>28</v>
      </c>
      <c r="F44" s="1" t="s">
        <v>81</v>
      </c>
      <c r="G44" s="1" t="s">
        <v>70</v>
      </c>
      <c r="H44" s="1">
        <v>420</v>
      </c>
      <c r="I44" s="1">
        <v>102</v>
      </c>
    </row>
    <row r="46" spans="1:9">
      <c r="A46" s="24" t="s">
        <v>86</v>
      </c>
      <c r="B46" s="24"/>
      <c r="C46" s="24"/>
      <c r="D46" s="24"/>
      <c r="E46" s="24"/>
      <c r="F46" s="24"/>
      <c r="G46" s="24"/>
    </row>
    <row r="47" spans="1:9">
      <c r="A47" s="1" t="s">
        <v>87</v>
      </c>
      <c r="B47" s="1" t="s">
        <v>33</v>
      </c>
      <c r="C47" s="1" t="s">
        <v>88</v>
      </c>
      <c r="D47" s="1" t="s">
        <v>38</v>
      </c>
      <c r="E47" s="1" t="s">
        <v>5</v>
      </c>
      <c r="F47" s="1" t="s">
        <v>39</v>
      </c>
      <c r="G47" s="1" t="s">
        <v>89</v>
      </c>
    </row>
    <row r="48" spans="1:9">
      <c r="A48" s="1">
        <v>1</v>
      </c>
      <c r="B48" s="1" t="s">
        <v>246</v>
      </c>
      <c r="C48" s="1">
        <v>28</v>
      </c>
      <c r="D48" s="1">
        <v>511</v>
      </c>
      <c r="E48" s="1">
        <v>102</v>
      </c>
      <c r="F48" s="1">
        <v>611</v>
      </c>
      <c r="G48" s="1">
        <v>711</v>
      </c>
      <c r="H48" s="5"/>
    </row>
    <row r="49" spans="1:10">
      <c r="A49" s="1">
        <v>2</v>
      </c>
      <c r="B49" s="1" t="s">
        <v>257</v>
      </c>
      <c r="C49" s="1">
        <v>28</v>
      </c>
      <c r="D49" s="1">
        <v>512</v>
      </c>
      <c r="E49" s="1">
        <v>102</v>
      </c>
      <c r="F49" s="1">
        <v>612</v>
      </c>
      <c r="G49" s="1">
        <v>712</v>
      </c>
    </row>
    <row r="50" spans="1:10">
      <c r="A50" s="1">
        <v>3</v>
      </c>
      <c r="B50" s="1" t="s">
        <v>258</v>
      </c>
      <c r="C50" s="1">
        <v>28</v>
      </c>
      <c r="D50" s="1">
        <v>513</v>
      </c>
      <c r="E50" s="1">
        <v>102</v>
      </c>
      <c r="F50" s="1">
        <v>613</v>
      </c>
      <c r="G50" s="1">
        <v>713</v>
      </c>
      <c r="J50" s="5"/>
    </row>
    <row r="51" spans="1:10">
      <c r="A51" s="1">
        <v>4</v>
      </c>
      <c r="B51" s="1" t="s">
        <v>259</v>
      </c>
      <c r="C51" s="1">
        <v>28</v>
      </c>
      <c r="D51" s="1">
        <v>514</v>
      </c>
      <c r="E51" s="1">
        <v>102</v>
      </c>
      <c r="F51" s="1">
        <v>613</v>
      </c>
      <c r="G51" s="1">
        <v>714</v>
      </c>
    </row>
    <row r="52" spans="1:10">
      <c r="A52" s="1">
        <v>5</v>
      </c>
      <c r="B52" s="1" t="s">
        <v>260</v>
      </c>
      <c r="C52" s="1">
        <v>28</v>
      </c>
      <c r="D52" s="1">
        <v>515</v>
      </c>
      <c r="E52" s="1">
        <v>102</v>
      </c>
      <c r="F52" s="1">
        <v>614</v>
      </c>
      <c r="G52" s="1">
        <v>715</v>
      </c>
      <c r="I52" s="5"/>
    </row>
    <row r="53" spans="1:10">
      <c r="A53" s="1">
        <v>6</v>
      </c>
      <c r="B53" s="1" t="s">
        <v>261</v>
      </c>
      <c r="C53" s="1">
        <v>28</v>
      </c>
      <c r="D53" s="1">
        <v>516</v>
      </c>
      <c r="E53" s="1">
        <v>102</v>
      </c>
      <c r="F53" s="1">
        <v>614</v>
      </c>
      <c r="G53" s="1">
        <v>716</v>
      </c>
    </row>
    <row r="54" spans="1:10">
      <c r="A54" s="1">
        <v>7</v>
      </c>
      <c r="B54" s="1" t="s">
        <v>262</v>
      </c>
      <c r="C54" s="1">
        <v>28</v>
      </c>
      <c r="D54" s="1">
        <v>517</v>
      </c>
      <c r="E54" s="1">
        <v>102</v>
      </c>
      <c r="F54" s="1">
        <v>615</v>
      </c>
      <c r="G54" s="1">
        <v>717</v>
      </c>
      <c r="H54" s="5"/>
    </row>
    <row r="55" spans="1:10">
      <c r="A55" s="1">
        <v>8</v>
      </c>
      <c r="B55" s="1" t="s">
        <v>263</v>
      </c>
      <c r="C55" s="1">
        <v>28</v>
      </c>
      <c r="D55" s="1">
        <v>518</v>
      </c>
      <c r="E55" s="1">
        <v>102</v>
      </c>
      <c r="F55" s="1">
        <v>615</v>
      </c>
      <c r="G55" s="1">
        <v>718</v>
      </c>
    </row>
    <row r="56" spans="1:10">
      <c r="A56" s="1">
        <v>9</v>
      </c>
      <c r="B56" s="1" t="s">
        <v>264</v>
      </c>
      <c r="C56" s="1">
        <v>28</v>
      </c>
      <c r="D56" s="1">
        <v>519</v>
      </c>
      <c r="E56" s="1">
        <v>102</v>
      </c>
      <c r="F56" s="1">
        <v>616</v>
      </c>
      <c r="G56" s="1">
        <v>719</v>
      </c>
      <c r="I56" s="5"/>
    </row>
    <row r="57" spans="1:10">
      <c r="A57" s="1">
        <v>10</v>
      </c>
      <c r="B57" s="1" t="s">
        <v>265</v>
      </c>
      <c r="C57" s="1">
        <v>28</v>
      </c>
      <c r="D57" s="1">
        <v>520</v>
      </c>
      <c r="E57" s="1">
        <v>102</v>
      </c>
      <c r="F57" s="1">
        <v>616</v>
      </c>
      <c r="G57" s="1">
        <v>720</v>
      </c>
    </row>
    <row r="59" spans="1:10">
      <c r="A59" s="24" t="s">
        <v>109</v>
      </c>
      <c r="B59" s="24"/>
      <c r="C59" s="24"/>
      <c r="D59" s="24"/>
    </row>
    <row r="60" spans="1:10">
      <c r="A60" s="1" t="s">
        <v>15</v>
      </c>
      <c r="B60" s="1" t="s">
        <v>110</v>
      </c>
      <c r="C60" s="1" t="s">
        <v>88</v>
      </c>
      <c r="D60" s="1" t="s">
        <v>39</v>
      </c>
    </row>
    <row r="61" spans="1:10">
      <c r="A61" s="1">
        <v>1</v>
      </c>
      <c r="B61" s="1" t="s">
        <v>111</v>
      </c>
      <c r="C61" s="1">
        <v>84</v>
      </c>
      <c r="D61" s="1">
        <v>611</v>
      </c>
    </row>
    <row r="62" spans="1:10">
      <c r="A62" s="1">
        <v>2</v>
      </c>
      <c r="B62" s="1" t="s">
        <v>112</v>
      </c>
      <c r="C62" s="1">
        <v>84</v>
      </c>
      <c r="D62" s="1">
        <v>612</v>
      </c>
    </row>
    <row r="63" spans="1:10">
      <c r="A63" s="1">
        <v>3</v>
      </c>
      <c r="B63" s="1" t="s">
        <v>113</v>
      </c>
      <c r="C63" s="1">
        <v>84</v>
      </c>
      <c r="D63" s="1">
        <v>613</v>
      </c>
    </row>
    <row r="64" spans="1:10">
      <c r="A64" s="1">
        <v>4</v>
      </c>
      <c r="B64" s="1" t="s">
        <v>114</v>
      </c>
      <c r="C64" s="1">
        <v>84</v>
      </c>
      <c r="D64" s="1">
        <v>614</v>
      </c>
    </row>
    <row r="65" spans="1:8">
      <c r="A65" s="1">
        <v>5</v>
      </c>
      <c r="B65" s="1" t="s">
        <v>115</v>
      </c>
      <c r="C65" s="1">
        <v>84</v>
      </c>
      <c r="D65" s="1">
        <v>615</v>
      </c>
    </row>
    <row r="66" spans="1:8">
      <c r="A66" s="1">
        <v>6</v>
      </c>
      <c r="B66" s="1" t="s">
        <v>116</v>
      </c>
      <c r="C66" s="1">
        <v>84</v>
      </c>
      <c r="D66" s="1">
        <v>616</v>
      </c>
    </row>
    <row r="68" spans="1:8">
      <c r="A68" s="24" t="s">
        <v>117</v>
      </c>
      <c r="B68" s="24"/>
      <c r="C68" s="24"/>
      <c r="E68" s="24" t="s">
        <v>120</v>
      </c>
      <c r="F68" s="24"/>
      <c r="G68" s="24"/>
      <c r="H68" s="24"/>
    </row>
    <row r="69" spans="1:8">
      <c r="A69" s="1" t="s">
        <v>15</v>
      </c>
      <c r="B69" s="1" t="s">
        <v>118</v>
      </c>
      <c r="C69" s="1" t="s">
        <v>89</v>
      </c>
      <c r="E69" s="1" t="s">
        <v>15</v>
      </c>
      <c r="F69" s="1" t="s">
        <v>121</v>
      </c>
      <c r="G69" s="1" t="s">
        <v>122</v>
      </c>
      <c r="H69" s="1" t="s">
        <v>123</v>
      </c>
    </row>
    <row r="70" spans="1:8">
      <c r="A70" s="1">
        <v>1</v>
      </c>
      <c r="B70" s="1" t="s">
        <v>248</v>
      </c>
      <c r="C70" s="1">
        <v>711</v>
      </c>
      <c r="E70" s="1">
        <v>1</v>
      </c>
      <c r="F70" s="1" t="s">
        <v>124</v>
      </c>
      <c r="G70" s="1" t="s">
        <v>64</v>
      </c>
      <c r="H70" s="1">
        <v>802</v>
      </c>
    </row>
    <row r="71" spans="1:8">
      <c r="A71" s="1">
        <v>2</v>
      </c>
      <c r="B71" s="1" t="s">
        <v>249</v>
      </c>
      <c r="C71" s="1">
        <v>712</v>
      </c>
    </row>
    <row r="72" spans="1:8">
      <c r="A72" s="1">
        <v>3</v>
      </c>
      <c r="B72" s="1" t="s">
        <v>250</v>
      </c>
      <c r="C72" s="1">
        <v>713</v>
      </c>
    </row>
    <row r="73" spans="1:8">
      <c r="A73" s="1">
        <v>4</v>
      </c>
      <c r="B73" s="1" t="s">
        <v>251</v>
      </c>
      <c r="C73" s="1">
        <v>714</v>
      </c>
    </row>
    <row r="74" spans="1:8">
      <c r="A74" s="1">
        <v>5</v>
      </c>
      <c r="B74" s="1" t="s">
        <v>252</v>
      </c>
      <c r="C74" s="1">
        <v>715</v>
      </c>
    </row>
    <row r="75" spans="1:8">
      <c r="A75" s="1">
        <v>6</v>
      </c>
      <c r="B75" s="1" t="s">
        <v>253</v>
      </c>
      <c r="C75" s="1">
        <v>716</v>
      </c>
    </row>
    <row r="76" spans="1:8">
      <c r="A76" s="1">
        <v>7</v>
      </c>
      <c r="B76" s="1" t="s">
        <v>254</v>
      </c>
      <c r="C76" s="1">
        <v>717</v>
      </c>
    </row>
    <row r="77" spans="1:8">
      <c r="A77" s="1">
        <v>8</v>
      </c>
      <c r="B77" s="1" t="s">
        <v>255</v>
      </c>
      <c r="C77" s="1">
        <v>718</v>
      </c>
    </row>
    <row r="78" spans="1:8">
      <c r="A78" s="1">
        <v>9</v>
      </c>
      <c r="B78" s="1" t="s">
        <v>101</v>
      </c>
      <c r="C78" s="1">
        <v>719</v>
      </c>
    </row>
    <row r="79" spans="1:8">
      <c r="A79" s="1">
        <v>10</v>
      </c>
      <c r="B79" s="1" t="s">
        <v>256</v>
      </c>
      <c r="C79" s="1">
        <v>720</v>
      </c>
    </row>
    <row r="90" spans="19:21">
      <c r="S90" s="1"/>
      <c r="T90" s="1"/>
      <c r="U90" s="1"/>
    </row>
  </sheetData>
  <mergeCells count="8">
    <mergeCell ref="A59:D59"/>
    <mergeCell ref="A68:C68"/>
    <mergeCell ref="E68:H68"/>
    <mergeCell ref="A33:I33"/>
    <mergeCell ref="B1:G2"/>
    <mergeCell ref="A20:J20"/>
    <mergeCell ref="A7:I7"/>
    <mergeCell ref="A46:G46"/>
  </mergeCells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88CE-995F-4A09-A614-3B977A2A0168}">
  <dimension ref="A1:AD79"/>
  <sheetViews>
    <sheetView topLeftCell="E57" zoomScale="56" zoomScaleNormal="56" workbookViewId="0">
      <selection activeCell="V74" sqref="V74"/>
    </sheetView>
  </sheetViews>
  <sheetFormatPr defaultRowHeight="14.5"/>
  <cols>
    <col min="2" max="2" width="30.36328125" bestFit="1" customWidth="1"/>
    <col min="3" max="3" width="17.1796875" customWidth="1"/>
    <col min="4" max="4" width="15.6328125" customWidth="1"/>
    <col min="5" max="5" width="18" customWidth="1"/>
    <col min="6" max="6" width="30.6328125" customWidth="1"/>
    <col min="7" max="7" width="28.36328125" customWidth="1"/>
    <col min="8" max="8" width="12.54296875" customWidth="1"/>
    <col min="9" max="9" width="12" customWidth="1"/>
    <col min="10" max="10" width="15.1796875" customWidth="1"/>
    <col min="20" max="20" width="8.26953125" customWidth="1"/>
    <col min="21" max="21" width="28.36328125" bestFit="1" customWidth="1"/>
    <col min="22" max="22" width="22.36328125" bestFit="1" customWidth="1"/>
    <col min="23" max="23" width="17.453125" bestFit="1" customWidth="1"/>
    <col min="24" max="24" width="28.1796875" bestFit="1" customWidth="1"/>
    <col min="25" max="25" width="36.7265625" bestFit="1" customWidth="1"/>
    <col min="26" max="26" width="19.6328125" bestFit="1" customWidth="1"/>
    <col min="27" max="27" width="76.36328125" bestFit="1" customWidth="1"/>
    <col min="28" max="28" width="60.54296875" bestFit="1" customWidth="1"/>
  </cols>
  <sheetData>
    <row r="1" spans="1:30">
      <c r="B1" s="24" t="s">
        <v>168</v>
      </c>
      <c r="C1" s="24"/>
      <c r="D1" s="24"/>
      <c r="E1" s="24"/>
      <c r="F1" s="24"/>
      <c r="G1" s="24"/>
      <c r="AD1" t="str">
        <f t="shared" ref="AD1:AD11" si="0">T1&amp;",'"&amp;U1&amp;"','"&amp;V1&amp;"','"&amp;W1&amp;"','"&amp;X1&amp;"','"&amp;Z1&amp;"',"&amp;AA1&amp;",'"&amp;Y1&amp;"'"</f>
        <v>,'','','','','',,''</v>
      </c>
    </row>
    <row r="2" spans="1:30">
      <c r="B2" s="24"/>
      <c r="C2" s="24"/>
      <c r="D2" s="24"/>
      <c r="E2" s="24"/>
      <c r="F2" s="24"/>
      <c r="G2" s="24"/>
      <c r="AD2" t="str">
        <f t="shared" si="0"/>
        <v>,'','','','','',,''</v>
      </c>
    </row>
    <row r="3" spans="1:30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AD3" t="str">
        <f t="shared" si="0"/>
        <v>,'','','','','',,''</v>
      </c>
    </row>
    <row r="4" spans="1:30" ht="28.5" customHeight="1">
      <c r="B4" s="1" t="s">
        <v>143</v>
      </c>
      <c r="C4" s="1" t="s">
        <v>97</v>
      </c>
      <c r="D4" s="1" t="s">
        <v>266</v>
      </c>
      <c r="E4" s="1">
        <v>5</v>
      </c>
      <c r="F4" s="1">
        <v>803</v>
      </c>
      <c r="G4" s="1">
        <v>103</v>
      </c>
      <c r="AD4" t="str">
        <f t="shared" si="0"/>
        <v>,'','','','','',,''</v>
      </c>
    </row>
    <row r="5" spans="1:30">
      <c r="AD5" t="str">
        <f t="shared" si="0"/>
        <v>,'','','','','',,''</v>
      </c>
    </row>
    <row r="6" spans="1:30">
      <c r="AD6" t="str">
        <f t="shared" si="0"/>
        <v>,'','','','','',,''</v>
      </c>
    </row>
    <row r="7" spans="1:30">
      <c r="A7" s="28" t="s">
        <v>6</v>
      </c>
      <c r="B7" s="28"/>
      <c r="C7" s="28"/>
      <c r="D7" s="28"/>
      <c r="E7" s="28"/>
      <c r="F7" s="28"/>
      <c r="G7" s="28"/>
      <c r="H7" s="28"/>
      <c r="I7" s="28"/>
      <c r="AD7" t="str">
        <f t="shared" si="0"/>
        <v>,'','','','','',,''</v>
      </c>
    </row>
    <row r="8" spans="1:30">
      <c r="A8" s="1" t="s">
        <v>15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5</v>
      </c>
      <c r="AD8" t="str">
        <f t="shared" si="0"/>
        <v>,'','','','','',,''</v>
      </c>
    </row>
    <row r="9" spans="1:30">
      <c r="A9" s="1">
        <v>1</v>
      </c>
      <c r="B9" s="1" t="s">
        <v>125</v>
      </c>
      <c r="C9" s="1">
        <v>56</v>
      </c>
      <c r="D9" s="1" t="s">
        <v>19</v>
      </c>
      <c r="E9" s="1" t="s">
        <v>126</v>
      </c>
      <c r="F9" s="1" t="s">
        <v>127</v>
      </c>
      <c r="G9" s="1">
        <v>1992</v>
      </c>
      <c r="H9" s="1">
        <v>221</v>
      </c>
      <c r="I9" s="1">
        <v>103</v>
      </c>
      <c r="AD9" t="str">
        <f t="shared" si="0"/>
        <v>,'','','','','',,''</v>
      </c>
    </row>
    <row r="10" spans="1:30">
      <c r="A10" s="1">
        <v>2</v>
      </c>
      <c r="B10" s="1" t="s">
        <v>167</v>
      </c>
      <c r="C10" s="1">
        <v>29</v>
      </c>
      <c r="D10" s="1" t="s">
        <v>19</v>
      </c>
      <c r="E10" s="1" t="s">
        <v>28</v>
      </c>
      <c r="F10" s="1" t="s">
        <v>127</v>
      </c>
      <c r="G10" s="1">
        <v>2015</v>
      </c>
      <c r="H10" s="1">
        <v>222</v>
      </c>
      <c r="I10" s="1">
        <v>103</v>
      </c>
      <c r="AD10" t="str">
        <f t="shared" si="0"/>
        <v>,'','','','','',,''</v>
      </c>
    </row>
    <row r="11" spans="1:30">
      <c r="A11" s="1">
        <v>3</v>
      </c>
      <c r="B11" s="1" t="s">
        <v>128</v>
      </c>
      <c r="C11" s="1">
        <v>38</v>
      </c>
      <c r="D11" s="1" t="s">
        <v>19</v>
      </c>
      <c r="E11" s="1" t="s">
        <v>129</v>
      </c>
      <c r="F11" s="1" t="s">
        <v>130</v>
      </c>
      <c r="G11" s="1">
        <v>2005</v>
      </c>
      <c r="H11" s="1">
        <v>223</v>
      </c>
      <c r="I11" s="1">
        <v>103</v>
      </c>
      <c r="AD11" t="str">
        <f t="shared" si="0"/>
        <v>,'','','','','',,''</v>
      </c>
    </row>
    <row r="12" spans="1:30">
      <c r="A12" s="1">
        <v>4</v>
      </c>
      <c r="B12" s="1" t="s">
        <v>131</v>
      </c>
      <c r="C12" s="1">
        <v>41</v>
      </c>
      <c r="D12" s="1" t="s">
        <v>14</v>
      </c>
      <c r="E12" s="1" t="s">
        <v>28</v>
      </c>
      <c r="F12" s="1" t="s">
        <v>127</v>
      </c>
      <c r="G12" s="1">
        <v>2020</v>
      </c>
      <c r="H12" s="1">
        <v>224</v>
      </c>
      <c r="I12" s="1">
        <v>103</v>
      </c>
    </row>
    <row r="13" spans="1:30">
      <c r="A13" s="1">
        <v>5</v>
      </c>
      <c r="B13" s="1" t="s">
        <v>137</v>
      </c>
      <c r="C13" s="1">
        <v>46</v>
      </c>
      <c r="D13" s="1" t="s">
        <v>19</v>
      </c>
      <c r="E13" s="1" t="s">
        <v>132</v>
      </c>
      <c r="F13" s="1" t="s">
        <v>133</v>
      </c>
      <c r="G13" s="1">
        <v>2007</v>
      </c>
      <c r="H13" s="1">
        <v>225</v>
      </c>
      <c r="I13" s="1">
        <v>103</v>
      </c>
    </row>
    <row r="14" spans="1:30">
      <c r="A14" s="1">
        <v>6</v>
      </c>
      <c r="B14" s="1" t="s">
        <v>134</v>
      </c>
      <c r="C14" s="1">
        <v>44</v>
      </c>
      <c r="D14" s="1" t="s">
        <v>19</v>
      </c>
      <c r="E14" s="1" t="s">
        <v>28</v>
      </c>
      <c r="F14" s="1" t="s">
        <v>135</v>
      </c>
      <c r="G14" s="1">
        <v>2022</v>
      </c>
      <c r="H14" s="1">
        <v>226</v>
      </c>
      <c r="I14" s="1">
        <v>103</v>
      </c>
      <c r="AD14" t="str">
        <f t="shared" ref="AD14:AD24" si="1">T14&amp;",'"&amp;U14&amp;"','"&amp;V14&amp;"','"&amp;W14&amp;"','"&amp;X14&amp;"','"&amp;Z14&amp;"',"&amp;AA14&amp;",'"&amp;Y14&amp;"'"</f>
        <v>,'','','','','',,''</v>
      </c>
    </row>
    <row r="15" spans="1:30">
      <c r="A15" s="1">
        <v>7</v>
      </c>
      <c r="B15" s="1" t="s">
        <v>136</v>
      </c>
      <c r="C15" s="1">
        <v>31</v>
      </c>
      <c r="D15" s="1" t="s">
        <v>19</v>
      </c>
      <c r="E15" s="1" t="s">
        <v>28</v>
      </c>
      <c r="F15" s="1" t="s">
        <v>30</v>
      </c>
      <c r="G15" s="1">
        <v>2016</v>
      </c>
      <c r="H15" s="1">
        <v>227</v>
      </c>
      <c r="I15" s="1">
        <v>103</v>
      </c>
      <c r="AD15" t="str">
        <f t="shared" si="1"/>
        <v>,'','','','','',,''</v>
      </c>
    </row>
    <row r="16" spans="1:30">
      <c r="A16" s="1">
        <v>8</v>
      </c>
      <c r="B16" s="1" t="s">
        <v>138</v>
      </c>
      <c r="C16" s="1">
        <v>38</v>
      </c>
      <c r="D16" s="1" t="s">
        <v>19</v>
      </c>
      <c r="E16" s="1" t="s">
        <v>28</v>
      </c>
      <c r="F16" s="1" t="s">
        <v>130</v>
      </c>
      <c r="G16" s="1">
        <v>2013</v>
      </c>
      <c r="H16" s="1">
        <v>228</v>
      </c>
      <c r="I16" s="1">
        <v>103</v>
      </c>
      <c r="AD16" t="str">
        <f t="shared" si="1"/>
        <v>,'','','','','',,''</v>
      </c>
    </row>
    <row r="17" spans="1:30">
      <c r="A17" s="1">
        <v>9</v>
      </c>
      <c r="B17" s="1" t="s">
        <v>139</v>
      </c>
      <c r="C17" s="1">
        <v>46</v>
      </c>
      <c r="D17" s="1" t="s">
        <v>19</v>
      </c>
      <c r="E17" s="1" t="s">
        <v>140</v>
      </c>
      <c r="F17" s="1" t="s">
        <v>141</v>
      </c>
      <c r="G17" s="1">
        <v>2009</v>
      </c>
      <c r="H17" s="1">
        <v>229</v>
      </c>
      <c r="I17" s="1">
        <v>103</v>
      </c>
      <c r="AD17" t="str">
        <f t="shared" si="1"/>
        <v>,'','','','','',,''</v>
      </c>
    </row>
    <row r="18" spans="1:30">
      <c r="A18" s="1">
        <v>10</v>
      </c>
      <c r="B18" s="1" t="s">
        <v>142</v>
      </c>
      <c r="C18" s="1">
        <v>50</v>
      </c>
      <c r="D18" s="1" t="s">
        <v>19</v>
      </c>
      <c r="E18" s="1" t="s">
        <v>28</v>
      </c>
      <c r="F18" s="1" t="s">
        <v>130</v>
      </c>
      <c r="G18" s="1">
        <v>2009</v>
      </c>
      <c r="H18" s="1">
        <v>230</v>
      </c>
      <c r="I18" s="1">
        <v>103</v>
      </c>
      <c r="AD18" t="str">
        <f t="shared" si="1"/>
        <v>,'','','','','',,''</v>
      </c>
    </row>
    <row r="19" spans="1:30">
      <c r="AD19" t="str">
        <f t="shared" si="1"/>
        <v>,'','','','','',,''</v>
      </c>
    </row>
    <row r="20" spans="1:30">
      <c r="A20" s="25" t="s">
        <v>32</v>
      </c>
      <c r="B20" s="26"/>
      <c r="C20" s="26"/>
      <c r="D20" s="26"/>
      <c r="E20" s="26"/>
      <c r="F20" s="26"/>
      <c r="G20" s="26"/>
      <c r="H20" s="26"/>
      <c r="I20" s="26"/>
      <c r="J20" s="27"/>
      <c r="AD20" t="str">
        <f t="shared" si="1"/>
        <v>,'','','','','',,''</v>
      </c>
    </row>
    <row r="21" spans="1:30">
      <c r="A21" s="1" t="s">
        <v>15</v>
      </c>
      <c r="B21" s="1" t="s">
        <v>33</v>
      </c>
      <c r="C21" s="1" t="s">
        <v>305</v>
      </c>
      <c r="D21" s="1" t="s">
        <v>8</v>
      </c>
      <c r="E21" s="1" t="s">
        <v>34</v>
      </c>
      <c r="F21" s="1" t="s">
        <v>35</v>
      </c>
      <c r="G21" s="1" t="s">
        <v>36</v>
      </c>
      <c r="H21" s="1" t="s">
        <v>37</v>
      </c>
      <c r="I21" s="1" t="s">
        <v>38</v>
      </c>
      <c r="J21" s="1" t="s">
        <v>39</v>
      </c>
      <c r="AD21" t="str">
        <f t="shared" si="1"/>
        <v>,'','','','','',,''</v>
      </c>
    </row>
    <row r="22" spans="1:30">
      <c r="A22" s="1">
        <v>1</v>
      </c>
      <c r="B22" s="1" t="s">
        <v>145</v>
      </c>
      <c r="C22" s="3" t="s">
        <v>204</v>
      </c>
      <c r="D22" s="1">
        <v>7</v>
      </c>
      <c r="E22" s="1" t="s">
        <v>14</v>
      </c>
      <c r="F22" s="1" t="s">
        <v>49</v>
      </c>
      <c r="G22" s="1" t="s">
        <v>146</v>
      </c>
      <c r="H22" s="1">
        <v>321</v>
      </c>
      <c r="I22" s="1">
        <v>521</v>
      </c>
      <c r="J22" s="1">
        <v>621</v>
      </c>
      <c r="AD22" t="str">
        <f t="shared" si="1"/>
        <v>,'','','','','',,''</v>
      </c>
    </row>
    <row r="23" spans="1:30">
      <c r="A23" s="1">
        <v>2</v>
      </c>
      <c r="B23" s="1" t="s">
        <v>147</v>
      </c>
      <c r="C23" s="1" t="s">
        <v>220</v>
      </c>
      <c r="D23" s="1">
        <v>9</v>
      </c>
      <c r="E23" s="1" t="s">
        <v>14</v>
      </c>
      <c r="F23" s="1" t="s">
        <v>148</v>
      </c>
      <c r="G23" s="1" t="s">
        <v>42</v>
      </c>
      <c r="H23" s="1">
        <v>322</v>
      </c>
      <c r="I23" s="1">
        <v>522</v>
      </c>
      <c r="J23" s="1">
        <v>622</v>
      </c>
      <c r="AD23" t="str">
        <f t="shared" si="1"/>
        <v>,'','','','','',,''</v>
      </c>
    </row>
    <row r="24" spans="1:30">
      <c r="A24" s="1">
        <v>3</v>
      </c>
      <c r="B24" s="1" t="s">
        <v>149</v>
      </c>
      <c r="C24" s="1" t="s">
        <v>221</v>
      </c>
      <c r="D24" s="1">
        <v>8</v>
      </c>
      <c r="E24" s="1" t="s">
        <v>14</v>
      </c>
      <c r="F24" s="1" t="s">
        <v>148</v>
      </c>
      <c r="G24" s="1" t="s">
        <v>42</v>
      </c>
      <c r="H24" s="1">
        <v>323</v>
      </c>
      <c r="I24" s="1">
        <v>523</v>
      </c>
      <c r="J24" s="1">
        <v>623</v>
      </c>
      <c r="AD24" t="str">
        <f t="shared" si="1"/>
        <v>,'','','','','',,''</v>
      </c>
    </row>
    <row r="25" spans="1:30">
      <c r="A25" s="1">
        <v>4</v>
      </c>
      <c r="B25" s="1" t="s">
        <v>150</v>
      </c>
      <c r="C25" s="1" t="s">
        <v>222</v>
      </c>
      <c r="D25" s="1">
        <v>9</v>
      </c>
      <c r="E25" s="1" t="s">
        <v>14</v>
      </c>
      <c r="F25" s="1" t="s">
        <v>151</v>
      </c>
      <c r="G25" s="1" t="s">
        <v>42</v>
      </c>
      <c r="H25" s="1">
        <v>324</v>
      </c>
      <c r="I25" s="1">
        <v>524</v>
      </c>
      <c r="J25" s="1">
        <v>623</v>
      </c>
    </row>
    <row r="26" spans="1:30">
      <c r="A26" s="1">
        <v>5</v>
      </c>
      <c r="B26" s="1" t="s">
        <v>152</v>
      </c>
      <c r="C26" s="1" t="s">
        <v>223</v>
      </c>
      <c r="D26" s="1">
        <v>10</v>
      </c>
      <c r="E26" s="1" t="s">
        <v>14</v>
      </c>
      <c r="F26" s="1" t="s">
        <v>153</v>
      </c>
      <c r="G26" s="1" t="s">
        <v>154</v>
      </c>
      <c r="H26" s="1">
        <v>325</v>
      </c>
      <c r="I26" s="1">
        <v>525</v>
      </c>
      <c r="J26" s="1">
        <v>624</v>
      </c>
    </row>
    <row r="27" spans="1:30">
      <c r="A27" s="1">
        <v>6</v>
      </c>
      <c r="B27" s="1" t="s">
        <v>156</v>
      </c>
      <c r="C27" s="3" t="s">
        <v>224</v>
      </c>
      <c r="D27" s="1">
        <v>10</v>
      </c>
      <c r="E27" s="1" t="s">
        <v>19</v>
      </c>
      <c r="F27" s="1" t="s">
        <v>157</v>
      </c>
      <c r="G27" s="1" t="s">
        <v>54</v>
      </c>
      <c r="H27" s="1">
        <v>326</v>
      </c>
      <c r="I27" s="1">
        <v>526</v>
      </c>
      <c r="J27" s="1">
        <v>624</v>
      </c>
      <c r="AD27" t="str">
        <f t="shared" ref="AD27:AD37" si="2">T27&amp;",'"&amp;U27&amp;"',"&amp;V27&amp;",'"&amp;W27&amp;"',"&amp;X27&amp;",'"&amp;Y27&amp;"',"&amp;Z27&amp;"','"&amp;AA27&amp;"','"&amp;AB27&amp;"'"</f>
        <v>,'',,'',,'',','',''</v>
      </c>
    </row>
    <row r="28" spans="1:30">
      <c r="A28" s="1">
        <v>7</v>
      </c>
      <c r="B28" s="1" t="s">
        <v>158</v>
      </c>
      <c r="C28" s="1" t="s">
        <v>225</v>
      </c>
      <c r="D28" s="1">
        <v>11</v>
      </c>
      <c r="E28" s="1" t="s">
        <v>19</v>
      </c>
      <c r="F28" s="1" t="s">
        <v>56</v>
      </c>
      <c r="G28" s="1" t="s">
        <v>42</v>
      </c>
      <c r="H28" s="1">
        <v>327</v>
      </c>
      <c r="I28" s="1">
        <v>527</v>
      </c>
      <c r="J28" s="1">
        <v>625</v>
      </c>
      <c r="AD28" t="str">
        <f t="shared" si="2"/>
        <v>,'',,'',,'',','',''</v>
      </c>
    </row>
    <row r="29" spans="1:30">
      <c r="A29" s="1">
        <v>8</v>
      </c>
      <c r="B29" s="1" t="s">
        <v>159</v>
      </c>
      <c r="C29" s="1" t="s">
        <v>226</v>
      </c>
      <c r="D29" s="1">
        <v>11</v>
      </c>
      <c r="E29" s="1" t="s">
        <v>19</v>
      </c>
      <c r="F29" s="1" t="s">
        <v>160</v>
      </c>
      <c r="G29" s="1" t="s">
        <v>57</v>
      </c>
      <c r="H29" s="1">
        <v>328</v>
      </c>
      <c r="I29" s="1">
        <v>528</v>
      </c>
      <c r="J29" s="1">
        <v>625</v>
      </c>
      <c r="AD29" t="str">
        <f t="shared" si="2"/>
        <v>,'',,'',,'',','',''</v>
      </c>
    </row>
    <row r="30" spans="1:30">
      <c r="A30" s="1">
        <v>9</v>
      </c>
      <c r="B30" s="1" t="s">
        <v>161</v>
      </c>
      <c r="C30" s="3" t="s">
        <v>227</v>
      </c>
      <c r="D30" s="1">
        <v>12</v>
      </c>
      <c r="E30" s="1" t="s">
        <v>19</v>
      </c>
      <c r="F30" s="1" t="s">
        <v>162</v>
      </c>
      <c r="G30" s="1" t="s">
        <v>57</v>
      </c>
      <c r="H30" s="1">
        <v>329</v>
      </c>
      <c r="I30" s="1">
        <v>529</v>
      </c>
      <c r="J30" s="1">
        <v>626</v>
      </c>
      <c r="AD30" t="str">
        <f t="shared" si="2"/>
        <v>,'',,'',,'',','',''</v>
      </c>
    </row>
    <row r="31" spans="1:30">
      <c r="A31" s="1">
        <v>10</v>
      </c>
      <c r="B31" s="1" t="s">
        <v>163</v>
      </c>
      <c r="C31" s="4" t="s">
        <v>228</v>
      </c>
      <c r="D31" s="1">
        <v>12</v>
      </c>
      <c r="E31" s="1" t="s">
        <v>19</v>
      </c>
      <c r="F31" s="1" t="s">
        <v>160</v>
      </c>
      <c r="G31" s="1" t="s">
        <v>42</v>
      </c>
      <c r="H31" s="1">
        <v>330</v>
      </c>
      <c r="I31" s="1">
        <v>530</v>
      </c>
      <c r="J31" s="1">
        <v>626</v>
      </c>
      <c r="AD31" t="str">
        <f t="shared" si="2"/>
        <v>,'',,'',,'',','',''</v>
      </c>
    </row>
    <row r="32" spans="1:30">
      <c r="AD32" t="str">
        <f t="shared" si="2"/>
        <v>,'',,'',,'',','',''</v>
      </c>
    </row>
    <row r="33" spans="1:30">
      <c r="A33" s="29" t="s">
        <v>65</v>
      </c>
      <c r="B33" s="24"/>
      <c r="C33" s="24"/>
      <c r="D33" s="24"/>
      <c r="E33" s="24"/>
      <c r="F33" s="24"/>
      <c r="G33" s="24"/>
      <c r="H33" s="24"/>
      <c r="I33" s="24"/>
      <c r="AD33" t="str">
        <f t="shared" si="2"/>
        <v>,'',,'',,'',','',''</v>
      </c>
    </row>
    <row r="34" spans="1:30">
      <c r="A34" s="1" t="s">
        <v>15</v>
      </c>
      <c r="B34" s="1" t="s">
        <v>7</v>
      </c>
      <c r="C34" s="1" t="s">
        <v>8</v>
      </c>
      <c r="D34" s="1" t="s">
        <v>9</v>
      </c>
      <c r="E34" s="1" t="s">
        <v>10</v>
      </c>
      <c r="F34" s="1" t="s">
        <v>11</v>
      </c>
      <c r="G34" s="1" t="s">
        <v>66</v>
      </c>
      <c r="H34" s="1" t="s">
        <v>67</v>
      </c>
      <c r="I34" s="1" t="s">
        <v>5</v>
      </c>
      <c r="AD34" t="str">
        <f t="shared" si="2"/>
        <v>,'',,'',,'',','',''</v>
      </c>
    </row>
    <row r="35" spans="1:30">
      <c r="A35" s="1">
        <v>1</v>
      </c>
      <c r="B35" s="1" t="s">
        <v>164</v>
      </c>
      <c r="C35" s="1">
        <v>40</v>
      </c>
      <c r="D35" s="1" t="s">
        <v>14</v>
      </c>
      <c r="E35" s="1" t="s">
        <v>28</v>
      </c>
      <c r="F35" s="1" t="s">
        <v>135</v>
      </c>
      <c r="G35" s="1" t="s">
        <v>70</v>
      </c>
      <c r="H35" s="1">
        <v>421</v>
      </c>
      <c r="I35" s="1">
        <v>103</v>
      </c>
      <c r="AD35" t="str">
        <f t="shared" si="2"/>
        <v>,'',,'',,'',','',''</v>
      </c>
    </row>
    <row r="36" spans="1:30">
      <c r="A36" s="1">
        <v>2</v>
      </c>
      <c r="B36" s="1" t="s">
        <v>165</v>
      </c>
      <c r="C36" s="1">
        <v>38</v>
      </c>
      <c r="D36" s="1" t="s">
        <v>14</v>
      </c>
      <c r="E36" s="1" t="s">
        <v>28</v>
      </c>
      <c r="F36" s="1" t="s">
        <v>130</v>
      </c>
      <c r="G36" s="1" t="s">
        <v>70</v>
      </c>
      <c r="H36" s="1">
        <v>422</v>
      </c>
      <c r="I36" s="1">
        <v>103</v>
      </c>
      <c r="AD36" t="str">
        <f t="shared" si="2"/>
        <v>,'',,'',,'',','',''</v>
      </c>
    </row>
    <row r="37" spans="1:30">
      <c r="A37" s="1">
        <v>3</v>
      </c>
      <c r="B37" s="1" t="s">
        <v>166</v>
      </c>
      <c r="C37" s="1">
        <v>52</v>
      </c>
      <c r="D37" s="1" t="s">
        <v>14</v>
      </c>
      <c r="E37" s="1" t="s">
        <v>28</v>
      </c>
      <c r="F37" s="1" t="s">
        <v>130</v>
      </c>
      <c r="G37" s="1" t="s">
        <v>70</v>
      </c>
      <c r="H37" s="1">
        <v>423</v>
      </c>
      <c r="I37" s="1">
        <v>103</v>
      </c>
      <c r="AD37" t="str">
        <f t="shared" si="2"/>
        <v>,'',,'',,'',','',''</v>
      </c>
    </row>
    <row r="38" spans="1:30">
      <c r="A38" s="1">
        <v>4</v>
      </c>
      <c r="B38" s="1" t="s">
        <v>208</v>
      </c>
      <c r="C38" s="1">
        <v>46</v>
      </c>
      <c r="D38" s="1" t="s">
        <v>14</v>
      </c>
      <c r="E38" s="1" t="s">
        <v>28</v>
      </c>
      <c r="F38" s="1" t="s">
        <v>130</v>
      </c>
      <c r="G38" s="1" t="s">
        <v>73</v>
      </c>
      <c r="H38" s="1">
        <v>424</v>
      </c>
      <c r="I38" s="1">
        <v>103</v>
      </c>
    </row>
    <row r="39" spans="1:30">
      <c r="A39" s="1">
        <v>5</v>
      </c>
      <c r="B39" s="1" t="s">
        <v>209</v>
      </c>
      <c r="C39" s="1">
        <v>41</v>
      </c>
      <c r="D39" s="1" t="s">
        <v>14</v>
      </c>
      <c r="E39" s="1" t="s">
        <v>28</v>
      </c>
      <c r="F39" s="1" t="s">
        <v>21</v>
      </c>
      <c r="G39" s="1" t="s">
        <v>75</v>
      </c>
      <c r="H39" s="1">
        <v>425</v>
      </c>
      <c r="I39" s="1">
        <v>103</v>
      </c>
    </row>
    <row r="40" spans="1:30">
      <c r="A40" s="1">
        <v>6</v>
      </c>
      <c r="B40" s="1" t="s">
        <v>210</v>
      </c>
      <c r="C40" s="1">
        <v>37</v>
      </c>
      <c r="D40" s="1" t="s">
        <v>14</v>
      </c>
      <c r="E40" s="1" t="s">
        <v>211</v>
      </c>
      <c r="F40" s="1" t="s">
        <v>29</v>
      </c>
      <c r="G40" s="1" t="s">
        <v>75</v>
      </c>
      <c r="H40" s="1">
        <v>426</v>
      </c>
      <c r="I40" s="1">
        <v>103</v>
      </c>
      <c r="AD40" t="str">
        <f t="shared" ref="AD40:AD50" si="3">T40&amp;","&amp;U40&amp;","&amp;V40&amp;","&amp;W40&amp;",'"&amp;X40&amp;"',"&amp;Y40</f>
        <v>,,,,'',</v>
      </c>
    </row>
    <row r="41" spans="1:30">
      <c r="A41" s="1">
        <v>7</v>
      </c>
      <c r="B41" s="1" t="s">
        <v>212</v>
      </c>
      <c r="C41" s="1">
        <v>36</v>
      </c>
      <c r="D41" s="1" t="s">
        <v>14</v>
      </c>
      <c r="E41" s="1" t="s">
        <v>213</v>
      </c>
      <c r="F41" s="1" t="s">
        <v>21</v>
      </c>
      <c r="G41" s="1" t="s">
        <v>75</v>
      </c>
      <c r="H41" s="1">
        <v>427</v>
      </c>
      <c r="I41" s="1">
        <v>103</v>
      </c>
      <c r="AD41" t="str">
        <f t="shared" si="3"/>
        <v>,,,,'',</v>
      </c>
    </row>
    <row r="42" spans="1:30">
      <c r="A42" s="1">
        <v>8</v>
      </c>
      <c r="B42" s="1" t="s">
        <v>214</v>
      </c>
      <c r="C42" s="1">
        <v>40</v>
      </c>
      <c r="D42" s="1" t="s">
        <v>14</v>
      </c>
      <c r="E42" s="1" t="s">
        <v>180</v>
      </c>
      <c r="F42" s="1" t="s">
        <v>30</v>
      </c>
      <c r="G42" s="1" t="s">
        <v>73</v>
      </c>
      <c r="H42" s="1">
        <v>428</v>
      </c>
      <c r="I42" s="1">
        <v>103</v>
      </c>
      <c r="AD42" t="str">
        <f t="shared" si="3"/>
        <v>,,,,'',</v>
      </c>
    </row>
    <row r="43" spans="1:30">
      <c r="A43" s="1">
        <v>9</v>
      </c>
      <c r="B43" s="1" t="s">
        <v>215</v>
      </c>
      <c r="C43" s="1">
        <v>37</v>
      </c>
      <c r="D43" s="1" t="s">
        <v>19</v>
      </c>
      <c r="E43" s="1" t="s">
        <v>79</v>
      </c>
      <c r="F43" s="1" t="s">
        <v>29</v>
      </c>
      <c r="G43" s="1" t="s">
        <v>70</v>
      </c>
      <c r="H43" s="1">
        <v>429</v>
      </c>
      <c r="I43" s="1">
        <v>103</v>
      </c>
      <c r="AD43" t="str">
        <f t="shared" si="3"/>
        <v>,,,,'',</v>
      </c>
    </row>
    <row r="44" spans="1:30">
      <c r="A44" s="1">
        <v>10</v>
      </c>
      <c r="B44" s="1" t="s">
        <v>216</v>
      </c>
      <c r="C44" s="1">
        <v>35</v>
      </c>
      <c r="D44" s="1" t="s">
        <v>19</v>
      </c>
      <c r="E44" s="1" t="s">
        <v>180</v>
      </c>
      <c r="F44" s="1" t="s">
        <v>217</v>
      </c>
      <c r="G44" s="1" t="s">
        <v>70</v>
      </c>
      <c r="H44" s="1">
        <v>430</v>
      </c>
      <c r="I44" s="1">
        <v>103</v>
      </c>
      <c r="AD44" t="str">
        <f t="shared" si="3"/>
        <v>,,,,'',</v>
      </c>
    </row>
    <row r="45" spans="1:30">
      <c r="AD45" t="str">
        <f t="shared" si="3"/>
        <v>,,,,'',</v>
      </c>
    </row>
    <row r="46" spans="1:30">
      <c r="A46" s="24" t="s">
        <v>86</v>
      </c>
      <c r="B46" s="24"/>
      <c r="C46" s="24"/>
      <c r="D46" s="24"/>
      <c r="E46" s="24"/>
      <c r="F46" s="24"/>
      <c r="G46" s="24"/>
      <c r="AD46" t="str">
        <f t="shared" si="3"/>
        <v>,,,,'',</v>
      </c>
    </row>
    <row r="47" spans="1:30">
      <c r="A47" s="1" t="s">
        <v>87</v>
      </c>
      <c r="B47" s="1" t="s">
        <v>33</v>
      </c>
      <c r="C47" s="1" t="s">
        <v>88</v>
      </c>
      <c r="D47" s="1" t="s">
        <v>38</v>
      </c>
      <c r="E47" s="1" t="s">
        <v>5</v>
      </c>
      <c r="F47" s="1" t="s">
        <v>39</v>
      </c>
      <c r="G47" s="1" t="s">
        <v>89</v>
      </c>
      <c r="AD47" t="str">
        <f t="shared" si="3"/>
        <v>,,,,'',</v>
      </c>
    </row>
    <row r="48" spans="1:30">
      <c r="A48" s="1">
        <v>1</v>
      </c>
      <c r="B48" s="1" t="s">
        <v>90</v>
      </c>
      <c r="C48" s="1">
        <v>28</v>
      </c>
      <c r="D48" s="1">
        <v>521</v>
      </c>
      <c r="E48" s="1">
        <v>103</v>
      </c>
      <c r="F48" s="1">
        <v>621</v>
      </c>
      <c r="G48" s="1">
        <v>721</v>
      </c>
      <c r="H48" s="5"/>
      <c r="AD48" t="str">
        <f t="shared" si="3"/>
        <v>,,,,'',</v>
      </c>
    </row>
    <row r="49" spans="1:30">
      <c r="A49" s="1">
        <v>2</v>
      </c>
      <c r="B49" s="1" t="s">
        <v>218</v>
      </c>
      <c r="C49" s="1">
        <v>28</v>
      </c>
      <c r="D49" s="1">
        <v>522</v>
      </c>
      <c r="E49" s="1">
        <v>103</v>
      </c>
      <c r="F49" s="1">
        <v>622</v>
      </c>
      <c r="G49" s="1">
        <v>722</v>
      </c>
      <c r="AD49" t="str">
        <f t="shared" si="3"/>
        <v>,,,,'',</v>
      </c>
    </row>
    <row r="50" spans="1:30">
      <c r="A50" s="1">
        <v>3</v>
      </c>
      <c r="B50" s="1" t="s">
        <v>92</v>
      </c>
      <c r="C50" s="1">
        <v>28</v>
      </c>
      <c r="D50" s="1">
        <v>523</v>
      </c>
      <c r="E50" s="1">
        <v>103</v>
      </c>
      <c r="F50" s="1">
        <v>623</v>
      </c>
      <c r="G50" s="1">
        <v>723</v>
      </c>
      <c r="J50" s="5"/>
      <c r="AD50" t="str">
        <f t="shared" si="3"/>
        <v>,,,,'',</v>
      </c>
    </row>
    <row r="51" spans="1:30">
      <c r="A51" s="1">
        <v>4</v>
      </c>
      <c r="B51" s="1" t="s">
        <v>155</v>
      </c>
      <c r="C51" s="1">
        <v>28</v>
      </c>
      <c r="D51" s="1">
        <v>524</v>
      </c>
      <c r="E51" s="1">
        <v>103</v>
      </c>
      <c r="F51" s="1">
        <v>623</v>
      </c>
      <c r="G51" s="1">
        <v>724</v>
      </c>
    </row>
    <row r="52" spans="1:30">
      <c r="A52" s="1">
        <v>5</v>
      </c>
      <c r="B52" s="1" t="s">
        <v>193</v>
      </c>
      <c r="C52" s="1">
        <v>28</v>
      </c>
      <c r="D52" s="1">
        <v>525</v>
      </c>
      <c r="E52" s="1">
        <v>103</v>
      </c>
      <c r="F52" s="1">
        <v>624</v>
      </c>
      <c r="G52" s="1">
        <v>725</v>
      </c>
      <c r="I52" s="5"/>
    </row>
    <row r="53" spans="1:30">
      <c r="A53" s="1">
        <v>6</v>
      </c>
      <c r="B53" s="1" t="s">
        <v>106</v>
      </c>
      <c r="C53" s="1">
        <v>28</v>
      </c>
      <c r="D53" s="1">
        <v>526</v>
      </c>
      <c r="E53" s="1">
        <v>103</v>
      </c>
      <c r="F53" s="1">
        <v>624</v>
      </c>
      <c r="G53" s="1">
        <v>726</v>
      </c>
      <c r="AD53" t="str">
        <f t="shared" ref="AD53:AD59" si="4">T53&amp;",'"&amp;U53&amp;"','"&amp;V53&amp;"'"</f>
        <v>,'',''</v>
      </c>
    </row>
    <row r="54" spans="1:30">
      <c r="A54" s="1">
        <v>7</v>
      </c>
      <c r="B54" s="1" t="s">
        <v>94</v>
      </c>
      <c r="C54" s="1">
        <v>28</v>
      </c>
      <c r="D54" s="1">
        <v>527</v>
      </c>
      <c r="E54" s="1">
        <v>103</v>
      </c>
      <c r="F54" s="1">
        <v>625</v>
      </c>
      <c r="G54" s="1">
        <v>727</v>
      </c>
      <c r="H54" s="5"/>
      <c r="AD54" t="str">
        <f t="shared" si="4"/>
        <v>,'',''</v>
      </c>
    </row>
    <row r="55" spans="1:30">
      <c r="A55" s="1">
        <v>8</v>
      </c>
      <c r="B55" s="1" t="s">
        <v>219</v>
      </c>
      <c r="C55" s="1">
        <v>28</v>
      </c>
      <c r="D55" s="1">
        <v>528</v>
      </c>
      <c r="E55" s="1">
        <v>103</v>
      </c>
      <c r="F55" s="1">
        <v>625</v>
      </c>
      <c r="G55" s="1">
        <v>728</v>
      </c>
      <c r="AD55" t="str">
        <f t="shared" si="4"/>
        <v>,'',''</v>
      </c>
    </row>
    <row r="56" spans="1:30">
      <c r="A56" s="1">
        <v>9</v>
      </c>
      <c r="B56" s="1" t="s">
        <v>105</v>
      </c>
      <c r="C56" s="1">
        <v>28</v>
      </c>
      <c r="D56" s="1">
        <v>529</v>
      </c>
      <c r="E56" s="1">
        <v>103</v>
      </c>
      <c r="F56" s="1">
        <v>626</v>
      </c>
      <c r="G56" s="1">
        <v>729</v>
      </c>
      <c r="I56" s="5"/>
      <c r="AD56" t="str">
        <f t="shared" si="4"/>
        <v>,'',''</v>
      </c>
    </row>
    <row r="57" spans="1:30">
      <c r="A57" s="1">
        <v>10</v>
      </c>
      <c r="B57" s="1" t="s">
        <v>119</v>
      </c>
      <c r="C57" s="1">
        <v>28</v>
      </c>
      <c r="D57" s="1">
        <v>530</v>
      </c>
      <c r="E57" s="1">
        <v>103</v>
      </c>
      <c r="F57" s="1">
        <v>626</v>
      </c>
      <c r="G57" s="1">
        <v>730</v>
      </c>
      <c r="AD57" t="str">
        <f t="shared" si="4"/>
        <v>,'',''</v>
      </c>
    </row>
    <row r="58" spans="1:30">
      <c r="AD58" t="str">
        <f t="shared" si="4"/>
        <v>,'',''</v>
      </c>
    </row>
    <row r="59" spans="1:30">
      <c r="A59" s="24" t="s">
        <v>109</v>
      </c>
      <c r="B59" s="24"/>
      <c r="C59" s="24"/>
      <c r="D59" s="24"/>
      <c r="AD59" t="str">
        <f t="shared" si="4"/>
        <v>,'',''</v>
      </c>
    </row>
    <row r="60" spans="1:30">
      <c r="A60" s="1" t="s">
        <v>15</v>
      </c>
      <c r="B60" s="1" t="s">
        <v>110</v>
      </c>
      <c r="C60" s="1" t="s">
        <v>88</v>
      </c>
      <c r="D60" s="1" t="s">
        <v>39</v>
      </c>
    </row>
    <row r="61" spans="1:30">
      <c r="A61" s="1">
        <v>1</v>
      </c>
      <c r="B61" s="1" t="s">
        <v>111</v>
      </c>
      <c r="C61" s="1">
        <v>83</v>
      </c>
      <c r="D61" s="1">
        <v>621</v>
      </c>
    </row>
    <row r="62" spans="1:30">
      <c r="A62" s="1">
        <v>2</v>
      </c>
      <c r="B62" s="1" t="s">
        <v>112</v>
      </c>
      <c r="C62" s="1">
        <v>81</v>
      </c>
      <c r="D62" s="1">
        <v>622</v>
      </c>
      <c r="AD62" t="str">
        <f t="shared" ref="AD62:AD72" si="5">T62&amp;",'"&amp;U62&amp;"'"</f>
        <v>,''</v>
      </c>
    </row>
    <row r="63" spans="1:30">
      <c r="A63" s="1">
        <v>3</v>
      </c>
      <c r="B63" s="1" t="s">
        <v>113</v>
      </c>
      <c r="C63" s="1">
        <v>87</v>
      </c>
      <c r="D63" s="1">
        <v>623</v>
      </c>
      <c r="AD63" t="str">
        <f t="shared" si="5"/>
        <v>,''</v>
      </c>
    </row>
    <row r="64" spans="1:30">
      <c r="A64" s="1">
        <v>4</v>
      </c>
      <c r="B64" s="1" t="s">
        <v>114</v>
      </c>
      <c r="C64" s="1">
        <v>85</v>
      </c>
      <c r="D64" s="1">
        <v>624</v>
      </c>
      <c r="AD64" t="str">
        <f t="shared" si="5"/>
        <v>,''</v>
      </c>
    </row>
    <row r="65" spans="1:30">
      <c r="A65" s="1">
        <v>5</v>
      </c>
      <c r="B65" s="1" t="s">
        <v>115</v>
      </c>
      <c r="C65" s="1">
        <v>89</v>
      </c>
      <c r="D65" s="1">
        <v>625</v>
      </c>
      <c r="AD65" t="str">
        <f t="shared" si="5"/>
        <v>,''</v>
      </c>
    </row>
    <row r="66" spans="1:30">
      <c r="A66" s="1">
        <v>6</v>
      </c>
      <c r="B66" s="1" t="s">
        <v>116</v>
      </c>
      <c r="C66" s="1">
        <v>111</v>
      </c>
      <c r="D66" s="1">
        <v>626</v>
      </c>
      <c r="AD66" t="str">
        <f t="shared" si="5"/>
        <v>,''</v>
      </c>
    </row>
    <row r="67" spans="1:30">
      <c r="AD67" t="str">
        <f t="shared" si="5"/>
        <v>,''</v>
      </c>
    </row>
    <row r="68" spans="1:30">
      <c r="A68" s="24" t="s">
        <v>117</v>
      </c>
      <c r="B68" s="24"/>
      <c r="C68" s="24"/>
      <c r="E68" s="24" t="s">
        <v>120</v>
      </c>
      <c r="F68" s="24"/>
      <c r="G68" s="24"/>
      <c r="H68" s="24"/>
      <c r="AD68" t="str">
        <f t="shared" si="5"/>
        <v>,''</v>
      </c>
    </row>
    <row r="69" spans="1:30">
      <c r="A69" s="1" t="s">
        <v>15</v>
      </c>
      <c r="B69" s="1" t="s">
        <v>118</v>
      </c>
      <c r="C69" s="1" t="s">
        <v>89</v>
      </c>
      <c r="E69" s="1" t="s">
        <v>15</v>
      </c>
      <c r="F69" s="1" t="s">
        <v>121</v>
      </c>
      <c r="G69" s="1" t="s">
        <v>122</v>
      </c>
      <c r="H69" s="1" t="s">
        <v>123</v>
      </c>
      <c r="AD69" t="str">
        <f t="shared" si="5"/>
        <v>,''</v>
      </c>
    </row>
    <row r="70" spans="1:30">
      <c r="A70" s="1">
        <v>1</v>
      </c>
      <c r="B70" s="1" t="s">
        <v>229</v>
      </c>
      <c r="C70" s="1">
        <v>721</v>
      </c>
      <c r="E70" s="1">
        <v>1</v>
      </c>
      <c r="F70" s="1" t="s">
        <v>267</v>
      </c>
      <c r="G70" s="1" t="s">
        <v>144</v>
      </c>
      <c r="H70" s="1">
        <v>803</v>
      </c>
      <c r="AD70" t="str">
        <f t="shared" si="5"/>
        <v>,''</v>
      </c>
    </row>
    <row r="71" spans="1:30">
      <c r="A71" s="1">
        <v>2</v>
      </c>
      <c r="B71" s="1" t="s">
        <v>232</v>
      </c>
      <c r="C71" s="1">
        <v>722</v>
      </c>
      <c r="E71" s="5"/>
      <c r="F71" s="5"/>
      <c r="G71" s="5"/>
      <c r="H71" s="5"/>
      <c r="AD71" t="str">
        <f t="shared" si="5"/>
        <v>,''</v>
      </c>
    </row>
    <row r="72" spans="1:30">
      <c r="A72" s="1">
        <v>3</v>
      </c>
      <c r="B72" s="1" t="s">
        <v>230</v>
      </c>
      <c r="C72" s="1">
        <v>723</v>
      </c>
      <c r="AD72" t="str">
        <f t="shared" si="5"/>
        <v>,''</v>
      </c>
    </row>
    <row r="73" spans="1:30">
      <c r="A73" s="1">
        <v>4</v>
      </c>
      <c r="B73" s="1" t="s">
        <v>231</v>
      </c>
      <c r="C73" s="1">
        <v>724</v>
      </c>
    </row>
    <row r="74" spans="1:30">
      <c r="A74" s="1">
        <v>5</v>
      </c>
      <c r="B74" s="1" t="s">
        <v>233</v>
      </c>
      <c r="C74" s="1">
        <v>725</v>
      </c>
    </row>
    <row r="75" spans="1:30">
      <c r="A75" s="1">
        <v>6</v>
      </c>
      <c r="B75" s="1" t="s">
        <v>234</v>
      </c>
      <c r="C75" s="1">
        <v>726</v>
      </c>
    </row>
    <row r="76" spans="1:30">
      <c r="A76" s="1">
        <v>7</v>
      </c>
      <c r="B76" s="1" t="s">
        <v>138</v>
      </c>
      <c r="C76" s="1">
        <v>727</v>
      </c>
    </row>
    <row r="77" spans="1:30">
      <c r="A77" s="1">
        <v>8</v>
      </c>
      <c r="B77" s="1" t="s">
        <v>235</v>
      </c>
      <c r="C77" s="1">
        <v>728</v>
      </c>
    </row>
    <row r="78" spans="1:30">
      <c r="A78" s="1">
        <v>9</v>
      </c>
      <c r="B78" s="1" t="s">
        <v>125</v>
      </c>
      <c r="C78" s="1">
        <v>729</v>
      </c>
    </row>
    <row r="79" spans="1:30">
      <c r="A79" s="1">
        <v>10</v>
      </c>
      <c r="B79" s="1" t="s">
        <v>236</v>
      </c>
      <c r="C79" s="1">
        <v>730</v>
      </c>
      <c r="AD79" t="str">
        <f>T79&amp;",'"&amp;U79&amp;"',"&amp;V79&amp;""&amp;W79&amp;""&amp;X79&amp;""</f>
        <v>,'',</v>
      </c>
    </row>
  </sheetData>
  <mergeCells count="8">
    <mergeCell ref="A68:C68"/>
    <mergeCell ref="E68:H68"/>
    <mergeCell ref="B1:G2"/>
    <mergeCell ref="A7:I7"/>
    <mergeCell ref="A20:J20"/>
    <mergeCell ref="A33:I33"/>
    <mergeCell ref="A46:G46"/>
    <mergeCell ref="A59:D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6613-CA5A-41AF-87F9-2B43BCD63FB6}">
  <dimension ref="A1:J79"/>
  <sheetViews>
    <sheetView topLeftCell="B1" zoomScale="57" zoomScaleNormal="57" workbookViewId="0">
      <selection activeCell="M27" sqref="M27"/>
    </sheetView>
  </sheetViews>
  <sheetFormatPr defaultRowHeight="14.5"/>
  <cols>
    <col min="2" max="2" width="23.453125" bestFit="1" customWidth="1"/>
    <col min="3" max="3" width="17.1796875" customWidth="1"/>
    <col min="4" max="4" width="15.6328125" customWidth="1"/>
    <col min="5" max="5" width="18" customWidth="1"/>
    <col min="6" max="6" width="30.6328125" customWidth="1"/>
    <col min="7" max="7" width="28.36328125" customWidth="1"/>
    <col min="8" max="8" width="12.54296875" customWidth="1"/>
    <col min="9" max="9" width="12" customWidth="1"/>
    <col min="10" max="10" width="15.1796875" customWidth="1"/>
  </cols>
  <sheetData>
    <row r="1" spans="1:9">
      <c r="B1" s="24" t="s">
        <v>268</v>
      </c>
      <c r="C1" s="24"/>
      <c r="D1" s="24"/>
      <c r="E1" s="24"/>
      <c r="F1" s="24"/>
      <c r="G1" s="24"/>
    </row>
    <row r="2" spans="1:9">
      <c r="B2" s="24"/>
      <c r="C2" s="24"/>
      <c r="D2" s="24"/>
      <c r="E2" s="24"/>
      <c r="F2" s="24"/>
      <c r="G2" s="24"/>
    </row>
    <row r="3" spans="1:9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9" ht="28.5" customHeight="1">
      <c r="B4" s="1" t="s">
        <v>269</v>
      </c>
      <c r="C4" s="1" t="s">
        <v>97</v>
      </c>
      <c r="D4" s="1" t="s">
        <v>270</v>
      </c>
      <c r="E4" s="1">
        <v>5</v>
      </c>
      <c r="F4" s="1">
        <v>805</v>
      </c>
      <c r="G4" s="1">
        <v>104</v>
      </c>
    </row>
    <row r="7" spans="1:9">
      <c r="A7" s="28" t="s">
        <v>6</v>
      </c>
      <c r="B7" s="28"/>
      <c r="C7" s="28"/>
      <c r="D7" s="28"/>
      <c r="E7" s="28"/>
      <c r="F7" s="28"/>
      <c r="G7" s="28"/>
      <c r="H7" s="28"/>
      <c r="I7" s="28"/>
    </row>
    <row r="8" spans="1:9">
      <c r="A8" s="1" t="s">
        <v>15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5</v>
      </c>
    </row>
    <row r="9" spans="1:9">
      <c r="A9" s="1">
        <v>1</v>
      </c>
      <c r="B9" s="1" t="s">
        <v>293</v>
      </c>
      <c r="C9" s="1">
        <v>41</v>
      </c>
      <c r="D9" s="1" t="s">
        <v>19</v>
      </c>
      <c r="E9" s="1" t="s">
        <v>79</v>
      </c>
      <c r="F9" s="1" t="s">
        <v>29</v>
      </c>
      <c r="G9" s="1">
        <v>2008</v>
      </c>
      <c r="H9" s="1">
        <v>231</v>
      </c>
      <c r="I9" s="1">
        <v>104</v>
      </c>
    </row>
    <row r="10" spans="1:9">
      <c r="A10" s="1">
        <v>2</v>
      </c>
      <c r="B10" s="1" t="s">
        <v>294</v>
      </c>
      <c r="C10" s="1">
        <v>47</v>
      </c>
      <c r="D10" s="1" t="s">
        <v>19</v>
      </c>
      <c r="E10" s="1" t="s">
        <v>28</v>
      </c>
      <c r="F10" s="1" t="s">
        <v>30</v>
      </c>
      <c r="G10" s="1">
        <v>2008</v>
      </c>
      <c r="H10" s="1">
        <v>232</v>
      </c>
      <c r="I10" s="1">
        <v>104</v>
      </c>
    </row>
    <row r="11" spans="1:9">
      <c r="A11" s="1">
        <v>3</v>
      </c>
      <c r="B11" s="1" t="s">
        <v>295</v>
      </c>
      <c r="C11" s="1">
        <v>41</v>
      </c>
      <c r="D11" s="1" t="s">
        <v>19</v>
      </c>
      <c r="E11" s="1" t="s">
        <v>31</v>
      </c>
      <c r="F11" s="1" t="s">
        <v>29</v>
      </c>
      <c r="G11" s="1">
        <v>2008</v>
      </c>
      <c r="H11" s="1">
        <v>233</v>
      </c>
      <c r="I11" s="1">
        <v>104</v>
      </c>
    </row>
    <row r="12" spans="1:9">
      <c r="A12" s="1">
        <v>4</v>
      </c>
      <c r="B12" s="1" t="s">
        <v>296</v>
      </c>
      <c r="C12" s="1">
        <v>27</v>
      </c>
      <c r="D12" s="1" t="s">
        <v>14</v>
      </c>
      <c r="E12" s="1" t="s">
        <v>16</v>
      </c>
      <c r="F12" s="1" t="s">
        <v>279</v>
      </c>
      <c r="G12" s="1">
        <v>2020</v>
      </c>
      <c r="H12" s="1">
        <v>234</v>
      </c>
      <c r="I12" s="1">
        <v>104</v>
      </c>
    </row>
    <row r="13" spans="1:9">
      <c r="A13" s="1">
        <v>5</v>
      </c>
      <c r="B13" s="1" t="s">
        <v>297</v>
      </c>
      <c r="C13" s="1">
        <v>54</v>
      </c>
      <c r="D13" s="1" t="s">
        <v>14</v>
      </c>
      <c r="E13" s="1" t="s">
        <v>298</v>
      </c>
      <c r="F13" s="1" t="s">
        <v>299</v>
      </c>
      <c r="G13" s="1">
        <v>2000</v>
      </c>
      <c r="H13" s="1">
        <v>235</v>
      </c>
      <c r="I13" s="1">
        <v>104</v>
      </c>
    </row>
    <row r="14" spans="1:9">
      <c r="A14" s="1">
        <v>6</v>
      </c>
      <c r="B14" s="1" t="s">
        <v>300</v>
      </c>
      <c r="C14" s="1">
        <v>48</v>
      </c>
      <c r="D14" s="1" t="s">
        <v>19</v>
      </c>
      <c r="E14" s="1" t="s">
        <v>79</v>
      </c>
      <c r="F14" s="1" t="s">
        <v>21</v>
      </c>
      <c r="G14" s="1">
        <v>2008</v>
      </c>
      <c r="H14" s="1">
        <v>236</v>
      </c>
      <c r="I14" s="1">
        <v>104</v>
      </c>
    </row>
    <row r="15" spans="1:9">
      <c r="A15" s="1">
        <v>7</v>
      </c>
      <c r="B15" s="1" t="s">
        <v>301</v>
      </c>
      <c r="C15" s="1">
        <v>59</v>
      </c>
      <c r="D15" s="1" t="s">
        <v>14</v>
      </c>
      <c r="E15" s="1" t="s">
        <v>79</v>
      </c>
      <c r="F15" s="1" t="s">
        <v>285</v>
      </c>
      <c r="G15" s="1">
        <v>1997</v>
      </c>
      <c r="H15" s="1">
        <v>237</v>
      </c>
      <c r="I15" s="1">
        <v>104</v>
      </c>
    </row>
    <row r="16" spans="1:9">
      <c r="A16" s="1">
        <v>8</v>
      </c>
      <c r="B16" s="1" t="s">
        <v>302</v>
      </c>
      <c r="C16" s="1">
        <v>28</v>
      </c>
      <c r="D16" s="1" t="s">
        <v>19</v>
      </c>
      <c r="E16" s="1" t="s">
        <v>28</v>
      </c>
      <c r="F16" s="1" t="s">
        <v>30</v>
      </c>
      <c r="G16" s="1">
        <v>2020</v>
      </c>
      <c r="H16" s="1">
        <v>238</v>
      </c>
      <c r="I16" s="1">
        <v>104</v>
      </c>
    </row>
    <row r="17" spans="1:10">
      <c r="A17" s="1">
        <v>9</v>
      </c>
      <c r="B17" s="1" t="s">
        <v>303</v>
      </c>
      <c r="C17" s="1">
        <v>54</v>
      </c>
      <c r="D17" s="1" t="s">
        <v>14</v>
      </c>
      <c r="E17" s="1" t="s">
        <v>79</v>
      </c>
      <c r="F17" s="1" t="s">
        <v>279</v>
      </c>
      <c r="G17" s="1">
        <v>2000</v>
      </c>
      <c r="H17" s="1">
        <v>239</v>
      </c>
      <c r="I17" s="1">
        <v>104</v>
      </c>
    </row>
    <row r="18" spans="1:10">
      <c r="A18" s="1">
        <v>10</v>
      </c>
      <c r="B18" s="1" t="s">
        <v>304</v>
      </c>
      <c r="C18" s="1">
        <v>29</v>
      </c>
      <c r="D18" s="1" t="s">
        <v>19</v>
      </c>
      <c r="E18" s="1" t="s">
        <v>180</v>
      </c>
      <c r="F18" s="1" t="s">
        <v>217</v>
      </c>
      <c r="G18" s="1">
        <v>2022</v>
      </c>
      <c r="H18" s="1">
        <v>240</v>
      </c>
      <c r="I18" s="1">
        <v>104</v>
      </c>
    </row>
    <row r="20" spans="1:10">
      <c r="A20" s="25" t="s">
        <v>32</v>
      </c>
      <c r="B20" s="26"/>
      <c r="C20" s="26"/>
      <c r="D20" s="26"/>
      <c r="E20" s="26"/>
      <c r="F20" s="26"/>
      <c r="G20" s="26"/>
      <c r="H20" s="26"/>
      <c r="I20" s="26"/>
      <c r="J20" s="27"/>
    </row>
    <row r="21" spans="1:10">
      <c r="A21" s="1" t="s">
        <v>15</v>
      </c>
      <c r="B21" s="1" t="s">
        <v>33</v>
      </c>
      <c r="C21" s="1" t="s">
        <v>305</v>
      </c>
      <c r="D21" s="1" t="s">
        <v>8</v>
      </c>
      <c r="E21" s="1" t="s">
        <v>34</v>
      </c>
      <c r="F21" s="1" t="s">
        <v>35</v>
      </c>
      <c r="G21" s="1" t="s">
        <v>36</v>
      </c>
      <c r="H21" s="1" t="s">
        <v>37</v>
      </c>
      <c r="I21" s="1" t="s">
        <v>38</v>
      </c>
      <c r="J21" s="1" t="s">
        <v>39</v>
      </c>
    </row>
    <row r="22" spans="1:10">
      <c r="A22" s="1">
        <v>1</v>
      </c>
      <c r="B22" s="1" t="s">
        <v>273</v>
      </c>
      <c r="C22" s="6" t="s">
        <v>316</v>
      </c>
      <c r="D22" s="1">
        <v>7</v>
      </c>
      <c r="E22" s="1" t="s">
        <v>14</v>
      </c>
      <c r="F22" s="1" t="s">
        <v>310</v>
      </c>
      <c r="G22" s="1" t="s">
        <v>42</v>
      </c>
      <c r="H22" s="1">
        <v>331</v>
      </c>
      <c r="I22" s="1">
        <v>531</v>
      </c>
      <c r="J22" s="1">
        <v>631</v>
      </c>
    </row>
    <row r="23" spans="1:10">
      <c r="A23" s="1">
        <v>2</v>
      </c>
      <c r="B23" s="1" t="s">
        <v>274</v>
      </c>
      <c r="C23" s="6" t="s">
        <v>317</v>
      </c>
      <c r="D23" s="1">
        <v>7</v>
      </c>
      <c r="E23" s="1" t="s">
        <v>19</v>
      </c>
      <c r="F23" s="1" t="s">
        <v>41</v>
      </c>
      <c r="G23" s="1" t="s">
        <v>57</v>
      </c>
      <c r="H23" s="1">
        <v>332</v>
      </c>
      <c r="I23" s="1">
        <v>532</v>
      </c>
      <c r="J23" s="1">
        <v>631</v>
      </c>
    </row>
    <row r="24" spans="1:10">
      <c r="A24" s="1">
        <v>3</v>
      </c>
      <c r="B24" s="1" t="s">
        <v>275</v>
      </c>
      <c r="C24" s="6" t="s">
        <v>324</v>
      </c>
      <c r="D24" s="1">
        <v>8</v>
      </c>
      <c r="E24" s="1" t="s">
        <v>14</v>
      </c>
      <c r="F24" s="1" t="s">
        <v>311</v>
      </c>
      <c r="G24" s="1" t="s">
        <v>54</v>
      </c>
      <c r="H24" s="1">
        <v>333</v>
      </c>
      <c r="I24" s="1">
        <v>533</v>
      </c>
      <c r="J24" s="1">
        <v>632</v>
      </c>
    </row>
    <row r="25" spans="1:10">
      <c r="A25" s="1">
        <v>4</v>
      </c>
      <c r="B25" s="1" t="s">
        <v>276</v>
      </c>
      <c r="C25" s="6" t="s">
        <v>325</v>
      </c>
      <c r="D25" s="1">
        <v>9</v>
      </c>
      <c r="E25" s="1" t="s">
        <v>19</v>
      </c>
      <c r="F25" s="1" t="s">
        <v>45</v>
      </c>
      <c r="G25" s="1" t="s">
        <v>146</v>
      </c>
      <c r="H25" s="1">
        <v>334</v>
      </c>
      <c r="I25" s="1">
        <v>534</v>
      </c>
      <c r="J25" s="1">
        <v>633</v>
      </c>
    </row>
    <row r="26" spans="1:10">
      <c r="A26" s="1">
        <v>5</v>
      </c>
      <c r="B26" s="1" t="s">
        <v>277</v>
      </c>
      <c r="C26" s="6" t="s">
        <v>326</v>
      </c>
      <c r="D26" s="1">
        <v>10</v>
      </c>
      <c r="E26" s="1" t="s">
        <v>19</v>
      </c>
      <c r="F26" s="1" t="s">
        <v>312</v>
      </c>
      <c r="G26" s="1" t="s">
        <v>42</v>
      </c>
      <c r="H26" s="1">
        <v>335</v>
      </c>
      <c r="I26" s="1">
        <v>535</v>
      </c>
      <c r="J26" s="1">
        <v>634</v>
      </c>
    </row>
    <row r="27" spans="1:10">
      <c r="A27" s="1">
        <v>6</v>
      </c>
      <c r="B27" s="1" t="s">
        <v>306</v>
      </c>
      <c r="C27" s="6" t="s">
        <v>327</v>
      </c>
      <c r="D27" s="1">
        <v>10</v>
      </c>
      <c r="E27" s="1" t="s">
        <v>14</v>
      </c>
      <c r="F27" s="1" t="s">
        <v>311</v>
      </c>
      <c r="G27" s="1" t="s">
        <v>46</v>
      </c>
      <c r="H27" s="1">
        <v>336</v>
      </c>
      <c r="I27" s="1">
        <v>536</v>
      </c>
      <c r="J27" s="1">
        <v>634</v>
      </c>
    </row>
    <row r="28" spans="1:10">
      <c r="A28" s="1">
        <v>7</v>
      </c>
      <c r="B28" s="1" t="s">
        <v>307</v>
      </c>
      <c r="C28" s="6">
        <v>40869</v>
      </c>
      <c r="D28" s="1">
        <v>11</v>
      </c>
      <c r="E28" s="1" t="s">
        <v>19</v>
      </c>
      <c r="F28" s="1" t="s">
        <v>45</v>
      </c>
      <c r="G28" s="1" t="s">
        <v>154</v>
      </c>
      <c r="H28" s="1">
        <v>337</v>
      </c>
      <c r="I28" s="1">
        <v>537</v>
      </c>
      <c r="J28" s="1">
        <v>635</v>
      </c>
    </row>
    <row r="29" spans="1:10">
      <c r="A29" s="1">
        <v>8</v>
      </c>
      <c r="B29" s="1" t="s">
        <v>308</v>
      </c>
      <c r="C29" s="6" t="s">
        <v>328</v>
      </c>
      <c r="D29" s="1">
        <v>11</v>
      </c>
      <c r="E29" s="1" t="s">
        <v>19</v>
      </c>
      <c r="F29" s="1" t="s">
        <v>56</v>
      </c>
      <c r="G29" s="1" t="s">
        <v>314</v>
      </c>
      <c r="H29" s="1">
        <v>338</v>
      </c>
      <c r="I29" s="1">
        <v>538</v>
      </c>
      <c r="J29" s="1">
        <v>635</v>
      </c>
    </row>
    <row r="30" spans="1:10">
      <c r="A30" s="1">
        <v>9</v>
      </c>
      <c r="B30" s="1" t="s">
        <v>309</v>
      </c>
      <c r="C30" s="6" t="s">
        <v>329</v>
      </c>
      <c r="D30" s="1">
        <v>12</v>
      </c>
      <c r="E30" s="1" t="s">
        <v>19</v>
      </c>
      <c r="F30" s="1" t="s">
        <v>41</v>
      </c>
      <c r="G30" s="1" t="s">
        <v>42</v>
      </c>
      <c r="H30" s="1">
        <v>339</v>
      </c>
      <c r="I30" s="1">
        <v>539</v>
      </c>
      <c r="J30" s="1">
        <v>636</v>
      </c>
    </row>
    <row r="31" spans="1:10">
      <c r="A31" s="1">
        <v>10</v>
      </c>
      <c r="B31" s="1" t="s">
        <v>313</v>
      </c>
      <c r="C31" s="6" t="s">
        <v>330</v>
      </c>
      <c r="D31" s="1">
        <v>12</v>
      </c>
      <c r="E31" s="1" t="s">
        <v>14</v>
      </c>
      <c r="F31" s="1" t="s">
        <v>311</v>
      </c>
      <c r="G31" s="1" t="s">
        <v>146</v>
      </c>
      <c r="H31" s="1">
        <v>340</v>
      </c>
      <c r="I31" s="1">
        <v>540</v>
      </c>
      <c r="J31" s="1">
        <v>636</v>
      </c>
    </row>
    <row r="33" spans="1:9">
      <c r="A33" s="24" t="s">
        <v>65</v>
      </c>
      <c r="B33" s="24"/>
      <c r="C33" s="24"/>
      <c r="D33" s="24"/>
      <c r="E33" s="24"/>
      <c r="F33" s="24"/>
      <c r="G33" s="24"/>
      <c r="H33" s="24"/>
      <c r="I33" s="24"/>
    </row>
    <row r="34" spans="1:9">
      <c r="A34" s="1" t="s">
        <v>15</v>
      </c>
      <c r="B34" s="1" t="s">
        <v>7</v>
      </c>
      <c r="C34" s="1" t="s">
        <v>8</v>
      </c>
      <c r="D34" s="1" t="s">
        <v>9</v>
      </c>
      <c r="E34" s="1" t="s">
        <v>10</v>
      </c>
      <c r="F34" s="1" t="s">
        <v>11</v>
      </c>
      <c r="G34" s="1" t="s">
        <v>66</v>
      </c>
      <c r="H34" s="1" t="s">
        <v>67</v>
      </c>
      <c r="I34" s="1" t="s">
        <v>5</v>
      </c>
    </row>
    <row r="35" spans="1:9">
      <c r="A35" s="1">
        <v>1</v>
      </c>
      <c r="B35" s="1" t="s">
        <v>278</v>
      </c>
      <c r="C35" s="1">
        <v>42</v>
      </c>
      <c r="D35" s="1" t="s">
        <v>14</v>
      </c>
      <c r="E35" s="1" t="s">
        <v>28</v>
      </c>
      <c r="F35" s="1" t="s">
        <v>279</v>
      </c>
      <c r="G35" s="1" t="s">
        <v>280</v>
      </c>
      <c r="H35" s="1">
        <v>431</v>
      </c>
      <c r="I35" s="1">
        <v>104</v>
      </c>
    </row>
    <row r="36" spans="1:9">
      <c r="A36" s="1">
        <v>2</v>
      </c>
      <c r="B36" s="1" t="s">
        <v>281</v>
      </c>
      <c r="C36" s="1">
        <v>24</v>
      </c>
      <c r="D36" s="1" t="s">
        <v>19</v>
      </c>
      <c r="E36" s="1" t="s">
        <v>28</v>
      </c>
      <c r="F36" s="1" t="s">
        <v>72</v>
      </c>
      <c r="G36" s="1" t="s">
        <v>280</v>
      </c>
      <c r="H36" s="1">
        <v>432</v>
      </c>
      <c r="I36" s="1">
        <v>104</v>
      </c>
    </row>
    <row r="37" spans="1:9">
      <c r="A37" s="1">
        <v>3</v>
      </c>
      <c r="B37" s="1" t="s">
        <v>282</v>
      </c>
      <c r="C37" s="1">
        <v>26</v>
      </c>
      <c r="D37" s="1" t="s">
        <v>19</v>
      </c>
      <c r="E37" s="1" t="s">
        <v>28</v>
      </c>
      <c r="F37" s="1" t="s">
        <v>29</v>
      </c>
      <c r="G37" s="1" t="s">
        <v>283</v>
      </c>
      <c r="H37" s="1">
        <v>433</v>
      </c>
      <c r="I37" s="1">
        <v>104</v>
      </c>
    </row>
    <row r="38" spans="1:9">
      <c r="A38" s="1">
        <v>4</v>
      </c>
      <c r="B38" s="1" t="s">
        <v>284</v>
      </c>
      <c r="C38" s="1">
        <v>36</v>
      </c>
      <c r="D38" s="1" t="s">
        <v>14</v>
      </c>
      <c r="E38" s="1" t="s">
        <v>28</v>
      </c>
      <c r="F38" s="1" t="s">
        <v>285</v>
      </c>
      <c r="G38" s="1" t="s">
        <v>286</v>
      </c>
      <c r="H38" s="1">
        <v>434</v>
      </c>
      <c r="I38" s="1">
        <v>104</v>
      </c>
    </row>
    <row r="39" spans="1:9">
      <c r="A39" s="1">
        <v>5</v>
      </c>
      <c r="B39" s="1" t="s">
        <v>287</v>
      </c>
      <c r="C39" s="1">
        <v>24</v>
      </c>
      <c r="D39" s="1" t="s">
        <v>19</v>
      </c>
      <c r="E39" s="1" t="s">
        <v>28</v>
      </c>
      <c r="F39" s="1" t="s">
        <v>30</v>
      </c>
      <c r="G39" s="1" t="s">
        <v>286</v>
      </c>
      <c r="H39" s="1">
        <v>435</v>
      </c>
      <c r="I39" s="1">
        <v>104</v>
      </c>
    </row>
    <row r="40" spans="1:9">
      <c r="A40" s="1">
        <v>6</v>
      </c>
      <c r="B40" s="1" t="s">
        <v>289</v>
      </c>
      <c r="C40" s="1">
        <v>43</v>
      </c>
      <c r="D40" s="1" t="s">
        <v>14</v>
      </c>
      <c r="E40" s="1" t="s">
        <v>28</v>
      </c>
      <c r="F40" s="1" t="s">
        <v>30</v>
      </c>
      <c r="G40" s="1" t="s">
        <v>75</v>
      </c>
      <c r="H40" s="1">
        <v>436</v>
      </c>
      <c r="I40" s="1">
        <v>104</v>
      </c>
    </row>
    <row r="41" spans="1:9">
      <c r="A41" s="1">
        <v>7</v>
      </c>
      <c r="B41" s="1" t="s">
        <v>290</v>
      </c>
      <c r="C41" s="1">
        <v>25</v>
      </c>
      <c r="D41" s="1" t="s">
        <v>19</v>
      </c>
      <c r="E41" s="1" t="s">
        <v>28</v>
      </c>
      <c r="F41" s="1" t="s">
        <v>29</v>
      </c>
      <c r="G41" s="1" t="s">
        <v>75</v>
      </c>
      <c r="H41" s="1">
        <v>437</v>
      </c>
      <c r="I41" s="1">
        <v>104</v>
      </c>
    </row>
    <row r="42" spans="1:9">
      <c r="A42" s="1">
        <v>8</v>
      </c>
      <c r="B42" s="1" t="s">
        <v>291</v>
      </c>
      <c r="C42" s="1">
        <v>46</v>
      </c>
      <c r="D42" s="1" t="s">
        <v>14</v>
      </c>
      <c r="E42" s="1" t="s">
        <v>180</v>
      </c>
      <c r="F42" s="1" t="s">
        <v>29</v>
      </c>
      <c r="G42" s="1" t="s">
        <v>75</v>
      </c>
      <c r="H42" s="1">
        <v>438</v>
      </c>
      <c r="I42" s="1">
        <v>104</v>
      </c>
    </row>
    <row r="43" spans="1:9">
      <c r="A43" s="1">
        <v>9</v>
      </c>
      <c r="B43" s="1" t="s">
        <v>292</v>
      </c>
      <c r="C43" s="1">
        <v>50</v>
      </c>
      <c r="D43" s="1" t="s">
        <v>14</v>
      </c>
      <c r="E43" s="1" t="s">
        <v>28</v>
      </c>
      <c r="F43" s="1" t="s">
        <v>29</v>
      </c>
      <c r="G43" s="1" t="s">
        <v>75</v>
      </c>
      <c r="H43" s="1">
        <v>439</v>
      </c>
      <c r="I43" s="1">
        <v>104</v>
      </c>
    </row>
    <row r="44" spans="1:9">
      <c r="A44" s="1">
        <v>10</v>
      </c>
      <c r="B44" s="1" t="s">
        <v>288</v>
      </c>
      <c r="C44" s="1">
        <v>44</v>
      </c>
      <c r="D44" s="1" t="s">
        <v>14</v>
      </c>
      <c r="E44" s="1" t="s">
        <v>132</v>
      </c>
      <c r="F44" s="1" t="s">
        <v>21</v>
      </c>
      <c r="G44" s="1" t="s">
        <v>75</v>
      </c>
      <c r="H44" s="1">
        <v>440</v>
      </c>
      <c r="I44" s="1">
        <v>104</v>
      </c>
    </row>
    <row r="46" spans="1:9">
      <c r="A46" s="24" t="s">
        <v>86</v>
      </c>
      <c r="B46" s="24"/>
      <c r="C46" s="24"/>
      <c r="D46" s="24"/>
      <c r="E46" s="24"/>
      <c r="F46" s="24"/>
      <c r="G46" s="24"/>
    </row>
    <row r="47" spans="1:9">
      <c r="A47" s="1" t="s">
        <v>87</v>
      </c>
      <c r="B47" s="1" t="s">
        <v>33</v>
      </c>
      <c r="C47" s="1" t="s">
        <v>88</v>
      </c>
      <c r="D47" s="1" t="s">
        <v>38</v>
      </c>
      <c r="E47" s="1" t="s">
        <v>5</v>
      </c>
      <c r="F47" s="1" t="s">
        <v>39</v>
      </c>
      <c r="G47" s="1" t="s">
        <v>89</v>
      </c>
    </row>
    <row r="48" spans="1:9">
      <c r="A48" s="1">
        <v>1</v>
      </c>
      <c r="B48" s="1" t="s">
        <v>188</v>
      </c>
      <c r="C48" s="1">
        <v>29</v>
      </c>
      <c r="D48" s="1">
        <v>531</v>
      </c>
      <c r="E48" s="1">
        <v>104</v>
      </c>
      <c r="F48" s="1">
        <v>631</v>
      </c>
      <c r="G48" s="1">
        <v>731</v>
      </c>
      <c r="H48" s="5"/>
    </row>
    <row r="49" spans="1:10">
      <c r="A49" s="1">
        <v>2</v>
      </c>
      <c r="B49" s="1" t="s">
        <v>315</v>
      </c>
      <c r="C49" s="1">
        <v>28</v>
      </c>
      <c r="D49" s="1">
        <v>532</v>
      </c>
      <c r="E49" s="1">
        <v>104</v>
      </c>
      <c r="F49" s="1">
        <v>631</v>
      </c>
      <c r="G49" s="1">
        <v>732</v>
      </c>
    </row>
    <row r="50" spans="1:10">
      <c r="A50" s="1">
        <v>3</v>
      </c>
      <c r="B50" s="1" t="s">
        <v>91</v>
      </c>
      <c r="C50" s="1">
        <v>28</v>
      </c>
      <c r="D50" s="1">
        <v>533</v>
      </c>
      <c r="E50" s="1">
        <v>104</v>
      </c>
      <c r="F50" s="1">
        <v>632</v>
      </c>
      <c r="G50" s="1">
        <v>733</v>
      </c>
      <c r="J50" s="5"/>
    </row>
    <row r="51" spans="1:10">
      <c r="A51" s="1">
        <v>4</v>
      </c>
      <c r="B51" s="1" t="s">
        <v>96</v>
      </c>
      <c r="C51" s="1">
        <v>28</v>
      </c>
      <c r="D51" s="1">
        <v>534</v>
      </c>
      <c r="E51" s="1">
        <v>104</v>
      </c>
      <c r="F51" s="1">
        <v>633</v>
      </c>
      <c r="G51" s="1">
        <v>734</v>
      </c>
    </row>
    <row r="52" spans="1:10">
      <c r="A52" s="1">
        <v>5</v>
      </c>
      <c r="B52" s="1" t="s">
        <v>93</v>
      </c>
      <c r="C52" s="1">
        <v>29</v>
      </c>
      <c r="D52" s="1">
        <v>535</v>
      </c>
      <c r="E52" s="1">
        <v>104</v>
      </c>
      <c r="F52" s="1">
        <v>634</v>
      </c>
      <c r="G52" s="1">
        <v>735</v>
      </c>
    </row>
    <row r="53" spans="1:10">
      <c r="A53" s="1">
        <v>6</v>
      </c>
      <c r="B53" s="1" t="s">
        <v>193</v>
      </c>
      <c r="C53" s="1">
        <v>29</v>
      </c>
      <c r="D53" s="1">
        <v>536</v>
      </c>
      <c r="E53" s="1">
        <v>104</v>
      </c>
      <c r="F53" s="1">
        <v>634</v>
      </c>
      <c r="G53" s="1">
        <v>736</v>
      </c>
    </row>
    <row r="54" spans="1:10">
      <c r="A54" s="1">
        <v>7</v>
      </c>
      <c r="B54" s="1" t="s">
        <v>219</v>
      </c>
      <c r="C54" s="1">
        <v>28</v>
      </c>
      <c r="D54" s="1">
        <v>537</v>
      </c>
      <c r="E54" s="1">
        <v>104</v>
      </c>
      <c r="F54" s="1">
        <v>635</v>
      </c>
      <c r="G54" s="1">
        <v>737</v>
      </c>
      <c r="H54" s="5"/>
    </row>
    <row r="55" spans="1:10">
      <c r="A55" s="1">
        <v>8</v>
      </c>
      <c r="B55" s="1" t="s">
        <v>95</v>
      </c>
      <c r="C55" s="1">
        <v>29</v>
      </c>
      <c r="D55" s="1">
        <v>538</v>
      </c>
      <c r="E55" s="1">
        <v>104</v>
      </c>
      <c r="F55" s="1">
        <v>635</v>
      </c>
      <c r="G55" s="1">
        <v>738</v>
      </c>
    </row>
    <row r="56" spans="1:10">
      <c r="A56" s="1">
        <v>9</v>
      </c>
      <c r="B56" s="1" t="s">
        <v>242</v>
      </c>
      <c r="C56" s="1">
        <v>30</v>
      </c>
      <c r="D56" s="1">
        <v>539</v>
      </c>
      <c r="E56" s="1">
        <v>104</v>
      </c>
      <c r="F56" s="1">
        <v>636</v>
      </c>
      <c r="G56" s="1">
        <v>739</v>
      </c>
    </row>
    <row r="57" spans="1:10">
      <c r="A57" s="1">
        <v>10</v>
      </c>
      <c r="B57" s="1" t="s">
        <v>105</v>
      </c>
      <c r="C57" s="1">
        <v>32</v>
      </c>
      <c r="D57" s="1">
        <v>540</v>
      </c>
      <c r="E57" s="1">
        <v>104</v>
      </c>
      <c r="F57" s="1">
        <v>636</v>
      </c>
      <c r="G57" s="1">
        <v>740</v>
      </c>
    </row>
    <row r="59" spans="1:10">
      <c r="A59" s="24" t="s">
        <v>109</v>
      </c>
      <c r="B59" s="24"/>
      <c r="C59" s="24"/>
      <c r="D59" s="24"/>
    </row>
    <row r="60" spans="1:10">
      <c r="A60" s="1" t="s">
        <v>15</v>
      </c>
      <c r="B60" s="1" t="s">
        <v>110</v>
      </c>
      <c r="C60" s="1" t="s">
        <v>88</v>
      </c>
      <c r="D60" s="1" t="s">
        <v>39</v>
      </c>
    </row>
    <row r="61" spans="1:10">
      <c r="A61" s="1">
        <v>1</v>
      </c>
      <c r="B61" s="1" t="s">
        <v>111</v>
      </c>
      <c r="C61" s="1">
        <v>113</v>
      </c>
      <c r="D61" s="1">
        <v>631</v>
      </c>
    </row>
    <row r="62" spans="1:10">
      <c r="A62" s="1">
        <v>2</v>
      </c>
      <c r="B62" s="1" t="s">
        <v>112</v>
      </c>
      <c r="C62" s="1">
        <v>112</v>
      </c>
      <c r="D62" s="1">
        <v>632</v>
      </c>
    </row>
    <row r="63" spans="1:10">
      <c r="A63" s="1">
        <v>3</v>
      </c>
      <c r="B63" s="1" t="s">
        <v>113</v>
      </c>
      <c r="C63" s="1">
        <v>86</v>
      </c>
      <c r="D63" s="1">
        <v>633</v>
      </c>
    </row>
    <row r="64" spans="1:10">
      <c r="A64" s="1">
        <v>4</v>
      </c>
      <c r="B64" s="1" t="s">
        <v>114</v>
      </c>
      <c r="C64" s="1">
        <v>87</v>
      </c>
      <c r="D64" s="1">
        <v>634</v>
      </c>
    </row>
    <row r="65" spans="1:8">
      <c r="A65" s="1">
        <v>5</v>
      </c>
      <c r="B65" s="1" t="s">
        <v>115</v>
      </c>
      <c r="C65" s="1">
        <v>87</v>
      </c>
      <c r="D65" s="1">
        <v>635</v>
      </c>
    </row>
    <row r="66" spans="1:8">
      <c r="A66" s="1">
        <v>6</v>
      </c>
      <c r="B66" s="1" t="s">
        <v>116</v>
      </c>
      <c r="C66" s="1">
        <v>94</v>
      </c>
      <c r="D66" s="1">
        <v>636</v>
      </c>
    </row>
    <row r="68" spans="1:8">
      <c r="A68" s="24" t="s">
        <v>117</v>
      </c>
      <c r="B68" s="24"/>
      <c r="C68" s="24"/>
      <c r="E68" s="24" t="s">
        <v>120</v>
      </c>
      <c r="F68" s="24"/>
      <c r="G68" s="24"/>
      <c r="H68" s="24"/>
    </row>
    <row r="69" spans="1:8">
      <c r="A69" s="1" t="s">
        <v>15</v>
      </c>
      <c r="B69" s="1" t="s">
        <v>118</v>
      </c>
      <c r="C69" s="1" t="s">
        <v>89</v>
      </c>
      <c r="E69" s="1" t="s">
        <v>15</v>
      </c>
      <c r="F69" s="1" t="s">
        <v>121</v>
      </c>
      <c r="G69" s="1" t="s">
        <v>122</v>
      </c>
      <c r="H69" s="1" t="s">
        <v>123</v>
      </c>
    </row>
    <row r="70" spans="1:8">
      <c r="A70" s="1">
        <v>1</v>
      </c>
      <c r="B70" s="1" t="s">
        <v>331</v>
      </c>
      <c r="C70" s="1">
        <v>731</v>
      </c>
      <c r="E70" s="1">
        <v>1</v>
      </c>
      <c r="F70" s="1" t="s">
        <v>272</v>
      </c>
      <c r="G70" s="1" t="s">
        <v>271</v>
      </c>
      <c r="H70" s="1">
        <v>804</v>
      </c>
    </row>
    <row r="71" spans="1:8">
      <c r="A71" s="1">
        <v>2</v>
      </c>
      <c r="B71" s="1" t="s">
        <v>334</v>
      </c>
      <c r="C71" s="1">
        <v>732</v>
      </c>
    </row>
    <row r="72" spans="1:8">
      <c r="A72" s="1">
        <v>3</v>
      </c>
      <c r="B72" s="1" t="s">
        <v>332</v>
      </c>
      <c r="C72" s="1">
        <v>733</v>
      </c>
    </row>
    <row r="73" spans="1:8">
      <c r="A73" s="1">
        <v>4</v>
      </c>
      <c r="B73" s="1" t="s">
        <v>333</v>
      </c>
      <c r="C73" s="1">
        <v>734</v>
      </c>
    </row>
    <row r="74" spans="1:8">
      <c r="A74" s="1">
        <v>5</v>
      </c>
      <c r="B74" s="1" t="s">
        <v>335</v>
      </c>
      <c r="C74" s="1">
        <v>735</v>
      </c>
    </row>
    <row r="75" spans="1:8">
      <c r="A75" s="1">
        <v>6</v>
      </c>
      <c r="B75" s="1" t="s">
        <v>294</v>
      </c>
      <c r="C75" s="1">
        <v>736</v>
      </c>
    </row>
    <row r="76" spans="1:8">
      <c r="A76" s="1">
        <v>7</v>
      </c>
      <c r="B76" s="1" t="s">
        <v>336</v>
      </c>
      <c r="C76" s="1">
        <v>737</v>
      </c>
    </row>
    <row r="77" spans="1:8">
      <c r="A77" s="1">
        <v>8</v>
      </c>
      <c r="B77" s="1" t="s">
        <v>337</v>
      </c>
      <c r="C77" s="1">
        <v>738</v>
      </c>
    </row>
    <row r="78" spans="1:8">
      <c r="A78" s="1">
        <v>9</v>
      </c>
      <c r="B78" s="1" t="s">
        <v>338</v>
      </c>
      <c r="C78" s="1">
        <v>739</v>
      </c>
    </row>
    <row r="79" spans="1:8">
      <c r="A79" s="1">
        <v>10</v>
      </c>
      <c r="B79" s="1" t="s">
        <v>339</v>
      </c>
      <c r="C79" s="1">
        <v>740</v>
      </c>
    </row>
  </sheetData>
  <mergeCells count="8">
    <mergeCell ref="A68:C68"/>
    <mergeCell ref="E68:H68"/>
    <mergeCell ref="B1:G2"/>
    <mergeCell ref="A7:I7"/>
    <mergeCell ref="A20:J20"/>
    <mergeCell ref="A33:I33"/>
    <mergeCell ref="A46:G46"/>
    <mergeCell ref="A59:D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C681-E3EC-4140-AB46-90841066CD6A}">
  <dimension ref="A1:J79"/>
  <sheetViews>
    <sheetView tabSelected="1" zoomScale="57" zoomScaleNormal="57" workbookViewId="0">
      <selection activeCell="L28" sqref="L28"/>
    </sheetView>
  </sheetViews>
  <sheetFormatPr defaultRowHeight="14"/>
  <cols>
    <col min="1" max="1" width="8.7265625" style="8"/>
    <col min="2" max="2" width="23.453125" style="8" bestFit="1" customWidth="1"/>
    <col min="3" max="3" width="19.7265625" style="8" customWidth="1"/>
    <col min="4" max="4" width="15.6328125" style="8" customWidth="1"/>
    <col min="5" max="5" width="18" style="8" customWidth="1"/>
    <col min="6" max="6" width="30.6328125" style="8" customWidth="1"/>
    <col min="7" max="7" width="28.36328125" style="8" customWidth="1"/>
    <col min="8" max="8" width="12.54296875" style="8" customWidth="1"/>
    <col min="9" max="9" width="12" style="8" customWidth="1"/>
    <col min="10" max="10" width="15.1796875" style="8" customWidth="1"/>
    <col min="11" max="16384" width="8.7265625" style="8"/>
  </cols>
  <sheetData>
    <row r="1" spans="1:9">
      <c r="B1" s="19" t="s">
        <v>169</v>
      </c>
      <c r="C1" s="19"/>
      <c r="D1" s="19"/>
      <c r="E1" s="19"/>
      <c r="F1" s="19"/>
      <c r="G1" s="19"/>
    </row>
    <row r="2" spans="1:9">
      <c r="B2" s="19"/>
      <c r="C2" s="19"/>
      <c r="D2" s="19"/>
      <c r="E2" s="19"/>
      <c r="F2" s="19"/>
      <c r="G2" s="19"/>
    </row>
    <row r="3" spans="1:9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</row>
    <row r="4" spans="1:9" ht="28.5" customHeight="1">
      <c r="B4" s="10" t="s">
        <v>170</v>
      </c>
      <c r="C4" s="10" t="s">
        <v>97</v>
      </c>
      <c r="D4" s="10" t="s">
        <v>172</v>
      </c>
      <c r="E4" s="10">
        <v>5</v>
      </c>
      <c r="F4" s="10">
        <v>805</v>
      </c>
      <c r="G4" s="10">
        <v>105</v>
      </c>
    </row>
    <row r="7" spans="1:9">
      <c r="A7" s="20" t="s">
        <v>6</v>
      </c>
      <c r="B7" s="20"/>
      <c r="C7" s="20"/>
      <c r="D7" s="20"/>
      <c r="E7" s="20"/>
      <c r="F7" s="20"/>
      <c r="G7" s="20"/>
      <c r="H7" s="20"/>
      <c r="I7" s="20"/>
    </row>
    <row r="8" spans="1:9">
      <c r="A8" s="10" t="s">
        <v>15</v>
      </c>
      <c r="B8" s="10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 t="s">
        <v>12</v>
      </c>
      <c r="H8" s="10" t="s">
        <v>13</v>
      </c>
      <c r="I8" s="10" t="s">
        <v>5</v>
      </c>
    </row>
    <row r="9" spans="1:9">
      <c r="A9" s="10">
        <v>1</v>
      </c>
      <c r="B9" s="10" t="s">
        <v>173</v>
      </c>
      <c r="C9" s="10">
        <v>52</v>
      </c>
      <c r="D9" s="10" t="s">
        <v>19</v>
      </c>
      <c r="E9" s="10" t="s">
        <v>174</v>
      </c>
      <c r="F9" s="10" t="s">
        <v>135</v>
      </c>
      <c r="G9" s="10">
        <v>2008</v>
      </c>
      <c r="H9" s="10">
        <v>241</v>
      </c>
      <c r="I9" s="10">
        <v>105</v>
      </c>
    </row>
    <row r="10" spans="1:9">
      <c r="A10" s="10">
        <v>2</v>
      </c>
      <c r="B10" s="10" t="s">
        <v>175</v>
      </c>
      <c r="C10" s="10">
        <v>57</v>
      </c>
      <c r="D10" s="10" t="s">
        <v>19</v>
      </c>
      <c r="E10" s="10" t="s">
        <v>28</v>
      </c>
      <c r="F10" s="10" t="s">
        <v>135</v>
      </c>
      <c r="G10" s="10">
        <v>1985</v>
      </c>
      <c r="H10" s="10">
        <v>242</v>
      </c>
      <c r="I10" s="10">
        <v>105</v>
      </c>
    </row>
    <row r="11" spans="1:9">
      <c r="A11" s="10">
        <v>3</v>
      </c>
      <c r="B11" s="10" t="s">
        <v>176</v>
      </c>
      <c r="C11" s="10">
        <v>56</v>
      </c>
      <c r="D11" s="10" t="s">
        <v>14</v>
      </c>
      <c r="E11" s="10" t="s">
        <v>28</v>
      </c>
      <c r="F11" s="10" t="s">
        <v>130</v>
      </c>
      <c r="G11" s="10">
        <v>1988</v>
      </c>
      <c r="H11" s="10">
        <v>243</v>
      </c>
      <c r="I11" s="10">
        <v>105</v>
      </c>
    </row>
    <row r="12" spans="1:9">
      <c r="A12" s="10">
        <v>4</v>
      </c>
      <c r="B12" s="10" t="s">
        <v>177</v>
      </c>
      <c r="C12" s="10">
        <v>54</v>
      </c>
      <c r="D12" s="10" t="s">
        <v>19</v>
      </c>
      <c r="E12" s="10" t="s">
        <v>28</v>
      </c>
      <c r="F12" s="10" t="s">
        <v>130</v>
      </c>
      <c r="G12" s="10">
        <v>2008</v>
      </c>
      <c r="H12" s="10">
        <v>244</v>
      </c>
      <c r="I12" s="10">
        <v>105</v>
      </c>
    </row>
    <row r="13" spans="1:9">
      <c r="A13" s="10">
        <v>5</v>
      </c>
      <c r="B13" s="10" t="s">
        <v>178</v>
      </c>
      <c r="C13" s="10">
        <v>37</v>
      </c>
      <c r="D13" s="10" t="s">
        <v>14</v>
      </c>
      <c r="E13" s="10" t="s">
        <v>129</v>
      </c>
      <c r="F13" s="10" t="s">
        <v>127</v>
      </c>
      <c r="G13" s="10">
        <v>2011</v>
      </c>
      <c r="H13" s="10">
        <v>245</v>
      </c>
      <c r="I13" s="10">
        <v>105</v>
      </c>
    </row>
    <row r="14" spans="1:9">
      <c r="A14" s="10">
        <v>6</v>
      </c>
      <c r="B14" s="10" t="s">
        <v>179</v>
      </c>
      <c r="C14" s="10">
        <v>42</v>
      </c>
      <c r="D14" s="10" t="s">
        <v>14</v>
      </c>
      <c r="E14" s="10" t="s">
        <v>180</v>
      </c>
      <c r="F14" s="10" t="s">
        <v>135</v>
      </c>
      <c r="G14" s="10">
        <v>2010</v>
      </c>
      <c r="H14" s="10">
        <v>246</v>
      </c>
      <c r="I14" s="10">
        <v>105</v>
      </c>
    </row>
    <row r="15" spans="1:9">
      <c r="A15" s="10">
        <v>7</v>
      </c>
      <c r="B15" s="10" t="s">
        <v>181</v>
      </c>
      <c r="C15" s="10">
        <v>47</v>
      </c>
      <c r="D15" s="10" t="s">
        <v>19</v>
      </c>
      <c r="E15" s="10" t="s">
        <v>28</v>
      </c>
      <c r="F15" s="10" t="s">
        <v>133</v>
      </c>
      <c r="G15" s="10">
        <v>2006</v>
      </c>
      <c r="H15" s="10">
        <v>247</v>
      </c>
      <c r="I15" s="10">
        <v>105</v>
      </c>
    </row>
    <row r="16" spans="1:9">
      <c r="A16" s="10">
        <v>8</v>
      </c>
      <c r="B16" s="10" t="s">
        <v>203</v>
      </c>
      <c r="C16" s="10">
        <v>43</v>
      </c>
      <c r="D16" s="10" t="s">
        <v>19</v>
      </c>
      <c r="E16" s="10" t="s">
        <v>28</v>
      </c>
      <c r="F16" s="10" t="s">
        <v>130</v>
      </c>
      <c r="G16" s="10">
        <v>2006</v>
      </c>
      <c r="H16" s="10">
        <v>248</v>
      </c>
      <c r="I16" s="10">
        <v>105</v>
      </c>
    </row>
    <row r="17" spans="1:10">
      <c r="A17" s="10">
        <v>9</v>
      </c>
      <c r="B17" s="10" t="s">
        <v>182</v>
      </c>
      <c r="C17" s="10">
        <v>58</v>
      </c>
      <c r="D17" s="10" t="s">
        <v>14</v>
      </c>
      <c r="E17" s="10" t="s">
        <v>28</v>
      </c>
      <c r="F17" s="10" t="s">
        <v>130</v>
      </c>
      <c r="G17" s="10">
        <v>1991</v>
      </c>
      <c r="H17" s="10">
        <v>249</v>
      </c>
      <c r="I17" s="10">
        <v>105</v>
      </c>
    </row>
    <row r="18" spans="1:10">
      <c r="A18" s="10">
        <v>10</v>
      </c>
      <c r="B18" s="10" t="s">
        <v>183</v>
      </c>
      <c r="C18" s="10">
        <v>41</v>
      </c>
      <c r="D18" s="10" t="s">
        <v>14</v>
      </c>
      <c r="E18" s="10" t="s">
        <v>28</v>
      </c>
      <c r="F18" s="10" t="s">
        <v>135</v>
      </c>
      <c r="G18" s="10">
        <v>2022</v>
      </c>
      <c r="H18" s="10">
        <v>250</v>
      </c>
      <c r="I18" s="10">
        <v>105</v>
      </c>
    </row>
    <row r="20" spans="1:10">
      <c r="A20" s="21" t="s">
        <v>32</v>
      </c>
      <c r="B20" s="22"/>
      <c r="C20" s="22"/>
      <c r="D20" s="22"/>
      <c r="E20" s="22"/>
      <c r="F20" s="22"/>
      <c r="G20" s="22"/>
      <c r="H20" s="22"/>
      <c r="I20" s="22"/>
      <c r="J20" s="23"/>
    </row>
    <row r="21" spans="1:10">
      <c r="A21" s="10" t="s">
        <v>15</v>
      </c>
      <c r="B21" s="10" t="s">
        <v>33</v>
      </c>
      <c r="C21" s="10" t="s">
        <v>305</v>
      </c>
      <c r="D21" s="10" t="s">
        <v>8</v>
      </c>
      <c r="E21" s="10" t="s">
        <v>34</v>
      </c>
      <c r="F21" s="10" t="s">
        <v>35</v>
      </c>
      <c r="G21" s="10" t="s">
        <v>36</v>
      </c>
      <c r="H21" s="10" t="s">
        <v>37</v>
      </c>
      <c r="I21" s="10" t="s">
        <v>38</v>
      </c>
      <c r="J21" s="10" t="s">
        <v>39</v>
      </c>
    </row>
    <row r="22" spans="1:10">
      <c r="A22" s="10">
        <v>1</v>
      </c>
      <c r="B22" s="10" t="s">
        <v>184</v>
      </c>
      <c r="C22" s="11" t="s">
        <v>185</v>
      </c>
      <c r="D22" s="10">
        <v>7</v>
      </c>
      <c r="E22" s="10" t="s">
        <v>14</v>
      </c>
      <c r="F22" s="10" t="s">
        <v>148</v>
      </c>
      <c r="G22" s="10" t="s">
        <v>42</v>
      </c>
      <c r="H22" s="10">
        <v>341</v>
      </c>
      <c r="I22" s="10">
        <v>541</v>
      </c>
      <c r="J22" s="10">
        <v>641</v>
      </c>
    </row>
    <row r="23" spans="1:10">
      <c r="A23" s="10">
        <v>2</v>
      </c>
      <c r="B23" s="10" t="s">
        <v>186</v>
      </c>
      <c r="C23" s="11" t="s">
        <v>340</v>
      </c>
      <c r="D23" s="10">
        <v>7</v>
      </c>
      <c r="E23" s="10" t="s">
        <v>19</v>
      </c>
      <c r="F23" s="10" t="s">
        <v>160</v>
      </c>
      <c r="G23" s="10" t="s">
        <v>154</v>
      </c>
      <c r="H23" s="10">
        <v>342</v>
      </c>
      <c r="I23" s="10">
        <v>542</v>
      </c>
      <c r="J23" s="10">
        <v>641</v>
      </c>
    </row>
    <row r="24" spans="1:10">
      <c r="A24" s="10">
        <v>3</v>
      </c>
      <c r="B24" s="10" t="s">
        <v>187</v>
      </c>
      <c r="C24" s="11" t="s">
        <v>341</v>
      </c>
      <c r="D24" s="10">
        <v>8</v>
      </c>
      <c r="E24" s="10" t="s">
        <v>19</v>
      </c>
      <c r="F24" s="10" t="s">
        <v>160</v>
      </c>
      <c r="G24" s="10" t="s">
        <v>42</v>
      </c>
      <c r="H24" s="10">
        <v>343</v>
      </c>
      <c r="I24" s="10">
        <v>543</v>
      </c>
      <c r="J24" s="10">
        <v>642</v>
      </c>
    </row>
    <row r="25" spans="1:10">
      <c r="A25" s="10">
        <v>4</v>
      </c>
      <c r="B25" s="10" t="s">
        <v>189</v>
      </c>
      <c r="C25" s="11" t="s">
        <v>318</v>
      </c>
      <c r="D25" s="10">
        <v>9</v>
      </c>
      <c r="E25" s="10" t="s">
        <v>19</v>
      </c>
      <c r="F25" s="10" t="s">
        <v>190</v>
      </c>
      <c r="G25" s="10" t="s">
        <v>42</v>
      </c>
      <c r="H25" s="10">
        <v>344</v>
      </c>
      <c r="I25" s="10">
        <v>544</v>
      </c>
      <c r="J25" s="10">
        <v>643</v>
      </c>
    </row>
    <row r="26" spans="1:10">
      <c r="A26" s="10">
        <v>5</v>
      </c>
      <c r="B26" s="9" t="s">
        <v>194</v>
      </c>
      <c r="C26" s="12" t="s">
        <v>319</v>
      </c>
      <c r="D26" s="10">
        <v>10</v>
      </c>
      <c r="E26" s="10" t="s">
        <v>19</v>
      </c>
      <c r="F26" s="10" t="s">
        <v>190</v>
      </c>
      <c r="G26" s="10" t="s">
        <v>42</v>
      </c>
      <c r="H26" s="10">
        <v>345</v>
      </c>
      <c r="I26" s="10">
        <v>545</v>
      </c>
      <c r="J26" s="10">
        <v>644</v>
      </c>
    </row>
    <row r="27" spans="1:10">
      <c r="A27" s="10">
        <v>6</v>
      </c>
      <c r="B27" s="10" t="s">
        <v>192</v>
      </c>
      <c r="C27" s="11">
        <v>40815</v>
      </c>
      <c r="D27" s="10">
        <v>11</v>
      </c>
      <c r="E27" s="10" t="s">
        <v>14</v>
      </c>
      <c r="F27" s="10" t="s">
        <v>49</v>
      </c>
      <c r="G27" s="10" t="s">
        <v>57</v>
      </c>
      <c r="H27" s="10">
        <v>346</v>
      </c>
      <c r="I27" s="10">
        <v>546</v>
      </c>
      <c r="J27" s="10">
        <v>644</v>
      </c>
    </row>
    <row r="28" spans="1:10">
      <c r="A28" s="10">
        <v>7</v>
      </c>
      <c r="B28" s="10" t="s">
        <v>191</v>
      </c>
      <c r="C28" s="11" t="s">
        <v>320</v>
      </c>
      <c r="D28" s="10">
        <v>11</v>
      </c>
      <c r="E28" s="10" t="s">
        <v>14</v>
      </c>
      <c r="F28" s="10" t="s">
        <v>153</v>
      </c>
      <c r="G28" s="10" t="s">
        <v>54</v>
      </c>
      <c r="H28" s="10">
        <v>347</v>
      </c>
      <c r="I28" s="10">
        <v>547</v>
      </c>
      <c r="J28" s="10">
        <v>645</v>
      </c>
    </row>
    <row r="29" spans="1:10">
      <c r="A29" s="10">
        <v>8</v>
      </c>
      <c r="B29" s="10" t="s">
        <v>195</v>
      </c>
      <c r="C29" s="11" t="s">
        <v>321</v>
      </c>
      <c r="D29" s="10">
        <v>11</v>
      </c>
      <c r="E29" s="10" t="s">
        <v>14</v>
      </c>
      <c r="F29" s="10" t="s">
        <v>56</v>
      </c>
      <c r="G29" s="10" t="s">
        <v>54</v>
      </c>
      <c r="H29" s="10">
        <v>348</v>
      </c>
      <c r="I29" s="10">
        <v>548</v>
      </c>
      <c r="J29" s="10">
        <v>645</v>
      </c>
    </row>
    <row r="30" spans="1:10">
      <c r="A30" s="10">
        <v>9</v>
      </c>
      <c r="B30" s="10" t="s">
        <v>196</v>
      </c>
      <c r="C30" s="11" t="s">
        <v>322</v>
      </c>
      <c r="D30" s="10">
        <v>12</v>
      </c>
      <c r="E30" s="10" t="s">
        <v>14</v>
      </c>
      <c r="F30" s="10" t="s">
        <v>148</v>
      </c>
      <c r="G30" s="10" t="s">
        <v>154</v>
      </c>
      <c r="H30" s="10">
        <v>349</v>
      </c>
      <c r="I30" s="10">
        <v>549</v>
      </c>
      <c r="J30" s="10">
        <v>646</v>
      </c>
    </row>
    <row r="31" spans="1:10">
      <c r="A31" s="10">
        <v>10</v>
      </c>
      <c r="B31" s="10" t="s">
        <v>197</v>
      </c>
      <c r="C31" s="11" t="s">
        <v>323</v>
      </c>
      <c r="D31" s="10">
        <v>12</v>
      </c>
      <c r="E31" s="10" t="s">
        <v>19</v>
      </c>
      <c r="F31" s="10" t="s">
        <v>160</v>
      </c>
      <c r="G31" s="10" t="s">
        <v>57</v>
      </c>
      <c r="H31" s="10">
        <v>350</v>
      </c>
      <c r="I31" s="10">
        <v>550</v>
      </c>
      <c r="J31" s="10">
        <v>646</v>
      </c>
    </row>
    <row r="33" spans="1:9">
      <c r="A33" s="19" t="s">
        <v>65</v>
      </c>
      <c r="B33" s="19"/>
      <c r="C33" s="19"/>
      <c r="D33" s="19"/>
      <c r="E33" s="19"/>
      <c r="F33" s="19"/>
      <c r="G33" s="19"/>
      <c r="H33" s="19"/>
      <c r="I33" s="19"/>
    </row>
    <row r="34" spans="1:9">
      <c r="A34" s="10" t="s">
        <v>15</v>
      </c>
      <c r="B34" s="10" t="s">
        <v>7</v>
      </c>
      <c r="C34" s="10" t="s">
        <v>8</v>
      </c>
      <c r="D34" s="10" t="s">
        <v>9</v>
      </c>
      <c r="E34" s="10" t="s">
        <v>10</v>
      </c>
      <c r="F34" s="10" t="s">
        <v>11</v>
      </c>
      <c r="G34" s="10" t="s">
        <v>66</v>
      </c>
      <c r="H34" s="10" t="s">
        <v>67</v>
      </c>
      <c r="I34" s="10" t="s">
        <v>5</v>
      </c>
    </row>
    <row r="35" spans="1:9">
      <c r="A35" s="10">
        <v>1</v>
      </c>
      <c r="B35" s="10" t="s">
        <v>198</v>
      </c>
      <c r="C35" s="10">
        <v>40</v>
      </c>
      <c r="D35" s="10" t="s">
        <v>14</v>
      </c>
      <c r="E35" s="10" t="s">
        <v>28</v>
      </c>
      <c r="F35" s="10" t="s">
        <v>130</v>
      </c>
      <c r="G35" s="10" t="s">
        <v>73</v>
      </c>
      <c r="H35" s="10">
        <v>441</v>
      </c>
      <c r="I35" s="10">
        <v>105</v>
      </c>
    </row>
    <row r="36" spans="1:9">
      <c r="A36" s="10">
        <v>2</v>
      </c>
      <c r="B36" s="10" t="s">
        <v>199</v>
      </c>
      <c r="C36" s="10">
        <v>38</v>
      </c>
      <c r="D36" s="10" t="s">
        <v>19</v>
      </c>
      <c r="E36" s="10" t="s">
        <v>180</v>
      </c>
      <c r="F36" s="10" t="s">
        <v>135</v>
      </c>
      <c r="G36" s="10" t="s">
        <v>73</v>
      </c>
      <c r="H36" s="10">
        <v>442</v>
      </c>
      <c r="I36" s="10">
        <v>105</v>
      </c>
    </row>
    <row r="37" spans="1:9">
      <c r="A37" s="10">
        <v>3</v>
      </c>
      <c r="B37" s="10" t="s">
        <v>200</v>
      </c>
      <c r="C37" s="10">
        <v>30</v>
      </c>
      <c r="D37" s="10" t="s">
        <v>19</v>
      </c>
      <c r="E37" s="10" t="s">
        <v>28</v>
      </c>
      <c r="F37" s="10" t="s">
        <v>130</v>
      </c>
      <c r="G37" s="10" t="s">
        <v>70</v>
      </c>
      <c r="H37" s="10">
        <v>443</v>
      </c>
      <c r="I37" s="10">
        <v>105</v>
      </c>
    </row>
    <row r="38" spans="1:9">
      <c r="A38" s="10">
        <v>4</v>
      </c>
      <c r="B38" s="10" t="s">
        <v>201</v>
      </c>
      <c r="C38" s="10">
        <v>41</v>
      </c>
      <c r="D38" s="10" t="s">
        <v>14</v>
      </c>
      <c r="E38" s="10" t="s">
        <v>28</v>
      </c>
      <c r="F38" s="10" t="s">
        <v>130</v>
      </c>
      <c r="G38" s="10" t="s">
        <v>70</v>
      </c>
      <c r="H38" s="10">
        <v>444</v>
      </c>
      <c r="I38" s="10">
        <v>105</v>
      </c>
    </row>
    <row r="39" spans="1:9">
      <c r="A39" s="10">
        <v>5</v>
      </c>
      <c r="B39" s="10" t="s">
        <v>202</v>
      </c>
      <c r="C39" s="10">
        <v>40</v>
      </c>
      <c r="D39" s="10" t="s">
        <v>14</v>
      </c>
      <c r="E39" s="10" t="s">
        <v>79</v>
      </c>
      <c r="F39" s="10" t="s">
        <v>135</v>
      </c>
      <c r="G39" s="10" t="s">
        <v>75</v>
      </c>
      <c r="H39" s="10">
        <v>445</v>
      </c>
      <c r="I39" s="10">
        <v>105</v>
      </c>
    </row>
    <row r="40" spans="1:9">
      <c r="A40" s="10">
        <v>6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>
        <v>7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>
        <v>8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>
        <v>9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>
        <v>10</v>
      </c>
      <c r="B44" s="10"/>
      <c r="C44" s="10"/>
      <c r="D44" s="10"/>
      <c r="E44" s="10"/>
      <c r="F44" s="10"/>
      <c r="G44" s="10"/>
      <c r="H44" s="10"/>
      <c r="I44" s="10"/>
    </row>
    <row r="46" spans="1:9">
      <c r="A46" s="19" t="s">
        <v>86</v>
      </c>
      <c r="B46" s="19"/>
      <c r="C46" s="19"/>
      <c r="D46" s="19"/>
      <c r="E46" s="19"/>
      <c r="F46" s="19"/>
      <c r="G46" s="19"/>
    </row>
    <row r="47" spans="1:9">
      <c r="A47" s="10" t="s">
        <v>87</v>
      </c>
      <c r="B47" s="10" t="s">
        <v>33</v>
      </c>
      <c r="C47" s="10" t="s">
        <v>88</v>
      </c>
      <c r="D47" s="10" t="s">
        <v>38</v>
      </c>
      <c r="E47" s="10" t="s">
        <v>5</v>
      </c>
      <c r="F47" s="10" t="s">
        <v>39</v>
      </c>
      <c r="G47" s="10" t="s">
        <v>89</v>
      </c>
    </row>
    <row r="48" spans="1:9">
      <c r="A48" s="10">
        <v>1</v>
      </c>
      <c r="B48" s="10" t="s">
        <v>246</v>
      </c>
      <c r="C48" s="10">
        <v>28</v>
      </c>
      <c r="D48" s="10">
        <v>541</v>
      </c>
      <c r="E48" s="10">
        <v>105</v>
      </c>
      <c r="F48" s="10">
        <v>641</v>
      </c>
      <c r="G48" s="10">
        <v>741</v>
      </c>
      <c r="H48" s="13"/>
    </row>
    <row r="49" spans="1:10">
      <c r="A49" s="10">
        <v>2</v>
      </c>
      <c r="B49" s="10" t="s">
        <v>188</v>
      </c>
      <c r="C49" s="10">
        <v>28</v>
      </c>
      <c r="D49" s="10">
        <v>542</v>
      </c>
      <c r="E49" s="10">
        <v>105</v>
      </c>
      <c r="F49" s="10">
        <v>641</v>
      </c>
      <c r="G49" s="10">
        <v>742</v>
      </c>
    </row>
    <row r="50" spans="1:10">
      <c r="A50" s="10">
        <v>3</v>
      </c>
      <c r="B50" s="10" t="s">
        <v>91</v>
      </c>
      <c r="C50" s="10">
        <v>28</v>
      </c>
      <c r="D50" s="10">
        <v>543</v>
      </c>
      <c r="E50" s="10">
        <v>105</v>
      </c>
      <c r="F50" s="10">
        <v>642</v>
      </c>
      <c r="G50" s="10">
        <v>743</v>
      </c>
      <c r="J50" s="13"/>
    </row>
    <row r="51" spans="1:10">
      <c r="A51" s="10">
        <v>4</v>
      </c>
      <c r="B51" s="10" t="s">
        <v>92</v>
      </c>
      <c r="C51" s="10">
        <v>28</v>
      </c>
      <c r="D51" s="10">
        <v>544</v>
      </c>
      <c r="E51" s="10">
        <v>105</v>
      </c>
      <c r="F51" s="10">
        <v>643</v>
      </c>
      <c r="G51" s="10">
        <v>744</v>
      </c>
    </row>
    <row r="52" spans="1:10">
      <c r="A52" s="10">
        <v>5</v>
      </c>
      <c r="B52" s="10" t="s">
        <v>93</v>
      </c>
      <c r="C52" s="10">
        <v>28</v>
      </c>
      <c r="D52" s="10">
        <v>545</v>
      </c>
      <c r="E52" s="10">
        <v>105</v>
      </c>
      <c r="F52" s="10">
        <v>644</v>
      </c>
      <c r="G52" s="10">
        <v>745</v>
      </c>
    </row>
    <row r="53" spans="1:10">
      <c r="A53" s="10">
        <v>6</v>
      </c>
      <c r="B53" s="10" t="s">
        <v>193</v>
      </c>
      <c r="C53" s="10">
        <v>28</v>
      </c>
      <c r="D53" s="10">
        <v>546</v>
      </c>
      <c r="E53" s="10">
        <v>105</v>
      </c>
      <c r="F53" s="10">
        <v>644</v>
      </c>
      <c r="G53" s="10">
        <v>746</v>
      </c>
    </row>
    <row r="54" spans="1:10">
      <c r="A54" s="10">
        <v>7</v>
      </c>
      <c r="B54" s="10" t="s">
        <v>94</v>
      </c>
      <c r="C54" s="10">
        <v>28</v>
      </c>
      <c r="D54" s="10">
        <v>547</v>
      </c>
      <c r="E54" s="10">
        <v>105</v>
      </c>
      <c r="F54" s="10">
        <v>645</v>
      </c>
      <c r="G54" s="10">
        <v>747</v>
      </c>
      <c r="H54" s="13"/>
    </row>
    <row r="55" spans="1:10">
      <c r="A55" s="10">
        <v>8</v>
      </c>
      <c r="B55" s="10" t="s">
        <v>219</v>
      </c>
      <c r="C55" s="10">
        <v>28</v>
      </c>
      <c r="D55" s="10">
        <v>548</v>
      </c>
      <c r="E55" s="10">
        <v>105</v>
      </c>
      <c r="F55" s="10">
        <v>645</v>
      </c>
      <c r="G55" s="10">
        <v>748</v>
      </c>
    </row>
    <row r="56" spans="1:10">
      <c r="A56" s="10">
        <v>9</v>
      </c>
      <c r="B56" s="10" t="s">
        <v>242</v>
      </c>
      <c r="C56" s="10">
        <v>28</v>
      </c>
      <c r="D56" s="10">
        <v>549</v>
      </c>
      <c r="E56" s="10">
        <v>105</v>
      </c>
      <c r="F56" s="10">
        <v>646</v>
      </c>
      <c r="G56" s="10">
        <v>749</v>
      </c>
    </row>
    <row r="57" spans="1:10">
      <c r="A57" s="10">
        <v>10</v>
      </c>
      <c r="B57" s="10" t="s">
        <v>105</v>
      </c>
      <c r="C57" s="10">
        <v>28</v>
      </c>
      <c r="D57" s="10">
        <v>550</v>
      </c>
      <c r="E57" s="10">
        <v>105</v>
      </c>
      <c r="F57" s="10">
        <v>646</v>
      </c>
      <c r="G57" s="10">
        <v>750</v>
      </c>
    </row>
    <row r="59" spans="1:10">
      <c r="A59" s="19" t="s">
        <v>109</v>
      </c>
      <c r="B59" s="19"/>
      <c r="C59" s="19"/>
      <c r="D59" s="19"/>
    </row>
    <row r="60" spans="1:10">
      <c r="A60" s="10" t="s">
        <v>15</v>
      </c>
      <c r="B60" s="10" t="s">
        <v>110</v>
      </c>
      <c r="C60" s="10" t="s">
        <v>88</v>
      </c>
      <c r="D60" s="10" t="s">
        <v>39</v>
      </c>
    </row>
    <row r="61" spans="1:10">
      <c r="A61" s="10">
        <v>1</v>
      </c>
      <c r="B61" s="10" t="s">
        <v>111</v>
      </c>
      <c r="C61" s="10">
        <v>84</v>
      </c>
      <c r="D61" s="10">
        <v>641</v>
      </c>
    </row>
    <row r="62" spans="1:10">
      <c r="A62" s="10">
        <v>2</v>
      </c>
      <c r="B62" s="10" t="s">
        <v>112</v>
      </c>
      <c r="C62" s="10">
        <v>84</v>
      </c>
      <c r="D62" s="10">
        <v>642</v>
      </c>
    </row>
    <row r="63" spans="1:10">
      <c r="A63" s="10">
        <v>3</v>
      </c>
      <c r="B63" s="10" t="s">
        <v>113</v>
      </c>
      <c r="C63" s="10">
        <v>84</v>
      </c>
      <c r="D63" s="10">
        <v>643</v>
      </c>
    </row>
    <row r="64" spans="1:10">
      <c r="A64" s="10">
        <v>4</v>
      </c>
      <c r="B64" s="10" t="s">
        <v>114</v>
      </c>
      <c r="C64" s="10">
        <v>84</v>
      </c>
      <c r="D64" s="10">
        <v>644</v>
      </c>
    </row>
    <row r="65" spans="1:8">
      <c r="A65" s="10">
        <v>5</v>
      </c>
      <c r="B65" s="10" t="s">
        <v>115</v>
      </c>
      <c r="C65" s="10">
        <v>84</v>
      </c>
      <c r="D65" s="10">
        <v>645</v>
      </c>
    </row>
    <row r="66" spans="1:8">
      <c r="A66" s="10">
        <v>6</v>
      </c>
      <c r="B66" s="10" t="s">
        <v>116</v>
      </c>
      <c r="C66" s="10">
        <v>84</v>
      </c>
      <c r="D66" s="10">
        <v>646</v>
      </c>
    </row>
    <row r="68" spans="1:8">
      <c r="A68" s="19" t="s">
        <v>117</v>
      </c>
      <c r="B68" s="19"/>
      <c r="C68" s="19"/>
      <c r="E68" s="19" t="s">
        <v>120</v>
      </c>
      <c r="F68" s="19"/>
      <c r="G68" s="19"/>
      <c r="H68" s="19"/>
    </row>
    <row r="69" spans="1:8">
      <c r="A69" s="10" t="s">
        <v>15</v>
      </c>
      <c r="B69" s="10" t="s">
        <v>118</v>
      </c>
      <c r="C69" s="10" t="s">
        <v>89</v>
      </c>
      <c r="E69" s="10" t="s">
        <v>15</v>
      </c>
      <c r="F69" s="10" t="s">
        <v>121</v>
      </c>
      <c r="G69" s="10" t="s">
        <v>122</v>
      </c>
      <c r="H69" s="10" t="s">
        <v>123</v>
      </c>
    </row>
    <row r="70" spans="1:8">
      <c r="A70" s="10">
        <v>1</v>
      </c>
      <c r="B70" s="10" t="s">
        <v>203</v>
      </c>
      <c r="C70" s="10">
        <v>741</v>
      </c>
      <c r="E70" s="10">
        <v>1</v>
      </c>
      <c r="F70" s="10" t="s">
        <v>247</v>
      </c>
      <c r="G70" s="10" t="s">
        <v>171</v>
      </c>
      <c r="H70" s="10">
        <v>805</v>
      </c>
    </row>
    <row r="71" spans="1:8" ht="15.5">
      <c r="A71" s="10">
        <v>2</v>
      </c>
      <c r="B71" s="14" t="s">
        <v>245</v>
      </c>
      <c r="C71" s="10">
        <v>742</v>
      </c>
    </row>
    <row r="72" spans="1:8">
      <c r="A72" s="10">
        <v>3</v>
      </c>
      <c r="B72" s="10" t="s">
        <v>178</v>
      </c>
      <c r="C72" s="10">
        <v>743</v>
      </c>
    </row>
    <row r="73" spans="1:8">
      <c r="A73" s="10">
        <v>4</v>
      </c>
      <c r="B73" s="10" t="s">
        <v>238</v>
      </c>
      <c r="C73" s="10">
        <v>744</v>
      </c>
    </row>
    <row r="74" spans="1:8" ht="28">
      <c r="A74" s="10">
        <v>5</v>
      </c>
      <c r="B74" s="15" t="s">
        <v>239</v>
      </c>
      <c r="C74" s="10">
        <v>745</v>
      </c>
    </row>
    <row r="75" spans="1:8">
      <c r="A75" s="10">
        <v>6</v>
      </c>
      <c r="B75" s="16" t="s">
        <v>240</v>
      </c>
      <c r="C75" s="10">
        <v>746</v>
      </c>
    </row>
    <row r="76" spans="1:8">
      <c r="A76" s="10">
        <v>7</v>
      </c>
      <c r="B76" s="15" t="s">
        <v>241</v>
      </c>
      <c r="C76" s="10">
        <v>747</v>
      </c>
    </row>
    <row r="77" spans="1:8">
      <c r="A77" s="10">
        <v>8</v>
      </c>
      <c r="B77" s="16" t="s">
        <v>243</v>
      </c>
      <c r="C77" s="10">
        <v>748</v>
      </c>
    </row>
    <row r="78" spans="1:8">
      <c r="A78" s="10">
        <v>9</v>
      </c>
      <c r="B78" s="15" t="s">
        <v>175</v>
      </c>
      <c r="C78" s="10">
        <v>749</v>
      </c>
    </row>
    <row r="79" spans="1:8">
      <c r="A79" s="10">
        <v>10</v>
      </c>
      <c r="B79" s="15" t="s">
        <v>244</v>
      </c>
      <c r="C79" s="10">
        <v>750</v>
      </c>
    </row>
  </sheetData>
  <mergeCells count="8">
    <mergeCell ref="A68:C68"/>
    <mergeCell ref="E68:H68"/>
    <mergeCell ref="B1:G2"/>
    <mergeCell ref="A7:I7"/>
    <mergeCell ref="A20:J20"/>
    <mergeCell ref="A33:I33"/>
    <mergeCell ref="A46:G46"/>
    <mergeCell ref="A59:D5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SDN SENDANGMULYO 01</vt:lpstr>
      <vt:lpstr>SDN SENDANGMULYO 02</vt:lpstr>
      <vt:lpstr>SDN SENDANGMULYO 03</vt:lpstr>
      <vt:lpstr>SDN SENDANGMULYO 04</vt:lpstr>
      <vt:lpstr>SDN SAMBIROTO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tobye</dc:creator>
  <cp:lastModifiedBy>tobye</cp:lastModifiedBy>
  <dcterms:created xsi:type="dcterms:W3CDTF">2023-03-26T17:14:15Z</dcterms:created>
  <dcterms:modified xsi:type="dcterms:W3CDTF">2023-04-01T13:40:35Z</dcterms:modified>
</cp:coreProperties>
</file>