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yuange/Documents/uni stuff/Non-Trivial/NTFproject-Python/eudata/"/>
    </mc:Choice>
  </mc:AlternateContent>
  <xr:revisionPtr revIDLastSave="0" documentId="13_ncr:1_{2CB98D97-2B64-8244-964B-1668EE475D1B}" xr6:coauthVersionLast="47" xr6:coauthVersionMax="47" xr10:uidLastSave="{00000000-0000-0000-0000-000000000000}"/>
  <bookViews>
    <workbookView xWindow="0" yWindow="500" windowWidth="28800" windowHeight="17500" activeTab="1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daily-av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2" l="1"/>
  <c r="L20" i="12"/>
  <c r="L19" i="12"/>
  <c r="L18" i="12"/>
  <c r="L17" i="12"/>
  <c r="L16" i="12"/>
  <c r="L15" i="12"/>
  <c r="L14" i="12"/>
  <c r="L13" i="12"/>
  <c r="L12" i="12"/>
  <c r="L21" i="11"/>
  <c r="L20" i="11"/>
  <c r="L19" i="11"/>
  <c r="L18" i="11"/>
  <c r="L17" i="11"/>
  <c r="L16" i="11"/>
  <c r="L15" i="11"/>
  <c r="L14" i="11"/>
  <c r="L13" i="11"/>
  <c r="L12" i="11"/>
  <c r="L21" i="10"/>
  <c r="L20" i="10"/>
  <c r="L19" i="10"/>
  <c r="L18" i="10"/>
  <c r="L17" i="10"/>
  <c r="L16" i="10"/>
  <c r="L15" i="10"/>
  <c r="L14" i="10"/>
  <c r="L13" i="10"/>
  <c r="L12" i="10"/>
  <c r="L21" i="9"/>
  <c r="L20" i="9"/>
  <c r="L19" i="9"/>
  <c r="L18" i="9"/>
  <c r="L17" i="9"/>
  <c r="L16" i="9"/>
  <c r="L15" i="9"/>
  <c r="L14" i="9"/>
  <c r="L13" i="9"/>
  <c r="L12" i="9"/>
  <c r="L21" i="8"/>
  <c r="L20" i="8"/>
  <c r="L19" i="8"/>
  <c r="L18" i="8"/>
  <c r="L17" i="8"/>
  <c r="L16" i="8"/>
  <c r="L15" i="8"/>
  <c r="L14" i="8"/>
  <c r="L13" i="8"/>
  <c r="L12" i="8"/>
  <c r="L21" i="7"/>
  <c r="L20" i="7"/>
  <c r="L19" i="7"/>
  <c r="L18" i="7"/>
  <c r="L17" i="7"/>
  <c r="L16" i="7"/>
  <c r="L15" i="7"/>
  <c r="L14" i="7"/>
  <c r="L13" i="7"/>
  <c r="L12" i="7"/>
  <c r="L21" i="6"/>
  <c r="L20" i="6"/>
  <c r="L19" i="6"/>
  <c r="L18" i="6"/>
  <c r="L17" i="6"/>
  <c r="L16" i="6"/>
  <c r="L15" i="6"/>
  <c r="L14" i="6"/>
  <c r="L13" i="6"/>
  <c r="L12" i="6"/>
  <c r="L21" i="5"/>
  <c r="L20" i="5"/>
  <c r="L19" i="5"/>
  <c r="L18" i="5"/>
  <c r="L17" i="5"/>
  <c r="L16" i="5"/>
  <c r="L15" i="5"/>
  <c r="L14" i="5"/>
  <c r="L13" i="5"/>
  <c r="L12" i="5"/>
  <c r="L21" i="4"/>
  <c r="L20" i="4"/>
  <c r="L19" i="4"/>
  <c r="L18" i="4"/>
  <c r="L17" i="4"/>
  <c r="L16" i="4"/>
  <c r="L15" i="4"/>
  <c r="L14" i="4"/>
  <c r="L13" i="4"/>
  <c r="L12" i="4"/>
  <c r="L13" i="3"/>
  <c r="L14" i="3"/>
  <c r="L15" i="3"/>
  <c r="L16" i="3"/>
  <c r="L17" i="3"/>
  <c r="L18" i="3"/>
  <c r="L19" i="3"/>
  <c r="L20" i="3"/>
  <c r="L21" i="3"/>
  <c r="L12" i="3"/>
</calcChain>
</file>

<file path=xl/sharedStrings.xml><?xml version="1.0" encoding="utf-8"?>
<sst xmlns="http://schemas.openxmlformats.org/spreadsheetml/2006/main" count="618" uniqueCount="65">
  <si>
    <t>Air passenger transport between reporting countries [avia_paocc__custom_12664639]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</si>
  <si>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</si>
  <si>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</si>
  <si>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</si>
  <si>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</si>
  <si>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</si>
  <si>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22/07/2024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</si>
  <si>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</si>
  <si>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</si>
  <si>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</si>
  <si>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</si>
  <si>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</si>
  <si>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</si>
  <si>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Traffic and transport measurement</t>
  </si>
  <si>
    <t>Geopolitical entity (partner)</t>
  </si>
  <si>
    <t>Sheet 1</t>
  </si>
  <si>
    <t>Annual</t>
  </si>
  <si>
    <t>Passenger</t>
  </si>
  <si>
    <t>Passengers carried (departures)</t>
  </si>
  <si>
    <t>Belgium</t>
  </si>
  <si>
    <t>Sheet 2</t>
  </si>
  <si>
    <t>Czechia</t>
  </si>
  <si>
    <t>Sheet 3</t>
  </si>
  <si>
    <t>Germany</t>
  </si>
  <si>
    <t>Sheet 4</t>
  </si>
  <si>
    <t>Spain</t>
  </si>
  <si>
    <t>Sheet 5</t>
  </si>
  <si>
    <t>France</t>
  </si>
  <si>
    <t>Sheet 6</t>
  </si>
  <si>
    <t>Italy</t>
  </si>
  <si>
    <t>Sheet 7</t>
  </si>
  <si>
    <t>Netherlands</t>
  </si>
  <si>
    <t>Sheet 8</t>
  </si>
  <si>
    <t>Poland</t>
  </si>
  <si>
    <t>Sheet 9</t>
  </si>
  <si>
    <t>Romania</t>
  </si>
  <si>
    <t>Sheet 10</t>
  </si>
  <si>
    <t>Sweden</t>
  </si>
  <si>
    <t>Structure</t>
  </si>
  <si>
    <t>Dimension</t>
  </si>
  <si>
    <t>Position</t>
  </si>
  <si>
    <t>Label</t>
  </si>
  <si>
    <t>Geopolitical entity (reporting)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</si>
  <si>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</si>
  <si>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</si>
  <si>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</si>
  <si>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</si>
  <si>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</si>
  <si>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</si>
  <si>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</si>
  <si>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</si>
  <si>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</si>
  <si>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</si>
  <si>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</si>
  <si>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25/08/2024 16:35:14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</si>
  <si>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</si>
  <si>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</si>
  <si>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</si>
  <si>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</si>
  <si>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</si>
  <si>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</si>
  <si>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</si>
  <si>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</si>
  <si>
    <t>Data extracted on 25/08/2024 16:35:15 from [ESTAT]</t>
  </si>
  <si>
    <t>daily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</si>
</sst>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308724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via_paocc__custom_12664639/default/table" TargetMode="External"/><Relationship Id="rId1" Type="http://schemas.openxmlformats.org/officeDocument/2006/relationships/hyperlink" Target="https://ec.europa.eu/eurostat/databrowser/product/page/avia_paocc__custom_12664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5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14.83203125" customWidth="1"/>
    <col min="5" max="5" width="31.33203125" customWidth="1"/>
    <col min="6" max="6" width="24.832031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</row>
    <row r="16" spans="1:15" x14ac:dyDescent="0.2">
      <c r="B16" s="14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2">
      <c r="B17" s="13" t="s">
        <v>20</v>
      </c>
      <c r="C17" s="12" t="s">
        <v>16</v>
      </c>
      <c r="D17" s="12" t="s">
        <v>17</v>
      </c>
      <c r="E17" s="12" t="s">
        <v>18</v>
      </c>
      <c r="F17" s="12" t="s">
        <v>21</v>
      </c>
    </row>
    <row r="18" spans="2:6" x14ac:dyDescent="0.2">
      <c r="B18" s="14" t="s">
        <v>22</v>
      </c>
      <c r="C18" s="2" t="s">
        <v>16</v>
      </c>
      <c r="D18" s="2" t="s">
        <v>17</v>
      </c>
      <c r="E18" s="2" t="s">
        <v>18</v>
      </c>
      <c r="F18" s="2" t="s">
        <v>23</v>
      </c>
    </row>
    <row r="19" spans="2:6" x14ac:dyDescent="0.2">
      <c r="B19" s="13" t="s">
        <v>24</v>
      </c>
      <c r="C19" s="12" t="s">
        <v>16</v>
      </c>
      <c r="D19" s="12" t="s">
        <v>17</v>
      </c>
      <c r="E19" s="12" t="s">
        <v>18</v>
      </c>
      <c r="F19" s="12" t="s">
        <v>25</v>
      </c>
    </row>
    <row r="20" spans="2:6" x14ac:dyDescent="0.2">
      <c r="B20" s="14" t="s">
        <v>26</v>
      </c>
      <c r="C20" s="2" t="s">
        <v>16</v>
      </c>
      <c r="D20" s="2" t="s">
        <v>17</v>
      </c>
      <c r="E20" s="2" t="s">
        <v>18</v>
      </c>
      <c r="F20" s="2" t="s">
        <v>27</v>
      </c>
    </row>
    <row r="21" spans="2:6" x14ac:dyDescent="0.2">
      <c r="B21" s="13" t="s">
        <v>28</v>
      </c>
      <c r="C21" s="12" t="s">
        <v>16</v>
      </c>
      <c r="D21" s="12" t="s">
        <v>17</v>
      </c>
      <c r="E21" s="12" t="s">
        <v>18</v>
      </c>
      <c r="F21" s="12" t="s">
        <v>29</v>
      </c>
    </row>
    <row r="22" spans="2:6" x14ac:dyDescent="0.2">
      <c r="B22" s="14" t="s">
        <v>30</v>
      </c>
      <c r="C22" s="2" t="s">
        <v>16</v>
      </c>
      <c r="D22" s="2" t="s">
        <v>17</v>
      </c>
      <c r="E22" s="2" t="s">
        <v>18</v>
      </c>
      <c r="F22" s="2" t="s">
        <v>31</v>
      </c>
    </row>
    <row r="23" spans="2:6" x14ac:dyDescent="0.2">
      <c r="B23" s="13" t="s">
        <v>32</v>
      </c>
      <c r="C23" s="12" t="s">
        <v>16</v>
      </c>
      <c r="D23" s="12" t="s">
        <v>17</v>
      </c>
      <c r="E23" s="12" t="s">
        <v>18</v>
      </c>
      <c r="F23" s="12" t="s">
        <v>33</v>
      </c>
    </row>
    <row r="24" spans="2:6" x14ac:dyDescent="0.2">
      <c r="B24" s="14" t="s">
        <v>34</v>
      </c>
      <c r="C24" s="2" t="s">
        <v>16</v>
      </c>
      <c r="D24" s="2" t="s">
        <v>17</v>
      </c>
      <c r="E24" s="2" t="s">
        <v>18</v>
      </c>
      <c r="F24" s="2" t="s">
        <v>35</v>
      </c>
    </row>
    <row r="25" spans="2:6" x14ac:dyDescent="0.2">
      <c r="B25" s="13" t="s">
        <v>36</v>
      </c>
      <c r="C25" s="12" t="s">
        <v>16</v>
      </c>
      <c r="D25" s="12" t="s">
        <v>17</v>
      </c>
      <c r="E25" s="12" t="s">
        <v>18</v>
      </c>
      <c r="F25" s="12" t="s">
        <v>37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38</v>
      </c>
    </row>
    <row r="2" spans="1:3" x14ac:dyDescent="0.2">
      <c r="B2" s="15" t="s">
        <v>39</v>
      </c>
      <c r="C2" s="15" t="s">
        <v>40</v>
      </c>
    </row>
    <row r="3" spans="1:3" x14ac:dyDescent="0.2">
      <c r="B3" s="16" t="s">
        <v>41</v>
      </c>
      <c r="C3" s="16" t="s">
        <v>41</v>
      </c>
    </row>
    <row r="4" spans="1:3" x14ac:dyDescent="0.2">
      <c r="B4" s="2" t="s">
        <v>11</v>
      </c>
      <c r="C4" s="2" t="s">
        <v>16</v>
      </c>
    </row>
    <row r="5" spans="1:3" x14ac:dyDescent="0.2">
      <c r="B5" s="12" t="s">
        <v>12</v>
      </c>
      <c r="C5" s="12" t="s">
        <v>17</v>
      </c>
    </row>
    <row r="6" spans="1:3" x14ac:dyDescent="0.2">
      <c r="B6" s="2" t="s">
        <v>13</v>
      </c>
      <c r="C6" s="2" t="s">
        <v>18</v>
      </c>
    </row>
    <row r="7" spans="1:3" x14ac:dyDescent="0.2">
      <c r="B7" s="12" t="s">
        <v>14</v>
      </c>
      <c r="C7" s="12" t="s">
        <v>19</v>
      </c>
    </row>
    <row r="8" spans="1:3" x14ac:dyDescent="0.2">
      <c r="B8" s="2" t="s">
        <v>14</v>
      </c>
      <c r="C8" s="2" t="s">
        <v>21</v>
      </c>
    </row>
    <row r="9" spans="1:3" x14ac:dyDescent="0.2">
      <c r="B9" s="12" t="s">
        <v>14</v>
      </c>
      <c r="C9" s="12" t="s">
        <v>23</v>
      </c>
    </row>
    <row r="10" spans="1:3" x14ac:dyDescent="0.2">
      <c r="B10" s="2" t="s">
        <v>14</v>
      </c>
      <c r="C10" s="2" t="s">
        <v>25</v>
      </c>
    </row>
    <row r="11" spans="1:3" x14ac:dyDescent="0.2">
      <c r="B11" s="12" t="s">
        <v>14</v>
      </c>
      <c r="C11" s="12" t="s">
        <v>27</v>
      </c>
    </row>
    <row r="12" spans="1:3" x14ac:dyDescent="0.2">
      <c r="B12" s="2" t="s">
        <v>14</v>
      </c>
      <c r="C12" s="2" t="s">
        <v>29</v>
      </c>
    </row>
    <row r="13" spans="1:3" x14ac:dyDescent="0.2">
      <c r="B13" s="12" t="s">
        <v>14</v>
      </c>
      <c r="C13" s="12" t="s">
        <v>31</v>
      </c>
    </row>
    <row r="14" spans="1:3" x14ac:dyDescent="0.2">
      <c r="B14" s="2" t="s">
        <v>14</v>
      </c>
      <c r="C14" s="2" t="s">
        <v>33</v>
      </c>
    </row>
    <row r="15" spans="1:3" x14ac:dyDescent="0.2">
      <c r="B15" s="12" t="s">
        <v>14</v>
      </c>
      <c r="C15" s="12" t="s">
        <v>35</v>
      </c>
    </row>
    <row r="16" spans="1:3" x14ac:dyDescent="0.2">
      <c r="B16" s="2" t="s">
        <v>14</v>
      </c>
      <c r="C16" s="2" t="s">
        <v>37</v>
      </c>
    </row>
    <row r="17" spans="2:3" x14ac:dyDescent="0.2">
      <c r="B17" s="12" t="s">
        <v>42</v>
      </c>
      <c r="C17" s="12" t="s">
        <v>19</v>
      </c>
    </row>
    <row r="18" spans="2:3" x14ac:dyDescent="0.2">
      <c r="B18" s="2" t="s">
        <v>42</v>
      </c>
      <c r="C18" s="2" t="s">
        <v>21</v>
      </c>
    </row>
    <row r="19" spans="2:3" x14ac:dyDescent="0.2">
      <c r="B19" s="12" t="s">
        <v>42</v>
      </c>
      <c r="C19" s="12" t="s">
        <v>23</v>
      </c>
    </row>
    <row r="20" spans="2:3" x14ac:dyDescent="0.2">
      <c r="B20" s="2" t="s">
        <v>42</v>
      </c>
      <c r="C20" s="2" t="s">
        <v>25</v>
      </c>
    </row>
    <row r="21" spans="2:3" x14ac:dyDescent="0.2">
      <c r="B21" s="12" t="s">
        <v>42</v>
      </c>
      <c r="C21" s="12" t="s">
        <v>27</v>
      </c>
    </row>
    <row r="22" spans="2:3" x14ac:dyDescent="0.2">
      <c r="B22" s="2" t="s">
        <v>42</v>
      </c>
      <c r="C22" s="2" t="s">
        <v>29</v>
      </c>
    </row>
    <row r="23" spans="2:3" x14ac:dyDescent="0.2">
      <c r="B23" s="12" t="s">
        <v>42</v>
      </c>
      <c r="C23" s="12" t="s">
        <v>31</v>
      </c>
    </row>
    <row r="24" spans="2:3" x14ac:dyDescent="0.2">
      <c r="B24" s="2" t="s">
        <v>42</v>
      </c>
      <c r="C24" s="2" t="s">
        <v>33</v>
      </c>
    </row>
    <row r="25" spans="2:3" x14ac:dyDescent="0.2">
      <c r="B25" s="12" t="s">
        <v>42</v>
      </c>
      <c r="C25" s="12" t="s">
        <v>35</v>
      </c>
    </row>
    <row r="26" spans="2:3" x14ac:dyDescent="0.2">
      <c r="B26" s="2" t="s">
        <v>42</v>
      </c>
      <c r="C26" s="2" t="s">
        <v>37</v>
      </c>
    </row>
    <row r="27" spans="2:3" x14ac:dyDescent="0.2">
      <c r="B27" s="12" t="s">
        <v>43</v>
      </c>
      <c r="C27" s="12" t="s">
        <v>44</v>
      </c>
    </row>
    <row r="28" spans="2:3" x14ac:dyDescent="0.2">
      <c r="B28" s="2" t="s">
        <v>43</v>
      </c>
      <c r="C28" s="2" t="s">
        <v>45</v>
      </c>
    </row>
    <row r="29" spans="2:3" x14ac:dyDescent="0.2">
      <c r="B29" s="12" t="s">
        <v>43</v>
      </c>
      <c r="C29" s="12" t="s">
        <v>46</v>
      </c>
    </row>
    <row r="30" spans="2:3" x14ac:dyDescent="0.2">
      <c r="B30" s="2" t="s">
        <v>43</v>
      </c>
      <c r="C30" s="2" t="s">
        <v>47</v>
      </c>
    </row>
    <row r="31" spans="2:3" x14ac:dyDescent="0.2">
      <c r="B31" s="12" t="s">
        <v>43</v>
      </c>
      <c r="C31" s="12" t="s">
        <v>48</v>
      </c>
    </row>
    <row r="32" spans="2:3" x14ac:dyDescent="0.2">
      <c r="B32" s="2" t="s">
        <v>43</v>
      </c>
      <c r="C32" s="2" t="s">
        <v>49</v>
      </c>
    </row>
    <row r="33" spans="2:3" x14ac:dyDescent="0.2">
      <c r="B33" s="12" t="s">
        <v>43</v>
      </c>
      <c r="C33" s="12" t="s">
        <v>50</v>
      </c>
    </row>
    <row r="34" spans="2:3" x14ac:dyDescent="0.2">
      <c r="B34" s="2" t="s">
        <v>43</v>
      </c>
      <c r="C34" s="2" t="s">
        <v>51</v>
      </c>
    </row>
    <row r="35" spans="2:3" x14ac:dyDescent="0.2">
      <c r="B35" s="12" t="s">
        <v>43</v>
      </c>
      <c r="C35" s="12" t="s">
        <v>52</v>
      </c>
    </row>
    <row r="36" spans="2:3" x14ac:dyDescent="0.2">
      <c r="B36" s="2" t="s">
        <v>43</v>
      </c>
      <c r="C36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workbookViewId="0">
      <pane xSplit="1" ySplit="11" topLeftCell="B12" activePane="bottomRight" state="frozen"/>
      <selection pane="topRight"/>
      <selection pane="bottomLeft"/>
      <selection pane="bottomRight" activeCell="L12" sqref="L12:L21"/>
    </sheetView>
  </sheetViews>
  <sheetFormatPr baseColWidth="10" defaultColWidth="8.83203125" defaultRowHeight="11.25" customHeight="1" x14ac:dyDescent="0.2"/>
  <cols>
    <col min="1" max="1" width="12" customWidth="1"/>
    <col min="2" max="11" width="10" customWidth="1"/>
  </cols>
  <sheetData>
    <row r="1" spans="1:12" x14ac:dyDescent="0.2">
      <c r="A1" s="2" t="s">
        <v>54</v>
      </c>
    </row>
    <row r="2" spans="1:12" x14ac:dyDescent="0.2">
      <c r="A2" s="2" t="s">
        <v>55</v>
      </c>
      <c r="B2" s="1" t="s">
        <v>0</v>
      </c>
    </row>
    <row r="3" spans="1:12" x14ac:dyDescent="0.2">
      <c r="A3" s="2" t="s">
        <v>56</v>
      </c>
      <c r="B3" s="2" t="s">
        <v>6</v>
      </c>
    </row>
    <row r="4" spans="1:12" x14ac:dyDescent="0.2"/>
    <row r="5" spans="1:12" x14ac:dyDescent="0.2">
      <c r="A5" s="1" t="s">
        <v>11</v>
      </c>
      <c r="C5" s="2" t="s">
        <v>16</v>
      </c>
    </row>
    <row r="6" spans="1:12" x14ac:dyDescent="0.2">
      <c r="A6" s="1" t="s">
        <v>12</v>
      </c>
      <c r="C6" s="2" t="s">
        <v>17</v>
      </c>
    </row>
    <row r="7" spans="1:12" x14ac:dyDescent="0.2">
      <c r="A7" s="1" t="s">
        <v>13</v>
      </c>
      <c r="C7" s="2" t="s">
        <v>18</v>
      </c>
    </row>
    <row r="8" spans="1:12" x14ac:dyDescent="0.2">
      <c r="A8" s="1" t="s">
        <v>14</v>
      </c>
      <c r="C8" s="2" t="s">
        <v>19</v>
      </c>
    </row>
    <row r="9" spans="1:12" x14ac:dyDescent="0.2"/>
    <row r="10" spans="1:12" x14ac:dyDescent="0.2">
      <c r="A10" s="4" t="s">
        <v>57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  <c r="L10" s="17" t="s">
        <v>64</v>
      </c>
    </row>
    <row r="11" spans="1:12" x14ac:dyDescent="0.2">
      <c r="A11" s="5" t="s">
        <v>58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7" t="s">
        <v>59</v>
      </c>
      <c r="K11" s="7" t="s">
        <v>59</v>
      </c>
    </row>
    <row r="12" spans="1:12" x14ac:dyDescent="0.2">
      <c r="A12" s="6" t="s">
        <v>19</v>
      </c>
      <c r="B12" s="9">
        <v>31866</v>
      </c>
      <c r="C12" s="9">
        <v>19418</v>
      </c>
      <c r="D12" s="9">
        <v>8123</v>
      </c>
      <c r="E12" s="9">
        <v>5110</v>
      </c>
      <c r="F12" s="9">
        <v>4474</v>
      </c>
      <c r="G12" s="9">
        <v>6284</v>
      </c>
      <c r="H12" s="9">
        <v>2751</v>
      </c>
      <c r="I12" s="9">
        <v>21102</v>
      </c>
      <c r="J12" s="9">
        <v>11442</v>
      </c>
      <c r="K12" s="9">
        <v>3067</v>
      </c>
      <c r="L12">
        <f>SUM(B12:K12)/3652</f>
        <v>31.116374589266155</v>
      </c>
    </row>
    <row r="13" spans="1:12" x14ac:dyDescent="0.2">
      <c r="A13" s="6" t="s">
        <v>21</v>
      </c>
      <c r="B13" s="8">
        <v>153057</v>
      </c>
      <c r="C13" s="8">
        <v>200150</v>
      </c>
      <c r="D13" s="8">
        <v>210022</v>
      </c>
      <c r="E13" s="8">
        <v>240493</v>
      </c>
      <c r="F13" s="8">
        <v>240206</v>
      </c>
      <c r="G13" s="8">
        <v>243082</v>
      </c>
      <c r="H13" s="8">
        <v>56191</v>
      </c>
      <c r="I13" s="8">
        <v>42161</v>
      </c>
      <c r="J13" s="8">
        <v>126138</v>
      </c>
      <c r="K13" s="8">
        <v>160185</v>
      </c>
      <c r="L13">
        <f t="shared" ref="L13:L21" si="0">SUM(B13:K13)/3652</f>
        <v>457.74507119386635</v>
      </c>
    </row>
    <row r="14" spans="1:12" x14ac:dyDescent="0.2">
      <c r="A14" s="6" t="s">
        <v>23</v>
      </c>
      <c r="B14" s="9">
        <v>765058</v>
      </c>
      <c r="C14" s="9">
        <v>840060</v>
      </c>
      <c r="D14" s="9">
        <v>948126</v>
      </c>
      <c r="E14" s="9">
        <v>1015572</v>
      </c>
      <c r="F14" s="9">
        <v>921859</v>
      </c>
      <c r="G14" s="9">
        <v>899086</v>
      </c>
      <c r="H14" s="9">
        <v>228161</v>
      </c>
      <c r="I14" s="9">
        <v>250789</v>
      </c>
      <c r="J14" s="9">
        <v>596391</v>
      </c>
      <c r="K14" s="9">
        <v>742585</v>
      </c>
      <c r="L14">
        <f t="shared" si="0"/>
        <v>1973.6273274917853</v>
      </c>
    </row>
    <row r="15" spans="1:12" x14ac:dyDescent="0.2">
      <c r="A15" s="6" t="s">
        <v>25</v>
      </c>
      <c r="B15" s="8">
        <v>2534502</v>
      </c>
      <c r="C15" s="8">
        <v>2735023</v>
      </c>
      <c r="D15" s="8">
        <v>2835648</v>
      </c>
      <c r="E15" s="8">
        <v>2984737</v>
      </c>
      <c r="F15" s="8">
        <v>3040882</v>
      </c>
      <c r="G15" s="8">
        <v>3122992</v>
      </c>
      <c r="H15" s="8">
        <v>906235</v>
      </c>
      <c r="I15" s="8">
        <v>1505070</v>
      </c>
      <c r="J15" s="8">
        <v>2790947</v>
      </c>
      <c r="K15" s="8">
        <v>3049747</v>
      </c>
      <c r="L15">
        <f t="shared" si="0"/>
        <v>6984.0588718510407</v>
      </c>
    </row>
    <row r="16" spans="1:12" x14ac:dyDescent="0.2">
      <c r="A16" s="6" t="s">
        <v>27</v>
      </c>
      <c r="B16" s="9">
        <v>922572</v>
      </c>
      <c r="C16" s="9">
        <v>982029</v>
      </c>
      <c r="D16" s="9">
        <v>982276</v>
      </c>
      <c r="E16" s="9">
        <v>1122434</v>
      </c>
      <c r="F16" s="9">
        <v>1142688</v>
      </c>
      <c r="G16" s="9">
        <v>1131121</v>
      </c>
      <c r="H16" s="9">
        <v>321794</v>
      </c>
      <c r="I16" s="9">
        <v>468530</v>
      </c>
      <c r="J16" s="9">
        <v>837931</v>
      </c>
      <c r="K16" s="9">
        <v>913653</v>
      </c>
      <c r="L16">
        <f t="shared" si="0"/>
        <v>2416.4917853231104</v>
      </c>
    </row>
    <row r="17" spans="1:12" x14ac:dyDescent="0.2">
      <c r="A17" s="6" t="s">
        <v>29</v>
      </c>
      <c r="B17" s="8">
        <v>1674145</v>
      </c>
      <c r="C17" s="8">
        <v>1746633</v>
      </c>
      <c r="D17" s="8">
        <v>1657094</v>
      </c>
      <c r="E17" s="8">
        <v>1723712</v>
      </c>
      <c r="F17" s="8">
        <v>1681932</v>
      </c>
      <c r="G17" s="8">
        <v>1766613</v>
      </c>
      <c r="H17" s="8">
        <v>498976</v>
      </c>
      <c r="I17" s="8">
        <v>723685</v>
      </c>
      <c r="J17" s="8">
        <v>1530034</v>
      </c>
      <c r="K17" s="8">
        <v>1711997</v>
      </c>
      <c r="L17">
        <f t="shared" si="0"/>
        <v>4029.25</v>
      </c>
    </row>
    <row r="18" spans="1:12" x14ac:dyDescent="0.2">
      <c r="A18" s="6" t="s">
        <v>31</v>
      </c>
      <c r="B18" s="9">
        <v>108948</v>
      </c>
      <c r="C18" s="9">
        <v>110857</v>
      </c>
      <c r="D18" s="9">
        <v>105150</v>
      </c>
      <c r="E18" s="9">
        <v>123809</v>
      </c>
      <c r="F18" s="9">
        <v>133857</v>
      </c>
      <c r="G18" s="9">
        <v>142126</v>
      </c>
      <c r="H18" s="9">
        <v>49723</v>
      </c>
      <c r="I18" s="9">
        <v>67545</v>
      </c>
      <c r="J18" s="9">
        <v>80352</v>
      </c>
      <c r="K18" s="9">
        <v>85836</v>
      </c>
      <c r="L18">
        <f t="shared" si="0"/>
        <v>276.06872946330776</v>
      </c>
    </row>
    <row r="19" spans="1:12" x14ac:dyDescent="0.2">
      <c r="A19" s="6" t="s">
        <v>33</v>
      </c>
      <c r="B19" s="8">
        <v>263907</v>
      </c>
      <c r="C19" s="8">
        <v>354931</v>
      </c>
      <c r="D19" s="8">
        <v>351831</v>
      </c>
      <c r="E19" s="8">
        <v>395926</v>
      </c>
      <c r="F19" s="8">
        <v>415119</v>
      </c>
      <c r="G19" s="8">
        <v>432796</v>
      </c>
      <c r="H19" s="8">
        <v>125733</v>
      </c>
      <c r="I19" s="8">
        <v>103017</v>
      </c>
      <c r="J19" s="8">
        <v>244875</v>
      </c>
      <c r="K19" s="8">
        <v>349086</v>
      </c>
      <c r="L19">
        <f t="shared" si="0"/>
        <v>831.65963855421683</v>
      </c>
    </row>
    <row r="20" spans="1:12" x14ac:dyDescent="0.2">
      <c r="A20" s="6" t="s">
        <v>35</v>
      </c>
      <c r="B20" s="9">
        <v>172049</v>
      </c>
      <c r="C20" s="9">
        <v>245813</v>
      </c>
      <c r="D20" s="9">
        <v>270279</v>
      </c>
      <c r="E20" s="9">
        <v>322634</v>
      </c>
      <c r="F20" s="9">
        <v>334536</v>
      </c>
      <c r="G20" s="9">
        <v>359792</v>
      </c>
      <c r="H20" s="9">
        <v>110795</v>
      </c>
      <c r="I20" s="9">
        <v>152849</v>
      </c>
      <c r="J20" s="9">
        <v>311627</v>
      </c>
      <c r="K20" s="9">
        <v>391376</v>
      </c>
      <c r="L20">
        <f t="shared" si="0"/>
        <v>731.58543263964953</v>
      </c>
    </row>
    <row r="21" spans="1:12" x14ac:dyDescent="0.2">
      <c r="A21" s="6" t="s">
        <v>37</v>
      </c>
      <c r="B21" s="8">
        <v>223357</v>
      </c>
      <c r="C21" s="8">
        <v>244573</v>
      </c>
      <c r="D21" s="8">
        <v>253622</v>
      </c>
      <c r="E21" s="8">
        <v>278375</v>
      </c>
      <c r="F21" s="8">
        <v>283045</v>
      </c>
      <c r="G21" s="8">
        <v>308170</v>
      </c>
      <c r="H21" s="8">
        <v>61988</v>
      </c>
      <c r="I21" s="8">
        <v>72659</v>
      </c>
      <c r="J21" s="8">
        <v>201501</v>
      </c>
      <c r="K21" s="8">
        <v>256560</v>
      </c>
      <c r="L21">
        <f t="shared" si="0"/>
        <v>597.98740416210296</v>
      </c>
    </row>
    <row r="23" spans="1:12" x14ac:dyDescent="0.2">
      <c r="A23" s="1" t="s">
        <v>60</v>
      </c>
    </row>
    <row r="24" spans="1:12" x14ac:dyDescent="0.2">
      <c r="A24" s="1" t="s">
        <v>61</v>
      </c>
      <c r="B24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4"/>
  <sheetViews>
    <sheetView workbookViewId="0">
      <pane xSplit="1" ySplit="11" topLeftCell="B12" activePane="bottomRight" state="frozen"/>
      <selection pane="topRight"/>
      <selection pane="bottomLeft"/>
      <selection pane="bottomRight" activeCell="L12" sqref="L12:L21"/>
    </sheetView>
  </sheetViews>
  <sheetFormatPr baseColWidth="10" defaultColWidth="8.83203125" defaultRowHeight="11.25" customHeight="1" x14ac:dyDescent="0.2"/>
  <cols>
    <col min="1" max="1" width="12" customWidth="1"/>
    <col min="2" max="11" width="10" customWidth="1"/>
  </cols>
  <sheetData>
    <row r="1" spans="1:12" x14ac:dyDescent="0.2">
      <c r="A1" s="2" t="s">
        <v>54</v>
      </c>
    </row>
    <row r="2" spans="1:12" x14ac:dyDescent="0.2">
      <c r="A2" s="2" t="s">
        <v>55</v>
      </c>
      <c r="B2" s="1" t="s">
        <v>0</v>
      </c>
    </row>
    <row r="3" spans="1:12" x14ac:dyDescent="0.2">
      <c r="A3" s="2" t="s">
        <v>56</v>
      </c>
      <c r="B3" s="2" t="s">
        <v>6</v>
      </c>
    </row>
    <row r="4" spans="1:12" x14ac:dyDescent="0.2"/>
    <row r="5" spans="1:12" x14ac:dyDescent="0.2">
      <c r="A5" s="1" t="s">
        <v>11</v>
      </c>
      <c r="C5" s="2" t="s">
        <v>16</v>
      </c>
    </row>
    <row r="6" spans="1:12" x14ac:dyDescent="0.2">
      <c r="A6" s="1" t="s">
        <v>12</v>
      </c>
      <c r="C6" s="2" t="s">
        <v>17</v>
      </c>
    </row>
    <row r="7" spans="1:12" x14ac:dyDescent="0.2">
      <c r="A7" s="1" t="s">
        <v>13</v>
      </c>
      <c r="C7" s="2" t="s">
        <v>18</v>
      </c>
    </row>
    <row r="8" spans="1:12" x14ac:dyDescent="0.2">
      <c r="A8" s="1" t="s">
        <v>14</v>
      </c>
      <c r="C8" s="2" t="s">
        <v>21</v>
      </c>
    </row>
    <row r="9" spans="1:12" x14ac:dyDescent="0.2"/>
    <row r="10" spans="1:12" x14ac:dyDescent="0.2">
      <c r="A10" s="4" t="s">
        <v>57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</row>
    <row r="11" spans="1:12" x14ac:dyDescent="0.2">
      <c r="A11" s="5" t="s">
        <v>58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7" t="s">
        <v>59</v>
      </c>
      <c r="K11" s="7" t="s">
        <v>59</v>
      </c>
    </row>
    <row r="12" spans="1:12" x14ac:dyDescent="0.2">
      <c r="A12" s="6" t="s">
        <v>19</v>
      </c>
      <c r="B12" s="9">
        <v>148444</v>
      </c>
      <c r="C12" s="9">
        <v>199241</v>
      </c>
      <c r="D12" s="9">
        <v>210145</v>
      </c>
      <c r="E12" s="9">
        <v>240182</v>
      </c>
      <c r="F12" s="9">
        <v>244066</v>
      </c>
      <c r="G12" s="9">
        <v>246479</v>
      </c>
      <c r="H12" s="9">
        <v>51079</v>
      </c>
      <c r="I12" s="9">
        <v>42483</v>
      </c>
      <c r="J12" s="9">
        <v>127932</v>
      </c>
      <c r="K12" s="9">
        <v>163503</v>
      </c>
      <c r="L12">
        <f>SUM(B12:K12)/3652</f>
        <v>458.25684556407447</v>
      </c>
    </row>
    <row r="13" spans="1:12" x14ac:dyDescent="0.2">
      <c r="A13" s="6" t="s">
        <v>21</v>
      </c>
      <c r="B13" s="8">
        <v>31009</v>
      </c>
      <c r="C13" s="8">
        <v>44162</v>
      </c>
      <c r="D13" s="8">
        <v>33247</v>
      </c>
      <c r="E13" s="8">
        <v>29815</v>
      </c>
      <c r="F13" s="8">
        <v>25084</v>
      </c>
      <c r="G13" s="8">
        <v>2557</v>
      </c>
      <c r="H13" s="8">
        <v>7555</v>
      </c>
      <c r="I13" s="8">
        <v>2562</v>
      </c>
      <c r="J13" s="8">
        <v>2217</v>
      </c>
      <c r="K13" s="8">
        <v>4791</v>
      </c>
      <c r="L13">
        <f t="shared" ref="L13:L21" si="0">SUM(B13:K13)/3652</f>
        <v>50.109255202628695</v>
      </c>
    </row>
    <row r="14" spans="1:12" x14ac:dyDescent="0.2">
      <c r="A14" s="6" t="s">
        <v>23</v>
      </c>
      <c r="B14" s="9">
        <v>511648</v>
      </c>
      <c r="C14" s="9">
        <v>547887</v>
      </c>
      <c r="D14" s="9">
        <v>560372</v>
      </c>
      <c r="E14" s="9">
        <v>609651</v>
      </c>
      <c r="F14" s="9">
        <v>570313</v>
      </c>
      <c r="G14" s="9">
        <v>557537</v>
      </c>
      <c r="H14" s="9">
        <v>110144</v>
      </c>
      <c r="I14" s="9">
        <v>128631</v>
      </c>
      <c r="J14" s="9">
        <v>310584</v>
      </c>
      <c r="K14" s="9">
        <v>378420</v>
      </c>
      <c r="L14">
        <f t="shared" si="0"/>
        <v>1173.380887185104</v>
      </c>
    </row>
    <row r="15" spans="1:12" x14ac:dyDescent="0.2">
      <c r="A15" s="6" t="s">
        <v>25</v>
      </c>
      <c r="B15" s="8">
        <v>314682</v>
      </c>
      <c r="C15" s="8">
        <v>351592</v>
      </c>
      <c r="D15" s="8">
        <v>424352</v>
      </c>
      <c r="E15" s="8">
        <v>503216</v>
      </c>
      <c r="F15" s="8">
        <v>623766</v>
      </c>
      <c r="G15" s="8">
        <v>641252</v>
      </c>
      <c r="H15" s="8">
        <v>124883</v>
      </c>
      <c r="I15" s="8">
        <v>228755</v>
      </c>
      <c r="J15" s="8">
        <v>489395</v>
      </c>
      <c r="K15" s="8">
        <v>627442</v>
      </c>
      <c r="L15">
        <f t="shared" si="0"/>
        <v>1185.4696056955092</v>
      </c>
    </row>
    <row r="16" spans="1:12" x14ac:dyDescent="0.2">
      <c r="A16" s="6" t="s">
        <v>27</v>
      </c>
      <c r="B16" s="9">
        <v>424908</v>
      </c>
      <c r="C16" s="9">
        <v>427930</v>
      </c>
      <c r="D16" s="9">
        <v>479405</v>
      </c>
      <c r="E16" s="9">
        <v>521661</v>
      </c>
      <c r="F16" s="9">
        <v>530354</v>
      </c>
      <c r="G16" s="9">
        <v>583424</v>
      </c>
      <c r="H16" s="9">
        <v>134865</v>
      </c>
      <c r="I16" s="9">
        <v>133896</v>
      </c>
      <c r="J16" s="9">
        <v>336321</v>
      </c>
      <c r="K16" s="9">
        <v>431700</v>
      </c>
      <c r="L16">
        <f t="shared" si="0"/>
        <v>1096.5125958378972</v>
      </c>
    </row>
    <row r="17" spans="1:12" x14ac:dyDescent="0.2">
      <c r="A17" s="6" t="s">
        <v>29</v>
      </c>
      <c r="B17" s="8">
        <v>451454</v>
      </c>
      <c r="C17" s="8">
        <v>487900</v>
      </c>
      <c r="D17" s="8">
        <v>526322</v>
      </c>
      <c r="E17" s="8">
        <v>696175</v>
      </c>
      <c r="F17" s="8">
        <v>691367</v>
      </c>
      <c r="G17" s="8">
        <v>755268</v>
      </c>
      <c r="H17" s="8">
        <v>135912</v>
      </c>
      <c r="I17" s="8">
        <v>190273</v>
      </c>
      <c r="J17" s="8">
        <v>545151</v>
      </c>
      <c r="K17" s="8">
        <v>773936</v>
      </c>
      <c r="L17">
        <f t="shared" si="0"/>
        <v>1438.5974808324206</v>
      </c>
    </row>
    <row r="18" spans="1:12" x14ac:dyDescent="0.2">
      <c r="A18" s="6" t="s">
        <v>31</v>
      </c>
      <c r="B18" s="9">
        <v>263222</v>
      </c>
      <c r="C18" s="9">
        <v>271410</v>
      </c>
      <c r="D18" s="9">
        <v>351881</v>
      </c>
      <c r="E18" s="9">
        <v>413154</v>
      </c>
      <c r="F18" s="9">
        <v>436192</v>
      </c>
      <c r="G18" s="9">
        <v>448855</v>
      </c>
      <c r="H18" s="9">
        <v>117407</v>
      </c>
      <c r="I18" s="9">
        <v>135059</v>
      </c>
      <c r="J18" s="9">
        <v>249205</v>
      </c>
      <c r="K18" s="9">
        <v>301331</v>
      </c>
      <c r="L18">
        <f t="shared" si="0"/>
        <v>818.10405257393211</v>
      </c>
    </row>
    <row r="19" spans="1:12" x14ac:dyDescent="0.2">
      <c r="A19" s="6" t="s">
        <v>33</v>
      </c>
      <c r="B19" s="8">
        <v>79732</v>
      </c>
      <c r="C19" s="8">
        <v>88927</v>
      </c>
      <c r="D19" s="8">
        <v>96852</v>
      </c>
      <c r="E19" s="8">
        <v>109388</v>
      </c>
      <c r="F19" s="8">
        <v>135275</v>
      </c>
      <c r="G19" s="8">
        <v>142583</v>
      </c>
      <c r="H19" s="8">
        <v>29737</v>
      </c>
      <c r="I19" s="8">
        <v>41065</v>
      </c>
      <c r="J19" s="8">
        <v>121489</v>
      </c>
      <c r="K19" s="8">
        <v>149359</v>
      </c>
      <c r="L19">
        <f t="shared" si="0"/>
        <v>272.29107338444686</v>
      </c>
    </row>
    <row r="20" spans="1:12" x14ac:dyDescent="0.2">
      <c r="A20" s="6" t="s">
        <v>35</v>
      </c>
      <c r="B20" s="9">
        <v>41121</v>
      </c>
      <c r="C20" s="9">
        <v>41428</v>
      </c>
      <c r="D20" s="9">
        <v>41546</v>
      </c>
      <c r="E20" s="9">
        <v>41725</v>
      </c>
      <c r="F20" s="9">
        <v>46958</v>
      </c>
      <c r="G20" s="9">
        <v>55281</v>
      </c>
      <c r="H20" s="9">
        <v>12438</v>
      </c>
      <c r="I20" s="9">
        <v>13479</v>
      </c>
      <c r="J20" s="9">
        <v>41330</v>
      </c>
      <c r="K20" s="9">
        <v>53195</v>
      </c>
      <c r="L20">
        <f t="shared" si="0"/>
        <v>106.3803395399781</v>
      </c>
    </row>
    <row r="21" spans="1:12" x14ac:dyDescent="0.2">
      <c r="A21" s="6" t="s">
        <v>37</v>
      </c>
      <c r="B21" s="8">
        <v>90805</v>
      </c>
      <c r="C21" s="8">
        <v>108986</v>
      </c>
      <c r="D21" s="8">
        <v>116344</v>
      </c>
      <c r="E21" s="8">
        <v>144060</v>
      </c>
      <c r="F21" s="8">
        <v>150185</v>
      </c>
      <c r="G21" s="8">
        <v>162604</v>
      </c>
      <c r="H21" s="8">
        <v>24435</v>
      </c>
      <c r="I21" s="8">
        <v>29086</v>
      </c>
      <c r="J21" s="8">
        <v>65048</v>
      </c>
      <c r="K21" s="8">
        <v>85904</v>
      </c>
      <c r="L21">
        <f t="shared" si="0"/>
        <v>267.64978094194964</v>
      </c>
    </row>
    <row r="23" spans="1:12" x14ac:dyDescent="0.2">
      <c r="A23" s="1" t="s">
        <v>60</v>
      </c>
    </row>
    <row r="24" spans="1:12" x14ac:dyDescent="0.2">
      <c r="A24" s="1" t="s">
        <v>61</v>
      </c>
      <c r="B24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workbookViewId="0">
      <pane xSplit="1" ySplit="11" topLeftCell="B12" activePane="bottomRight" state="frozen"/>
      <selection pane="topRight"/>
      <selection pane="bottomLeft"/>
      <selection pane="bottomRight" activeCell="L12" sqref="L12:L21"/>
    </sheetView>
  </sheetViews>
  <sheetFormatPr baseColWidth="10" defaultColWidth="8.83203125" defaultRowHeight="11.25" customHeight="1" x14ac:dyDescent="0.2"/>
  <cols>
    <col min="1" max="1" width="12" customWidth="1"/>
    <col min="2" max="11" width="10" customWidth="1"/>
  </cols>
  <sheetData>
    <row r="1" spans="1:12" x14ac:dyDescent="0.2">
      <c r="A1" s="2" t="s">
        <v>63</v>
      </c>
    </row>
    <row r="2" spans="1:12" x14ac:dyDescent="0.2">
      <c r="A2" s="2" t="s">
        <v>55</v>
      </c>
      <c r="B2" s="1" t="s">
        <v>0</v>
      </c>
    </row>
    <row r="3" spans="1:12" x14ac:dyDescent="0.2">
      <c r="A3" s="2" t="s">
        <v>56</v>
      </c>
      <c r="B3" s="2" t="s">
        <v>6</v>
      </c>
    </row>
    <row r="4" spans="1:12" x14ac:dyDescent="0.2"/>
    <row r="5" spans="1:12" x14ac:dyDescent="0.2">
      <c r="A5" s="1" t="s">
        <v>11</v>
      </c>
      <c r="C5" s="2" t="s">
        <v>16</v>
      </c>
    </row>
    <row r="6" spans="1:12" x14ac:dyDescent="0.2">
      <c r="A6" s="1" t="s">
        <v>12</v>
      </c>
      <c r="C6" s="2" t="s">
        <v>17</v>
      </c>
    </row>
    <row r="7" spans="1:12" x14ac:dyDescent="0.2">
      <c r="A7" s="1" t="s">
        <v>13</v>
      </c>
      <c r="C7" s="2" t="s">
        <v>18</v>
      </c>
    </row>
    <row r="8" spans="1:12" x14ac:dyDescent="0.2">
      <c r="A8" s="1" t="s">
        <v>14</v>
      </c>
      <c r="C8" s="2" t="s">
        <v>23</v>
      </c>
    </row>
    <row r="9" spans="1:12" x14ac:dyDescent="0.2"/>
    <row r="10" spans="1:12" x14ac:dyDescent="0.2">
      <c r="A10" s="4" t="s">
        <v>57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</row>
    <row r="11" spans="1:12" x14ac:dyDescent="0.2">
      <c r="A11" s="5" t="s">
        <v>58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7" t="s">
        <v>59</v>
      </c>
      <c r="K11" s="7" t="s">
        <v>59</v>
      </c>
    </row>
    <row r="12" spans="1:12" x14ac:dyDescent="0.2">
      <c r="A12" s="6" t="s">
        <v>19</v>
      </c>
      <c r="B12" s="9">
        <v>782255</v>
      </c>
      <c r="C12" s="9">
        <v>868575</v>
      </c>
      <c r="D12" s="9">
        <v>962706</v>
      </c>
      <c r="E12" s="9">
        <v>1037319</v>
      </c>
      <c r="F12" s="9">
        <v>934753</v>
      </c>
      <c r="G12" s="9">
        <v>919424</v>
      </c>
      <c r="H12" s="9">
        <v>238664</v>
      </c>
      <c r="I12" s="9">
        <v>263368</v>
      </c>
      <c r="J12" s="9">
        <v>628435</v>
      </c>
      <c r="K12" s="9">
        <v>779161</v>
      </c>
      <c r="L12">
        <f>SUM(B12:K12)/3652</f>
        <v>2030.301204819277</v>
      </c>
    </row>
    <row r="13" spans="1:12" x14ac:dyDescent="0.2">
      <c r="A13" s="6" t="s">
        <v>21</v>
      </c>
      <c r="B13" s="8">
        <v>528882</v>
      </c>
      <c r="C13" s="8">
        <v>574687</v>
      </c>
      <c r="D13" s="8">
        <v>586798</v>
      </c>
      <c r="E13" s="8">
        <v>637863</v>
      </c>
      <c r="F13" s="8">
        <v>595624</v>
      </c>
      <c r="G13" s="8">
        <v>585445</v>
      </c>
      <c r="H13" s="8">
        <v>130360</v>
      </c>
      <c r="I13" s="8">
        <v>125184</v>
      </c>
      <c r="J13" s="8">
        <v>313325</v>
      </c>
      <c r="K13" s="8">
        <v>379712</v>
      </c>
      <c r="L13">
        <f t="shared" ref="L13:L21" si="0">SUM(B13:K13)/3652</f>
        <v>1220.6681270536692</v>
      </c>
    </row>
    <row r="14" spans="1:12" x14ac:dyDescent="0.2">
      <c r="A14" s="6" t="s">
        <v>23</v>
      </c>
      <c r="B14" s="9">
        <v>22722970</v>
      </c>
      <c r="C14" s="9">
        <v>23073262</v>
      </c>
      <c r="D14" s="9">
        <v>23728282</v>
      </c>
      <c r="E14" s="9">
        <v>23730269</v>
      </c>
      <c r="F14" s="9">
        <v>23532431</v>
      </c>
      <c r="G14" s="9">
        <v>23083754</v>
      </c>
      <c r="H14" s="9">
        <v>5837763</v>
      </c>
      <c r="I14" s="9">
        <v>4705995</v>
      </c>
      <c r="J14" s="9">
        <v>9355635</v>
      </c>
      <c r="K14" s="9">
        <v>11470102</v>
      </c>
      <c r="L14">
        <f t="shared" si="0"/>
        <v>46889.502464403064</v>
      </c>
    </row>
    <row r="15" spans="1:12" x14ac:dyDescent="0.2">
      <c r="A15" s="6" t="s">
        <v>25</v>
      </c>
      <c r="B15" s="8">
        <v>12336597</v>
      </c>
      <c r="C15" s="8">
        <v>12625426</v>
      </c>
      <c r="D15" s="8">
        <v>13892008</v>
      </c>
      <c r="E15" s="8">
        <v>14380610</v>
      </c>
      <c r="F15" s="8">
        <v>14883319</v>
      </c>
      <c r="G15" s="8">
        <v>14588959</v>
      </c>
      <c r="H15" s="8">
        <v>3396373</v>
      </c>
      <c r="I15" s="8">
        <v>6201654</v>
      </c>
      <c r="J15" s="8">
        <v>11936825</v>
      </c>
      <c r="K15" s="8">
        <v>13272610</v>
      </c>
      <c r="L15">
        <f t="shared" si="0"/>
        <v>32178.088992332967</v>
      </c>
    </row>
    <row r="16" spans="1:12" x14ac:dyDescent="0.2">
      <c r="A16" s="6" t="s">
        <v>27</v>
      </c>
      <c r="B16" s="9">
        <v>3722369</v>
      </c>
      <c r="C16" s="9">
        <v>3680856</v>
      </c>
      <c r="D16" s="9">
        <v>3731578</v>
      </c>
      <c r="E16" s="9">
        <v>3965509</v>
      </c>
      <c r="F16" s="9">
        <v>4171912</v>
      </c>
      <c r="G16" s="9">
        <v>4316896</v>
      </c>
      <c r="H16" s="9">
        <v>992629</v>
      </c>
      <c r="I16" s="9">
        <v>1183775</v>
      </c>
      <c r="J16" s="9">
        <v>2852135</v>
      </c>
      <c r="K16" s="9">
        <v>3250834</v>
      </c>
      <c r="L16">
        <f t="shared" si="0"/>
        <v>8726.3124315443602</v>
      </c>
    </row>
    <row r="17" spans="1:12" x14ac:dyDescent="0.2">
      <c r="A17" s="6" t="s">
        <v>29</v>
      </c>
      <c r="B17" s="8">
        <v>5870351</v>
      </c>
      <c r="C17" s="8">
        <v>6253097</v>
      </c>
      <c r="D17" s="8">
        <v>6701439</v>
      </c>
      <c r="E17" s="8">
        <v>7068837</v>
      </c>
      <c r="F17" s="8">
        <v>7212394</v>
      </c>
      <c r="G17" s="8">
        <v>7627387</v>
      </c>
      <c r="H17" s="8">
        <v>1634267</v>
      </c>
      <c r="I17" s="8">
        <v>2218005</v>
      </c>
      <c r="J17" s="8">
        <v>4863030</v>
      </c>
      <c r="K17" s="8">
        <v>5700301</v>
      </c>
      <c r="L17">
        <f t="shared" si="0"/>
        <v>15101.070098576123</v>
      </c>
    </row>
    <row r="18" spans="1:12" x14ac:dyDescent="0.2">
      <c r="A18" s="6" t="s">
        <v>31</v>
      </c>
      <c r="B18" s="9">
        <v>1851129</v>
      </c>
      <c r="C18" s="9">
        <v>2014641</v>
      </c>
      <c r="D18" s="9">
        <v>2134623</v>
      </c>
      <c r="E18" s="9">
        <v>2194406</v>
      </c>
      <c r="F18" s="9">
        <v>2274888</v>
      </c>
      <c r="G18" s="9">
        <v>2280970</v>
      </c>
      <c r="H18" s="9">
        <v>669961</v>
      </c>
      <c r="I18" s="9">
        <v>679213</v>
      </c>
      <c r="J18" s="9">
        <v>1385995</v>
      </c>
      <c r="K18" s="9">
        <v>1742363</v>
      </c>
      <c r="L18">
        <f t="shared" si="0"/>
        <v>4717.4668674698796</v>
      </c>
    </row>
    <row r="19" spans="1:12" x14ac:dyDescent="0.2">
      <c r="A19" s="6" t="s">
        <v>33</v>
      </c>
      <c r="B19" s="8">
        <v>1662296</v>
      </c>
      <c r="C19" s="8">
        <v>1823150</v>
      </c>
      <c r="D19" s="8">
        <v>1924224</v>
      </c>
      <c r="E19" s="8">
        <v>2065447</v>
      </c>
      <c r="F19" s="8">
        <v>2286548</v>
      </c>
      <c r="G19" s="8">
        <v>2374715</v>
      </c>
      <c r="H19" s="8">
        <v>624951</v>
      </c>
      <c r="I19" s="8">
        <v>677317</v>
      </c>
      <c r="J19" s="8">
        <v>1521644</v>
      </c>
      <c r="K19" s="8">
        <v>1954400</v>
      </c>
      <c r="L19">
        <f t="shared" si="0"/>
        <v>4631.6243154435924</v>
      </c>
    </row>
    <row r="20" spans="1:12" x14ac:dyDescent="0.2">
      <c r="A20" s="6" t="s">
        <v>35</v>
      </c>
      <c r="B20" s="9">
        <v>807619</v>
      </c>
      <c r="C20" s="9">
        <v>925219</v>
      </c>
      <c r="D20" s="9">
        <v>1104395</v>
      </c>
      <c r="E20" s="9">
        <v>1278137</v>
      </c>
      <c r="F20" s="9">
        <v>1373629</v>
      </c>
      <c r="G20" s="9">
        <v>1466202</v>
      </c>
      <c r="H20" s="9">
        <v>513349</v>
      </c>
      <c r="I20" s="9">
        <v>611988</v>
      </c>
      <c r="J20" s="9">
        <v>1115031</v>
      </c>
      <c r="K20" s="9">
        <v>1330560</v>
      </c>
      <c r="L20">
        <f t="shared" si="0"/>
        <v>2882.291621029573</v>
      </c>
    </row>
    <row r="21" spans="1:12" x14ac:dyDescent="0.2">
      <c r="A21" s="6" t="s">
        <v>37</v>
      </c>
      <c r="B21" s="8">
        <v>1385870</v>
      </c>
      <c r="C21" s="8">
        <v>1513333</v>
      </c>
      <c r="D21" s="8">
        <v>1658088</v>
      </c>
      <c r="E21" s="8">
        <v>1656961</v>
      </c>
      <c r="F21" s="8">
        <v>1566831</v>
      </c>
      <c r="G21" s="8">
        <v>1623862</v>
      </c>
      <c r="H21" s="8">
        <v>416781</v>
      </c>
      <c r="I21" s="8">
        <v>488772</v>
      </c>
      <c r="J21" s="8">
        <v>1048419</v>
      </c>
      <c r="K21" s="8">
        <v>1222070</v>
      </c>
      <c r="L21">
        <f t="shared" si="0"/>
        <v>3444.958105147864</v>
      </c>
    </row>
    <row r="23" spans="1:12" x14ac:dyDescent="0.2">
      <c r="A23" s="1" t="s">
        <v>60</v>
      </c>
    </row>
    <row r="24" spans="1:12" x14ac:dyDescent="0.2">
      <c r="A24" s="1" t="s">
        <v>61</v>
      </c>
      <c r="B24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"/>
  <sheetViews>
    <sheetView workbookViewId="0">
      <pane xSplit="1" ySplit="11" topLeftCell="B12" activePane="bottomRight" state="frozen"/>
      <selection pane="topRight"/>
      <selection pane="bottomLeft"/>
      <selection pane="bottomRight" activeCell="L12" sqref="L12:L21"/>
    </sheetView>
  </sheetViews>
  <sheetFormatPr baseColWidth="10" defaultColWidth="8.83203125" defaultRowHeight="11.25" customHeight="1" x14ac:dyDescent="0.2"/>
  <cols>
    <col min="1" max="1" width="12" customWidth="1"/>
    <col min="2" max="11" width="10" customWidth="1"/>
  </cols>
  <sheetData>
    <row r="1" spans="1:12" x14ac:dyDescent="0.2">
      <c r="A1" s="2" t="s">
        <v>63</v>
      </c>
    </row>
    <row r="2" spans="1:12" x14ac:dyDescent="0.2">
      <c r="A2" s="2" t="s">
        <v>55</v>
      </c>
      <c r="B2" s="1" t="s">
        <v>0</v>
      </c>
    </row>
    <row r="3" spans="1:12" x14ac:dyDescent="0.2">
      <c r="A3" s="2" t="s">
        <v>56</v>
      </c>
      <c r="B3" s="2" t="s">
        <v>6</v>
      </c>
    </row>
    <row r="4" spans="1:12" x14ac:dyDescent="0.2"/>
    <row r="5" spans="1:12" x14ac:dyDescent="0.2">
      <c r="A5" s="1" t="s">
        <v>11</v>
      </c>
      <c r="C5" s="2" t="s">
        <v>16</v>
      </c>
    </row>
    <row r="6" spans="1:12" x14ac:dyDescent="0.2">
      <c r="A6" s="1" t="s">
        <v>12</v>
      </c>
      <c r="C6" s="2" t="s">
        <v>17</v>
      </c>
    </row>
    <row r="7" spans="1:12" x14ac:dyDescent="0.2">
      <c r="A7" s="1" t="s">
        <v>13</v>
      </c>
      <c r="C7" s="2" t="s">
        <v>18</v>
      </c>
    </row>
    <row r="8" spans="1:12" x14ac:dyDescent="0.2">
      <c r="A8" s="1" t="s">
        <v>14</v>
      </c>
      <c r="C8" s="2" t="s">
        <v>25</v>
      </c>
    </row>
    <row r="9" spans="1:12" x14ac:dyDescent="0.2"/>
    <row r="10" spans="1:12" x14ac:dyDescent="0.2">
      <c r="A10" s="4" t="s">
        <v>57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</row>
    <row r="11" spans="1:12" x14ac:dyDescent="0.2">
      <c r="A11" s="5" t="s">
        <v>58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7" t="s">
        <v>59</v>
      </c>
      <c r="K11" s="7" t="s">
        <v>59</v>
      </c>
    </row>
    <row r="12" spans="1:12" x14ac:dyDescent="0.2">
      <c r="A12" s="6" t="s">
        <v>19</v>
      </c>
      <c r="B12" s="9">
        <v>2494125</v>
      </c>
      <c r="C12" s="9">
        <v>2715189</v>
      </c>
      <c r="D12" s="9">
        <v>2807112</v>
      </c>
      <c r="E12" s="9">
        <v>2971887</v>
      </c>
      <c r="F12" s="9">
        <v>3014102</v>
      </c>
      <c r="G12" s="9">
        <v>3088421</v>
      </c>
      <c r="H12" s="9">
        <v>873154</v>
      </c>
      <c r="I12" s="9">
        <v>1492943</v>
      </c>
      <c r="J12" s="9">
        <v>2770146</v>
      </c>
      <c r="K12" s="9">
        <v>3062118</v>
      </c>
      <c r="L12">
        <f>SUM(B12:K12)/3652</f>
        <v>6924.7527382256294</v>
      </c>
    </row>
    <row r="13" spans="1:12" x14ac:dyDescent="0.2">
      <c r="A13" s="6" t="s">
        <v>21</v>
      </c>
      <c r="B13" s="8">
        <v>307905</v>
      </c>
      <c r="C13" s="8">
        <v>348317</v>
      </c>
      <c r="D13" s="8">
        <v>421506</v>
      </c>
      <c r="E13" s="8">
        <v>499342</v>
      </c>
      <c r="F13" s="8">
        <v>622349</v>
      </c>
      <c r="G13" s="8">
        <v>642801</v>
      </c>
      <c r="H13" s="8">
        <v>131428</v>
      </c>
      <c r="I13" s="8">
        <v>230681</v>
      </c>
      <c r="J13" s="8">
        <v>488558</v>
      </c>
      <c r="K13" s="8">
        <v>623744</v>
      </c>
      <c r="L13">
        <f t="shared" ref="L13:L21" si="0">SUM(B13:K13)/3652</f>
        <v>1181.9909638554218</v>
      </c>
    </row>
    <row r="14" spans="1:12" x14ac:dyDescent="0.2">
      <c r="A14" s="6" t="s">
        <v>23</v>
      </c>
      <c r="B14" s="9">
        <v>12137119</v>
      </c>
      <c r="C14" s="9">
        <v>12403400</v>
      </c>
      <c r="D14" s="9">
        <v>13668665</v>
      </c>
      <c r="E14" s="9">
        <v>14124032</v>
      </c>
      <c r="F14" s="9">
        <v>14653601</v>
      </c>
      <c r="G14" s="9">
        <v>14314549</v>
      </c>
      <c r="H14" s="9">
        <v>3178928</v>
      </c>
      <c r="I14" s="9">
        <v>6233552</v>
      </c>
      <c r="J14" s="9">
        <v>11768704</v>
      </c>
      <c r="K14" s="9">
        <v>13143526</v>
      </c>
      <c r="L14">
        <f t="shared" si="0"/>
        <v>31661.028477546552</v>
      </c>
    </row>
    <row r="15" spans="1:12" x14ac:dyDescent="0.2">
      <c r="A15" s="6" t="s">
        <v>25</v>
      </c>
      <c r="B15" s="8">
        <v>29153046</v>
      </c>
      <c r="C15" s="8">
        <v>30837502</v>
      </c>
      <c r="D15" s="8">
        <v>33389439</v>
      </c>
      <c r="E15" s="8">
        <v>36084962</v>
      </c>
      <c r="F15" s="8">
        <v>39948406</v>
      </c>
      <c r="G15" s="8">
        <v>42485926</v>
      </c>
      <c r="H15" s="8">
        <v>16782041</v>
      </c>
      <c r="I15" s="8">
        <v>25868467</v>
      </c>
      <c r="J15" s="8">
        <v>40990502</v>
      </c>
      <c r="K15" s="8">
        <v>46131475</v>
      </c>
      <c r="L15">
        <f t="shared" si="0"/>
        <v>93557.438663745896</v>
      </c>
    </row>
    <row r="16" spans="1:12" x14ac:dyDescent="0.2">
      <c r="A16" s="6" t="s">
        <v>27</v>
      </c>
      <c r="B16" s="9">
        <v>4942094</v>
      </c>
      <c r="C16" s="9">
        <v>5466990</v>
      </c>
      <c r="D16" s="9">
        <v>5819100</v>
      </c>
      <c r="E16" s="9">
        <v>6064924</v>
      </c>
      <c r="F16" s="9">
        <v>6517474</v>
      </c>
      <c r="G16" s="9">
        <v>6945769</v>
      </c>
      <c r="H16" s="9">
        <v>1875429</v>
      </c>
      <c r="I16" s="9">
        <v>3313763</v>
      </c>
      <c r="J16" s="9">
        <v>6505252</v>
      </c>
      <c r="K16" s="9">
        <v>7352376</v>
      </c>
      <c r="L16">
        <f t="shared" si="0"/>
        <v>15006.344742606791</v>
      </c>
    </row>
    <row r="17" spans="1:12" x14ac:dyDescent="0.2">
      <c r="A17" s="6" t="s">
        <v>29</v>
      </c>
      <c r="B17" s="8">
        <v>5223515</v>
      </c>
      <c r="C17" s="8">
        <v>5915024</v>
      </c>
      <c r="D17" s="8">
        <v>6475380</v>
      </c>
      <c r="E17" s="8">
        <v>6981845</v>
      </c>
      <c r="F17" s="8">
        <v>7608061</v>
      </c>
      <c r="G17" s="8">
        <v>8126147</v>
      </c>
      <c r="H17" s="8">
        <v>1674531</v>
      </c>
      <c r="I17" s="8">
        <v>2980291</v>
      </c>
      <c r="J17" s="8">
        <v>7084522</v>
      </c>
      <c r="K17" s="8">
        <v>8957509</v>
      </c>
      <c r="L17">
        <f t="shared" si="0"/>
        <v>16710.521631982476</v>
      </c>
    </row>
    <row r="18" spans="1:12" x14ac:dyDescent="0.2">
      <c r="A18" s="6" t="s">
        <v>31</v>
      </c>
      <c r="B18" s="9">
        <v>2949015</v>
      </c>
      <c r="C18" s="9">
        <v>3149065</v>
      </c>
      <c r="D18" s="9">
        <v>3777438</v>
      </c>
      <c r="E18" s="9">
        <v>4291246</v>
      </c>
      <c r="F18" s="9">
        <v>4369657</v>
      </c>
      <c r="G18" s="9">
        <v>4387660</v>
      </c>
      <c r="H18" s="9">
        <v>1199942</v>
      </c>
      <c r="I18" s="9">
        <v>2346244</v>
      </c>
      <c r="J18" s="9">
        <v>4172848</v>
      </c>
      <c r="K18" s="9">
        <v>4654966</v>
      </c>
      <c r="L18">
        <f t="shared" si="0"/>
        <v>9665.4110076670313</v>
      </c>
    </row>
    <row r="19" spans="1:12" x14ac:dyDescent="0.2">
      <c r="A19" s="6" t="s">
        <v>33</v>
      </c>
      <c r="B19" s="8">
        <v>663855</v>
      </c>
      <c r="C19" s="8">
        <v>821839</v>
      </c>
      <c r="D19" s="8">
        <v>1036957</v>
      </c>
      <c r="E19" s="8">
        <v>1230582</v>
      </c>
      <c r="F19" s="8">
        <v>1337381</v>
      </c>
      <c r="G19" s="8">
        <v>1168914</v>
      </c>
      <c r="H19" s="8">
        <v>315474</v>
      </c>
      <c r="I19" s="8">
        <v>659164</v>
      </c>
      <c r="J19" s="8">
        <v>1229736</v>
      </c>
      <c r="K19" s="8">
        <v>1815752</v>
      </c>
      <c r="L19">
        <f t="shared" si="0"/>
        <v>2814.8012048192772</v>
      </c>
    </row>
    <row r="20" spans="1:12" x14ac:dyDescent="0.2">
      <c r="A20" s="6" t="s">
        <v>35</v>
      </c>
      <c r="B20" s="9">
        <v>533207</v>
      </c>
      <c r="C20" s="9">
        <v>582337</v>
      </c>
      <c r="D20" s="9">
        <v>679246</v>
      </c>
      <c r="E20" s="9">
        <v>793067</v>
      </c>
      <c r="F20" s="9">
        <v>850509</v>
      </c>
      <c r="G20" s="9">
        <v>904940</v>
      </c>
      <c r="H20" s="9">
        <v>272612</v>
      </c>
      <c r="I20" s="9">
        <v>516507</v>
      </c>
      <c r="J20" s="9">
        <v>883607</v>
      </c>
      <c r="K20" s="9">
        <v>960959</v>
      </c>
      <c r="L20">
        <f t="shared" si="0"/>
        <v>1910.4575575027382</v>
      </c>
    </row>
    <row r="21" spans="1:12" x14ac:dyDescent="0.2">
      <c r="A21" s="6" t="s">
        <v>37</v>
      </c>
      <c r="B21" s="8">
        <v>1432910</v>
      </c>
      <c r="C21" s="8">
        <v>1473424</v>
      </c>
      <c r="D21" s="8">
        <v>1653273</v>
      </c>
      <c r="E21" s="8">
        <v>1937884</v>
      </c>
      <c r="F21" s="8">
        <v>1857549</v>
      </c>
      <c r="G21" s="8">
        <v>1764995</v>
      </c>
      <c r="H21" s="8">
        <v>415250</v>
      </c>
      <c r="I21" s="8">
        <v>671166</v>
      </c>
      <c r="J21" s="8">
        <v>1284601</v>
      </c>
      <c r="K21" s="8">
        <v>1513761</v>
      </c>
      <c r="L21">
        <f t="shared" si="0"/>
        <v>3834.8337897042716</v>
      </c>
    </row>
    <row r="23" spans="1:12" x14ac:dyDescent="0.2">
      <c r="A23" s="1" t="s">
        <v>60</v>
      </c>
    </row>
    <row r="24" spans="1:12" x14ac:dyDescent="0.2">
      <c r="A24" s="1" t="s">
        <v>61</v>
      </c>
      <c r="B24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4"/>
  <sheetViews>
    <sheetView workbookViewId="0">
      <pane xSplit="1" ySplit="11" topLeftCell="B12" activePane="bottomRight" state="frozen"/>
      <selection pane="topRight"/>
      <selection pane="bottomLeft"/>
      <selection pane="bottomRight" activeCell="L12" sqref="L12:L21"/>
    </sheetView>
  </sheetViews>
  <sheetFormatPr baseColWidth="10" defaultColWidth="8.83203125" defaultRowHeight="11.25" customHeight="1" x14ac:dyDescent="0.2"/>
  <cols>
    <col min="1" max="1" width="12" customWidth="1"/>
    <col min="2" max="11" width="10" customWidth="1"/>
  </cols>
  <sheetData>
    <row r="1" spans="1:12" x14ac:dyDescent="0.2">
      <c r="A1" s="2" t="s">
        <v>63</v>
      </c>
    </row>
    <row r="2" spans="1:12" x14ac:dyDescent="0.2">
      <c r="A2" s="2" t="s">
        <v>55</v>
      </c>
      <c r="B2" s="1" t="s">
        <v>0</v>
      </c>
    </row>
    <row r="3" spans="1:12" x14ac:dyDescent="0.2">
      <c r="A3" s="2" t="s">
        <v>56</v>
      </c>
      <c r="B3" s="2" t="s">
        <v>6</v>
      </c>
    </row>
    <row r="4" spans="1:12" x14ac:dyDescent="0.2"/>
    <row r="5" spans="1:12" x14ac:dyDescent="0.2">
      <c r="A5" s="1" t="s">
        <v>11</v>
      </c>
      <c r="C5" s="2" t="s">
        <v>16</v>
      </c>
    </row>
    <row r="6" spans="1:12" x14ac:dyDescent="0.2">
      <c r="A6" s="1" t="s">
        <v>12</v>
      </c>
      <c r="C6" s="2" t="s">
        <v>17</v>
      </c>
    </row>
    <row r="7" spans="1:12" x14ac:dyDescent="0.2">
      <c r="A7" s="1" t="s">
        <v>13</v>
      </c>
      <c r="C7" s="2" t="s">
        <v>18</v>
      </c>
    </row>
    <row r="8" spans="1:12" x14ac:dyDescent="0.2">
      <c r="A8" s="1" t="s">
        <v>14</v>
      </c>
      <c r="C8" s="2" t="s">
        <v>27</v>
      </c>
    </row>
    <row r="9" spans="1:12" x14ac:dyDescent="0.2"/>
    <row r="10" spans="1:12" x14ac:dyDescent="0.2">
      <c r="A10" s="4" t="s">
        <v>57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</row>
    <row r="11" spans="1:12" x14ac:dyDescent="0.2">
      <c r="A11" s="5" t="s">
        <v>58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7" t="s">
        <v>59</v>
      </c>
      <c r="K11" s="7" t="s">
        <v>59</v>
      </c>
    </row>
    <row r="12" spans="1:12" x14ac:dyDescent="0.2">
      <c r="A12" s="6" t="s">
        <v>19</v>
      </c>
      <c r="B12" s="9">
        <v>1003726</v>
      </c>
      <c r="C12" s="9">
        <v>1080132</v>
      </c>
      <c r="D12" s="9">
        <v>1061109</v>
      </c>
      <c r="E12" s="9">
        <v>1198780</v>
      </c>
      <c r="F12" s="9">
        <v>1213838</v>
      </c>
      <c r="G12" s="9">
        <v>1214677</v>
      </c>
      <c r="H12" s="9">
        <v>332608</v>
      </c>
      <c r="I12" s="9">
        <v>486074</v>
      </c>
      <c r="J12" s="9">
        <v>872116</v>
      </c>
      <c r="K12" s="9">
        <v>954317</v>
      </c>
      <c r="L12">
        <f>SUM(B12:K12)/3652</f>
        <v>2578.6903066812706</v>
      </c>
    </row>
    <row r="13" spans="1:12" x14ac:dyDescent="0.2">
      <c r="A13" s="6" t="s">
        <v>21</v>
      </c>
      <c r="B13" s="8">
        <v>442262</v>
      </c>
      <c r="C13" s="8">
        <v>438391</v>
      </c>
      <c r="D13" s="8">
        <v>499638</v>
      </c>
      <c r="E13" s="8">
        <v>550504</v>
      </c>
      <c r="F13" s="8">
        <v>559695</v>
      </c>
      <c r="G13" s="8">
        <v>621635</v>
      </c>
      <c r="H13" s="8">
        <v>151562</v>
      </c>
      <c r="I13" s="8">
        <v>140358</v>
      </c>
      <c r="J13" s="8">
        <v>371642</v>
      </c>
      <c r="K13" s="8">
        <v>460860</v>
      </c>
      <c r="L13">
        <f t="shared" ref="L13:L21" si="0">SUM(B13:K13)/3652</f>
        <v>1160.0621577217962</v>
      </c>
    </row>
    <row r="14" spans="1:12" x14ac:dyDescent="0.2">
      <c r="A14" s="6" t="s">
        <v>23</v>
      </c>
      <c r="B14" s="9">
        <v>3565267</v>
      </c>
      <c r="C14" s="9">
        <v>3514004</v>
      </c>
      <c r="D14" s="9">
        <v>3599956</v>
      </c>
      <c r="E14" s="9">
        <v>3817148</v>
      </c>
      <c r="F14" s="9">
        <v>4027319</v>
      </c>
      <c r="G14" s="9">
        <v>4141623</v>
      </c>
      <c r="H14" s="9">
        <v>930730</v>
      </c>
      <c r="I14" s="9">
        <v>1138751</v>
      </c>
      <c r="J14" s="9">
        <v>2766859</v>
      </c>
      <c r="K14" s="9">
        <v>3134036</v>
      </c>
      <c r="L14">
        <f t="shared" si="0"/>
        <v>8388.7439759036151</v>
      </c>
    </row>
    <row r="15" spans="1:12" x14ac:dyDescent="0.2">
      <c r="A15" s="6" t="s">
        <v>25</v>
      </c>
      <c r="B15" s="8">
        <v>5476272</v>
      </c>
      <c r="C15" s="8">
        <v>6119710</v>
      </c>
      <c r="D15" s="8">
        <v>6536777</v>
      </c>
      <c r="E15" s="8">
        <v>6861841</v>
      </c>
      <c r="F15" s="8">
        <v>7314353</v>
      </c>
      <c r="G15" s="8">
        <v>7711004</v>
      </c>
      <c r="H15" s="8">
        <v>2080670</v>
      </c>
      <c r="I15" s="8">
        <v>3611101</v>
      </c>
      <c r="J15" s="8">
        <v>7130201</v>
      </c>
      <c r="K15" s="8">
        <v>8025235</v>
      </c>
      <c r="L15">
        <f t="shared" si="0"/>
        <v>16666.802847754654</v>
      </c>
    </row>
    <row r="16" spans="1:12" x14ac:dyDescent="0.2">
      <c r="A16" s="6" t="s">
        <v>27</v>
      </c>
      <c r="B16" s="9">
        <v>27624459</v>
      </c>
      <c r="C16" s="9">
        <v>27832323</v>
      </c>
      <c r="D16" s="9">
        <v>28635508</v>
      </c>
      <c r="E16" s="9">
        <v>29649069</v>
      </c>
      <c r="F16" s="9">
        <v>30545289</v>
      </c>
      <c r="G16" s="9">
        <v>31338613</v>
      </c>
      <c r="H16" s="9">
        <v>14206056</v>
      </c>
      <c r="I16" s="9">
        <v>18690535</v>
      </c>
      <c r="J16" s="9">
        <v>26172267</v>
      </c>
      <c r="K16" s="9">
        <v>25880266</v>
      </c>
      <c r="L16">
        <f t="shared" si="0"/>
        <v>71351.145947426063</v>
      </c>
    </row>
    <row r="17" spans="1:12" x14ac:dyDescent="0.2">
      <c r="A17" s="6" t="s">
        <v>29</v>
      </c>
      <c r="B17" s="8">
        <v>5187974</v>
      </c>
      <c r="C17" s="8">
        <v>5439485</v>
      </c>
      <c r="D17" s="8">
        <v>5452588</v>
      </c>
      <c r="E17" s="8">
        <v>5666843</v>
      </c>
      <c r="F17" s="8">
        <v>5928374</v>
      </c>
      <c r="G17" s="8">
        <v>6226349</v>
      </c>
      <c r="H17" s="8">
        <v>1401461</v>
      </c>
      <c r="I17" s="8">
        <v>2215815</v>
      </c>
      <c r="J17" s="8">
        <v>5196521</v>
      </c>
      <c r="K17" s="8">
        <v>6470399</v>
      </c>
      <c r="L17">
        <f t="shared" si="0"/>
        <v>13468.184282584885</v>
      </c>
    </row>
    <row r="18" spans="1:12" x14ac:dyDescent="0.2">
      <c r="A18" s="6" t="s">
        <v>31</v>
      </c>
      <c r="B18" s="9">
        <v>1577715</v>
      </c>
      <c r="C18" s="9">
        <v>1561504</v>
      </c>
      <c r="D18" s="9">
        <v>1767186</v>
      </c>
      <c r="E18" s="9">
        <v>1891427</v>
      </c>
      <c r="F18" s="9">
        <v>1887052</v>
      </c>
      <c r="G18" s="9">
        <v>1866383</v>
      </c>
      <c r="H18" s="9">
        <v>599419</v>
      </c>
      <c r="I18" s="9">
        <v>764275</v>
      </c>
      <c r="J18" s="9">
        <v>1250353</v>
      </c>
      <c r="K18" s="9">
        <v>1462147</v>
      </c>
      <c r="L18">
        <f t="shared" si="0"/>
        <v>4005.3288608981379</v>
      </c>
    </row>
    <row r="19" spans="1:12" x14ac:dyDescent="0.2">
      <c r="A19" s="6" t="s">
        <v>33</v>
      </c>
      <c r="B19" s="8">
        <v>501514</v>
      </c>
      <c r="C19" s="8">
        <v>578802</v>
      </c>
      <c r="D19" s="8">
        <v>589539</v>
      </c>
      <c r="E19" s="8">
        <v>672102</v>
      </c>
      <c r="F19" s="8">
        <v>711975</v>
      </c>
      <c r="G19" s="8">
        <v>751873</v>
      </c>
      <c r="H19" s="8">
        <v>212801</v>
      </c>
      <c r="I19" s="8">
        <v>311673</v>
      </c>
      <c r="J19" s="8">
        <v>693465</v>
      </c>
      <c r="K19" s="8">
        <v>843956</v>
      </c>
      <c r="L19">
        <f t="shared" si="0"/>
        <v>1606.7086527929901</v>
      </c>
    </row>
    <row r="20" spans="1:12" x14ac:dyDescent="0.2">
      <c r="A20" s="6" t="s">
        <v>35</v>
      </c>
      <c r="B20" s="9">
        <v>365854</v>
      </c>
      <c r="C20" s="9">
        <v>391091</v>
      </c>
      <c r="D20" s="9">
        <v>401996</v>
      </c>
      <c r="E20" s="9">
        <v>422484</v>
      </c>
      <c r="F20" s="9">
        <v>542960</v>
      </c>
      <c r="G20" s="9">
        <v>604459</v>
      </c>
      <c r="H20" s="9">
        <v>220593</v>
      </c>
      <c r="I20" s="9">
        <v>306501</v>
      </c>
      <c r="J20" s="9">
        <v>560334</v>
      </c>
      <c r="K20" s="9">
        <v>746481</v>
      </c>
      <c r="L20">
        <f t="shared" si="0"/>
        <v>1249.3847207009858</v>
      </c>
    </row>
    <row r="21" spans="1:12" x14ac:dyDescent="0.2">
      <c r="A21" s="6" t="s">
        <v>37</v>
      </c>
      <c r="B21" s="8">
        <v>565235</v>
      </c>
      <c r="C21" s="8">
        <v>558175</v>
      </c>
      <c r="D21" s="8">
        <v>539198</v>
      </c>
      <c r="E21" s="8">
        <v>569106</v>
      </c>
      <c r="F21" s="8">
        <v>557770</v>
      </c>
      <c r="G21" s="8">
        <v>603372</v>
      </c>
      <c r="H21" s="8">
        <v>140433</v>
      </c>
      <c r="I21" s="8">
        <v>209156</v>
      </c>
      <c r="J21" s="8">
        <v>462745</v>
      </c>
      <c r="K21" s="8">
        <v>517480</v>
      </c>
      <c r="L21">
        <f t="shared" si="0"/>
        <v>1293.1736035049289</v>
      </c>
    </row>
    <row r="23" spans="1:12" x14ac:dyDescent="0.2">
      <c r="A23" s="1" t="s">
        <v>60</v>
      </c>
    </row>
    <row r="24" spans="1:12" x14ac:dyDescent="0.2">
      <c r="A24" s="1" t="s">
        <v>61</v>
      </c>
      <c r="B24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4"/>
  <sheetViews>
    <sheetView workbookViewId="0">
      <pane xSplit="1" ySplit="11" topLeftCell="B12" activePane="bottomRight" state="frozen"/>
      <selection pane="topRight"/>
      <selection pane="bottomLeft"/>
      <selection pane="bottomRight" activeCell="L12" sqref="L12:L21"/>
    </sheetView>
  </sheetViews>
  <sheetFormatPr baseColWidth="10" defaultColWidth="8.83203125" defaultRowHeight="11.25" customHeight="1" x14ac:dyDescent="0.2"/>
  <cols>
    <col min="1" max="1" width="12" customWidth="1"/>
    <col min="2" max="11" width="10" customWidth="1"/>
  </cols>
  <sheetData>
    <row r="1" spans="1:12" x14ac:dyDescent="0.2">
      <c r="A1" s="2" t="s">
        <v>63</v>
      </c>
    </row>
    <row r="2" spans="1:12" x14ac:dyDescent="0.2">
      <c r="A2" s="2" t="s">
        <v>55</v>
      </c>
      <c r="B2" s="1" t="s">
        <v>0</v>
      </c>
    </row>
    <row r="3" spans="1:12" x14ac:dyDescent="0.2">
      <c r="A3" s="2" t="s">
        <v>56</v>
      </c>
      <c r="B3" s="2" t="s">
        <v>6</v>
      </c>
    </row>
    <row r="4" spans="1:12" x14ac:dyDescent="0.2"/>
    <row r="5" spans="1:12" x14ac:dyDescent="0.2">
      <c r="A5" s="1" t="s">
        <v>11</v>
      </c>
      <c r="C5" s="2" t="s">
        <v>16</v>
      </c>
    </row>
    <row r="6" spans="1:12" x14ac:dyDescent="0.2">
      <c r="A6" s="1" t="s">
        <v>12</v>
      </c>
      <c r="C6" s="2" t="s">
        <v>17</v>
      </c>
    </row>
    <row r="7" spans="1:12" x14ac:dyDescent="0.2">
      <c r="A7" s="1" t="s">
        <v>13</v>
      </c>
      <c r="C7" s="2" t="s">
        <v>18</v>
      </c>
    </row>
    <row r="8" spans="1:12" x14ac:dyDescent="0.2">
      <c r="A8" s="1" t="s">
        <v>14</v>
      </c>
      <c r="C8" s="2" t="s">
        <v>29</v>
      </c>
    </row>
    <row r="9" spans="1:12" x14ac:dyDescent="0.2"/>
    <row r="10" spans="1:12" x14ac:dyDescent="0.2">
      <c r="A10" s="4" t="s">
        <v>57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</row>
    <row r="11" spans="1:12" x14ac:dyDescent="0.2">
      <c r="A11" s="5" t="s">
        <v>58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7" t="s">
        <v>59</v>
      </c>
      <c r="K11" s="7" t="s">
        <v>59</v>
      </c>
    </row>
    <row r="12" spans="1:12" x14ac:dyDescent="0.2">
      <c r="A12" s="6" t="s">
        <v>19</v>
      </c>
      <c r="B12" s="9">
        <v>1652118</v>
      </c>
      <c r="C12" s="9">
        <v>1726922</v>
      </c>
      <c r="D12" s="9">
        <v>1653252</v>
      </c>
      <c r="E12" s="9">
        <v>1730983</v>
      </c>
      <c r="F12" s="9">
        <v>1690703</v>
      </c>
      <c r="G12" s="9">
        <v>1774350</v>
      </c>
      <c r="H12" s="9">
        <v>493651</v>
      </c>
      <c r="I12" s="9">
        <v>733182</v>
      </c>
      <c r="J12" s="9">
        <v>1532024</v>
      </c>
      <c r="K12" s="9">
        <v>1731730</v>
      </c>
      <c r="L12">
        <f>SUM(B12:K12)/3652</f>
        <v>4030.371029572837</v>
      </c>
    </row>
    <row r="13" spans="1:12" x14ac:dyDescent="0.2">
      <c r="A13" s="6" t="s">
        <v>21</v>
      </c>
      <c r="B13" s="8">
        <v>452063</v>
      </c>
      <c r="C13" s="8">
        <v>487510</v>
      </c>
      <c r="D13" s="8">
        <v>527451</v>
      </c>
      <c r="E13" s="8">
        <v>693471</v>
      </c>
      <c r="F13" s="8">
        <v>692399</v>
      </c>
      <c r="G13" s="8">
        <v>753662</v>
      </c>
      <c r="H13" s="8">
        <v>143293</v>
      </c>
      <c r="I13" s="8">
        <v>195348</v>
      </c>
      <c r="J13" s="8">
        <v>552880</v>
      </c>
      <c r="K13" s="8">
        <v>794027</v>
      </c>
      <c r="L13">
        <f t="shared" ref="L13:L21" si="0">SUM(B13:K13)/3652</f>
        <v>1449.0974808324206</v>
      </c>
    </row>
    <row r="14" spans="1:12" x14ac:dyDescent="0.2">
      <c r="A14" s="6" t="s">
        <v>23</v>
      </c>
      <c r="B14" s="9">
        <v>5802859</v>
      </c>
      <c r="C14" s="9">
        <v>6152490</v>
      </c>
      <c r="D14" s="9">
        <v>6557860</v>
      </c>
      <c r="E14" s="9">
        <v>6962569</v>
      </c>
      <c r="F14" s="9">
        <v>7120027</v>
      </c>
      <c r="G14" s="9">
        <v>7550117</v>
      </c>
      <c r="H14" s="9">
        <v>1612267</v>
      </c>
      <c r="I14" s="9">
        <v>2292771</v>
      </c>
      <c r="J14" s="9">
        <v>4834798</v>
      </c>
      <c r="K14" s="9">
        <v>5690256</v>
      </c>
      <c r="L14">
        <f t="shared" si="0"/>
        <v>14944.144030668127</v>
      </c>
    </row>
    <row r="15" spans="1:12" x14ac:dyDescent="0.2">
      <c r="A15" s="6" t="s">
        <v>25</v>
      </c>
      <c r="B15" s="8">
        <v>5230191</v>
      </c>
      <c r="C15" s="8">
        <v>5915211</v>
      </c>
      <c r="D15" s="8">
        <v>6502505</v>
      </c>
      <c r="E15" s="8">
        <v>6991771</v>
      </c>
      <c r="F15" s="8">
        <v>7636465</v>
      </c>
      <c r="G15" s="8">
        <v>8110766</v>
      </c>
      <c r="H15" s="8">
        <v>1701068</v>
      </c>
      <c r="I15" s="8">
        <v>2975661</v>
      </c>
      <c r="J15" s="8">
        <v>7113001</v>
      </c>
      <c r="K15" s="8">
        <v>8967324</v>
      </c>
      <c r="L15">
        <f t="shared" si="0"/>
        <v>16742.596659364732</v>
      </c>
    </row>
    <row r="16" spans="1:12" x14ac:dyDescent="0.2">
      <c r="A16" s="6" t="s">
        <v>27</v>
      </c>
      <c r="B16" s="9">
        <v>5010550</v>
      </c>
      <c r="C16" s="9">
        <v>5263212</v>
      </c>
      <c r="D16" s="9">
        <v>5256379</v>
      </c>
      <c r="E16" s="9">
        <v>5468566</v>
      </c>
      <c r="F16" s="9">
        <v>5676434</v>
      </c>
      <c r="G16" s="9">
        <v>5944207</v>
      </c>
      <c r="H16" s="9">
        <v>1339662</v>
      </c>
      <c r="I16" s="9">
        <v>2100168</v>
      </c>
      <c r="J16" s="9">
        <v>5122584</v>
      </c>
      <c r="K16" s="9">
        <v>6392853</v>
      </c>
      <c r="L16">
        <f t="shared" si="0"/>
        <v>13027.003012048193</v>
      </c>
    </row>
    <row r="17" spans="1:12" x14ac:dyDescent="0.2">
      <c r="A17" s="6" t="s">
        <v>29</v>
      </c>
      <c r="B17" s="8">
        <v>28980395</v>
      </c>
      <c r="C17" s="8">
        <v>29379207</v>
      </c>
      <c r="D17" s="8">
        <v>29999579</v>
      </c>
      <c r="E17" s="8">
        <v>30809925</v>
      </c>
      <c r="F17" s="8">
        <v>31832617</v>
      </c>
      <c r="G17" s="8">
        <v>32185969</v>
      </c>
      <c r="H17" s="8">
        <v>12494421</v>
      </c>
      <c r="I17" s="8">
        <v>20984324</v>
      </c>
      <c r="J17" s="8">
        <v>32050280</v>
      </c>
      <c r="K17" s="8">
        <v>34083815</v>
      </c>
      <c r="L17">
        <f t="shared" si="0"/>
        <v>77437.166484118294</v>
      </c>
    </row>
    <row r="18" spans="1:12" x14ac:dyDescent="0.2">
      <c r="A18" s="6" t="s">
        <v>31</v>
      </c>
      <c r="B18" s="9">
        <v>1944337</v>
      </c>
      <c r="C18" s="9">
        <v>2143022</v>
      </c>
      <c r="D18" s="9">
        <v>2331568</v>
      </c>
      <c r="E18" s="9">
        <v>2518502</v>
      </c>
      <c r="F18" s="9">
        <v>2545358</v>
      </c>
      <c r="G18" s="9">
        <v>2536907</v>
      </c>
      <c r="H18" s="9">
        <v>722097</v>
      </c>
      <c r="I18" s="9">
        <v>1064671</v>
      </c>
      <c r="J18" s="9">
        <v>2023278</v>
      </c>
      <c r="K18" s="9">
        <v>2265912</v>
      </c>
      <c r="L18">
        <f t="shared" si="0"/>
        <v>5502.6429353778749</v>
      </c>
    </row>
    <row r="19" spans="1:12" x14ac:dyDescent="0.2">
      <c r="A19" s="6" t="s">
        <v>33</v>
      </c>
      <c r="B19" s="8">
        <v>715315</v>
      </c>
      <c r="C19" s="8">
        <v>815047</v>
      </c>
      <c r="D19" s="8">
        <v>908242</v>
      </c>
      <c r="E19" s="8">
        <v>1128450</v>
      </c>
      <c r="F19" s="8">
        <v>1289903</v>
      </c>
      <c r="G19" s="8">
        <v>1369476</v>
      </c>
      <c r="H19" s="8">
        <v>394802</v>
      </c>
      <c r="I19" s="8">
        <v>609743</v>
      </c>
      <c r="J19" s="8">
        <v>1550533</v>
      </c>
      <c r="K19" s="8">
        <v>1969772</v>
      </c>
      <c r="L19">
        <f t="shared" si="0"/>
        <v>2943.9438663745891</v>
      </c>
    </row>
    <row r="20" spans="1:12" x14ac:dyDescent="0.2">
      <c r="A20" s="6" t="s">
        <v>35</v>
      </c>
      <c r="B20" s="9">
        <v>1051388</v>
      </c>
      <c r="C20" s="9">
        <v>1225970</v>
      </c>
      <c r="D20" s="9">
        <v>1499555</v>
      </c>
      <c r="E20" s="9">
        <v>1626029</v>
      </c>
      <c r="F20" s="9">
        <v>1712209</v>
      </c>
      <c r="G20" s="9">
        <v>1809889</v>
      </c>
      <c r="H20" s="9">
        <v>435134</v>
      </c>
      <c r="I20" s="9">
        <v>856896</v>
      </c>
      <c r="J20" s="9">
        <v>1720556</v>
      </c>
      <c r="K20" s="9">
        <v>2078258</v>
      </c>
      <c r="L20">
        <f t="shared" si="0"/>
        <v>3837.8652792990142</v>
      </c>
    </row>
    <row r="21" spans="1:12" x14ac:dyDescent="0.2">
      <c r="A21" s="6" t="s">
        <v>37</v>
      </c>
      <c r="B21" s="8">
        <v>384848</v>
      </c>
      <c r="C21" s="8">
        <v>377048</v>
      </c>
      <c r="D21" s="8">
        <v>403596</v>
      </c>
      <c r="E21" s="8">
        <v>484539</v>
      </c>
      <c r="F21" s="8">
        <v>488075</v>
      </c>
      <c r="G21" s="8">
        <v>426442</v>
      </c>
      <c r="H21" s="8">
        <v>56998</v>
      </c>
      <c r="I21" s="8">
        <v>88978</v>
      </c>
      <c r="J21" s="8">
        <v>343436</v>
      </c>
      <c r="K21" s="8">
        <v>457363</v>
      </c>
      <c r="L21">
        <f t="shared" si="0"/>
        <v>961.47946330777654</v>
      </c>
    </row>
    <row r="23" spans="1:12" x14ac:dyDescent="0.2">
      <c r="A23" s="1" t="s">
        <v>60</v>
      </c>
    </row>
    <row r="24" spans="1:12" x14ac:dyDescent="0.2">
      <c r="A24" s="1" t="s">
        <v>61</v>
      </c>
      <c r="B24" s="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4"/>
  <sheetViews>
    <sheetView zoomScale="169" workbookViewId="0">
      <pane xSplit="1" ySplit="11" topLeftCell="B12" activePane="bottomRight" state="frozen"/>
      <selection pane="topRight"/>
      <selection pane="bottomLeft"/>
      <selection pane="bottomRight" activeCell="L12" sqref="L12:L21"/>
    </sheetView>
  </sheetViews>
  <sheetFormatPr baseColWidth="10" defaultColWidth="8.83203125" defaultRowHeight="11.25" customHeight="1" x14ac:dyDescent="0.2"/>
  <cols>
    <col min="1" max="1" width="12" customWidth="1"/>
    <col min="2" max="11" width="10" customWidth="1"/>
  </cols>
  <sheetData>
    <row r="1" spans="1:12" x14ac:dyDescent="0.2">
      <c r="A1" s="2" t="s">
        <v>63</v>
      </c>
    </row>
    <row r="2" spans="1:12" x14ac:dyDescent="0.2">
      <c r="A2" s="2" t="s">
        <v>55</v>
      </c>
      <c r="B2" s="1" t="s">
        <v>0</v>
      </c>
    </row>
    <row r="3" spans="1:12" x14ac:dyDescent="0.2">
      <c r="A3" s="2" t="s">
        <v>56</v>
      </c>
      <c r="B3" s="2" t="s">
        <v>6</v>
      </c>
    </row>
    <row r="4" spans="1:12" x14ac:dyDescent="0.2"/>
    <row r="5" spans="1:12" x14ac:dyDescent="0.2">
      <c r="A5" s="1" t="s">
        <v>11</v>
      </c>
      <c r="C5" s="2" t="s">
        <v>16</v>
      </c>
    </row>
    <row r="6" spans="1:12" x14ac:dyDescent="0.2">
      <c r="A6" s="1" t="s">
        <v>12</v>
      </c>
      <c r="C6" s="2" t="s">
        <v>17</v>
      </c>
    </row>
    <row r="7" spans="1:12" x14ac:dyDescent="0.2">
      <c r="A7" s="1" t="s">
        <v>13</v>
      </c>
      <c r="C7" s="2" t="s">
        <v>18</v>
      </c>
    </row>
    <row r="8" spans="1:12" x14ac:dyDescent="0.2">
      <c r="A8" s="1" t="s">
        <v>14</v>
      </c>
      <c r="C8" s="2" t="s">
        <v>31</v>
      </c>
    </row>
    <row r="9" spans="1:12" x14ac:dyDescent="0.2"/>
    <row r="10" spans="1:12" x14ac:dyDescent="0.2">
      <c r="A10" s="4" t="s">
        <v>57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</row>
    <row r="11" spans="1:12" x14ac:dyDescent="0.2">
      <c r="A11" s="5" t="s">
        <v>58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7" t="s">
        <v>59</v>
      </c>
      <c r="K11" s="7" t="s">
        <v>59</v>
      </c>
    </row>
    <row r="12" spans="1:12" x14ac:dyDescent="0.2">
      <c r="A12" s="6" t="s">
        <v>19</v>
      </c>
      <c r="B12" s="9">
        <v>114194</v>
      </c>
      <c r="C12" s="9">
        <v>123676</v>
      </c>
      <c r="D12" s="9">
        <v>115019</v>
      </c>
      <c r="E12" s="9">
        <v>136936</v>
      </c>
      <c r="F12" s="9">
        <v>146238</v>
      </c>
      <c r="G12" s="9">
        <v>147220</v>
      </c>
      <c r="H12" s="9">
        <v>48812</v>
      </c>
      <c r="I12" s="9">
        <v>73467</v>
      </c>
      <c r="J12" s="9">
        <v>95906</v>
      </c>
      <c r="K12" s="9">
        <v>108821</v>
      </c>
      <c r="L12">
        <f>SUM(B12:K12)/3652</f>
        <v>304.0221796276013</v>
      </c>
    </row>
    <row r="13" spans="1:12" x14ac:dyDescent="0.2">
      <c r="A13" s="6" t="s">
        <v>21</v>
      </c>
      <c r="B13" s="8">
        <v>270469</v>
      </c>
      <c r="C13" s="8">
        <v>276621</v>
      </c>
      <c r="D13" s="8">
        <v>352056</v>
      </c>
      <c r="E13" s="8">
        <v>413421</v>
      </c>
      <c r="F13" s="8">
        <v>433214</v>
      </c>
      <c r="G13" s="8">
        <v>448902</v>
      </c>
      <c r="H13" s="8">
        <v>116694</v>
      </c>
      <c r="I13" s="8">
        <v>133441</v>
      </c>
      <c r="J13" s="8">
        <v>257292</v>
      </c>
      <c r="K13" s="8">
        <v>312669</v>
      </c>
      <c r="L13">
        <f t="shared" ref="L13:L21" si="0">SUM(B13:K13)/3652</f>
        <v>825.51451259583791</v>
      </c>
    </row>
    <row r="14" spans="1:12" x14ac:dyDescent="0.2">
      <c r="A14" s="6" t="s">
        <v>23</v>
      </c>
      <c r="B14" s="9">
        <v>1851971</v>
      </c>
      <c r="C14" s="9">
        <v>2015260</v>
      </c>
      <c r="D14" s="9">
        <v>2136968</v>
      </c>
      <c r="E14" s="9">
        <v>2193451</v>
      </c>
      <c r="F14" s="9">
        <v>2278592</v>
      </c>
      <c r="G14" s="9">
        <v>2279612</v>
      </c>
      <c r="H14" s="9">
        <v>652435</v>
      </c>
      <c r="I14" s="9">
        <v>677396</v>
      </c>
      <c r="J14" s="9">
        <v>1407621</v>
      </c>
      <c r="K14" s="9">
        <v>1769271</v>
      </c>
      <c r="L14">
        <f t="shared" si="0"/>
        <v>4726.8830777656076</v>
      </c>
    </row>
    <row r="15" spans="1:12" x14ac:dyDescent="0.2">
      <c r="A15" s="6" t="s">
        <v>25</v>
      </c>
      <c r="B15" s="8">
        <v>2967905</v>
      </c>
      <c r="C15" s="8">
        <v>3161522</v>
      </c>
      <c r="D15" s="8">
        <v>3773992</v>
      </c>
      <c r="E15" s="8">
        <v>4274247</v>
      </c>
      <c r="F15" s="8">
        <v>4365251</v>
      </c>
      <c r="G15" s="8">
        <v>4374120</v>
      </c>
      <c r="H15" s="8">
        <v>1233768</v>
      </c>
      <c r="I15" s="8">
        <v>2272280</v>
      </c>
      <c r="J15" s="8">
        <v>4215588</v>
      </c>
      <c r="K15" s="8">
        <v>4679163</v>
      </c>
      <c r="L15">
        <f t="shared" si="0"/>
        <v>9670.8203723986862</v>
      </c>
    </row>
    <row r="16" spans="1:12" x14ac:dyDescent="0.2">
      <c r="A16" s="6" t="s">
        <v>27</v>
      </c>
      <c r="B16" s="9">
        <v>1451690</v>
      </c>
      <c r="C16" s="9">
        <v>1604147</v>
      </c>
      <c r="D16" s="9">
        <v>1793014</v>
      </c>
      <c r="E16" s="9">
        <v>1917456</v>
      </c>
      <c r="F16" s="9">
        <v>1893151</v>
      </c>
      <c r="G16" s="9">
        <v>1868156</v>
      </c>
      <c r="H16" s="9">
        <v>587497</v>
      </c>
      <c r="I16" s="9">
        <v>763524</v>
      </c>
      <c r="J16" s="9">
        <v>1266400</v>
      </c>
      <c r="K16" s="9">
        <v>1453337</v>
      </c>
      <c r="L16">
        <f t="shared" si="0"/>
        <v>3997.3636363636365</v>
      </c>
    </row>
    <row r="17" spans="1:12" x14ac:dyDescent="0.2">
      <c r="A17" s="6" t="s">
        <v>29</v>
      </c>
      <c r="B17" s="8">
        <v>1949687</v>
      </c>
      <c r="C17" s="8">
        <v>2146172</v>
      </c>
      <c r="D17" s="8">
        <v>2313233</v>
      </c>
      <c r="E17" s="8">
        <v>2491461</v>
      </c>
      <c r="F17" s="8">
        <v>2519905</v>
      </c>
      <c r="G17" s="8">
        <v>2519106</v>
      </c>
      <c r="H17" s="8">
        <v>707526</v>
      </c>
      <c r="I17" s="8">
        <v>1032991</v>
      </c>
      <c r="J17" s="8">
        <v>2021047</v>
      </c>
      <c r="K17" s="8">
        <v>2279121</v>
      </c>
      <c r="L17">
        <f t="shared" si="0"/>
        <v>5471.0429901423877</v>
      </c>
    </row>
    <row r="18" spans="1:12" x14ac:dyDescent="0.2">
      <c r="A18" s="6" t="s">
        <v>31</v>
      </c>
      <c r="B18" s="9">
        <v>422</v>
      </c>
      <c r="C18" s="9">
        <v>1139</v>
      </c>
      <c r="D18" s="9">
        <v>882</v>
      </c>
      <c r="E18" s="9">
        <v>940</v>
      </c>
      <c r="F18" s="9">
        <v>1493</v>
      </c>
      <c r="G18" s="9">
        <v>997</v>
      </c>
      <c r="H18" s="9">
        <v>1392</v>
      </c>
      <c r="I18" s="9">
        <v>193</v>
      </c>
      <c r="J18" s="9">
        <v>1380</v>
      </c>
      <c r="K18" s="9">
        <v>2755</v>
      </c>
      <c r="L18">
        <f t="shared" si="0"/>
        <v>3.1744249726177438</v>
      </c>
    </row>
    <row r="19" spans="1:12" x14ac:dyDescent="0.2">
      <c r="A19" s="6" t="s">
        <v>33</v>
      </c>
      <c r="B19" s="8">
        <v>378310</v>
      </c>
      <c r="C19" s="8">
        <v>453066</v>
      </c>
      <c r="D19" s="8">
        <v>542510</v>
      </c>
      <c r="E19" s="8">
        <v>646535</v>
      </c>
      <c r="F19" s="8">
        <v>754867</v>
      </c>
      <c r="G19" s="8">
        <v>869357</v>
      </c>
      <c r="H19" s="8">
        <v>339520</v>
      </c>
      <c r="I19" s="8">
        <v>373066</v>
      </c>
      <c r="J19" s="8">
        <v>768734</v>
      </c>
      <c r="K19" s="8">
        <v>882037</v>
      </c>
      <c r="L19">
        <f t="shared" si="0"/>
        <v>1645.1265060240964</v>
      </c>
    </row>
    <row r="20" spans="1:12" x14ac:dyDescent="0.2">
      <c r="A20" s="6" t="s">
        <v>35</v>
      </c>
      <c r="B20" s="9">
        <v>239128</v>
      </c>
      <c r="C20" s="9">
        <v>245254</v>
      </c>
      <c r="D20" s="9">
        <v>270735</v>
      </c>
      <c r="E20" s="9">
        <v>281424</v>
      </c>
      <c r="F20" s="9">
        <v>307047</v>
      </c>
      <c r="G20" s="9">
        <v>339376</v>
      </c>
      <c r="H20" s="9">
        <v>131364</v>
      </c>
      <c r="I20" s="9">
        <v>203848</v>
      </c>
      <c r="J20" s="9">
        <v>339674</v>
      </c>
      <c r="K20" s="9">
        <v>350417</v>
      </c>
      <c r="L20">
        <f t="shared" si="0"/>
        <v>741.58461117196055</v>
      </c>
    </row>
    <row r="21" spans="1:12" x14ac:dyDescent="0.2">
      <c r="A21" s="6" t="s">
        <v>37</v>
      </c>
      <c r="B21" s="8">
        <v>491165</v>
      </c>
      <c r="C21" s="8">
        <v>521123</v>
      </c>
      <c r="D21" s="8">
        <v>553817</v>
      </c>
      <c r="E21" s="8">
        <v>710542</v>
      </c>
      <c r="F21" s="8">
        <v>721647</v>
      </c>
      <c r="G21" s="8">
        <v>726125</v>
      </c>
      <c r="H21" s="8">
        <v>239784</v>
      </c>
      <c r="I21" s="8">
        <v>265594</v>
      </c>
      <c r="J21" s="8">
        <v>508172</v>
      </c>
      <c r="K21" s="8">
        <v>549959</v>
      </c>
      <c r="L21">
        <f t="shared" si="0"/>
        <v>1447.9539978094194</v>
      </c>
    </row>
    <row r="23" spans="1:12" x14ac:dyDescent="0.2">
      <c r="A23" s="1" t="s">
        <v>60</v>
      </c>
    </row>
    <row r="24" spans="1:12" x14ac:dyDescent="0.2">
      <c r="A24" s="1" t="s">
        <v>61</v>
      </c>
      <c r="B24" s="2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4"/>
  <sheetViews>
    <sheetView workbookViewId="0">
      <pane xSplit="1" ySplit="11" topLeftCell="B12" activePane="bottomRight" state="frozen"/>
      <selection pane="topRight"/>
      <selection pane="bottomLeft"/>
      <selection pane="bottomRight" activeCell="Q49" sqref="Q49"/>
    </sheetView>
  </sheetViews>
  <sheetFormatPr baseColWidth="10" defaultColWidth="8.83203125" defaultRowHeight="11.25" customHeight="1" x14ac:dyDescent="0.2"/>
  <cols>
    <col min="1" max="1" width="12" customWidth="1"/>
    <col min="2" max="11" width="10" customWidth="1"/>
  </cols>
  <sheetData>
    <row r="1" spans="1:12" x14ac:dyDescent="0.2">
      <c r="A1" s="2" t="s">
        <v>63</v>
      </c>
    </row>
    <row r="2" spans="1:12" x14ac:dyDescent="0.2">
      <c r="A2" s="2" t="s">
        <v>55</v>
      </c>
      <c r="B2" s="1" t="s">
        <v>0</v>
      </c>
    </row>
    <row r="3" spans="1:12" x14ac:dyDescent="0.2">
      <c r="A3" s="2" t="s">
        <v>56</v>
      </c>
      <c r="B3" s="2" t="s">
        <v>6</v>
      </c>
    </row>
    <row r="4" spans="1:12" x14ac:dyDescent="0.2"/>
    <row r="5" spans="1:12" x14ac:dyDescent="0.2">
      <c r="A5" s="1" t="s">
        <v>11</v>
      </c>
      <c r="C5" s="2" t="s">
        <v>16</v>
      </c>
    </row>
    <row r="6" spans="1:12" x14ac:dyDescent="0.2">
      <c r="A6" s="1" t="s">
        <v>12</v>
      </c>
      <c r="C6" s="2" t="s">
        <v>17</v>
      </c>
    </row>
    <row r="7" spans="1:12" x14ac:dyDescent="0.2">
      <c r="A7" s="1" t="s">
        <v>13</v>
      </c>
      <c r="C7" s="2" t="s">
        <v>18</v>
      </c>
    </row>
    <row r="8" spans="1:12" x14ac:dyDescent="0.2">
      <c r="A8" s="1" t="s">
        <v>14</v>
      </c>
      <c r="C8" s="2" t="s">
        <v>33</v>
      </c>
    </row>
    <row r="9" spans="1:12" x14ac:dyDescent="0.2"/>
    <row r="10" spans="1:12" x14ac:dyDescent="0.2">
      <c r="A10" s="4" t="s">
        <v>57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</row>
    <row r="11" spans="1:12" x14ac:dyDescent="0.2">
      <c r="A11" s="5" t="s">
        <v>58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7" t="s">
        <v>59</v>
      </c>
      <c r="K11" s="7" t="s">
        <v>59</v>
      </c>
    </row>
    <row r="12" spans="1:12" x14ac:dyDescent="0.2">
      <c r="A12" s="6" t="s">
        <v>19</v>
      </c>
      <c r="B12" s="9">
        <v>265230</v>
      </c>
      <c r="C12" s="9">
        <v>352550</v>
      </c>
      <c r="D12" s="9">
        <v>348740</v>
      </c>
      <c r="E12" s="9">
        <v>391674</v>
      </c>
      <c r="F12" s="9">
        <v>413722</v>
      </c>
      <c r="G12" s="9">
        <v>429917</v>
      </c>
      <c r="H12" s="9">
        <v>120364</v>
      </c>
      <c r="I12" s="9">
        <v>105234</v>
      </c>
      <c r="J12" s="9">
        <v>238745</v>
      </c>
      <c r="K12" s="9">
        <v>348356</v>
      </c>
      <c r="L12">
        <f>SUM(B12:K12)/3652</f>
        <v>825.44687842278199</v>
      </c>
    </row>
    <row r="13" spans="1:12" x14ac:dyDescent="0.2">
      <c r="A13" s="6" t="s">
        <v>21</v>
      </c>
      <c r="B13" s="8">
        <v>83462</v>
      </c>
      <c r="C13" s="8">
        <v>93108</v>
      </c>
      <c r="D13" s="8">
        <v>100006</v>
      </c>
      <c r="E13" s="8">
        <v>110859</v>
      </c>
      <c r="F13" s="8">
        <v>134091</v>
      </c>
      <c r="G13" s="8">
        <v>139065</v>
      </c>
      <c r="H13" s="8">
        <v>32435</v>
      </c>
      <c r="I13" s="8">
        <v>41531</v>
      </c>
      <c r="J13" s="8">
        <v>125849</v>
      </c>
      <c r="K13" s="8">
        <v>155699</v>
      </c>
      <c r="L13">
        <f t="shared" ref="L13:L21" si="0">SUM(B13:K13)/3652</f>
        <v>278.23247535596931</v>
      </c>
    </row>
    <row r="14" spans="1:12" x14ac:dyDescent="0.2">
      <c r="A14" s="6" t="s">
        <v>23</v>
      </c>
      <c r="B14" s="9">
        <v>1629376</v>
      </c>
      <c r="C14" s="9">
        <v>1795186</v>
      </c>
      <c r="D14" s="9">
        <v>1898898</v>
      </c>
      <c r="E14" s="9">
        <v>2037539</v>
      </c>
      <c r="F14" s="9">
        <v>2259327</v>
      </c>
      <c r="G14" s="9">
        <v>2355445</v>
      </c>
      <c r="H14" s="9">
        <v>613965</v>
      </c>
      <c r="I14" s="9">
        <v>690037</v>
      </c>
      <c r="J14" s="9">
        <v>1483074</v>
      </c>
      <c r="K14" s="9">
        <v>1918284</v>
      </c>
      <c r="L14">
        <f t="shared" si="0"/>
        <v>4567.6700438116104</v>
      </c>
    </row>
    <row r="15" spans="1:12" x14ac:dyDescent="0.2">
      <c r="A15" s="6" t="s">
        <v>25</v>
      </c>
      <c r="B15" s="8">
        <v>661847</v>
      </c>
      <c r="C15" s="8">
        <v>843401</v>
      </c>
      <c r="D15" s="8">
        <v>1055435</v>
      </c>
      <c r="E15" s="8">
        <v>1231003</v>
      </c>
      <c r="F15" s="8">
        <v>1320401</v>
      </c>
      <c r="G15" s="8">
        <v>1157021</v>
      </c>
      <c r="H15" s="8">
        <v>321914</v>
      </c>
      <c r="I15" s="8">
        <v>648878</v>
      </c>
      <c r="J15" s="8">
        <v>1196185</v>
      </c>
      <c r="K15" s="8">
        <v>1792919</v>
      </c>
      <c r="L15">
        <f t="shared" si="0"/>
        <v>2800.932092004381</v>
      </c>
    </row>
    <row r="16" spans="1:12" x14ac:dyDescent="0.2">
      <c r="A16" s="6" t="s">
        <v>27</v>
      </c>
      <c r="B16" s="9">
        <v>481624</v>
      </c>
      <c r="C16" s="9">
        <v>557807</v>
      </c>
      <c r="D16" s="9">
        <v>553963</v>
      </c>
      <c r="E16" s="9">
        <v>628741</v>
      </c>
      <c r="F16" s="9">
        <v>651928</v>
      </c>
      <c r="G16" s="9">
        <v>673967</v>
      </c>
      <c r="H16" s="9">
        <v>188695</v>
      </c>
      <c r="I16" s="9">
        <v>296187</v>
      </c>
      <c r="J16" s="9">
        <v>639688</v>
      </c>
      <c r="K16" s="9">
        <v>808501</v>
      </c>
      <c r="L16">
        <f t="shared" si="0"/>
        <v>1500.8491237677986</v>
      </c>
    </row>
    <row r="17" spans="1:12" x14ac:dyDescent="0.2">
      <c r="A17" s="6" t="s">
        <v>29</v>
      </c>
      <c r="B17" s="8">
        <v>709464</v>
      </c>
      <c r="C17" s="8">
        <v>809053</v>
      </c>
      <c r="D17" s="8">
        <v>903751</v>
      </c>
      <c r="E17" s="8">
        <v>1088015</v>
      </c>
      <c r="F17" s="8">
        <v>1277808</v>
      </c>
      <c r="G17" s="8">
        <v>1366618</v>
      </c>
      <c r="H17" s="8">
        <v>390891</v>
      </c>
      <c r="I17" s="8">
        <v>603341</v>
      </c>
      <c r="J17" s="8">
        <v>1526675</v>
      </c>
      <c r="K17" s="8">
        <v>1949335</v>
      </c>
      <c r="L17">
        <f t="shared" si="0"/>
        <v>2909.3513143483024</v>
      </c>
    </row>
    <row r="18" spans="1:12" x14ac:dyDescent="0.2">
      <c r="A18" s="6" t="s">
        <v>31</v>
      </c>
      <c r="B18" s="9">
        <v>377973</v>
      </c>
      <c r="C18" s="9">
        <v>453111</v>
      </c>
      <c r="D18" s="9">
        <v>539221</v>
      </c>
      <c r="E18" s="9">
        <v>646638</v>
      </c>
      <c r="F18" s="9">
        <v>753946</v>
      </c>
      <c r="G18" s="9">
        <v>870830</v>
      </c>
      <c r="H18" s="9">
        <v>335384</v>
      </c>
      <c r="I18" s="9">
        <v>382977</v>
      </c>
      <c r="J18" s="9">
        <v>751048</v>
      </c>
      <c r="K18" s="9">
        <v>874025</v>
      </c>
      <c r="L18">
        <f t="shared" si="0"/>
        <v>1638.8699342825848</v>
      </c>
    </row>
    <row r="19" spans="1:12" x14ac:dyDescent="0.2">
      <c r="A19" s="6" t="s">
        <v>33</v>
      </c>
      <c r="B19" s="8">
        <v>1465061</v>
      </c>
      <c r="C19" s="8">
        <v>1575525</v>
      </c>
      <c r="D19" s="8">
        <v>1783656</v>
      </c>
      <c r="E19" s="8">
        <v>2187090</v>
      </c>
      <c r="F19" s="8">
        <v>1883097</v>
      </c>
      <c r="G19" s="8">
        <v>1946519</v>
      </c>
      <c r="H19" s="8">
        <v>666431</v>
      </c>
      <c r="I19" s="8">
        <v>731284</v>
      </c>
      <c r="J19" s="8">
        <v>1584505</v>
      </c>
      <c r="K19" s="8">
        <v>1876585</v>
      </c>
      <c r="L19">
        <f t="shared" si="0"/>
        <v>4298.946604600219</v>
      </c>
    </row>
    <row r="20" spans="1:12" x14ac:dyDescent="0.2">
      <c r="A20" s="6" t="s">
        <v>35</v>
      </c>
      <c r="B20" s="9">
        <v>52130</v>
      </c>
      <c r="C20" s="9">
        <v>55850</v>
      </c>
      <c r="D20" s="9">
        <v>64840</v>
      </c>
      <c r="E20" s="9">
        <v>92483</v>
      </c>
      <c r="F20" s="9">
        <v>123945</v>
      </c>
      <c r="G20" s="9">
        <v>135375</v>
      </c>
      <c r="H20" s="9">
        <v>29940</v>
      </c>
      <c r="I20" s="9">
        <v>35354</v>
      </c>
      <c r="J20" s="9">
        <v>101897</v>
      </c>
      <c r="K20" s="9">
        <v>128210</v>
      </c>
      <c r="L20">
        <f t="shared" si="0"/>
        <v>224.54107338444689</v>
      </c>
    </row>
    <row r="21" spans="1:12" x14ac:dyDescent="0.2">
      <c r="A21" s="6" t="s">
        <v>37</v>
      </c>
      <c r="B21" s="8">
        <v>386711</v>
      </c>
      <c r="C21" s="8">
        <v>465917</v>
      </c>
      <c r="D21" s="8">
        <v>570896</v>
      </c>
      <c r="E21" s="8">
        <v>664467</v>
      </c>
      <c r="F21" s="8">
        <v>770304</v>
      </c>
      <c r="G21" s="8">
        <v>726172</v>
      </c>
      <c r="H21" s="8">
        <v>182953</v>
      </c>
      <c r="I21" s="8">
        <v>268169</v>
      </c>
      <c r="J21" s="8">
        <v>611497</v>
      </c>
      <c r="K21" s="8">
        <v>709359</v>
      </c>
      <c r="L21">
        <f t="shared" si="0"/>
        <v>1466.7154983570647</v>
      </c>
    </row>
    <row r="23" spans="1:12" x14ac:dyDescent="0.2">
      <c r="A23" s="1" t="s">
        <v>60</v>
      </c>
    </row>
    <row r="24" spans="1:12" x14ac:dyDescent="0.2">
      <c r="A24" s="1" t="s">
        <v>61</v>
      </c>
      <c r="B24" s="2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4"/>
  <sheetViews>
    <sheetView workbookViewId="0">
      <pane xSplit="1" ySplit="11" topLeftCell="B12" activePane="bottomRight" state="frozen"/>
      <selection pane="topRight"/>
      <selection pane="bottomLeft"/>
      <selection pane="bottomRight" activeCell="L12" sqref="L12:L21"/>
    </sheetView>
  </sheetViews>
  <sheetFormatPr baseColWidth="10" defaultColWidth="8.83203125" defaultRowHeight="11.25" customHeight="1" x14ac:dyDescent="0.2"/>
  <cols>
    <col min="1" max="1" width="12" customWidth="1"/>
    <col min="2" max="11" width="10" customWidth="1"/>
  </cols>
  <sheetData>
    <row r="1" spans="1:12" x14ac:dyDescent="0.2">
      <c r="A1" s="2" t="s">
        <v>63</v>
      </c>
    </row>
    <row r="2" spans="1:12" x14ac:dyDescent="0.2">
      <c r="A2" s="2" t="s">
        <v>55</v>
      </c>
      <c r="B2" s="1" t="s">
        <v>0</v>
      </c>
    </row>
    <row r="3" spans="1:12" x14ac:dyDescent="0.2">
      <c r="A3" s="2" t="s">
        <v>56</v>
      </c>
      <c r="B3" s="2" t="s">
        <v>6</v>
      </c>
    </row>
    <row r="4" spans="1:12" x14ac:dyDescent="0.2"/>
    <row r="5" spans="1:12" x14ac:dyDescent="0.2">
      <c r="A5" s="1" t="s">
        <v>11</v>
      </c>
      <c r="C5" s="2" t="s">
        <v>16</v>
      </c>
    </row>
    <row r="6" spans="1:12" x14ac:dyDescent="0.2">
      <c r="A6" s="1" t="s">
        <v>12</v>
      </c>
      <c r="C6" s="2" t="s">
        <v>17</v>
      </c>
    </row>
    <row r="7" spans="1:12" x14ac:dyDescent="0.2">
      <c r="A7" s="1" t="s">
        <v>13</v>
      </c>
      <c r="C7" s="2" t="s">
        <v>18</v>
      </c>
    </row>
    <row r="8" spans="1:12" x14ac:dyDescent="0.2">
      <c r="A8" s="1" t="s">
        <v>14</v>
      </c>
      <c r="C8" s="2" t="s">
        <v>35</v>
      </c>
    </row>
    <row r="9" spans="1:12" x14ac:dyDescent="0.2"/>
    <row r="10" spans="1:12" x14ac:dyDescent="0.2">
      <c r="A10" s="4" t="s">
        <v>57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</row>
    <row r="11" spans="1:12" x14ac:dyDescent="0.2">
      <c r="A11" s="5" t="s">
        <v>58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7" t="s">
        <v>59</v>
      </c>
      <c r="K11" s="7" t="s">
        <v>59</v>
      </c>
    </row>
    <row r="12" spans="1:12" x14ac:dyDescent="0.2">
      <c r="A12" s="6" t="s">
        <v>19</v>
      </c>
      <c r="B12" s="9">
        <v>169783</v>
      </c>
      <c r="C12" s="9">
        <v>238855</v>
      </c>
      <c r="D12" s="9">
        <v>262206</v>
      </c>
      <c r="E12" s="9">
        <v>317289</v>
      </c>
      <c r="F12" s="9">
        <v>330000</v>
      </c>
      <c r="G12" s="9">
        <v>355823</v>
      </c>
      <c r="H12" s="9">
        <v>108450</v>
      </c>
      <c r="I12" s="9">
        <v>148097</v>
      </c>
      <c r="J12" s="9">
        <v>302853</v>
      </c>
      <c r="K12" s="9">
        <v>387053</v>
      </c>
      <c r="L12">
        <f>SUM(B12:K12)/3652</f>
        <v>717.52710843373495</v>
      </c>
    </row>
    <row r="13" spans="1:12" x14ac:dyDescent="0.2">
      <c r="A13" s="6" t="s">
        <v>21</v>
      </c>
      <c r="B13" s="8">
        <v>40745</v>
      </c>
      <c r="C13" s="8">
        <v>37730</v>
      </c>
      <c r="D13" s="8">
        <v>38164</v>
      </c>
      <c r="E13" s="8">
        <v>39718</v>
      </c>
      <c r="F13" s="8">
        <v>42184</v>
      </c>
      <c r="G13" s="8">
        <v>48902</v>
      </c>
      <c r="H13" s="8">
        <v>11430</v>
      </c>
      <c r="I13" s="8">
        <v>13112</v>
      </c>
      <c r="J13" s="8">
        <v>40578</v>
      </c>
      <c r="K13" s="8">
        <v>51460</v>
      </c>
      <c r="L13">
        <f t="shared" ref="L13:L21" si="0">SUM(B13:K13)/3652</f>
        <v>99.67771084337349</v>
      </c>
    </row>
    <row r="14" spans="1:12" x14ac:dyDescent="0.2">
      <c r="A14" s="6" t="s">
        <v>23</v>
      </c>
      <c r="B14" s="9">
        <v>792622</v>
      </c>
      <c r="C14" s="9">
        <v>926853</v>
      </c>
      <c r="D14" s="9">
        <v>1096476</v>
      </c>
      <c r="E14" s="9">
        <v>1238205</v>
      </c>
      <c r="F14" s="9">
        <v>1324266</v>
      </c>
      <c r="G14" s="9">
        <v>1392795</v>
      </c>
      <c r="H14" s="9">
        <v>458406</v>
      </c>
      <c r="I14" s="9">
        <v>580539</v>
      </c>
      <c r="J14" s="9">
        <v>1094488</v>
      </c>
      <c r="K14" s="9">
        <v>1329098</v>
      </c>
      <c r="L14">
        <f t="shared" si="0"/>
        <v>2802.2311062431545</v>
      </c>
    </row>
    <row r="15" spans="1:12" x14ac:dyDescent="0.2">
      <c r="A15" s="6" t="s">
        <v>25</v>
      </c>
      <c r="B15" s="8">
        <v>546279</v>
      </c>
      <c r="C15" s="8">
        <v>593634</v>
      </c>
      <c r="D15" s="8">
        <v>697606</v>
      </c>
      <c r="E15" s="8">
        <v>837192</v>
      </c>
      <c r="F15" s="8">
        <v>862545</v>
      </c>
      <c r="G15" s="8">
        <v>888753</v>
      </c>
      <c r="H15" s="8">
        <v>269383</v>
      </c>
      <c r="I15" s="8">
        <v>498571</v>
      </c>
      <c r="J15" s="8">
        <v>871334</v>
      </c>
      <c r="K15" s="8">
        <v>942656</v>
      </c>
      <c r="L15">
        <f t="shared" si="0"/>
        <v>1918.9356516977</v>
      </c>
    </row>
    <row r="16" spans="1:12" x14ac:dyDescent="0.2">
      <c r="A16" s="6" t="s">
        <v>27</v>
      </c>
      <c r="B16" s="9">
        <v>355945</v>
      </c>
      <c r="C16" s="9">
        <v>362889</v>
      </c>
      <c r="D16" s="9">
        <v>368620</v>
      </c>
      <c r="E16" s="9">
        <v>410059</v>
      </c>
      <c r="F16" s="9">
        <v>487350</v>
      </c>
      <c r="G16" s="9">
        <v>557049</v>
      </c>
      <c r="H16" s="9">
        <v>204080</v>
      </c>
      <c r="I16" s="9">
        <v>272679</v>
      </c>
      <c r="J16" s="9">
        <v>503077</v>
      </c>
      <c r="K16" s="9">
        <v>648852</v>
      </c>
      <c r="L16">
        <f t="shared" si="0"/>
        <v>1142.0043811610076</v>
      </c>
    </row>
    <row r="17" spans="1:12" x14ac:dyDescent="0.2">
      <c r="A17" s="6" t="s">
        <v>29</v>
      </c>
      <c r="B17" s="8">
        <v>1064088</v>
      </c>
      <c r="C17" s="8">
        <v>1276078</v>
      </c>
      <c r="D17" s="8">
        <v>1569859</v>
      </c>
      <c r="E17" s="8">
        <v>1804017</v>
      </c>
      <c r="F17" s="8">
        <v>1802144</v>
      </c>
      <c r="G17" s="8">
        <v>1829237</v>
      </c>
      <c r="H17" s="8">
        <v>439651</v>
      </c>
      <c r="I17" s="8">
        <v>875446</v>
      </c>
      <c r="J17" s="8">
        <v>1735420</v>
      </c>
      <c r="K17" s="8">
        <v>2101744</v>
      </c>
      <c r="L17">
        <f t="shared" si="0"/>
        <v>3969.7929901423877</v>
      </c>
    </row>
    <row r="18" spans="1:12" x14ac:dyDescent="0.2">
      <c r="A18" s="6" t="s">
        <v>31</v>
      </c>
      <c r="B18" s="9">
        <v>232193</v>
      </c>
      <c r="C18" s="9">
        <v>236495</v>
      </c>
      <c r="D18" s="9">
        <v>263659</v>
      </c>
      <c r="E18" s="9">
        <v>272749</v>
      </c>
      <c r="F18" s="9">
        <v>298932</v>
      </c>
      <c r="G18" s="9">
        <v>327838</v>
      </c>
      <c r="H18" s="9">
        <v>122860</v>
      </c>
      <c r="I18" s="9">
        <v>183184</v>
      </c>
      <c r="J18" s="9">
        <v>320626</v>
      </c>
      <c r="K18" s="9">
        <v>341773</v>
      </c>
      <c r="L18">
        <f t="shared" si="0"/>
        <v>712.0232749178532</v>
      </c>
    </row>
    <row r="19" spans="1:12" x14ac:dyDescent="0.2">
      <c r="A19" s="6" t="s">
        <v>33</v>
      </c>
      <c r="B19" s="8">
        <v>50300</v>
      </c>
      <c r="C19" s="8">
        <v>52857</v>
      </c>
      <c r="D19" s="8">
        <v>63726</v>
      </c>
      <c r="E19" s="8">
        <v>91726</v>
      </c>
      <c r="F19" s="8">
        <v>120189</v>
      </c>
      <c r="G19" s="8">
        <v>132429</v>
      </c>
      <c r="H19" s="8">
        <v>27667</v>
      </c>
      <c r="I19" s="8">
        <v>34570</v>
      </c>
      <c r="J19" s="8">
        <v>98625</v>
      </c>
      <c r="K19" s="8">
        <v>121724</v>
      </c>
      <c r="L19">
        <f t="shared" si="0"/>
        <v>217.36391018619935</v>
      </c>
    </row>
    <row r="20" spans="1:12" x14ac:dyDescent="0.2">
      <c r="A20" s="6" t="s">
        <v>35</v>
      </c>
      <c r="B20" s="9">
        <v>464637</v>
      </c>
      <c r="C20" s="9">
        <v>485196</v>
      </c>
      <c r="D20" s="9">
        <v>854822</v>
      </c>
      <c r="E20" s="9">
        <v>1296005</v>
      </c>
      <c r="F20" s="9">
        <v>1322968</v>
      </c>
      <c r="G20" s="9">
        <v>1273489</v>
      </c>
      <c r="H20" s="9">
        <v>426401</v>
      </c>
      <c r="I20" s="9">
        <v>625536</v>
      </c>
      <c r="J20" s="9">
        <v>916794</v>
      </c>
      <c r="K20" s="9">
        <v>843651</v>
      </c>
      <c r="L20">
        <f t="shared" si="0"/>
        <v>2330.0928258488498</v>
      </c>
    </row>
    <row r="21" spans="1:12" x14ac:dyDescent="0.2">
      <c r="A21" s="6" t="s">
        <v>37</v>
      </c>
      <c r="B21" s="8">
        <v>17468</v>
      </c>
      <c r="C21" s="8">
        <v>47586</v>
      </c>
      <c r="D21" s="8">
        <v>73223</v>
      </c>
      <c r="E21" s="8">
        <v>86667</v>
      </c>
      <c r="F21" s="8">
        <v>93914</v>
      </c>
      <c r="G21" s="8">
        <v>88985</v>
      </c>
      <c r="H21" s="8">
        <v>42139</v>
      </c>
      <c r="I21" s="8">
        <v>44998</v>
      </c>
      <c r="J21" s="8">
        <v>73555</v>
      </c>
      <c r="K21" s="8">
        <v>86964</v>
      </c>
      <c r="L21">
        <f t="shared" si="0"/>
        <v>179.49041621029573</v>
      </c>
    </row>
    <row r="23" spans="1:12" x14ac:dyDescent="0.2">
      <c r="A23" s="1" t="s">
        <v>60</v>
      </c>
    </row>
    <row r="24" spans="1:12" x14ac:dyDescent="0.2">
      <c r="A24" s="1" t="s">
        <v>61</v>
      </c>
      <c r="B24" s="2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4"/>
  <sheetViews>
    <sheetView workbookViewId="0">
      <pane xSplit="1" ySplit="11" topLeftCell="B12" activePane="bottomRight" state="frozen"/>
      <selection pane="topRight"/>
      <selection pane="bottomLeft"/>
      <selection pane="bottomRight" activeCell="L12" sqref="L12:L21"/>
    </sheetView>
  </sheetViews>
  <sheetFormatPr baseColWidth="10" defaultColWidth="8.83203125" defaultRowHeight="11.25" customHeight="1" x14ac:dyDescent="0.2"/>
  <cols>
    <col min="1" max="1" width="12" customWidth="1"/>
    <col min="2" max="11" width="10" customWidth="1"/>
  </cols>
  <sheetData>
    <row r="1" spans="1:12" x14ac:dyDescent="0.2">
      <c r="A1" s="2" t="s">
        <v>63</v>
      </c>
    </row>
    <row r="2" spans="1:12" x14ac:dyDescent="0.2">
      <c r="A2" s="2" t="s">
        <v>55</v>
      </c>
      <c r="B2" s="1" t="s">
        <v>0</v>
      </c>
    </row>
    <row r="3" spans="1:12" x14ac:dyDescent="0.2">
      <c r="A3" s="2" t="s">
        <v>56</v>
      </c>
      <c r="B3" s="2" t="s">
        <v>6</v>
      </c>
    </row>
    <row r="4" spans="1:12" x14ac:dyDescent="0.2"/>
    <row r="5" spans="1:12" x14ac:dyDescent="0.2">
      <c r="A5" s="1" t="s">
        <v>11</v>
      </c>
      <c r="C5" s="2" t="s">
        <v>16</v>
      </c>
    </row>
    <row r="6" spans="1:12" x14ac:dyDescent="0.2">
      <c r="A6" s="1" t="s">
        <v>12</v>
      </c>
      <c r="C6" s="2" t="s">
        <v>17</v>
      </c>
    </row>
    <row r="7" spans="1:12" x14ac:dyDescent="0.2">
      <c r="A7" s="1" t="s">
        <v>13</v>
      </c>
      <c r="C7" s="2" t="s">
        <v>18</v>
      </c>
    </row>
    <row r="8" spans="1:12" x14ac:dyDescent="0.2">
      <c r="A8" s="1" t="s">
        <v>14</v>
      </c>
      <c r="C8" s="2" t="s">
        <v>37</v>
      </c>
    </row>
    <row r="9" spans="1:12" x14ac:dyDescent="0.2"/>
    <row r="10" spans="1:12" x14ac:dyDescent="0.2">
      <c r="A10" s="4" t="s">
        <v>57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</row>
    <row r="11" spans="1:12" x14ac:dyDescent="0.2">
      <c r="A11" s="5" t="s">
        <v>58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7" t="s">
        <v>59</v>
      </c>
      <c r="K11" s="7" t="s">
        <v>59</v>
      </c>
    </row>
    <row r="12" spans="1:12" x14ac:dyDescent="0.2">
      <c r="A12" s="6" t="s">
        <v>19</v>
      </c>
      <c r="B12" s="9">
        <v>227702</v>
      </c>
      <c r="C12" s="9">
        <v>243628</v>
      </c>
      <c r="D12" s="9">
        <v>254803</v>
      </c>
      <c r="E12" s="9">
        <v>281151</v>
      </c>
      <c r="F12" s="9">
        <v>284637</v>
      </c>
      <c r="G12" s="9">
        <v>314101</v>
      </c>
      <c r="H12" s="9">
        <v>67552</v>
      </c>
      <c r="I12" s="9">
        <v>76819</v>
      </c>
      <c r="J12" s="9">
        <v>200764</v>
      </c>
      <c r="K12" s="9">
        <v>254666</v>
      </c>
      <c r="L12">
        <f>SUM(B12:K12)/3652</f>
        <v>604.00410733844467</v>
      </c>
    </row>
    <row r="13" spans="1:12" x14ac:dyDescent="0.2">
      <c r="A13" s="6" t="s">
        <v>21</v>
      </c>
      <c r="B13" s="8">
        <v>90301</v>
      </c>
      <c r="C13" s="8">
        <v>102602</v>
      </c>
      <c r="D13" s="8">
        <v>110563</v>
      </c>
      <c r="E13" s="8">
        <v>134526</v>
      </c>
      <c r="F13" s="8">
        <v>139469</v>
      </c>
      <c r="G13" s="8">
        <v>152671</v>
      </c>
      <c r="H13" s="8">
        <v>24964</v>
      </c>
      <c r="I13" s="8">
        <v>30280</v>
      </c>
      <c r="J13" s="8">
        <v>65646</v>
      </c>
      <c r="K13" s="8">
        <v>87801</v>
      </c>
      <c r="L13">
        <f t="shared" ref="L13:L21" si="0">SUM(B13:K13)/3652</f>
        <v>257.07092004381161</v>
      </c>
    </row>
    <row r="14" spans="1:12" x14ac:dyDescent="0.2">
      <c r="A14" s="6" t="s">
        <v>23</v>
      </c>
      <c r="B14" s="9">
        <v>1382998</v>
      </c>
      <c r="C14" s="9">
        <v>1521306</v>
      </c>
      <c r="D14" s="9">
        <v>1676954</v>
      </c>
      <c r="E14" s="9">
        <v>1688665</v>
      </c>
      <c r="F14" s="9">
        <v>1570532</v>
      </c>
      <c r="G14" s="9">
        <v>1607126</v>
      </c>
      <c r="H14" s="9">
        <v>431558</v>
      </c>
      <c r="I14" s="9">
        <v>466356</v>
      </c>
      <c r="J14" s="9">
        <v>1031953</v>
      </c>
      <c r="K14" s="9">
        <v>1209676</v>
      </c>
      <c r="L14">
        <f t="shared" si="0"/>
        <v>3446.6385542168673</v>
      </c>
    </row>
    <row r="15" spans="1:12" x14ac:dyDescent="0.2">
      <c r="A15" s="6" t="s">
        <v>25</v>
      </c>
      <c r="B15" s="8">
        <v>1503567</v>
      </c>
      <c r="C15" s="8">
        <v>1535655</v>
      </c>
      <c r="D15" s="8">
        <v>1717525</v>
      </c>
      <c r="E15" s="8">
        <v>2002844</v>
      </c>
      <c r="F15" s="8">
        <v>1929829</v>
      </c>
      <c r="G15" s="8">
        <v>1841692</v>
      </c>
      <c r="H15" s="8">
        <v>480773</v>
      </c>
      <c r="I15" s="8">
        <v>664630</v>
      </c>
      <c r="J15" s="8">
        <v>1330865</v>
      </c>
      <c r="K15" s="8">
        <v>1563086</v>
      </c>
      <c r="L15">
        <f t="shared" si="0"/>
        <v>3989.7223439211393</v>
      </c>
    </row>
    <row r="16" spans="1:12" x14ac:dyDescent="0.2">
      <c r="A16" s="6" t="s">
        <v>27</v>
      </c>
      <c r="B16" s="9">
        <v>570390</v>
      </c>
      <c r="C16" s="9">
        <v>560303</v>
      </c>
      <c r="D16" s="9">
        <v>547521</v>
      </c>
      <c r="E16" s="9">
        <v>576627</v>
      </c>
      <c r="F16" s="9">
        <v>563180</v>
      </c>
      <c r="G16" s="9">
        <v>591500</v>
      </c>
      <c r="H16" s="9">
        <v>152760</v>
      </c>
      <c r="I16" s="9">
        <v>212061</v>
      </c>
      <c r="J16" s="9">
        <v>467847</v>
      </c>
      <c r="K16" s="9">
        <v>524400</v>
      </c>
      <c r="L16">
        <f t="shared" si="0"/>
        <v>1305.1996166484118</v>
      </c>
    </row>
    <row r="17" spans="1:12" x14ac:dyDescent="0.2">
      <c r="A17" s="6" t="s">
        <v>29</v>
      </c>
      <c r="B17" s="8">
        <v>393634</v>
      </c>
      <c r="C17" s="8">
        <v>381016</v>
      </c>
      <c r="D17" s="8">
        <v>402096</v>
      </c>
      <c r="E17" s="8">
        <v>480330</v>
      </c>
      <c r="F17" s="8">
        <v>490073</v>
      </c>
      <c r="G17" s="8">
        <v>423968</v>
      </c>
      <c r="H17" s="8">
        <v>52720</v>
      </c>
      <c r="I17" s="8">
        <v>89126</v>
      </c>
      <c r="J17" s="8">
        <v>328648</v>
      </c>
      <c r="K17" s="8">
        <v>444800</v>
      </c>
      <c r="L17">
        <f t="shared" si="0"/>
        <v>954.65799561883898</v>
      </c>
    </row>
    <row r="18" spans="1:12" x14ac:dyDescent="0.2">
      <c r="A18" s="6" t="s">
        <v>31</v>
      </c>
      <c r="B18" s="9">
        <v>545278</v>
      </c>
      <c r="C18" s="9">
        <v>577839</v>
      </c>
      <c r="D18" s="9">
        <v>616855</v>
      </c>
      <c r="E18" s="9">
        <v>707131</v>
      </c>
      <c r="F18" s="9">
        <v>720497</v>
      </c>
      <c r="G18" s="9">
        <v>723974</v>
      </c>
      <c r="H18" s="9">
        <v>252485</v>
      </c>
      <c r="I18" s="9">
        <v>264162</v>
      </c>
      <c r="J18" s="9">
        <v>516218</v>
      </c>
      <c r="K18" s="9">
        <v>593546</v>
      </c>
      <c r="L18">
        <f t="shared" si="0"/>
        <v>1510.948795180723</v>
      </c>
    </row>
    <row r="19" spans="1:12" x14ac:dyDescent="0.2">
      <c r="A19" s="6" t="s">
        <v>33</v>
      </c>
      <c r="B19" s="8">
        <v>386245</v>
      </c>
      <c r="C19" s="8">
        <v>444110</v>
      </c>
      <c r="D19" s="8">
        <v>551451</v>
      </c>
      <c r="E19" s="8">
        <v>667505</v>
      </c>
      <c r="F19" s="8">
        <v>778150</v>
      </c>
      <c r="G19" s="8">
        <v>734107</v>
      </c>
      <c r="H19" s="8">
        <v>196204</v>
      </c>
      <c r="I19" s="8">
        <v>264112</v>
      </c>
      <c r="J19" s="8">
        <v>613963</v>
      </c>
      <c r="K19" s="8">
        <v>725120</v>
      </c>
      <c r="L19">
        <f t="shared" si="0"/>
        <v>1467.9537239868566</v>
      </c>
    </row>
    <row r="20" spans="1:12" x14ac:dyDescent="0.2">
      <c r="A20" s="6" t="s">
        <v>35</v>
      </c>
      <c r="B20" s="9">
        <v>17838</v>
      </c>
      <c r="C20" s="9">
        <v>49079</v>
      </c>
      <c r="D20" s="9">
        <v>76057</v>
      </c>
      <c r="E20" s="9">
        <v>91799</v>
      </c>
      <c r="F20" s="9">
        <v>100592</v>
      </c>
      <c r="G20" s="9">
        <v>94637</v>
      </c>
      <c r="H20" s="9">
        <v>47159</v>
      </c>
      <c r="I20" s="9">
        <v>52742</v>
      </c>
      <c r="J20" s="9">
        <v>79246</v>
      </c>
      <c r="K20" s="9">
        <v>91545</v>
      </c>
      <c r="L20">
        <f t="shared" si="0"/>
        <v>191.8658269441402</v>
      </c>
    </row>
    <row r="21" spans="1:12" x14ac:dyDescent="0.2">
      <c r="A21" s="6" t="s">
        <v>37</v>
      </c>
      <c r="B21" s="8">
        <v>7114484</v>
      </c>
      <c r="C21" s="8">
        <v>7218757</v>
      </c>
      <c r="D21" s="8">
        <v>7464761</v>
      </c>
      <c r="E21" s="8">
        <v>7630782</v>
      </c>
      <c r="F21" s="8">
        <v>7435571</v>
      </c>
      <c r="G21" s="8">
        <v>6750847</v>
      </c>
      <c r="H21" s="8">
        <v>1979899</v>
      </c>
      <c r="I21" s="8">
        <v>2159930</v>
      </c>
      <c r="J21" s="8">
        <v>4087398</v>
      </c>
      <c r="K21" s="8">
        <v>4522262</v>
      </c>
      <c r="L21">
        <f t="shared" si="0"/>
        <v>15433.924151150055</v>
      </c>
    </row>
    <row r="23" spans="1:12" x14ac:dyDescent="0.2">
      <c r="A23" s="1" t="s">
        <v>60</v>
      </c>
    </row>
    <row r="24" spans="1:12" x14ac:dyDescent="0.2">
      <c r="A24" s="1" t="s">
        <v>61</v>
      </c>
      <c r="B24" s="2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0812-E2C9-6E46-84DF-ABC8F42B9C61}">
  <dimension ref="A1:J10"/>
  <sheetViews>
    <sheetView tabSelected="1" zoomScale="175" workbookViewId="0">
      <selection activeCell="H13" sqref="H13"/>
    </sheetView>
  </sheetViews>
  <sheetFormatPr baseColWidth="10" defaultRowHeight="15" x14ac:dyDescent="0.2"/>
  <sheetData>
    <row r="1" spans="1:10" x14ac:dyDescent="0.2">
      <c r="A1">
        <v>0</v>
      </c>
      <c r="B1">
        <v>458.25684556407447</v>
      </c>
      <c r="C1">
        <v>2030.301204819277</v>
      </c>
      <c r="D1">
        <v>6924.7527382256294</v>
      </c>
      <c r="E1">
        <v>2578.6903066812706</v>
      </c>
      <c r="F1">
        <v>4030.371029572837</v>
      </c>
      <c r="G1">
        <v>304.0221796276013</v>
      </c>
      <c r="H1">
        <v>825.44687842278199</v>
      </c>
      <c r="I1">
        <v>717.52710843373495</v>
      </c>
      <c r="J1">
        <v>604.00410733844467</v>
      </c>
    </row>
    <row r="2" spans="1:10" x14ac:dyDescent="0.2">
      <c r="A2">
        <v>457.74507119386635</v>
      </c>
      <c r="B2">
        <v>0</v>
      </c>
      <c r="C2">
        <v>1220.6681270536692</v>
      </c>
      <c r="D2">
        <v>1181.9909638554218</v>
      </c>
      <c r="E2">
        <v>1160.0621577217962</v>
      </c>
      <c r="F2">
        <v>1449.0974808324206</v>
      </c>
      <c r="G2">
        <v>825.51451259583791</v>
      </c>
      <c r="H2">
        <v>278.23247535596931</v>
      </c>
      <c r="I2">
        <v>99.67771084337349</v>
      </c>
      <c r="J2">
        <v>257.07092004381161</v>
      </c>
    </row>
    <row r="3" spans="1:10" x14ac:dyDescent="0.2">
      <c r="A3">
        <v>1973.6273274917853</v>
      </c>
      <c r="B3">
        <v>1173.380887185104</v>
      </c>
      <c r="C3">
        <v>0</v>
      </c>
      <c r="D3">
        <v>31661.028477546552</v>
      </c>
      <c r="E3">
        <v>8388.7439759036151</v>
      </c>
      <c r="F3">
        <v>14944.144030668127</v>
      </c>
      <c r="G3">
        <v>4726.8830777656076</v>
      </c>
      <c r="H3">
        <v>4567.6700438116104</v>
      </c>
      <c r="I3">
        <v>2802.2311062431545</v>
      </c>
      <c r="J3">
        <v>3446.6385542168673</v>
      </c>
    </row>
    <row r="4" spans="1:10" x14ac:dyDescent="0.2">
      <c r="A4">
        <v>6984.0588718510407</v>
      </c>
      <c r="B4">
        <v>1185.4696056955092</v>
      </c>
      <c r="C4">
        <v>32178.088992332967</v>
      </c>
      <c r="D4">
        <v>0</v>
      </c>
      <c r="E4">
        <v>16666.802847754654</v>
      </c>
      <c r="F4">
        <v>16742.596659364732</v>
      </c>
      <c r="G4">
        <v>9670.8203723986862</v>
      </c>
      <c r="H4">
        <v>2800.932092004381</v>
      </c>
      <c r="I4">
        <v>1918.9356516977</v>
      </c>
      <c r="J4">
        <v>3989.7223439211393</v>
      </c>
    </row>
    <row r="5" spans="1:10" x14ac:dyDescent="0.2">
      <c r="A5">
        <v>2416.4917853231104</v>
      </c>
      <c r="B5">
        <v>1096.5125958378972</v>
      </c>
      <c r="C5">
        <v>8726.3124315443602</v>
      </c>
      <c r="D5">
        <v>15006.344742606791</v>
      </c>
      <c r="E5">
        <v>0</v>
      </c>
      <c r="F5">
        <v>13027.003012048193</v>
      </c>
      <c r="G5">
        <v>3997.3636363636365</v>
      </c>
      <c r="H5">
        <v>1500.8491237677986</v>
      </c>
      <c r="I5">
        <v>1142.0043811610076</v>
      </c>
      <c r="J5">
        <v>1305.1996166484118</v>
      </c>
    </row>
    <row r="6" spans="1:10" x14ac:dyDescent="0.2">
      <c r="A6">
        <v>4029.25</v>
      </c>
      <c r="B6">
        <v>1438.5974808324206</v>
      </c>
      <c r="C6">
        <v>15101.070098576123</v>
      </c>
      <c r="D6">
        <v>16710.521631982476</v>
      </c>
      <c r="E6">
        <v>13468.184282584885</v>
      </c>
      <c r="F6">
        <v>0</v>
      </c>
      <c r="G6">
        <v>5471.0429901423877</v>
      </c>
      <c r="H6">
        <v>2909.3513143483024</v>
      </c>
      <c r="I6">
        <v>3969.7929901423877</v>
      </c>
      <c r="J6">
        <v>954.65799561883898</v>
      </c>
    </row>
    <row r="7" spans="1:10" x14ac:dyDescent="0.2">
      <c r="A7">
        <v>276.06872946330776</v>
      </c>
      <c r="B7">
        <v>818.10405257393211</v>
      </c>
      <c r="C7">
        <v>4717.4668674698796</v>
      </c>
      <c r="D7">
        <v>9665.4110076670313</v>
      </c>
      <c r="E7">
        <v>4005.3288608981379</v>
      </c>
      <c r="F7">
        <v>5502.6429353778749</v>
      </c>
      <c r="G7">
        <v>0</v>
      </c>
      <c r="H7">
        <v>1638.8699342825848</v>
      </c>
      <c r="I7">
        <v>712.0232749178532</v>
      </c>
      <c r="J7">
        <v>1510.948795180723</v>
      </c>
    </row>
    <row r="8" spans="1:10" x14ac:dyDescent="0.2">
      <c r="A8">
        <v>831.65963855421683</v>
      </c>
      <c r="B8">
        <v>272.29107338444686</v>
      </c>
      <c r="C8">
        <v>4631.6243154435924</v>
      </c>
      <c r="D8">
        <v>2814.8012048192772</v>
      </c>
      <c r="E8">
        <v>1606.7086527929901</v>
      </c>
      <c r="F8">
        <v>2943.9438663745891</v>
      </c>
      <c r="G8">
        <v>1645.1265060240964</v>
      </c>
      <c r="H8">
        <v>0</v>
      </c>
      <c r="I8">
        <v>217.36391018619935</v>
      </c>
      <c r="J8">
        <v>1467.9537239868566</v>
      </c>
    </row>
    <row r="9" spans="1:10" x14ac:dyDescent="0.2">
      <c r="A9">
        <v>731.58543263964953</v>
      </c>
      <c r="B9">
        <v>106.3803395399781</v>
      </c>
      <c r="C9">
        <v>2882.291621029573</v>
      </c>
      <c r="D9">
        <v>1910.4575575027382</v>
      </c>
      <c r="E9">
        <v>1249.3847207009858</v>
      </c>
      <c r="F9">
        <v>3837.8652792990142</v>
      </c>
      <c r="G9">
        <v>741.58461117196055</v>
      </c>
      <c r="H9">
        <v>224.54107338444689</v>
      </c>
      <c r="I9">
        <v>0</v>
      </c>
      <c r="J9">
        <v>191.8658269441402</v>
      </c>
    </row>
    <row r="10" spans="1:10" x14ac:dyDescent="0.2">
      <c r="A10">
        <v>597.98740416210296</v>
      </c>
      <c r="B10">
        <v>267.64978094194964</v>
      </c>
      <c r="C10">
        <v>3444.958105147864</v>
      </c>
      <c r="D10">
        <v>3834.8337897042716</v>
      </c>
      <c r="E10">
        <v>1293.1736035049289</v>
      </c>
      <c r="F10">
        <v>961.47946330777654</v>
      </c>
      <c r="G10">
        <v>1447.9539978094194</v>
      </c>
      <c r="H10">
        <v>1466.7154983570647</v>
      </c>
      <c r="I10">
        <v>179.49041621029573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daily-av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Ge, Puyuan (Coll)</cp:lastModifiedBy>
  <dcterms:created xsi:type="dcterms:W3CDTF">2024-08-25T14:35:14Z</dcterms:created>
  <dcterms:modified xsi:type="dcterms:W3CDTF">2024-08-26T00:04:22Z</dcterms:modified>
</cp:coreProperties>
</file>