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na\MATLAB\Projects\fyp\"/>
    </mc:Choice>
  </mc:AlternateContent>
  <xr:revisionPtr revIDLastSave="0" documentId="13_ncr:1_{5B1EDBF2-55BA-41CF-BF90-9F2EB7154056}" xr6:coauthVersionLast="47" xr6:coauthVersionMax="47" xr10:uidLastSave="{00000000-0000-0000-0000-000000000000}"/>
  <bookViews>
    <workbookView xWindow="-98" yWindow="-98" windowWidth="20715" windowHeight="13155" activeTab="5" xr2:uid="{00000000-000D-0000-FFFF-FFFF00000000}"/>
  </bookViews>
  <sheets>
    <sheet name="Sheet1" sheetId="1" r:id="rId1"/>
    <sheet name="retnoPCA" sheetId="3" r:id="rId2"/>
    <sheet name="retPCA95" sheetId="5" r:id="rId3"/>
    <sheet name="retPCA90" sheetId="4" r:id="rId4"/>
    <sheet name="retPCA85" sheetId="2" r:id="rId5"/>
    <sheet name="Sheet2" sheetId="6" r:id="rId6"/>
    <sheet name="Sheet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7" l="1"/>
  <c r="D25" i="7"/>
  <c r="E25" i="7"/>
  <c r="F25" i="7"/>
  <c r="G25" i="7"/>
  <c r="H25" i="7"/>
  <c r="I25" i="7"/>
  <c r="J25" i="7"/>
  <c r="K25" i="7"/>
  <c r="B25" i="7"/>
  <c r="M33" i="7"/>
  <c r="M32" i="7"/>
  <c r="M31" i="7"/>
  <c r="H19" i="7"/>
  <c r="K14" i="7"/>
  <c r="J14" i="7"/>
  <c r="I14" i="7"/>
  <c r="H14" i="7"/>
  <c r="G14" i="7"/>
  <c r="F14" i="7"/>
  <c r="E14" i="7"/>
  <c r="D14" i="7"/>
  <c r="C14" i="7"/>
  <c r="L14" i="7"/>
  <c r="K65" i="2"/>
  <c r="J65" i="2"/>
  <c r="J64" i="2" s="1"/>
  <c r="I65" i="2"/>
  <c r="H65" i="2"/>
  <c r="H64" i="2" s="1"/>
  <c r="G65" i="2"/>
  <c r="G64" i="2" s="1"/>
  <c r="F65" i="2"/>
  <c r="F64" i="2" s="1"/>
  <c r="E65" i="2"/>
  <c r="E64" i="2" s="1"/>
  <c r="D65" i="2"/>
  <c r="D64" i="2" s="1"/>
  <c r="C65" i="2"/>
  <c r="B65" i="2"/>
  <c r="B64" i="2" s="1"/>
  <c r="K64" i="2"/>
  <c r="I64" i="2"/>
  <c r="C64" i="2"/>
  <c r="K63" i="2"/>
  <c r="K66" i="2" s="1"/>
  <c r="J63" i="2"/>
  <c r="J66" i="2" s="1"/>
  <c r="I63" i="2"/>
  <c r="I66" i="2" s="1"/>
  <c r="H63" i="2"/>
  <c r="H66" i="2" s="1"/>
  <c r="G63" i="2"/>
  <c r="G66" i="2" s="1"/>
  <c r="F63" i="2"/>
  <c r="E63" i="2"/>
  <c r="D63" i="2"/>
  <c r="C63" i="2"/>
  <c r="B63" i="2"/>
  <c r="B66" i="2" s="1"/>
  <c r="K65" i="4"/>
  <c r="K64" i="4" s="1"/>
  <c r="J65" i="4"/>
  <c r="I65" i="4"/>
  <c r="H65" i="4"/>
  <c r="G65" i="4"/>
  <c r="F65" i="4"/>
  <c r="F64" i="4" s="1"/>
  <c r="E65" i="4"/>
  <c r="E64" i="4" s="1"/>
  <c r="D65" i="4"/>
  <c r="C65" i="4"/>
  <c r="C64" i="4" s="1"/>
  <c r="B65" i="4"/>
  <c r="B64" i="4" s="1"/>
  <c r="J64" i="4"/>
  <c r="I64" i="4"/>
  <c r="H64" i="4"/>
  <c r="G64" i="4"/>
  <c r="D64" i="4"/>
  <c r="K63" i="4"/>
  <c r="K66" i="4" s="1"/>
  <c r="J63" i="4"/>
  <c r="J66" i="4" s="1"/>
  <c r="I63" i="4"/>
  <c r="I66" i="4" s="1"/>
  <c r="H63" i="4"/>
  <c r="H66" i="4" s="1"/>
  <c r="G63" i="4"/>
  <c r="G66" i="4" s="1"/>
  <c r="F63" i="4"/>
  <c r="E63" i="4"/>
  <c r="E66" i="4" s="1"/>
  <c r="D63" i="4"/>
  <c r="D66" i="4" s="1"/>
  <c r="C63" i="4"/>
  <c r="C66" i="4" s="1"/>
  <c r="B63" i="4"/>
  <c r="B66" i="4" s="1"/>
  <c r="K65" i="5"/>
  <c r="K64" i="5" s="1"/>
  <c r="K66" i="5" s="1"/>
  <c r="J65" i="5"/>
  <c r="J64" i="5" s="1"/>
  <c r="I65" i="5"/>
  <c r="H65" i="5"/>
  <c r="G65" i="5"/>
  <c r="F65" i="5"/>
  <c r="F64" i="5" s="1"/>
  <c r="E65" i="5"/>
  <c r="E64" i="5" s="1"/>
  <c r="D65" i="5"/>
  <c r="C65" i="5"/>
  <c r="C64" i="5" s="1"/>
  <c r="C66" i="5" s="1"/>
  <c r="B65" i="5"/>
  <c r="B64" i="5" s="1"/>
  <c r="I64" i="5"/>
  <c r="H64" i="5"/>
  <c r="G64" i="5"/>
  <c r="D64" i="5"/>
  <c r="K63" i="5"/>
  <c r="J63" i="5"/>
  <c r="I63" i="5"/>
  <c r="I66" i="5" s="1"/>
  <c r="H63" i="5"/>
  <c r="H66" i="5" s="1"/>
  <c r="G63" i="5"/>
  <c r="G66" i="5" s="1"/>
  <c r="F63" i="5"/>
  <c r="F66" i="5" s="1"/>
  <c r="E63" i="5"/>
  <c r="E66" i="5" s="1"/>
  <c r="D63" i="5"/>
  <c r="D66" i="5" s="1"/>
  <c r="C63" i="5"/>
  <c r="B63" i="5"/>
  <c r="H66" i="3"/>
  <c r="K65" i="3"/>
  <c r="K64" i="3" s="1"/>
  <c r="K66" i="3" s="1"/>
  <c r="J65" i="3"/>
  <c r="J64" i="3" s="1"/>
  <c r="I65" i="3"/>
  <c r="H65" i="3"/>
  <c r="G65" i="3"/>
  <c r="F65" i="3"/>
  <c r="F64" i="3" s="1"/>
  <c r="E65" i="3"/>
  <c r="E64" i="3" s="1"/>
  <c r="D65" i="3"/>
  <c r="C65" i="3"/>
  <c r="C64" i="3" s="1"/>
  <c r="C66" i="3" s="1"/>
  <c r="B65" i="3"/>
  <c r="B64" i="3" s="1"/>
  <c r="I64" i="3"/>
  <c r="H64" i="3"/>
  <c r="G64" i="3"/>
  <c r="D64" i="3"/>
  <c r="K63" i="3"/>
  <c r="J63" i="3"/>
  <c r="I63" i="3"/>
  <c r="I66" i="3" s="1"/>
  <c r="H63" i="3"/>
  <c r="G63" i="3"/>
  <c r="G66" i="3" s="1"/>
  <c r="F63" i="3"/>
  <c r="F66" i="3" s="1"/>
  <c r="E63" i="3"/>
  <c r="D63" i="3"/>
  <c r="D66" i="3" s="1"/>
  <c r="C63" i="3"/>
  <c r="B63" i="3"/>
  <c r="D66" i="2" l="1"/>
  <c r="E66" i="2"/>
  <c r="F66" i="2"/>
  <c r="C66" i="2"/>
  <c r="B66" i="3"/>
  <c r="J66" i="3"/>
  <c r="B66" i="5"/>
  <c r="J66" i="5"/>
  <c r="F66" i="4"/>
  <c r="E66" i="3"/>
</calcChain>
</file>

<file path=xl/sharedStrings.xml><?xml version="1.0" encoding="utf-8"?>
<sst xmlns="http://schemas.openxmlformats.org/spreadsheetml/2006/main" count="147" uniqueCount="40">
  <si>
    <t>LMT</t>
  </si>
  <si>
    <t>MSFT</t>
  </si>
  <si>
    <t>APPL</t>
  </si>
  <si>
    <t>AMZN</t>
  </si>
  <si>
    <t>V</t>
  </si>
  <si>
    <t>MCD</t>
  </si>
  <si>
    <t>WFC</t>
  </si>
  <si>
    <t>CMCSA</t>
  </si>
  <si>
    <t>MS</t>
  </si>
  <si>
    <t>C</t>
  </si>
  <si>
    <t>mean</t>
  </si>
  <si>
    <t>risk</t>
  </si>
  <si>
    <t>variance</t>
  </si>
  <si>
    <t>return/risk</t>
  </si>
  <si>
    <t>Returns</t>
  </si>
  <si>
    <t>Marko</t>
  </si>
  <si>
    <t>var</t>
  </si>
  <si>
    <t>cumcov</t>
  </si>
  <si>
    <t>BP1</t>
  </si>
  <si>
    <t>BP2</t>
  </si>
  <si>
    <t>BP3</t>
  </si>
  <si>
    <t>BP4</t>
  </si>
  <si>
    <t>BP5</t>
  </si>
  <si>
    <t>Markowitz</t>
  </si>
  <si>
    <t>PCA</t>
  </si>
  <si>
    <t>Bayesian</t>
  </si>
  <si>
    <t>Bayesian + PCA</t>
  </si>
  <si>
    <t>2010-2015</t>
  </si>
  <si>
    <t>2011-2016</t>
  </si>
  <si>
    <t>2010-2015, 2016</t>
  </si>
  <si>
    <t>2012-2017</t>
  </si>
  <si>
    <t>2011-2016, 2017</t>
  </si>
  <si>
    <t>2013-2018</t>
  </si>
  <si>
    <t>2014-2019</t>
  </si>
  <si>
    <t>2012-2017, 2018</t>
  </si>
  <si>
    <t>2013-2018, 2019</t>
  </si>
  <si>
    <t>2012-2017, 2019</t>
  </si>
  <si>
    <t>2013-2018, 2020</t>
  </si>
  <si>
    <t>Buy Point</t>
  </si>
  <si>
    <t>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</si>
</sst>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8"/>
      <color theme="1"/>
      <name val="Aptos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1" fillId="0" borderId="1" xfId="0" applyNumberFormat="1" applyFont="1" applyBorder="1" applyAlignment="1">
      <alignment horizontal="center"/>
    </xf>
    <xf numFmtId="0" fontId="1" fillId="0" borderId="0" xfId="0" applyFont="1"/>
    <xf numFmtId="14" fontId="1" fillId="0" borderId="0" xfId="0" applyNumberFormat="1" applyFont="1"/>
    <xf numFmtId="164" fontId="0" fillId="0" borderId="0" xfId="0" applyNumberFormat="1"/>
    <xf numFmtId="0" fontId="3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4" fontId="2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0" xfId="0" applyFont="1"/>
    <xf numFmtId="0" fontId="2" fillId="0" borderId="2" xfId="0" applyFont="1" applyBorder="1" applyAlignment="1">
      <alignment vertical="top"/>
    </xf>
    <xf numFmtId="0" fontId="4" fillId="0" borderId="4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Returns</a:t>
            </a:r>
            <a:r>
              <a:rPr lang="en-GB" baseline="0"/>
              <a:t> with No PCA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retnoPCA!$B$1</c:f>
              <c:strCache>
                <c:ptCount val="1"/>
                <c:pt idx="0">
                  <c:v>LMT</c:v>
                </c:pt>
              </c:strCache>
            </c:strRef>
          </c:tx>
          <c:marker>
            <c:symbol val="none"/>
          </c:marker>
          <c:cat>
            <c:numRef>
              <c:f>retnoPCA!$A$2:$A$61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retnoPCA!$B$2:$B$61</c:f>
              <c:numCache>
                <c:formatCode>General</c:formatCode>
                <c:ptCount val="60"/>
                <c:pt idx="0">
                  <c:v>0.13860668639069165</c:v>
                </c:pt>
                <c:pt idx="1">
                  <c:v>-5.5275629529538267E-3</c:v>
                </c:pt>
                <c:pt idx="2">
                  <c:v>1.5664450951771047E-2</c:v>
                </c:pt>
                <c:pt idx="3">
                  <c:v>-1.4303507106877941E-2</c:v>
                </c:pt>
                <c:pt idx="4">
                  <c:v>-1.7034675078864345E-2</c:v>
                </c:pt>
                <c:pt idx="5">
                  <c:v>3.940948550938414E-2</c:v>
                </c:pt>
                <c:pt idx="6">
                  <c:v>-6.4715301164439909E-2</c:v>
                </c:pt>
                <c:pt idx="7">
                  <c:v>-2.0335414485590203E-2</c:v>
                </c:pt>
                <c:pt idx="8">
                  <c:v>-2.0892343418456891E-2</c:v>
                </c:pt>
                <c:pt idx="9">
                  <c:v>4.4878896542936315E-2</c:v>
                </c:pt>
                <c:pt idx="10">
                  <c:v>2.9644267993563424E-2</c:v>
                </c:pt>
                <c:pt idx="11">
                  <c:v>3.5188738702783398E-2</c:v>
                </c:pt>
                <c:pt idx="12">
                  <c:v>1.7552508836773485E-2</c:v>
                </c:pt>
                <c:pt idx="13">
                  <c:v>7.3979640427599705E-2</c:v>
                </c:pt>
                <c:pt idx="14">
                  <c:v>1.6400824956415521E-2</c:v>
                </c:pt>
                <c:pt idx="15">
                  <c:v>7.5673268688257285E-3</c:v>
                </c:pt>
                <c:pt idx="16">
                  <c:v>-8.5487054500916121E-2</c:v>
                </c:pt>
                <c:pt idx="17">
                  <c:v>5.1690807305888493E-2</c:v>
                </c:pt>
                <c:pt idx="18">
                  <c:v>2.5149230014946608E-2</c:v>
                </c:pt>
                <c:pt idx="19">
                  <c:v>2.0947709900785583E-2</c:v>
                </c:pt>
                <c:pt idx="20">
                  <c:v>2.4577551290076268E-2</c:v>
                </c:pt>
                <c:pt idx="21">
                  <c:v>3.1056008708160885E-3</c:v>
                </c:pt>
                <c:pt idx="22">
                  <c:v>-3.9499840706733328E-3</c:v>
                </c:pt>
                <c:pt idx="23">
                  <c:v>-1.0825315836270659E-2</c:v>
                </c:pt>
                <c:pt idx="24">
                  <c:v>-5.8727900544718888E-2</c:v>
                </c:pt>
                <c:pt idx="25">
                  <c:v>1.3007907919607221E-2</c:v>
                </c:pt>
                <c:pt idx="26">
                  <c:v>9.6818147727272763E-2</c:v>
                </c:pt>
                <c:pt idx="27">
                  <c:v>2.6626596351841947E-2</c:v>
                </c:pt>
                <c:pt idx="28">
                  <c:v>6.8019035947887149E-2</c:v>
                </c:pt>
                <c:pt idx="29">
                  <c:v>2.4851147598012928E-2</c:v>
                </c:pt>
                <c:pt idx="30">
                  <c:v>0.10750510886506648</c:v>
                </c:pt>
                <c:pt idx="31">
                  <c:v>1.9147477044268887E-2</c:v>
                </c:pt>
                <c:pt idx="32">
                  <c:v>4.1904959024750159E-2</c:v>
                </c:pt>
                <c:pt idx="33">
                  <c:v>4.5393907203593008E-2</c:v>
                </c:pt>
                <c:pt idx="34">
                  <c:v>6.2471893279492659E-2</c:v>
                </c:pt>
                <c:pt idx="35">
                  <c:v>4.934005857754014E-2</c:v>
                </c:pt>
                <c:pt idx="36">
                  <c:v>1.5135207449610994E-2</c:v>
                </c:pt>
                <c:pt idx="37">
                  <c:v>7.5475440316070883E-2</c:v>
                </c:pt>
                <c:pt idx="38">
                  <c:v>5.7917559003371841E-3</c:v>
                </c:pt>
                <c:pt idx="39">
                  <c:v>5.513317645389636E-3</c:v>
                </c:pt>
                <c:pt idx="40">
                  <c:v>-2.9852869683519158E-3</c:v>
                </c:pt>
                <c:pt idx="41">
                  <c:v>-1.7842945964299837E-2</c:v>
                </c:pt>
                <c:pt idx="42">
                  <c:v>3.8822902726881152E-2</c:v>
                </c:pt>
                <c:pt idx="43">
                  <c:v>4.2103365621947886E-2</c:v>
                </c:pt>
                <c:pt idx="44">
                  <c:v>5.0459764367816115E-2</c:v>
                </c:pt>
                <c:pt idx="45">
                  <c:v>4.2619586621181677E-2</c:v>
                </c:pt>
                <c:pt idx="46">
                  <c:v>5.1948940737563355E-3</c:v>
                </c:pt>
                <c:pt idx="47">
                  <c:v>5.2725465156874584E-3</c:v>
                </c:pt>
                <c:pt idx="48">
                  <c:v>-2.181031234007285E-2</c:v>
                </c:pt>
                <c:pt idx="49">
                  <c:v>6.2005671338474136E-2</c:v>
                </c:pt>
                <c:pt idx="50">
                  <c:v>1.4546383186007683E-2</c:v>
                </c:pt>
                <c:pt idx="51">
                  <c:v>-8.0607018307798858E-2</c:v>
                </c:pt>
                <c:pt idx="52">
                  <c:v>8.5744423823865719E-3</c:v>
                </c:pt>
                <c:pt idx="53">
                  <c:v>-1.2221057580569482E-2</c:v>
                </c:pt>
                <c:pt idx="54">
                  <c:v>0.11403987457901701</c:v>
                </c:pt>
                <c:pt idx="55">
                  <c:v>-2.8585286472661963E-2</c:v>
                </c:pt>
                <c:pt idx="56">
                  <c:v>3.0470251582124328E-2</c:v>
                </c:pt>
                <c:pt idx="57">
                  <c:v>6.0392668567774525E-2</c:v>
                </c:pt>
                <c:pt idx="58">
                  <c:v>-3.047800545441568E-3</c:v>
                </c:pt>
                <c:pt idx="59">
                  <c:v>-9.171427100357208E-3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AF4-4E4A-A511-168630B00A1E}"/>
            </c:ext>
          </c:extLst>
        </c:ser>
        <c:ser>
          <c:idx val="11"/>
          <c:order val="1"/>
          <c:tx>
            <c:strRef>
              <c:f>retnoPCA!$C$1</c:f>
              <c:strCache>
                <c:ptCount val="1"/>
                <c:pt idx="0">
                  <c:v>MSFT</c:v>
                </c:pt>
              </c:strCache>
            </c:strRef>
          </c:tx>
          <c:marker>
            <c:symbol val="none"/>
          </c:marker>
          <c:cat>
            <c:numRef>
              <c:f>retnoPCA!$A$2:$A$61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retnoPCA!$C$2:$C$61</c:f>
              <c:numCache>
                <c:formatCode>General</c:formatCode>
                <c:ptCount val="60"/>
                <c:pt idx="0">
                  <c:v>-6.4493013256897071E-3</c:v>
                </c:pt>
                <c:pt idx="1">
                  <c:v>-4.1471330688784787E-2</c:v>
                </c:pt>
                <c:pt idx="2">
                  <c:v>-4.4770541760722302E-2</c:v>
                </c:pt>
                <c:pt idx="3">
                  <c:v>2.0874400191981189E-2</c:v>
                </c:pt>
                <c:pt idx="4">
                  <c:v>-3.5108024691358028E-2</c:v>
                </c:pt>
                <c:pt idx="5">
                  <c:v>3.958416633346655E-2</c:v>
                </c:pt>
                <c:pt idx="6">
                  <c:v>5.3846153846153794E-2</c:v>
                </c:pt>
                <c:pt idx="7">
                  <c:v>-2.9197080291970701E-2</c:v>
                </c:pt>
                <c:pt idx="8">
                  <c:v>-6.4285751879699315E-2</c:v>
                </c:pt>
                <c:pt idx="9">
                  <c:v>6.9907596219670479E-2</c:v>
                </c:pt>
                <c:pt idx="10">
                  <c:v>-3.9429179099856639E-2</c:v>
                </c:pt>
                <c:pt idx="11">
                  <c:v>1.4855316653635714E-2</c:v>
                </c:pt>
                <c:pt idx="12">
                  <c:v>0.13751934273957403</c:v>
                </c:pt>
                <c:pt idx="13">
                  <c:v>7.4839110232336262E-2</c:v>
                </c:pt>
                <c:pt idx="14">
                  <c:v>1.6383049779458245E-2</c:v>
                </c:pt>
                <c:pt idx="15">
                  <c:v>-7.4394920917230031E-3</c:v>
                </c:pt>
                <c:pt idx="16">
                  <c:v>-8.8382229856339922E-2</c:v>
                </c:pt>
                <c:pt idx="17">
                  <c:v>4.7961594794052979E-2</c:v>
                </c:pt>
                <c:pt idx="18">
                  <c:v>-3.6613305001634469E-2</c:v>
                </c:pt>
                <c:pt idx="19">
                  <c:v>4.5809333078022797E-2</c:v>
                </c:pt>
                <c:pt idx="20">
                  <c:v>-3.4393251135626177E-2</c:v>
                </c:pt>
                <c:pt idx="21">
                  <c:v>-4.0994590053763484E-2</c:v>
                </c:pt>
                <c:pt idx="22">
                  <c:v>-6.7273999044358893E-2</c:v>
                </c:pt>
                <c:pt idx="23">
                  <c:v>3.3808413455732539E-3</c:v>
                </c:pt>
                <c:pt idx="24">
                  <c:v>2.7705055324038032E-2</c:v>
                </c:pt>
                <c:pt idx="25">
                  <c:v>1.2750382049166387E-2</c:v>
                </c:pt>
                <c:pt idx="26">
                  <c:v>2.9136763638013107E-2</c:v>
                </c:pt>
                <c:pt idx="27">
                  <c:v>0.15693802317588171</c:v>
                </c:pt>
                <c:pt idx="28">
                  <c:v>5.4380788784337733E-2</c:v>
                </c:pt>
                <c:pt idx="29">
                  <c:v>-1.0315214308583821E-2</c:v>
                </c:pt>
                <c:pt idx="30">
                  <c:v>-7.8170264094665112E-2</c:v>
                </c:pt>
                <c:pt idx="31">
                  <c:v>4.8995037688442239E-2</c:v>
                </c:pt>
                <c:pt idx="32">
                  <c:v>-3.5929039764729378E-3</c:v>
                </c:pt>
                <c:pt idx="33">
                  <c:v>6.4002435817380895E-2</c:v>
                </c:pt>
                <c:pt idx="34">
                  <c:v>7.6814487432928652E-2</c:v>
                </c:pt>
                <c:pt idx="35">
                  <c:v>-1.8882795203703336E-2</c:v>
                </c:pt>
                <c:pt idx="36">
                  <c:v>1.1494252873563402E-2</c:v>
                </c:pt>
                <c:pt idx="37">
                  <c:v>1.2420745243128866E-2</c:v>
                </c:pt>
                <c:pt idx="38">
                  <c:v>6.9955649439946435E-2</c:v>
                </c:pt>
                <c:pt idx="39">
                  <c:v>-1.4393753871980693E-2</c:v>
                </c:pt>
                <c:pt idx="40">
                  <c:v>1.3366261714541489E-2</c:v>
                </c:pt>
                <c:pt idx="41">
                  <c:v>1.8563801137366907E-2</c:v>
                </c:pt>
                <c:pt idx="42">
                  <c:v>3.5011965587242941E-2</c:v>
                </c:pt>
                <c:pt idx="43">
                  <c:v>5.2594995366079783E-2</c:v>
                </c:pt>
                <c:pt idx="44">
                  <c:v>2.047107638124581E-2</c:v>
                </c:pt>
                <c:pt idx="45">
                  <c:v>1.2726488077513273E-2</c:v>
                </c:pt>
                <c:pt idx="46">
                  <c:v>1.8317358502292672E-2</c:v>
                </c:pt>
                <c:pt idx="47">
                  <c:v>-2.844593121844945E-2</c:v>
                </c:pt>
                <c:pt idx="48">
                  <c:v>-0.13024755370834115</c:v>
                </c:pt>
                <c:pt idx="49">
                  <c:v>8.5395936366537764E-2</c:v>
                </c:pt>
                <c:pt idx="50">
                  <c:v>-7.274796226900633E-2</c:v>
                </c:pt>
                <c:pt idx="51">
                  <c:v>0.19626165764879505</c:v>
                </c:pt>
                <c:pt idx="52">
                  <c:v>-3.6595354370792775E-2</c:v>
                </c:pt>
                <c:pt idx="53">
                  <c:v>-5.783181694767775E-2</c:v>
                </c:pt>
                <c:pt idx="54">
                  <c:v>5.7757619127627662E-2</c:v>
                </c:pt>
                <c:pt idx="55">
                  <c:v>-6.809423837057299E-2</c:v>
                </c:pt>
                <c:pt idx="56">
                  <c:v>1.7003630514705881E-2</c:v>
                </c:pt>
                <c:pt idx="57">
                  <c:v>0.18933577448421934</c:v>
                </c:pt>
                <c:pt idx="58">
                  <c:v>3.2484784051762541E-2</c:v>
                </c:pt>
                <c:pt idx="59">
                  <c:v>2.0791205916879656E-2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AF4-4E4A-A511-168630B00A1E}"/>
            </c:ext>
          </c:extLst>
        </c:ser>
        <c:ser>
          <c:idx val="12"/>
          <c:order val="2"/>
          <c:tx>
            <c:strRef>
              <c:f>retnoPCA!$D$1</c:f>
              <c:strCache>
                <c:ptCount val="1"/>
                <c:pt idx="0">
                  <c:v>APPL</c:v>
                </c:pt>
              </c:strCache>
            </c:strRef>
          </c:tx>
          <c:marker>
            <c:symbol val="none"/>
          </c:marker>
          <c:cat>
            <c:numRef>
              <c:f>retnoPCA!$A$2:$A$61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retnoPCA!$D$2:$D$61</c:f>
              <c:numCache>
                <c:formatCode>General</c:formatCode>
                <c:ptCount val="60"/>
                <c:pt idx="0">
                  <c:v>5.1959288194444425E-2</c:v>
                </c:pt>
                <c:pt idx="1">
                  <c:v>4.0934859398851553E-2</c:v>
                </c:pt>
                <c:pt idx="2">
                  <c:v>-1.3306520049754854E-2</c:v>
                </c:pt>
                <c:pt idx="3">
                  <c:v>4.6483485776971072E-3</c:v>
                </c:pt>
                <c:pt idx="4">
                  <c:v>-6.5690000106360738E-3</c:v>
                </c:pt>
                <c:pt idx="5">
                  <c:v>-3.4959629704165843E-2</c:v>
                </c:pt>
                <c:pt idx="6">
                  <c:v>0.16328537345095787</c:v>
                </c:pt>
                <c:pt idx="7">
                  <c:v>-1.4469320107955819E-2</c:v>
                </c:pt>
                <c:pt idx="8">
                  <c:v>-9.1209726127077853E-3</c:v>
                </c:pt>
                <c:pt idx="9">
                  <c:v>6.1523195054752858E-2</c:v>
                </c:pt>
                <c:pt idx="10">
                  <c:v>-5.5783416499330482E-2</c:v>
                </c:pt>
                <c:pt idx="11">
                  <c:v>5.9654652014651956E-2</c:v>
                </c:pt>
                <c:pt idx="12">
                  <c:v>0.12711100983484419</c:v>
                </c:pt>
                <c:pt idx="13">
                  <c:v>0.18831056349881276</c:v>
                </c:pt>
                <c:pt idx="14">
                  <c:v>0.10528359886637277</c:v>
                </c:pt>
                <c:pt idx="15">
                  <c:v>-2.5969503794512565E-2</c:v>
                </c:pt>
                <c:pt idx="16">
                  <c:v>-1.0702359963077149E-2</c:v>
                </c:pt>
                <c:pt idx="17">
                  <c:v>1.085279245139455E-2</c:v>
                </c:pt>
                <c:pt idx="18">
                  <c:v>4.5821903795740401E-2</c:v>
                </c:pt>
                <c:pt idx="19">
                  <c:v>8.9200373889582629E-2</c:v>
                </c:pt>
                <c:pt idx="20">
                  <c:v>2.7960013758402398E-3</c:v>
                </c:pt>
                <c:pt idx="21">
                  <c:v>-0.10760007942916773</c:v>
                </c:pt>
                <c:pt idx="22">
                  <c:v>-1.6864905928947616E-2</c:v>
                </c:pt>
                <c:pt idx="23">
                  <c:v>-9.0742906579708321E-2</c:v>
                </c:pt>
                <c:pt idx="24">
                  <c:v>-0.14408927547413669</c:v>
                </c:pt>
                <c:pt idx="25">
                  <c:v>-3.093370216689707E-2</c:v>
                </c:pt>
                <c:pt idx="26">
                  <c:v>2.8545536410592861E-3</c:v>
                </c:pt>
                <c:pt idx="27">
                  <c:v>2.7104323370450936E-4</c:v>
                </c:pt>
                <c:pt idx="28">
                  <c:v>1.5696391409631597E-2</c:v>
                </c:pt>
                <c:pt idx="29">
                  <c:v>-0.11829325093154328</c:v>
                </c:pt>
                <c:pt idx="30">
                  <c:v>0.14122505452349013</c:v>
                </c:pt>
                <c:pt idx="31">
                  <c:v>7.6657992913530495E-2</c:v>
                </c:pt>
                <c:pt idx="32">
                  <c:v>-2.148923190799935E-2</c:v>
                </c:pt>
                <c:pt idx="33">
                  <c:v>9.6381601531751224E-2</c:v>
                </c:pt>
                <c:pt idx="34">
                  <c:v>6.3841718084819116E-2</c:v>
                </c:pt>
                <c:pt idx="35">
                  <c:v>8.9016701407135697E-3</c:v>
                </c:pt>
                <c:pt idx="36">
                  <c:v>-0.1076966912465635</c:v>
                </c:pt>
                <c:pt idx="37">
                  <c:v>5.1218634867406333E-2</c:v>
                </c:pt>
                <c:pt idx="38">
                  <c:v>1.9952871848769788E-2</c:v>
                </c:pt>
                <c:pt idx="39">
                  <c:v>9.9396237324841555E-2</c:v>
                </c:pt>
                <c:pt idx="40">
                  <c:v>7.2717771433555067E-2</c:v>
                </c:pt>
                <c:pt idx="41">
                  <c:v>2.7661920836259631E-2</c:v>
                </c:pt>
                <c:pt idx="42">
                  <c:v>2.873130313138908E-2</c:v>
                </c:pt>
                <c:pt idx="43">
                  <c:v>7.2175732217573285E-2</c:v>
                </c:pt>
                <c:pt idx="44">
                  <c:v>-1.7073170731707318E-2</c:v>
                </c:pt>
                <c:pt idx="45">
                  <c:v>7.1960297766749379E-2</c:v>
                </c:pt>
                <c:pt idx="46">
                  <c:v>0.10120370370370377</c:v>
                </c:pt>
                <c:pt idx="47">
                  <c:v>-7.1891061969225595E-2</c:v>
                </c:pt>
                <c:pt idx="48">
                  <c:v>6.1424245748296594E-2</c:v>
                </c:pt>
                <c:pt idx="49">
                  <c:v>9.6449330950859197E-2</c:v>
                </c:pt>
                <c:pt idx="50">
                  <c:v>-3.137169351569697E-2</c:v>
                </c:pt>
                <c:pt idx="51">
                  <c:v>5.7863859197942527E-3</c:v>
                </c:pt>
                <c:pt idx="52">
                  <c:v>4.099081102676784E-2</c:v>
                </c:pt>
                <c:pt idx="53">
                  <c:v>-3.7227509978507788E-2</c:v>
                </c:pt>
                <c:pt idx="54">
                  <c:v>-3.2926700151478958E-2</c:v>
                </c:pt>
                <c:pt idx="55">
                  <c:v>-7.0403954809432706E-2</c:v>
                </c:pt>
                <c:pt idx="56">
                  <c:v>-2.1816246122162198E-2</c:v>
                </c:pt>
                <c:pt idx="57">
                  <c:v>8.3408845569942131E-2</c:v>
                </c:pt>
                <c:pt idx="58">
                  <c:v>-1.0041807531380743E-2</c:v>
                </c:pt>
                <c:pt idx="59">
                  <c:v>-0.11022822957808188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AF4-4E4A-A511-168630B00A1E}"/>
            </c:ext>
          </c:extLst>
        </c:ser>
        <c:ser>
          <c:idx val="13"/>
          <c:order val="3"/>
          <c:tx>
            <c:strRef>
              <c:f>retnoPCA!$E$1</c:f>
              <c:strCache>
                <c:ptCount val="1"/>
                <c:pt idx="0">
                  <c:v>AMZN</c:v>
                </c:pt>
              </c:strCache>
            </c:strRef>
          </c:tx>
          <c:marker>
            <c:symbol val="none"/>
          </c:marker>
          <c:cat>
            <c:numRef>
              <c:f>retnoPCA!$A$2:$A$61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retnoPCA!$E$2:$E$61</c:f>
              <c:numCache>
                <c:formatCode>General</c:formatCode>
                <c:ptCount val="60"/>
                <c:pt idx="0">
                  <c:v>-5.7555555555555631E-2</c:v>
                </c:pt>
                <c:pt idx="1">
                  <c:v>2.1516151850978663E-2</c:v>
                </c:pt>
                <c:pt idx="2">
                  <c:v>3.9471406313116797E-2</c:v>
                </c:pt>
                <c:pt idx="3">
                  <c:v>8.7048242935657452E-2</c:v>
                </c:pt>
                <c:pt idx="4">
                  <c:v>4.4941524947653836E-3</c:v>
                </c:pt>
                <c:pt idx="5">
                  <c:v>3.9656311962987502E-2</c:v>
                </c:pt>
                <c:pt idx="6">
                  <c:v>8.8170570688053063E-2</c:v>
                </c:pt>
                <c:pt idx="7">
                  <c:v>-3.2761100125831354E-2</c:v>
                </c:pt>
                <c:pt idx="8">
                  <c:v>4.6461924452911498E-3</c:v>
                </c:pt>
                <c:pt idx="9">
                  <c:v>-1.257919807612274E-2</c:v>
                </c:pt>
                <c:pt idx="10">
                  <c:v>-9.9386445599737722E-2</c:v>
                </c:pt>
                <c:pt idx="11">
                  <c:v>-9.9797181340683369E-2</c:v>
                </c:pt>
                <c:pt idx="12">
                  <c:v>0.12328134026574238</c:v>
                </c:pt>
                <c:pt idx="13">
                  <c:v>-7.5858876774326164E-2</c:v>
                </c:pt>
                <c:pt idx="14">
                  <c:v>0.12699649396182314</c:v>
                </c:pt>
                <c:pt idx="15">
                  <c:v>0.14512863562293218</c:v>
                </c:pt>
                <c:pt idx="16">
                  <c:v>-8.188874514877105E-2</c:v>
                </c:pt>
                <c:pt idx="17">
                  <c:v>7.251890470151709E-2</c:v>
                </c:pt>
                <c:pt idx="18">
                  <c:v>2.1677249835778296E-2</c:v>
                </c:pt>
                <c:pt idx="19">
                  <c:v>6.4166309472781985E-2</c:v>
                </c:pt>
                <c:pt idx="20">
                  <c:v>2.4368630926007849E-2</c:v>
                </c:pt>
                <c:pt idx="21">
                  <c:v>-8.426391947153182E-2</c:v>
                </c:pt>
                <c:pt idx="22">
                  <c:v>8.2270599854008183E-2</c:v>
                </c:pt>
                <c:pt idx="23">
                  <c:v>-4.6816107915095637E-3</c:v>
                </c:pt>
                <c:pt idx="24">
                  <c:v>5.8317056642882809E-2</c:v>
                </c:pt>
                <c:pt idx="25">
                  <c:v>-4.6327683615819629E-3</c:v>
                </c:pt>
                <c:pt idx="26">
                  <c:v>8.400499489158865E-3</c:v>
                </c:pt>
                <c:pt idx="27">
                  <c:v>-4.7581522758827745E-2</c:v>
                </c:pt>
                <c:pt idx="28">
                  <c:v>6.0635908750640302E-2</c:v>
                </c:pt>
                <c:pt idx="29">
                  <c:v>3.1537890044576397E-2</c:v>
                </c:pt>
                <c:pt idx="30">
                  <c:v>8.4734776189275871E-2</c:v>
                </c:pt>
                <c:pt idx="31">
                  <c:v>-6.7193413451962045E-2</c:v>
                </c:pt>
                <c:pt idx="32">
                  <c:v>0.11267705886539969</c:v>
                </c:pt>
                <c:pt idx="33">
                  <c:v>0.16437436028659158</c:v>
                </c:pt>
                <c:pt idx="34">
                  <c:v>8.1284509518446374E-2</c:v>
                </c:pt>
                <c:pt idx="35">
                  <c:v>1.3134546008840961E-2</c:v>
                </c:pt>
                <c:pt idx="36">
                  <c:v>-0.10055422149230314</c:v>
                </c:pt>
                <c:pt idx="37">
                  <c:v>9.5068164710474523E-3</c:v>
                </c:pt>
                <c:pt idx="38">
                  <c:v>-7.1057663628831771E-2</c:v>
                </c:pt>
                <c:pt idx="39">
                  <c:v>-9.5846889089580639E-2</c:v>
                </c:pt>
                <c:pt idx="40">
                  <c:v>2.7685529214480607E-2</c:v>
                </c:pt>
                <c:pt idx="41">
                  <c:v>3.9129739241721403E-2</c:v>
                </c:pt>
                <c:pt idx="42">
                  <c:v>-3.6301496397561486E-2</c:v>
                </c:pt>
                <c:pt idx="43">
                  <c:v>8.3229496150036872E-2</c:v>
                </c:pt>
                <c:pt idx="44">
                  <c:v>-4.8961774421897225E-2</c:v>
                </c:pt>
                <c:pt idx="45">
                  <c:v>-5.2660960178637896E-2</c:v>
                </c:pt>
                <c:pt idx="46">
                  <c:v>0.10862299482747341</c:v>
                </c:pt>
                <c:pt idx="47">
                  <c:v>-8.3539988397117251E-2</c:v>
                </c:pt>
                <c:pt idx="48">
                  <c:v>0.14235540518769141</c:v>
                </c:pt>
                <c:pt idx="49">
                  <c:v>7.229283840577666E-2</c:v>
                </c:pt>
                <c:pt idx="50">
                  <c:v>-2.1201547832573074E-2</c:v>
                </c:pt>
                <c:pt idx="51">
                  <c:v>0.13351255038968016</c:v>
                </c:pt>
                <c:pt idx="52">
                  <c:v>1.7663188502859917E-2</c:v>
                </c:pt>
                <c:pt idx="53">
                  <c:v>1.1322600936560749E-2</c:v>
                </c:pt>
                <c:pt idx="54">
                  <c:v>0.23511258034048235</c:v>
                </c:pt>
                <c:pt idx="55">
                  <c:v>-4.3383379898036624E-2</c:v>
                </c:pt>
                <c:pt idx="56">
                  <c:v>-1.9497747294830083E-3</c:v>
                </c:pt>
                <c:pt idx="57">
                  <c:v>0.22272363203031909</c:v>
                </c:pt>
                <c:pt idx="58">
                  <c:v>6.2150567183255956E-2</c:v>
                </c:pt>
                <c:pt idx="59">
                  <c:v>1.6681587443947817E-2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AF4-4E4A-A511-168630B00A1E}"/>
            </c:ext>
          </c:extLst>
        </c:ser>
        <c:ser>
          <c:idx val="14"/>
          <c:order val="4"/>
          <c:tx>
            <c:strRef>
              <c:f>retnoPCA!$F$1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retnoPCA!$A$2:$A$61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retnoPCA!$F$2:$F$61</c:f>
              <c:numCache>
                <c:formatCode>General</c:formatCode>
                <c:ptCount val="60"/>
                <c:pt idx="0">
                  <c:v>-7.5304920449272431E-3</c:v>
                </c:pt>
                <c:pt idx="1">
                  <c:v>4.5812512526843339E-2</c:v>
                </c:pt>
                <c:pt idx="2">
                  <c:v>7.8028743160642837E-3</c:v>
                </c:pt>
                <c:pt idx="3">
                  <c:v>6.1124691055436511E-2</c:v>
                </c:pt>
                <c:pt idx="4">
                  <c:v>3.763430426859686E-2</c:v>
                </c:pt>
                <c:pt idx="5">
                  <c:v>3.9477031309007184E-2</c:v>
                </c:pt>
                <c:pt idx="6">
                  <c:v>1.5191027050034455E-2</c:v>
                </c:pt>
                <c:pt idx="7">
                  <c:v>2.7355576338555052E-2</c:v>
                </c:pt>
                <c:pt idx="8">
                  <c:v>-2.4578926926669485E-2</c:v>
                </c:pt>
                <c:pt idx="9">
                  <c:v>8.7960849276714839E-2</c:v>
                </c:pt>
                <c:pt idx="10">
                  <c:v>3.9781212104601713E-2</c:v>
                </c:pt>
                <c:pt idx="11">
                  <c:v>4.7024853047334253E-2</c:v>
                </c:pt>
                <c:pt idx="12">
                  <c:v>-8.7658820053186301E-3</c:v>
                </c:pt>
                <c:pt idx="13">
                  <c:v>0.15629972178060408</c:v>
                </c:pt>
                <c:pt idx="14">
                  <c:v>1.4007011635060232E-2</c:v>
                </c:pt>
                <c:pt idx="15">
                  <c:v>4.2203423728813506E-2</c:v>
                </c:pt>
                <c:pt idx="16">
                  <c:v>-6.326238206985256E-2</c:v>
                </c:pt>
                <c:pt idx="17">
                  <c:v>7.3177085874204434E-2</c:v>
                </c:pt>
                <c:pt idx="18">
                  <c:v>4.400236330995267E-2</c:v>
                </c:pt>
                <c:pt idx="19">
                  <c:v>-6.3532032941378712E-3</c:v>
                </c:pt>
                <c:pt idx="20">
                  <c:v>4.7017543859649132E-2</c:v>
                </c:pt>
                <c:pt idx="21">
                  <c:v>3.3363092046470061E-2</c:v>
                </c:pt>
                <c:pt idx="22">
                  <c:v>7.8913320233880563E-2</c:v>
                </c:pt>
                <c:pt idx="23">
                  <c:v>1.249076147267339E-2</c:v>
                </c:pt>
                <c:pt idx="24">
                  <c:v>4.1760153054492502E-2</c:v>
                </c:pt>
                <c:pt idx="25">
                  <c:v>4.622861006323576E-3</c:v>
                </c:pt>
                <c:pt idx="26">
                  <c:v>7.0600075642965388E-2</c:v>
                </c:pt>
                <c:pt idx="27">
                  <c:v>-8.1252239313525758E-3</c:v>
                </c:pt>
                <c:pt idx="28">
                  <c:v>5.7461661761288765E-2</c:v>
                </c:pt>
                <c:pt idx="29">
                  <c:v>2.5878522510385169E-2</c:v>
                </c:pt>
                <c:pt idx="30">
                  <c:v>-3.1409050615595069E-2</c:v>
                </c:pt>
                <c:pt idx="31">
                  <c:v>-1.4631919431262026E-2</c:v>
                </c:pt>
                <c:pt idx="32">
                  <c:v>9.5631280816420222E-2</c:v>
                </c:pt>
                <c:pt idx="33">
                  <c:v>2.91470003496807E-2</c:v>
                </c:pt>
                <c:pt idx="34">
                  <c:v>3.4524879239334928E-2</c:v>
                </c:pt>
                <c:pt idx="35">
                  <c:v>9.4465660298214543E-2</c:v>
                </c:pt>
                <c:pt idx="36">
                  <c:v>-3.2557931832510573E-2</c:v>
                </c:pt>
                <c:pt idx="37">
                  <c:v>4.8786206147192306E-2</c:v>
                </c:pt>
                <c:pt idx="38">
                  <c:v>-4.4613631147850975E-2</c:v>
                </c:pt>
                <c:pt idx="39">
                  <c:v>-6.1382377466876678E-2</c:v>
                </c:pt>
                <c:pt idx="40">
                  <c:v>6.0312916440452093E-2</c:v>
                </c:pt>
                <c:pt idx="41">
                  <c:v>-1.9177917423078828E-2</c:v>
                </c:pt>
                <c:pt idx="42">
                  <c:v>1.4237007669802436E-3</c:v>
                </c:pt>
                <c:pt idx="43">
                  <c:v>7.1560970031012139E-3</c:v>
                </c:pt>
                <c:pt idx="44">
                  <c:v>3.9995858460457499E-3</c:v>
                </c:pt>
                <c:pt idx="45">
                  <c:v>0.13150863066989049</c:v>
                </c:pt>
                <c:pt idx="46">
                  <c:v>6.9419759579828794E-2</c:v>
                </c:pt>
                <c:pt idx="47">
                  <c:v>1.5531228699311023E-2</c:v>
                </c:pt>
                <c:pt idx="48">
                  <c:v>-2.7803232899928428E-2</c:v>
                </c:pt>
                <c:pt idx="49">
                  <c:v>6.4336400073180436E-2</c:v>
                </c:pt>
                <c:pt idx="50">
                  <c:v>-3.5641812474907886E-2</c:v>
                </c:pt>
                <c:pt idx="51">
                  <c:v>9.7844207439584177E-3</c:v>
                </c:pt>
                <c:pt idx="52">
                  <c:v>3.9818272226270796E-2</c:v>
                </c:pt>
                <c:pt idx="53">
                  <c:v>-2.227719860221325E-2</c:v>
                </c:pt>
                <c:pt idx="54">
                  <c:v>0.12196565533981665</c:v>
                </c:pt>
                <c:pt idx="55">
                  <c:v>-5.3623483070001698E-2</c:v>
                </c:pt>
                <c:pt idx="56">
                  <c:v>-2.3001387531498461E-2</c:v>
                </c:pt>
                <c:pt idx="57">
                  <c:v>0.11369505519982445</c:v>
                </c:pt>
                <c:pt idx="58">
                  <c:v>1.8432585242779537E-2</c:v>
                </c:pt>
                <c:pt idx="59">
                  <c:v>-1.8478660461241303E-2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AF4-4E4A-A511-168630B00A1E}"/>
            </c:ext>
          </c:extLst>
        </c:ser>
        <c:ser>
          <c:idx val="15"/>
          <c:order val="5"/>
          <c:tx>
            <c:strRef>
              <c:f>retnoPCA!$G$1</c:f>
              <c:strCache>
                <c:ptCount val="1"/>
                <c:pt idx="0">
                  <c:v>MCD</c:v>
                </c:pt>
              </c:strCache>
            </c:strRef>
          </c:tx>
          <c:marker>
            <c:symbol val="none"/>
          </c:marker>
          <c:cat>
            <c:numRef>
              <c:f>retnoPCA!$A$2:$A$61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retnoPCA!$G$2:$G$61</c:f>
              <c:numCache>
                <c:formatCode>General</c:formatCode>
                <c:ptCount val="60"/>
                <c:pt idx="0">
                  <c:v>-4.0255392385216367E-2</c:v>
                </c:pt>
                <c:pt idx="1">
                  <c:v>2.7283861199507566E-2</c:v>
                </c:pt>
                <c:pt idx="2">
                  <c:v>5.4174947145876383E-3</c:v>
                </c:pt>
                <c:pt idx="3">
                  <c:v>2.9176003636535792E-2</c:v>
                </c:pt>
                <c:pt idx="4">
                  <c:v>4.1246368056349729E-2</c:v>
                </c:pt>
                <c:pt idx="5">
                  <c:v>3.4093683663310101E-2</c:v>
                </c:pt>
                <c:pt idx="6">
                  <c:v>2.5616733870967783E-2</c:v>
                </c:pt>
                <c:pt idx="7">
                  <c:v>4.5444043289406502E-2</c:v>
                </c:pt>
                <c:pt idx="8">
                  <c:v>-2.8647316507142369E-2</c:v>
                </c:pt>
                <c:pt idx="9">
                  <c:v>5.7276224094739314E-2</c:v>
                </c:pt>
                <c:pt idx="10">
                  <c:v>2.8756048007669361E-2</c:v>
                </c:pt>
                <c:pt idx="11">
                  <c:v>5.0356000325251157E-2</c:v>
                </c:pt>
                <c:pt idx="12">
                  <c:v>-1.2757888712092217E-2</c:v>
                </c:pt>
                <c:pt idx="13">
                  <c:v>2.3220191119024988E-3</c:v>
                </c:pt>
                <c:pt idx="14">
                  <c:v>-1.188558634050756E-2</c:v>
                </c:pt>
                <c:pt idx="15">
                  <c:v>-6.6259022757574693E-3</c:v>
                </c:pt>
                <c:pt idx="16">
                  <c:v>-8.3222178036598579E-2</c:v>
                </c:pt>
                <c:pt idx="17">
                  <c:v>-9.0664544019007521E-3</c:v>
                </c:pt>
                <c:pt idx="18">
                  <c:v>9.3753756848002807E-3</c:v>
                </c:pt>
                <c:pt idx="19">
                  <c:v>1.4547560266925583E-3</c:v>
                </c:pt>
                <c:pt idx="20">
                  <c:v>2.5254241261688262E-2</c:v>
                </c:pt>
                <c:pt idx="21">
                  <c:v>-5.3950920980926388E-2</c:v>
                </c:pt>
                <c:pt idx="22">
                  <c:v>2.7649538214877703E-3</c:v>
                </c:pt>
                <c:pt idx="23">
                  <c:v>1.3442072455858456E-2</c:v>
                </c:pt>
                <c:pt idx="24">
                  <c:v>8.0263032312243965E-2</c:v>
                </c:pt>
                <c:pt idx="25">
                  <c:v>6.4015216035100773E-3</c:v>
                </c:pt>
                <c:pt idx="26">
                  <c:v>3.9520332856718882E-2</c:v>
                </c:pt>
                <c:pt idx="27">
                  <c:v>2.4576155590808356E-2</c:v>
                </c:pt>
                <c:pt idx="28">
                  <c:v>-5.4532984673320878E-2</c:v>
                </c:pt>
                <c:pt idx="29">
                  <c:v>2.5163094128611441E-2</c:v>
                </c:pt>
                <c:pt idx="30">
                  <c:v>-9.2929090909091589E-3</c:v>
                </c:pt>
                <c:pt idx="31">
                  <c:v>-3.7928231282050716E-2</c:v>
                </c:pt>
                <c:pt idx="32">
                  <c:v>1.9605743751528779E-2</c:v>
                </c:pt>
                <c:pt idx="33">
                  <c:v>3.2220975285532157E-3</c:v>
                </c:pt>
                <c:pt idx="34">
                  <c:v>8.8065274183544932E-3</c:v>
                </c:pt>
                <c:pt idx="35">
                  <c:v>-3.4918762403652521E-3</c:v>
                </c:pt>
                <c:pt idx="36">
                  <c:v>-2.9475430583071498E-2</c:v>
                </c:pt>
                <c:pt idx="37">
                  <c:v>1.0406753964250842E-2</c:v>
                </c:pt>
                <c:pt idx="38">
                  <c:v>3.0267965732675477E-2</c:v>
                </c:pt>
                <c:pt idx="39">
                  <c:v>3.4173192228636046E-2</c:v>
                </c:pt>
                <c:pt idx="40">
                  <c:v>4.9322353008161748E-4</c:v>
                </c:pt>
                <c:pt idx="41">
                  <c:v>-6.8027408064675818E-3</c:v>
                </c:pt>
                <c:pt idx="42">
                  <c:v>-6.1346040527020924E-2</c:v>
                </c:pt>
                <c:pt idx="43">
                  <c:v>-8.883217192961413E-3</c:v>
                </c:pt>
                <c:pt idx="44">
                  <c:v>1.1630356256611615E-2</c:v>
                </c:pt>
                <c:pt idx="45">
                  <c:v>-1.1391150962791885E-2</c:v>
                </c:pt>
                <c:pt idx="46">
                  <c:v>3.2860289143487993E-2</c:v>
                </c:pt>
                <c:pt idx="47">
                  <c:v>-3.2124791491060636E-2</c:v>
                </c:pt>
                <c:pt idx="48">
                  <c:v>-1.3447118893717674E-2</c:v>
                </c:pt>
                <c:pt idx="49">
                  <c:v>6.9883165948005851E-2</c:v>
                </c:pt>
                <c:pt idx="50">
                  <c:v>-1.4762385950204468E-2</c:v>
                </c:pt>
                <c:pt idx="51">
                  <c:v>-9.1338154939693359E-3</c:v>
                </c:pt>
                <c:pt idx="52">
                  <c:v>-6.4215741142959566E-3</c:v>
                </c:pt>
                <c:pt idx="53">
                  <c:v>-8.9648702178673368E-3</c:v>
                </c:pt>
                <c:pt idx="54">
                  <c:v>5.038393815083627E-2</c:v>
                </c:pt>
                <c:pt idx="55">
                  <c:v>-4.8467894567715789E-2</c:v>
                </c:pt>
                <c:pt idx="56">
                  <c:v>3.6939613879381619E-2</c:v>
                </c:pt>
                <c:pt idx="57">
                  <c:v>0.13924694143151262</c:v>
                </c:pt>
                <c:pt idx="58">
                  <c:v>1.7015625835189317E-2</c:v>
                </c:pt>
                <c:pt idx="59">
                  <c:v>3.4863304664915766E-2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AF4-4E4A-A511-168630B00A1E}"/>
            </c:ext>
          </c:extLst>
        </c:ser>
        <c:ser>
          <c:idx val="16"/>
          <c:order val="6"/>
          <c:tx>
            <c:strRef>
              <c:f>retnoPCA!$H$1</c:f>
              <c:strCache>
                <c:ptCount val="1"/>
                <c:pt idx="0">
                  <c:v>WFC</c:v>
                </c:pt>
              </c:strCache>
            </c:strRef>
          </c:tx>
          <c:marker>
            <c:symbol val="none"/>
          </c:marker>
          <c:cat>
            <c:numRef>
              <c:f>retnoPCA!$A$2:$A$61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retnoPCA!$H$2:$H$61</c:f>
              <c:numCache>
                <c:formatCode>General</c:formatCode>
                <c:ptCount val="60"/>
                <c:pt idx="0">
                  <c:v>4.6143852855759962E-2</c:v>
                </c:pt>
                <c:pt idx="1">
                  <c:v>-4.9352254741038722E-3</c:v>
                </c:pt>
                <c:pt idx="2">
                  <c:v>-1.7048947120207606E-2</c:v>
                </c:pt>
                <c:pt idx="3">
                  <c:v>-8.1993001639640531E-2</c:v>
                </c:pt>
                <c:pt idx="4">
                  <c:v>-2.5420816715190149E-2</c:v>
                </c:pt>
                <c:pt idx="5">
                  <c:v>-1.0927105712826631E-2</c:v>
                </c:pt>
                <c:pt idx="6">
                  <c:v>-4.2764791260328444E-3</c:v>
                </c:pt>
                <c:pt idx="7">
                  <c:v>-6.5855437872031478E-2</c:v>
                </c:pt>
                <c:pt idx="8">
                  <c:v>-7.5862030651341103E-2</c:v>
                </c:pt>
                <c:pt idx="9">
                  <c:v>7.4212227437304074E-2</c:v>
                </c:pt>
                <c:pt idx="10">
                  <c:v>-1.9297182554997947E-3</c:v>
                </c:pt>
                <c:pt idx="11">
                  <c:v>6.5738512539114002E-2</c:v>
                </c:pt>
                <c:pt idx="12">
                  <c:v>5.9869378079440372E-2</c:v>
                </c:pt>
                <c:pt idx="13">
                  <c:v>7.1208561150584104E-2</c:v>
                </c:pt>
                <c:pt idx="14">
                  <c:v>9.1083346401938534E-2</c:v>
                </c:pt>
                <c:pt idx="15">
                  <c:v>-2.1089660840353373E-2</c:v>
                </c:pt>
                <c:pt idx="16">
                  <c:v>-4.0993389646522417E-2</c:v>
                </c:pt>
                <c:pt idx="17">
                  <c:v>4.3369736142581487E-2</c:v>
                </c:pt>
                <c:pt idx="18">
                  <c:v>1.1064653440928617E-2</c:v>
                </c:pt>
                <c:pt idx="19">
                  <c:v>6.5068912597783359E-3</c:v>
                </c:pt>
                <c:pt idx="20">
                  <c:v>1.4692918445281178E-2</c:v>
                </c:pt>
                <c:pt idx="21">
                  <c:v>-2.4326673163239779E-2</c:v>
                </c:pt>
                <c:pt idx="22">
                  <c:v>-2.0184061151203869E-2</c:v>
                </c:pt>
                <c:pt idx="23">
                  <c:v>3.5443867642766795E-2</c:v>
                </c:pt>
                <c:pt idx="24">
                  <c:v>1.9017027501462863E-2</c:v>
                </c:pt>
                <c:pt idx="25">
                  <c:v>7.1777199438575971E-3</c:v>
                </c:pt>
                <c:pt idx="26">
                  <c:v>5.4446975231073148E-2</c:v>
                </c:pt>
                <c:pt idx="27">
                  <c:v>2.6763934751882414E-2</c:v>
                </c:pt>
                <c:pt idx="28">
                  <c:v>6.7667166929963218E-2</c:v>
                </c:pt>
                <c:pt idx="29">
                  <c:v>1.775588206549656E-2</c:v>
                </c:pt>
                <c:pt idx="30">
                  <c:v>5.403440755997084E-2</c:v>
                </c:pt>
                <c:pt idx="31">
                  <c:v>-5.5632137931034477E-2</c:v>
                </c:pt>
                <c:pt idx="32">
                  <c:v>5.8422100368933751E-3</c:v>
                </c:pt>
                <c:pt idx="33">
                  <c:v>3.3155832526621493E-2</c:v>
                </c:pt>
                <c:pt idx="34">
                  <c:v>3.1154861352889768E-2</c:v>
                </c:pt>
                <c:pt idx="35">
                  <c:v>3.1349432076328884E-2</c:v>
                </c:pt>
                <c:pt idx="36">
                  <c:v>-1.3216298977254939E-3</c:v>
                </c:pt>
                <c:pt idx="37">
                  <c:v>2.3819982355535865E-2</c:v>
                </c:pt>
                <c:pt idx="38">
                  <c:v>7.1520985416673163E-2</c:v>
                </c:pt>
                <c:pt idx="39">
                  <c:v>-2.0105145954757674E-3</c:v>
                </c:pt>
                <c:pt idx="40">
                  <c:v>2.2965350986409033E-2</c:v>
                </c:pt>
                <c:pt idx="41">
                  <c:v>3.5053210615463057E-2</c:v>
                </c:pt>
                <c:pt idx="42">
                  <c:v>-3.1582933189061378E-2</c:v>
                </c:pt>
                <c:pt idx="43">
                  <c:v>1.0608977972142311E-2</c:v>
                </c:pt>
                <c:pt idx="44">
                  <c:v>8.359253661727321E-3</c:v>
                </c:pt>
                <c:pt idx="45">
                  <c:v>2.3520359042227924E-2</c:v>
                </c:pt>
                <c:pt idx="46">
                  <c:v>2.6181955170465124E-2</c:v>
                </c:pt>
                <c:pt idx="47">
                  <c:v>6.2408223201175375E-3</c:v>
                </c:pt>
                <c:pt idx="48">
                  <c:v>-5.2900437796424671E-2</c:v>
                </c:pt>
                <c:pt idx="49">
                  <c:v>5.5277409679407093E-2</c:v>
                </c:pt>
                <c:pt idx="50">
                  <c:v>-7.1180688607761847E-3</c:v>
                </c:pt>
                <c:pt idx="51">
                  <c:v>1.2867573056339203E-2</c:v>
                </c:pt>
                <c:pt idx="52">
                  <c:v>1.5608004196297867E-2</c:v>
                </c:pt>
                <c:pt idx="53">
                  <c:v>5.0036276805507721E-3</c:v>
                </c:pt>
                <c:pt idx="54">
                  <c:v>2.8982875925217838E-2</c:v>
                </c:pt>
                <c:pt idx="55">
                  <c:v>-7.8451651606214812E-2</c:v>
                </c:pt>
                <c:pt idx="56">
                  <c:v>-3.7127394069852104E-2</c:v>
                </c:pt>
                <c:pt idx="57">
                  <c:v>5.4333030353769511E-2</c:v>
                </c:pt>
                <c:pt idx="58">
                  <c:v>1.7731788284665394E-2</c:v>
                </c:pt>
                <c:pt idx="59">
                  <c:v>-1.3430073082761318E-2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AF4-4E4A-A511-168630B00A1E}"/>
            </c:ext>
          </c:extLst>
        </c:ser>
        <c:ser>
          <c:idx val="17"/>
          <c:order val="7"/>
          <c:tx>
            <c:strRef>
              <c:f>retnoPCA!$I$1</c:f>
              <c:strCache>
                <c:ptCount val="1"/>
                <c:pt idx="0">
                  <c:v>CMCSA</c:v>
                </c:pt>
              </c:strCache>
            </c:strRef>
          </c:tx>
          <c:marker>
            <c:symbol val="none"/>
          </c:marker>
          <c:cat>
            <c:numRef>
              <c:f>retnoPCA!$A$2:$A$61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retnoPCA!$I$2:$I$61</c:f>
              <c:numCache>
                <c:formatCode>General</c:formatCode>
                <c:ptCount val="60"/>
                <c:pt idx="0">
                  <c:v>3.5502958579881713E-2</c:v>
                </c:pt>
                <c:pt idx="1">
                  <c:v>0.13230769230769238</c:v>
                </c:pt>
                <c:pt idx="2">
                  <c:v>-4.037267080745352E-2</c:v>
                </c:pt>
                <c:pt idx="3">
                  <c:v>6.0275080906148949E-2</c:v>
                </c:pt>
                <c:pt idx="4">
                  <c:v>-3.7008775276612074E-2</c:v>
                </c:pt>
                <c:pt idx="5">
                  <c:v>3.9619651347068711E-3</c:v>
                </c:pt>
                <c:pt idx="6">
                  <c:v>-5.2091554853985804E-2</c:v>
                </c:pt>
                <c:pt idx="7">
                  <c:v>-0.10449625312239792</c:v>
                </c:pt>
                <c:pt idx="8">
                  <c:v>-2.7429102742910265E-2</c:v>
                </c:pt>
                <c:pt idx="9">
                  <c:v>0.12093690248565953</c:v>
                </c:pt>
                <c:pt idx="10">
                  <c:v>-3.3262260127931667E-2</c:v>
                </c:pt>
                <c:pt idx="11">
                  <c:v>4.5875606528451657E-2</c:v>
                </c:pt>
                <c:pt idx="12">
                  <c:v>0.12104597216364392</c:v>
                </c:pt>
                <c:pt idx="13">
                  <c:v>0.10647103085026344</c:v>
                </c:pt>
                <c:pt idx="14">
                  <c:v>2.0401224073444454E-2</c:v>
                </c:pt>
                <c:pt idx="15">
                  <c:v>1.1329556814395196E-2</c:v>
                </c:pt>
                <c:pt idx="16">
                  <c:v>-4.7446457990115362E-2</c:v>
                </c:pt>
                <c:pt idx="17">
                  <c:v>0.10584572812175713</c:v>
                </c:pt>
                <c:pt idx="18">
                  <c:v>1.8142008132624284E-2</c:v>
                </c:pt>
                <c:pt idx="19">
                  <c:v>3.010746543778808E-2</c:v>
                </c:pt>
                <c:pt idx="20">
                  <c:v>6.5911247593870959E-2</c:v>
                </c:pt>
                <c:pt idx="21">
                  <c:v>5.0083824841420051E-2</c:v>
                </c:pt>
                <c:pt idx="22">
                  <c:v>-8.7929128053776135E-3</c:v>
                </c:pt>
                <c:pt idx="23">
                  <c:v>4.3010752688171124E-3</c:v>
                </c:pt>
                <c:pt idx="24">
                  <c:v>1.9272002141327647E-2</c:v>
                </c:pt>
                <c:pt idx="25">
                  <c:v>4.4905407305388237E-2</c:v>
                </c:pt>
                <c:pt idx="26">
                  <c:v>5.5038954511183659E-2</c:v>
                </c:pt>
                <c:pt idx="27">
                  <c:v>-1.6198189614101948E-2</c:v>
                </c:pt>
                <c:pt idx="28">
                  <c:v>-2.7360823244552E-2</c:v>
                </c:pt>
                <c:pt idx="29">
                  <c:v>3.9332887196061109E-2</c:v>
                </c:pt>
                <c:pt idx="30">
                  <c:v>7.9760526946107788E-2</c:v>
                </c:pt>
                <c:pt idx="31">
                  <c:v>-6.6326572035200815E-2</c:v>
                </c:pt>
                <c:pt idx="32">
                  <c:v>7.198854834877641E-2</c:v>
                </c:pt>
                <c:pt idx="33">
                  <c:v>5.4964541443463646E-2</c:v>
                </c:pt>
                <c:pt idx="34">
                  <c:v>4.7689077633994922E-2</c:v>
                </c:pt>
                <c:pt idx="35">
                  <c:v>4.2109566557431949E-2</c:v>
                </c:pt>
                <c:pt idx="36">
                  <c:v>4.7719798048112487E-2</c:v>
                </c:pt>
                <c:pt idx="37">
                  <c:v>-5.0688741965105602E-2</c:v>
                </c:pt>
                <c:pt idx="38">
                  <c:v>-3.1921030447708734E-2</c:v>
                </c:pt>
                <c:pt idx="39">
                  <c:v>3.4372462030375778E-2</c:v>
                </c:pt>
                <c:pt idx="40">
                  <c:v>8.5008117658737104E-3</c:v>
                </c:pt>
                <c:pt idx="41">
                  <c:v>2.8352490421455878E-2</c:v>
                </c:pt>
                <c:pt idx="42">
                  <c:v>9.3144560357669821E-4</c:v>
                </c:pt>
                <c:pt idx="43">
                  <c:v>1.842549785966879E-2</c:v>
                </c:pt>
                <c:pt idx="44">
                  <c:v>-1.7178435044647875E-2</c:v>
                </c:pt>
                <c:pt idx="45">
                  <c:v>2.9193009639011148E-2</c:v>
                </c:pt>
                <c:pt idx="46">
                  <c:v>3.053300923335173E-2</c:v>
                </c:pt>
                <c:pt idx="47">
                  <c:v>1.7005575035063183E-2</c:v>
                </c:pt>
                <c:pt idx="48">
                  <c:v>-8.377859278671243E-2</c:v>
                </c:pt>
                <c:pt idx="49">
                  <c:v>0.11721542362312605</c:v>
                </c:pt>
                <c:pt idx="50">
                  <c:v>-4.9006397810495136E-2</c:v>
                </c:pt>
                <c:pt idx="51">
                  <c:v>2.2843916315072949E-2</c:v>
                </c:pt>
                <c:pt idx="52">
                  <c:v>1.2119148619084055E-2</c:v>
                </c:pt>
                <c:pt idx="53">
                  <c:v>2.8737598357851515E-2</c:v>
                </c:pt>
                <c:pt idx="54">
                  <c:v>3.7745261057532356E-2</c:v>
                </c:pt>
                <c:pt idx="55">
                  <c:v>-9.7420253164556908E-2</c:v>
                </c:pt>
                <c:pt idx="56">
                  <c:v>9.7638910078504376E-3</c:v>
                </c:pt>
                <c:pt idx="57">
                  <c:v>0.10091413147278028</c:v>
                </c:pt>
                <c:pt idx="58">
                  <c:v>-2.810600536908358E-2</c:v>
                </c:pt>
                <c:pt idx="59">
                  <c:v>-7.2790009858692079E-2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AF4-4E4A-A511-168630B00A1E}"/>
            </c:ext>
          </c:extLst>
        </c:ser>
        <c:ser>
          <c:idx val="18"/>
          <c:order val="8"/>
          <c:tx>
            <c:strRef>
              <c:f>retnoPCA!$J$1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cat>
            <c:numRef>
              <c:f>retnoPCA!$A$2:$A$61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retnoPCA!$J$2:$J$61</c:f>
              <c:numCache>
                <c:formatCode>General</c:formatCode>
                <c:ptCount val="60"/>
                <c:pt idx="0">
                  <c:v>8.0485155475382375E-2</c:v>
                </c:pt>
                <c:pt idx="1">
                  <c:v>9.5238095238095628E-3</c:v>
                </c:pt>
                <c:pt idx="2">
                  <c:v>-7.951482479784365E-2</c:v>
                </c:pt>
                <c:pt idx="3">
                  <c:v>-4.2825768667642816E-2</c:v>
                </c:pt>
                <c:pt idx="4">
                  <c:v>-7.609942638623321E-2</c:v>
                </c:pt>
                <c:pt idx="5">
                  <c:v>-4.7599337748344309E-2</c:v>
                </c:pt>
                <c:pt idx="6">
                  <c:v>-3.3029117774880552E-2</c:v>
                </c:pt>
                <c:pt idx="7">
                  <c:v>-0.21348314606741572</c:v>
                </c:pt>
                <c:pt idx="8">
                  <c:v>-0.22800000000000001</c:v>
                </c:pt>
                <c:pt idx="9">
                  <c:v>0.30569940784603994</c:v>
                </c:pt>
                <c:pt idx="10">
                  <c:v>-0.16156457831998747</c:v>
                </c:pt>
                <c:pt idx="11">
                  <c:v>2.2988505747126547E-2</c:v>
                </c:pt>
                <c:pt idx="12">
                  <c:v>0.23265036351619284</c:v>
                </c:pt>
                <c:pt idx="13">
                  <c:v>-5.8980697050937487E-3</c:v>
                </c:pt>
                <c:pt idx="14">
                  <c:v>5.933106476099971E-2</c:v>
                </c:pt>
                <c:pt idx="15">
                  <c:v>-0.12016283707550092</c:v>
                </c:pt>
                <c:pt idx="16">
                  <c:v>-0.22685189659421892</c:v>
                </c:pt>
                <c:pt idx="17">
                  <c:v>9.2065868263473086E-2</c:v>
                </c:pt>
                <c:pt idx="18">
                  <c:v>-6.3742289239204913E-2</c:v>
                </c:pt>
                <c:pt idx="19">
                  <c:v>9.8096632503660311E-2</c:v>
                </c:pt>
                <c:pt idx="20">
                  <c:v>0.11599999999999989</c:v>
                </c:pt>
                <c:pt idx="21">
                  <c:v>3.8231720430107717E-2</c:v>
                </c:pt>
                <c:pt idx="22">
                  <c:v>-2.9343960261447831E-2</c:v>
                </c:pt>
                <c:pt idx="23">
                  <c:v>0.13337284330925647</c:v>
                </c:pt>
                <c:pt idx="24">
                  <c:v>0.19508361950399497</c:v>
                </c:pt>
                <c:pt idx="25">
                  <c:v>-1.3129146608315174E-2</c:v>
                </c:pt>
                <c:pt idx="26">
                  <c:v>-2.5277118637566202E-2</c:v>
                </c:pt>
                <c:pt idx="27">
                  <c:v>7.7343039126477773E-3</c:v>
                </c:pt>
                <c:pt idx="28">
                  <c:v>0.16930022573363432</c:v>
                </c:pt>
                <c:pt idx="29">
                  <c:v>-5.6756756756756718E-2</c:v>
                </c:pt>
                <c:pt idx="30">
                  <c:v>0.113794474007368</c:v>
                </c:pt>
                <c:pt idx="31">
                  <c:v>-5.3289197107283914E-2</c:v>
                </c:pt>
                <c:pt idx="32">
                  <c:v>4.6195690993788771E-2</c:v>
                </c:pt>
                <c:pt idx="33">
                  <c:v>6.60481979202895E-2</c:v>
                </c:pt>
                <c:pt idx="34">
                  <c:v>8.945349808562475E-2</c:v>
                </c:pt>
                <c:pt idx="35">
                  <c:v>1.9169968663577523E-3</c:v>
                </c:pt>
                <c:pt idx="36">
                  <c:v>-5.8992376945396108E-2</c:v>
                </c:pt>
                <c:pt idx="37">
                  <c:v>4.3713961369027381E-2</c:v>
                </c:pt>
                <c:pt idx="38">
                  <c:v>1.2013019870552659E-2</c:v>
                </c:pt>
                <c:pt idx="39">
                  <c:v>-7.6997112608277827E-3</c:v>
                </c:pt>
                <c:pt idx="40">
                  <c:v>-2.2631425800193746E-3</c:v>
                </c:pt>
                <c:pt idx="41">
                  <c:v>4.7634509149886282E-2</c:v>
                </c:pt>
                <c:pt idx="42">
                  <c:v>3.0924835699060768E-4</c:v>
                </c:pt>
                <c:pt idx="43">
                  <c:v>6.0915306122448859E-2</c:v>
                </c:pt>
                <c:pt idx="44">
                  <c:v>7.5779362408063041E-3</c:v>
                </c:pt>
                <c:pt idx="45">
                  <c:v>1.0992218686722594E-2</c:v>
                </c:pt>
                <c:pt idx="46">
                  <c:v>6.5808009562002417E-3</c:v>
                </c:pt>
                <c:pt idx="47">
                  <c:v>0.10289934621944287</c:v>
                </c:pt>
                <c:pt idx="48">
                  <c:v>-0.12860819919093297</c:v>
                </c:pt>
                <c:pt idx="49">
                  <c:v>5.856255372485783E-2</c:v>
                </c:pt>
                <c:pt idx="50">
                  <c:v>-2.7941323611585366E-3</c:v>
                </c:pt>
                <c:pt idx="51">
                  <c:v>4.5390923098652919E-2</c:v>
                </c:pt>
                <c:pt idx="52">
                  <c:v>2.3854193946550702E-2</c:v>
                </c:pt>
                <c:pt idx="53">
                  <c:v>1.5445025773690328E-2</c:v>
                </c:pt>
                <c:pt idx="54">
                  <c:v>1.2889661951802165E-3</c:v>
                </c:pt>
                <c:pt idx="55">
                  <c:v>-0.11302778063851707</c:v>
                </c:pt>
                <c:pt idx="56">
                  <c:v>-8.563137632419808E-2</c:v>
                </c:pt>
                <c:pt idx="57">
                  <c:v>4.6666698412698521E-2</c:v>
                </c:pt>
                <c:pt idx="58">
                  <c:v>4.0339640875351995E-2</c:v>
                </c:pt>
                <c:pt idx="59">
                  <c:v>-7.259475430305401E-2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AF4-4E4A-A511-168630B00A1E}"/>
            </c:ext>
          </c:extLst>
        </c:ser>
        <c:ser>
          <c:idx val="19"/>
          <c:order val="9"/>
          <c:tx>
            <c:strRef>
              <c:f>retnoPCA!$K$1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numRef>
              <c:f>retnoPCA!$A$2:$A$61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retnoPCA!$K$2:$K$61</c:f>
              <c:numCache>
                <c:formatCode>General</c:formatCode>
                <c:ptCount val="60"/>
                <c:pt idx="0">
                  <c:v>1.9027526829334618E-2</c:v>
                </c:pt>
                <c:pt idx="1">
                  <c:v>-2.9045684044695364E-2</c:v>
                </c:pt>
                <c:pt idx="2">
                  <c:v>-5.5555514007596438E-2</c:v>
                </c:pt>
                <c:pt idx="3">
                  <c:v>3.8461560215801813E-2</c:v>
                </c:pt>
                <c:pt idx="4">
                  <c:v>-0.10348583427076975</c:v>
                </c:pt>
                <c:pt idx="5">
                  <c:v>1.1907581438270707E-2</c:v>
                </c:pt>
                <c:pt idx="6">
                  <c:v>-7.9250698348960077E-2</c:v>
                </c:pt>
                <c:pt idx="7">
                  <c:v>-0.19014087115284306</c:v>
                </c:pt>
                <c:pt idx="8">
                  <c:v>-0.17487916827308114</c:v>
                </c:pt>
                <c:pt idx="9">
                  <c:v>0.23302102915608791</c:v>
                </c:pt>
                <c:pt idx="10">
                  <c:v>-0.13010446343779675</c:v>
                </c:pt>
                <c:pt idx="11">
                  <c:v>-4.2576455604075664E-2</c:v>
                </c:pt>
                <c:pt idx="12">
                  <c:v>0.1676168820834999</c:v>
                </c:pt>
                <c:pt idx="13">
                  <c:v>8.4635451973810241E-2</c:v>
                </c:pt>
                <c:pt idx="14">
                  <c:v>9.6938745498199266E-2</c:v>
                </c:pt>
                <c:pt idx="15">
                  <c:v>-9.6032779645219779E-2</c:v>
                </c:pt>
                <c:pt idx="16">
                  <c:v>-0.19763924946612429</c:v>
                </c:pt>
                <c:pt idx="17">
                  <c:v>3.3949453036589909E-2</c:v>
                </c:pt>
                <c:pt idx="18">
                  <c:v>-1.021528639182775E-2</c:v>
                </c:pt>
                <c:pt idx="19">
                  <c:v>9.5097681352660501E-2</c:v>
                </c:pt>
                <c:pt idx="20">
                  <c:v>0.1013127600576494</c:v>
                </c:pt>
                <c:pt idx="21">
                  <c:v>0.14272609588245425</c:v>
                </c:pt>
                <c:pt idx="22">
                  <c:v>-7.542121089652884E-2</c:v>
                </c:pt>
                <c:pt idx="23">
                  <c:v>0.14434483656349434</c:v>
                </c:pt>
                <c:pt idx="24">
                  <c:v>6.5722925537843063E-2</c:v>
                </c:pt>
                <c:pt idx="25">
                  <c:v>-4.5066176470586611E-3</c:v>
                </c:pt>
                <c:pt idx="26">
                  <c:v>5.4086274622676164E-2</c:v>
                </c:pt>
                <c:pt idx="27">
                  <c:v>5.4701579805534362E-2</c:v>
                </c:pt>
                <c:pt idx="28">
                  <c:v>0.11423064723531935</c:v>
                </c:pt>
                <c:pt idx="29">
                  <c:v>-7.7322578291110541E-2</c:v>
                </c:pt>
                <c:pt idx="30">
                  <c:v>8.6929287326885804E-2</c:v>
                </c:pt>
                <c:pt idx="31">
                  <c:v>-7.3072440987196841E-2</c:v>
                </c:pt>
                <c:pt idx="32">
                  <c:v>3.724311867398696E-3</c:v>
                </c:pt>
                <c:pt idx="33">
                  <c:v>5.5658835524997029E-3</c:v>
                </c:pt>
                <c:pt idx="34">
                  <c:v>8.4870829948151566E-2</c:v>
                </c:pt>
                <c:pt idx="35">
                  <c:v>-1.5306066338097796E-2</c:v>
                </c:pt>
                <c:pt idx="36">
                  <c:v>-8.9810034737861505E-2</c:v>
                </c:pt>
                <c:pt idx="37">
                  <c:v>2.5300463841450564E-2</c:v>
                </c:pt>
                <c:pt idx="38">
                  <c:v>-2.1180402607846968E-2</c:v>
                </c:pt>
                <c:pt idx="39">
                  <c:v>6.5126473324641151E-3</c:v>
                </c:pt>
                <c:pt idx="40">
                  <c:v>-7.0966395324566127E-3</c:v>
                </c:pt>
                <c:pt idx="41">
                  <c:v>-9.8802186251839581E-3</c:v>
                </c:pt>
                <c:pt idx="42">
                  <c:v>3.8428918829253395E-2</c:v>
                </c:pt>
                <c:pt idx="43">
                  <c:v>5.6021304436720591E-2</c:v>
                </c:pt>
                <c:pt idx="44">
                  <c:v>3.2913454679052993E-3</c:v>
                </c:pt>
                <c:pt idx="45">
                  <c:v>3.2998822848321042E-2</c:v>
                </c:pt>
                <c:pt idx="46">
                  <c:v>8.219727409298232E-3</c:v>
                </c:pt>
                <c:pt idx="47">
                  <c:v>2.5940336743739073E-3</c:v>
                </c:pt>
                <c:pt idx="48">
                  <c:v>-0.13232304320230925</c:v>
                </c:pt>
                <c:pt idx="49">
                  <c:v>0.11650685587844821</c:v>
                </c:pt>
                <c:pt idx="50">
                  <c:v>-1.7168981959900048E-2</c:v>
                </c:pt>
                <c:pt idx="51">
                  <c:v>3.4937888198757705E-2</c:v>
                </c:pt>
                <c:pt idx="52">
                  <c:v>1.4253600900225058E-2</c:v>
                </c:pt>
                <c:pt idx="53">
                  <c:v>2.1449703348753513E-2</c:v>
                </c:pt>
                <c:pt idx="54">
                  <c:v>5.8291036991635278E-2</c:v>
                </c:pt>
                <c:pt idx="55">
                  <c:v>-8.5186436626521436E-2</c:v>
                </c:pt>
                <c:pt idx="56">
                  <c:v>-7.236348167539268E-2</c:v>
                </c:pt>
                <c:pt idx="57">
                  <c:v>7.1759663943566601E-2</c:v>
                </c:pt>
                <c:pt idx="58">
                  <c:v>1.7303028674178315E-2</c:v>
                </c:pt>
                <c:pt idx="59">
                  <c:v>-4.3261231281198062E-2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AF4-4E4A-A511-168630B00A1E}"/>
            </c:ext>
          </c:extLst>
        </c:ser>
        <c:ser>
          <c:idx val="0"/>
          <c:order val="10"/>
          <c:tx>
            <c:strRef>
              <c:f>retnoPCA!$B$1</c:f>
              <c:strCache>
                <c:ptCount val="1"/>
                <c:pt idx="0">
                  <c:v>LMT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retnoPCA!$A$2:$A$61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retnoPCA!$B$2:$B$61</c:f>
              <c:numCache>
                <c:formatCode>General</c:formatCode>
                <c:ptCount val="60"/>
                <c:pt idx="0">
                  <c:v>0.13860668639069165</c:v>
                </c:pt>
                <c:pt idx="1">
                  <c:v>-5.5275629529538267E-3</c:v>
                </c:pt>
                <c:pt idx="2">
                  <c:v>1.5664450951771047E-2</c:v>
                </c:pt>
                <c:pt idx="3">
                  <c:v>-1.4303507106877941E-2</c:v>
                </c:pt>
                <c:pt idx="4">
                  <c:v>-1.7034675078864345E-2</c:v>
                </c:pt>
                <c:pt idx="5">
                  <c:v>3.940948550938414E-2</c:v>
                </c:pt>
                <c:pt idx="6">
                  <c:v>-6.4715301164439909E-2</c:v>
                </c:pt>
                <c:pt idx="7">
                  <c:v>-2.0335414485590203E-2</c:v>
                </c:pt>
                <c:pt idx="8">
                  <c:v>-2.0892343418456891E-2</c:v>
                </c:pt>
                <c:pt idx="9">
                  <c:v>4.4878896542936315E-2</c:v>
                </c:pt>
                <c:pt idx="10">
                  <c:v>2.9644267993563424E-2</c:v>
                </c:pt>
                <c:pt idx="11">
                  <c:v>3.5188738702783398E-2</c:v>
                </c:pt>
                <c:pt idx="12">
                  <c:v>1.7552508836773485E-2</c:v>
                </c:pt>
                <c:pt idx="13">
                  <c:v>7.3979640427599705E-2</c:v>
                </c:pt>
                <c:pt idx="14">
                  <c:v>1.6400824956415521E-2</c:v>
                </c:pt>
                <c:pt idx="15">
                  <c:v>7.5673268688257285E-3</c:v>
                </c:pt>
                <c:pt idx="16">
                  <c:v>-8.5487054500916121E-2</c:v>
                </c:pt>
                <c:pt idx="17">
                  <c:v>5.1690807305888493E-2</c:v>
                </c:pt>
                <c:pt idx="18">
                  <c:v>2.5149230014946608E-2</c:v>
                </c:pt>
                <c:pt idx="19">
                  <c:v>2.0947709900785583E-2</c:v>
                </c:pt>
                <c:pt idx="20">
                  <c:v>2.4577551290076268E-2</c:v>
                </c:pt>
                <c:pt idx="21">
                  <c:v>3.1056008708160885E-3</c:v>
                </c:pt>
                <c:pt idx="22">
                  <c:v>-3.9499840706733328E-3</c:v>
                </c:pt>
                <c:pt idx="23">
                  <c:v>-1.0825315836270659E-2</c:v>
                </c:pt>
                <c:pt idx="24">
                  <c:v>-5.8727900544718888E-2</c:v>
                </c:pt>
                <c:pt idx="25">
                  <c:v>1.3007907919607221E-2</c:v>
                </c:pt>
                <c:pt idx="26">
                  <c:v>9.6818147727272763E-2</c:v>
                </c:pt>
                <c:pt idx="27">
                  <c:v>2.6626596351841947E-2</c:v>
                </c:pt>
                <c:pt idx="28">
                  <c:v>6.8019035947887149E-2</c:v>
                </c:pt>
                <c:pt idx="29">
                  <c:v>2.4851147598012928E-2</c:v>
                </c:pt>
                <c:pt idx="30">
                  <c:v>0.10750510886506648</c:v>
                </c:pt>
                <c:pt idx="31">
                  <c:v>1.9147477044268887E-2</c:v>
                </c:pt>
                <c:pt idx="32">
                  <c:v>4.1904959024750159E-2</c:v>
                </c:pt>
                <c:pt idx="33">
                  <c:v>4.5393907203593008E-2</c:v>
                </c:pt>
                <c:pt idx="34">
                  <c:v>6.2471893279492659E-2</c:v>
                </c:pt>
                <c:pt idx="35">
                  <c:v>4.934005857754014E-2</c:v>
                </c:pt>
                <c:pt idx="36">
                  <c:v>1.5135207449610994E-2</c:v>
                </c:pt>
                <c:pt idx="37">
                  <c:v>7.5475440316070883E-2</c:v>
                </c:pt>
                <c:pt idx="38">
                  <c:v>5.7917559003371841E-3</c:v>
                </c:pt>
                <c:pt idx="39">
                  <c:v>5.513317645389636E-3</c:v>
                </c:pt>
                <c:pt idx="40">
                  <c:v>-2.9852869683519158E-3</c:v>
                </c:pt>
                <c:pt idx="41">
                  <c:v>-1.7842945964299837E-2</c:v>
                </c:pt>
                <c:pt idx="42">
                  <c:v>3.8822902726881152E-2</c:v>
                </c:pt>
                <c:pt idx="43">
                  <c:v>4.2103365621947886E-2</c:v>
                </c:pt>
                <c:pt idx="44">
                  <c:v>5.0459764367816115E-2</c:v>
                </c:pt>
                <c:pt idx="45">
                  <c:v>4.2619586621181677E-2</c:v>
                </c:pt>
                <c:pt idx="46">
                  <c:v>5.1948940737563355E-3</c:v>
                </c:pt>
                <c:pt idx="47">
                  <c:v>5.2725465156874584E-3</c:v>
                </c:pt>
                <c:pt idx="48">
                  <c:v>-2.181031234007285E-2</c:v>
                </c:pt>
                <c:pt idx="49">
                  <c:v>6.2005671338474136E-2</c:v>
                </c:pt>
                <c:pt idx="50">
                  <c:v>1.4546383186007683E-2</c:v>
                </c:pt>
                <c:pt idx="51">
                  <c:v>-8.0607018307798858E-2</c:v>
                </c:pt>
                <c:pt idx="52">
                  <c:v>8.5744423823865719E-3</c:v>
                </c:pt>
                <c:pt idx="53">
                  <c:v>-1.2221057580569482E-2</c:v>
                </c:pt>
                <c:pt idx="54">
                  <c:v>0.11403987457901701</c:v>
                </c:pt>
                <c:pt idx="55">
                  <c:v>-2.8585286472661963E-2</c:v>
                </c:pt>
                <c:pt idx="56">
                  <c:v>3.0470251582124328E-2</c:v>
                </c:pt>
                <c:pt idx="57">
                  <c:v>6.0392668567774525E-2</c:v>
                </c:pt>
                <c:pt idx="58">
                  <c:v>-3.047800545441568E-3</c:v>
                </c:pt>
                <c:pt idx="59">
                  <c:v>-9.171427100357208E-3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F4-4E4A-A511-168630B00A1E}"/>
            </c:ext>
          </c:extLst>
        </c:ser>
        <c:ser>
          <c:idx val="1"/>
          <c:order val="11"/>
          <c:tx>
            <c:strRef>
              <c:f>retnoPCA!$C$1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retnoPCA!$A$2:$A$61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retnoPCA!$C$2:$C$61</c:f>
              <c:numCache>
                <c:formatCode>General</c:formatCode>
                <c:ptCount val="60"/>
                <c:pt idx="0">
                  <c:v>-6.4493013256897071E-3</c:v>
                </c:pt>
                <c:pt idx="1">
                  <c:v>-4.1471330688784787E-2</c:v>
                </c:pt>
                <c:pt idx="2">
                  <c:v>-4.4770541760722302E-2</c:v>
                </c:pt>
                <c:pt idx="3">
                  <c:v>2.0874400191981189E-2</c:v>
                </c:pt>
                <c:pt idx="4">
                  <c:v>-3.5108024691358028E-2</c:v>
                </c:pt>
                <c:pt idx="5">
                  <c:v>3.958416633346655E-2</c:v>
                </c:pt>
                <c:pt idx="6">
                  <c:v>5.3846153846153794E-2</c:v>
                </c:pt>
                <c:pt idx="7">
                  <c:v>-2.9197080291970701E-2</c:v>
                </c:pt>
                <c:pt idx="8">
                  <c:v>-6.4285751879699315E-2</c:v>
                </c:pt>
                <c:pt idx="9">
                  <c:v>6.9907596219670479E-2</c:v>
                </c:pt>
                <c:pt idx="10">
                  <c:v>-3.9429179099856639E-2</c:v>
                </c:pt>
                <c:pt idx="11">
                  <c:v>1.4855316653635714E-2</c:v>
                </c:pt>
                <c:pt idx="12">
                  <c:v>0.13751934273957403</c:v>
                </c:pt>
                <c:pt idx="13">
                  <c:v>7.4839110232336262E-2</c:v>
                </c:pt>
                <c:pt idx="14">
                  <c:v>1.6383049779458245E-2</c:v>
                </c:pt>
                <c:pt idx="15">
                  <c:v>-7.4394920917230031E-3</c:v>
                </c:pt>
                <c:pt idx="16">
                  <c:v>-8.8382229856339922E-2</c:v>
                </c:pt>
                <c:pt idx="17">
                  <c:v>4.7961594794052979E-2</c:v>
                </c:pt>
                <c:pt idx="18">
                  <c:v>-3.6613305001634469E-2</c:v>
                </c:pt>
                <c:pt idx="19">
                  <c:v>4.5809333078022797E-2</c:v>
                </c:pt>
                <c:pt idx="20">
                  <c:v>-3.4393251135626177E-2</c:v>
                </c:pt>
                <c:pt idx="21">
                  <c:v>-4.0994590053763484E-2</c:v>
                </c:pt>
                <c:pt idx="22">
                  <c:v>-6.7273999044358893E-2</c:v>
                </c:pt>
                <c:pt idx="23">
                  <c:v>3.3808413455732539E-3</c:v>
                </c:pt>
                <c:pt idx="24">
                  <c:v>2.7705055324038032E-2</c:v>
                </c:pt>
                <c:pt idx="25">
                  <c:v>1.2750382049166387E-2</c:v>
                </c:pt>
                <c:pt idx="26">
                  <c:v>2.9136763638013107E-2</c:v>
                </c:pt>
                <c:pt idx="27">
                  <c:v>0.15693802317588171</c:v>
                </c:pt>
                <c:pt idx="28">
                  <c:v>5.4380788784337733E-2</c:v>
                </c:pt>
                <c:pt idx="29">
                  <c:v>-1.0315214308583821E-2</c:v>
                </c:pt>
                <c:pt idx="30">
                  <c:v>-7.8170264094665112E-2</c:v>
                </c:pt>
                <c:pt idx="31">
                  <c:v>4.8995037688442239E-2</c:v>
                </c:pt>
                <c:pt idx="32">
                  <c:v>-3.5929039764729378E-3</c:v>
                </c:pt>
                <c:pt idx="33">
                  <c:v>6.4002435817380895E-2</c:v>
                </c:pt>
                <c:pt idx="34">
                  <c:v>7.6814487432928652E-2</c:v>
                </c:pt>
                <c:pt idx="35">
                  <c:v>-1.8882795203703336E-2</c:v>
                </c:pt>
                <c:pt idx="36">
                  <c:v>1.1494252873563402E-2</c:v>
                </c:pt>
                <c:pt idx="37">
                  <c:v>1.2420745243128866E-2</c:v>
                </c:pt>
                <c:pt idx="38">
                  <c:v>6.9955649439946435E-2</c:v>
                </c:pt>
                <c:pt idx="39">
                  <c:v>-1.4393753871980693E-2</c:v>
                </c:pt>
                <c:pt idx="40">
                  <c:v>1.3366261714541489E-2</c:v>
                </c:pt>
                <c:pt idx="41">
                  <c:v>1.8563801137366907E-2</c:v>
                </c:pt>
                <c:pt idx="42">
                  <c:v>3.5011965587242941E-2</c:v>
                </c:pt>
                <c:pt idx="43">
                  <c:v>5.2594995366079783E-2</c:v>
                </c:pt>
                <c:pt idx="44">
                  <c:v>2.047107638124581E-2</c:v>
                </c:pt>
                <c:pt idx="45">
                  <c:v>1.2726488077513273E-2</c:v>
                </c:pt>
                <c:pt idx="46">
                  <c:v>1.8317358502292672E-2</c:v>
                </c:pt>
                <c:pt idx="47">
                  <c:v>-2.844593121844945E-2</c:v>
                </c:pt>
                <c:pt idx="48">
                  <c:v>-0.13024755370834115</c:v>
                </c:pt>
                <c:pt idx="49">
                  <c:v>8.5395936366537764E-2</c:v>
                </c:pt>
                <c:pt idx="50">
                  <c:v>-7.274796226900633E-2</c:v>
                </c:pt>
                <c:pt idx="51">
                  <c:v>0.19626165764879505</c:v>
                </c:pt>
                <c:pt idx="52">
                  <c:v>-3.6595354370792775E-2</c:v>
                </c:pt>
                <c:pt idx="53">
                  <c:v>-5.783181694767775E-2</c:v>
                </c:pt>
                <c:pt idx="54">
                  <c:v>5.7757619127627662E-2</c:v>
                </c:pt>
                <c:pt idx="55">
                  <c:v>-6.809423837057299E-2</c:v>
                </c:pt>
                <c:pt idx="56">
                  <c:v>1.7003630514705881E-2</c:v>
                </c:pt>
                <c:pt idx="57">
                  <c:v>0.18933577448421934</c:v>
                </c:pt>
                <c:pt idx="58">
                  <c:v>3.2484784051762541E-2</c:v>
                </c:pt>
                <c:pt idx="59">
                  <c:v>2.0791205916879656E-2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F4-4E4A-A511-168630B00A1E}"/>
            </c:ext>
          </c:extLst>
        </c:ser>
        <c:ser>
          <c:idx val="2"/>
          <c:order val="12"/>
          <c:tx>
            <c:strRef>
              <c:f>retnoPCA!$D$1</c:f>
              <c:strCache>
                <c:ptCount val="1"/>
                <c:pt idx="0">
                  <c:v>APPL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retnoPCA!$A$2:$A$61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retnoPCA!$D$2:$D$61</c:f>
              <c:numCache>
                <c:formatCode>General</c:formatCode>
                <c:ptCount val="60"/>
                <c:pt idx="0">
                  <c:v>5.1959288194444425E-2</c:v>
                </c:pt>
                <c:pt idx="1">
                  <c:v>4.0934859398851553E-2</c:v>
                </c:pt>
                <c:pt idx="2">
                  <c:v>-1.3306520049754854E-2</c:v>
                </c:pt>
                <c:pt idx="3">
                  <c:v>4.6483485776971072E-3</c:v>
                </c:pt>
                <c:pt idx="4">
                  <c:v>-6.5690000106360738E-3</c:v>
                </c:pt>
                <c:pt idx="5">
                  <c:v>-3.4959629704165843E-2</c:v>
                </c:pt>
                <c:pt idx="6">
                  <c:v>0.16328537345095787</c:v>
                </c:pt>
                <c:pt idx="7">
                  <c:v>-1.4469320107955819E-2</c:v>
                </c:pt>
                <c:pt idx="8">
                  <c:v>-9.1209726127077853E-3</c:v>
                </c:pt>
                <c:pt idx="9">
                  <c:v>6.1523195054752858E-2</c:v>
                </c:pt>
                <c:pt idx="10">
                  <c:v>-5.5783416499330482E-2</c:v>
                </c:pt>
                <c:pt idx="11">
                  <c:v>5.9654652014651956E-2</c:v>
                </c:pt>
                <c:pt idx="12">
                  <c:v>0.12711100983484419</c:v>
                </c:pt>
                <c:pt idx="13">
                  <c:v>0.18831056349881276</c:v>
                </c:pt>
                <c:pt idx="14">
                  <c:v>0.10528359886637277</c:v>
                </c:pt>
                <c:pt idx="15">
                  <c:v>-2.5969503794512565E-2</c:v>
                </c:pt>
                <c:pt idx="16">
                  <c:v>-1.0702359963077149E-2</c:v>
                </c:pt>
                <c:pt idx="17">
                  <c:v>1.085279245139455E-2</c:v>
                </c:pt>
                <c:pt idx="18">
                  <c:v>4.5821903795740401E-2</c:v>
                </c:pt>
                <c:pt idx="19">
                  <c:v>8.9200373889582629E-2</c:v>
                </c:pt>
                <c:pt idx="20">
                  <c:v>2.7960013758402398E-3</c:v>
                </c:pt>
                <c:pt idx="21">
                  <c:v>-0.10760007942916773</c:v>
                </c:pt>
                <c:pt idx="22">
                  <c:v>-1.6864905928947616E-2</c:v>
                </c:pt>
                <c:pt idx="23">
                  <c:v>-9.0742906579708321E-2</c:v>
                </c:pt>
                <c:pt idx="24">
                  <c:v>-0.14408927547413669</c:v>
                </c:pt>
                <c:pt idx="25">
                  <c:v>-3.093370216689707E-2</c:v>
                </c:pt>
                <c:pt idx="26">
                  <c:v>2.8545536410592861E-3</c:v>
                </c:pt>
                <c:pt idx="27">
                  <c:v>2.7104323370450936E-4</c:v>
                </c:pt>
                <c:pt idx="28">
                  <c:v>1.5696391409631597E-2</c:v>
                </c:pt>
                <c:pt idx="29">
                  <c:v>-0.11829325093154328</c:v>
                </c:pt>
                <c:pt idx="30">
                  <c:v>0.14122505452349013</c:v>
                </c:pt>
                <c:pt idx="31">
                  <c:v>7.6657992913530495E-2</c:v>
                </c:pt>
                <c:pt idx="32">
                  <c:v>-2.148923190799935E-2</c:v>
                </c:pt>
                <c:pt idx="33">
                  <c:v>9.6381601531751224E-2</c:v>
                </c:pt>
                <c:pt idx="34">
                  <c:v>6.3841718084819116E-2</c:v>
                </c:pt>
                <c:pt idx="35">
                  <c:v>8.9016701407135697E-3</c:v>
                </c:pt>
                <c:pt idx="36">
                  <c:v>-0.1076966912465635</c:v>
                </c:pt>
                <c:pt idx="37">
                  <c:v>5.1218634867406333E-2</c:v>
                </c:pt>
                <c:pt idx="38">
                  <c:v>1.9952871848769788E-2</c:v>
                </c:pt>
                <c:pt idx="39">
                  <c:v>9.9396237324841555E-2</c:v>
                </c:pt>
                <c:pt idx="40">
                  <c:v>7.2717771433555067E-2</c:v>
                </c:pt>
                <c:pt idx="41">
                  <c:v>2.7661920836259631E-2</c:v>
                </c:pt>
                <c:pt idx="42">
                  <c:v>2.873130313138908E-2</c:v>
                </c:pt>
                <c:pt idx="43">
                  <c:v>7.2175732217573285E-2</c:v>
                </c:pt>
                <c:pt idx="44">
                  <c:v>-1.7073170731707318E-2</c:v>
                </c:pt>
                <c:pt idx="45">
                  <c:v>7.1960297766749379E-2</c:v>
                </c:pt>
                <c:pt idx="46">
                  <c:v>0.10120370370370377</c:v>
                </c:pt>
                <c:pt idx="47">
                  <c:v>-7.1891061969225595E-2</c:v>
                </c:pt>
                <c:pt idx="48">
                  <c:v>6.1424245748296594E-2</c:v>
                </c:pt>
                <c:pt idx="49">
                  <c:v>9.6449330950859197E-2</c:v>
                </c:pt>
                <c:pt idx="50">
                  <c:v>-3.137169351569697E-2</c:v>
                </c:pt>
                <c:pt idx="51">
                  <c:v>5.7863859197942527E-3</c:v>
                </c:pt>
                <c:pt idx="52">
                  <c:v>4.099081102676784E-2</c:v>
                </c:pt>
                <c:pt idx="53">
                  <c:v>-3.7227509978507788E-2</c:v>
                </c:pt>
                <c:pt idx="54">
                  <c:v>-3.2926700151478958E-2</c:v>
                </c:pt>
                <c:pt idx="55">
                  <c:v>-7.0403954809432706E-2</c:v>
                </c:pt>
                <c:pt idx="56">
                  <c:v>-2.1816246122162198E-2</c:v>
                </c:pt>
                <c:pt idx="57">
                  <c:v>8.3408845569942131E-2</c:v>
                </c:pt>
                <c:pt idx="58">
                  <c:v>-1.0041807531380743E-2</c:v>
                </c:pt>
                <c:pt idx="59">
                  <c:v>-0.11022822957808188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F4-4E4A-A511-168630B00A1E}"/>
            </c:ext>
          </c:extLst>
        </c:ser>
        <c:ser>
          <c:idx val="3"/>
          <c:order val="13"/>
          <c:tx>
            <c:strRef>
              <c:f>retnoPCA!$E$1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retnoPCA!$A$2:$A$61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retnoPCA!$E$2:$E$61</c:f>
              <c:numCache>
                <c:formatCode>General</c:formatCode>
                <c:ptCount val="60"/>
                <c:pt idx="0">
                  <c:v>-5.7555555555555631E-2</c:v>
                </c:pt>
                <c:pt idx="1">
                  <c:v>2.1516151850978663E-2</c:v>
                </c:pt>
                <c:pt idx="2">
                  <c:v>3.9471406313116797E-2</c:v>
                </c:pt>
                <c:pt idx="3">
                  <c:v>8.7048242935657452E-2</c:v>
                </c:pt>
                <c:pt idx="4">
                  <c:v>4.4941524947653836E-3</c:v>
                </c:pt>
                <c:pt idx="5">
                  <c:v>3.9656311962987502E-2</c:v>
                </c:pt>
                <c:pt idx="6">
                  <c:v>8.8170570688053063E-2</c:v>
                </c:pt>
                <c:pt idx="7">
                  <c:v>-3.2761100125831354E-2</c:v>
                </c:pt>
                <c:pt idx="8">
                  <c:v>4.6461924452911498E-3</c:v>
                </c:pt>
                <c:pt idx="9">
                  <c:v>-1.257919807612274E-2</c:v>
                </c:pt>
                <c:pt idx="10">
                  <c:v>-9.9386445599737722E-2</c:v>
                </c:pt>
                <c:pt idx="11">
                  <c:v>-9.9797181340683369E-2</c:v>
                </c:pt>
                <c:pt idx="12">
                  <c:v>0.12328134026574238</c:v>
                </c:pt>
                <c:pt idx="13">
                  <c:v>-7.5858876774326164E-2</c:v>
                </c:pt>
                <c:pt idx="14">
                  <c:v>0.12699649396182314</c:v>
                </c:pt>
                <c:pt idx="15">
                  <c:v>0.14512863562293218</c:v>
                </c:pt>
                <c:pt idx="16">
                  <c:v>-8.188874514877105E-2</c:v>
                </c:pt>
                <c:pt idx="17">
                  <c:v>7.251890470151709E-2</c:v>
                </c:pt>
                <c:pt idx="18">
                  <c:v>2.1677249835778296E-2</c:v>
                </c:pt>
                <c:pt idx="19">
                  <c:v>6.4166309472781985E-2</c:v>
                </c:pt>
                <c:pt idx="20">
                  <c:v>2.4368630926007849E-2</c:v>
                </c:pt>
                <c:pt idx="21">
                  <c:v>-8.426391947153182E-2</c:v>
                </c:pt>
                <c:pt idx="22">
                  <c:v>8.2270599854008183E-2</c:v>
                </c:pt>
                <c:pt idx="23">
                  <c:v>-4.6816107915095637E-3</c:v>
                </c:pt>
                <c:pt idx="24">
                  <c:v>5.8317056642882809E-2</c:v>
                </c:pt>
                <c:pt idx="25">
                  <c:v>-4.6327683615819629E-3</c:v>
                </c:pt>
                <c:pt idx="26">
                  <c:v>8.400499489158865E-3</c:v>
                </c:pt>
                <c:pt idx="27">
                  <c:v>-4.7581522758827745E-2</c:v>
                </c:pt>
                <c:pt idx="28">
                  <c:v>6.0635908750640302E-2</c:v>
                </c:pt>
                <c:pt idx="29">
                  <c:v>3.1537890044576397E-2</c:v>
                </c:pt>
                <c:pt idx="30">
                  <c:v>8.4734776189275871E-2</c:v>
                </c:pt>
                <c:pt idx="31">
                  <c:v>-6.7193413451962045E-2</c:v>
                </c:pt>
                <c:pt idx="32">
                  <c:v>0.11267705886539969</c:v>
                </c:pt>
                <c:pt idx="33">
                  <c:v>0.16437436028659158</c:v>
                </c:pt>
                <c:pt idx="34">
                  <c:v>8.1284509518446374E-2</c:v>
                </c:pt>
                <c:pt idx="35">
                  <c:v>1.3134546008840961E-2</c:v>
                </c:pt>
                <c:pt idx="36">
                  <c:v>-0.10055422149230314</c:v>
                </c:pt>
                <c:pt idx="37">
                  <c:v>9.5068164710474523E-3</c:v>
                </c:pt>
                <c:pt idx="38">
                  <c:v>-7.1057663628831771E-2</c:v>
                </c:pt>
                <c:pt idx="39">
                  <c:v>-9.5846889089580639E-2</c:v>
                </c:pt>
                <c:pt idx="40">
                  <c:v>2.7685529214480607E-2</c:v>
                </c:pt>
                <c:pt idx="41">
                  <c:v>3.9129739241721403E-2</c:v>
                </c:pt>
                <c:pt idx="42">
                  <c:v>-3.6301496397561486E-2</c:v>
                </c:pt>
                <c:pt idx="43">
                  <c:v>8.3229496150036872E-2</c:v>
                </c:pt>
                <c:pt idx="44">
                  <c:v>-4.8961774421897225E-2</c:v>
                </c:pt>
                <c:pt idx="45">
                  <c:v>-5.2660960178637896E-2</c:v>
                </c:pt>
                <c:pt idx="46">
                  <c:v>0.10862299482747341</c:v>
                </c:pt>
                <c:pt idx="47">
                  <c:v>-8.3539988397117251E-2</c:v>
                </c:pt>
                <c:pt idx="48">
                  <c:v>0.14235540518769141</c:v>
                </c:pt>
                <c:pt idx="49">
                  <c:v>7.229283840577666E-2</c:v>
                </c:pt>
                <c:pt idx="50">
                  <c:v>-2.1201547832573074E-2</c:v>
                </c:pt>
                <c:pt idx="51">
                  <c:v>0.13351255038968016</c:v>
                </c:pt>
                <c:pt idx="52">
                  <c:v>1.7663188502859917E-2</c:v>
                </c:pt>
                <c:pt idx="53">
                  <c:v>1.1322600936560749E-2</c:v>
                </c:pt>
                <c:pt idx="54">
                  <c:v>0.23511258034048235</c:v>
                </c:pt>
                <c:pt idx="55">
                  <c:v>-4.3383379898036624E-2</c:v>
                </c:pt>
                <c:pt idx="56">
                  <c:v>-1.9497747294830083E-3</c:v>
                </c:pt>
                <c:pt idx="57">
                  <c:v>0.22272363203031909</c:v>
                </c:pt>
                <c:pt idx="58">
                  <c:v>6.2150567183255956E-2</c:v>
                </c:pt>
                <c:pt idx="59">
                  <c:v>1.6681587443947817E-2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F4-4E4A-A511-168630B00A1E}"/>
            </c:ext>
          </c:extLst>
        </c:ser>
        <c:ser>
          <c:idx val="4"/>
          <c:order val="14"/>
          <c:tx>
            <c:strRef>
              <c:f>retnoPCA!$F$1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retnoPCA!$A$2:$A$61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retnoPCA!$F$2:$F$61</c:f>
              <c:numCache>
                <c:formatCode>General</c:formatCode>
                <c:ptCount val="60"/>
                <c:pt idx="0">
                  <c:v>-7.5304920449272431E-3</c:v>
                </c:pt>
                <c:pt idx="1">
                  <c:v>4.5812512526843339E-2</c:v>
                </c:pt>
                <c:pt idx="2">
                  <c:v>7.8028743160642837E-3</c:v>
                </c:pt>
                <c:pt idx="3">
                  <c:v>6.1124691055436511E-2</c:v>
                </c:pt>
                <c:pt idx="4">
                  <c:v>3.763430426859686E-2</c:v>
                </c:pt>
                <c:pt idx="5">
                  <c:v>3.9477031309007184E-2</c:v>
                </c:pt>
                <c:pt idx="6">
                  <c:v>1.5191027050034455E-2</c:v>
                </c:pt>
                <c:pt idx="7">
                  <c:v>2.7355576338555052E-2</c:v>
                </c:pt>
                <c:pt idx="8">
                  <c:v>-2.4578926926669485E-2</c:v>
                </c:pt>
                <c:pt idx="9">
                  <c:v>8.7960849276714839E-2</c:v>
                </c:pt>
                <c:pt idx="10">
                  <c:v>3.9781212104601713E-2</c:v>
                </c:pt>
                <c:pt idx="11">
                  <c:v>4.7024853047334253E-2</c:v>
                </c:pt>
                <c:pt idx="12">
                  <c:v>-8.7658820053186301E-3</c:v>
                </c:pt>
                <c:pt idx="13">
                  <c:v>0.15629972178060408</c:v>
                </c:pt>
                <c:pt idx="14">
                  <c:v>1.4007011635060232E-2</c:v>
                </c:pt>
                <c:pt idx="15">
                  <c:v>4.2203423728813506E-2</c:v>
                </c:pt>
                <c:pt idx="16">
                  <c:v>-6.326238206985256E-2</c:v>
                </c:pt>
                <c:pt idx="17">
                  <c:v>7.3177085874204434E-2</c:v>
                </c:pt>
                <c:pt idx="18">
                  <c:v>4.400236330995267E-2</c:v>
                </c:pt>
                <c:pt idx="19">
                  <c:v>-6.3532032941378712E-3</c:v>
                </c:pt>
                <c:pt idx="20">
                  <c:v>4.7017543859649132E-2</c:v>
                </c:pt>
                <c:pt idx="21">
                  <c:v>3.3363092046470061E-2</c:v>
                </c:pt>
                <c:pt idx="22">
                  <c:v>7.8913320233880563E-2</c:v>
                </c:pt>
                <c:pt idx="23">
                  <c:v>1.249076147267339E-2</c:v>
                </c:pt>
                <c:pt idx="24">
                  <c:v>4.1760153054492502E-2</c:v>
                </c:pt>
                <c:pt idx="25">
                  <c:v>4.622861006323576E-3</c:v>
                </c:pt>
                <c:pt idx="26">
                  <c:v>7.0600075642965388E-2</c:v>
                </c:pt>
                <c:pt idx="27">
                  <c:v>-8.1252239313525758E-3</c:v>
                </c:pt>
                <c:pt idx="28">
                  <c:v>5.7461661761288765E-2</c:v>
                </c:pt>
                <c:pt idx="29">
                  <c:v>2.5878522510385169E-2</c:v>
                </c:pt>
                <c:pt idx="30">
                  <c:v>-3.1409050615595069E-2</c:v>
                </c:pt>
                <c:pt idx="31">
                  <c:v>-1.4631919431262026E-2</c:v>
                </c:pt>
                <c:pt idx="32">
                  <c:v>9.5631280816420222E-2</c:v>
                </c:pt>
                <c:pt idx="33">
                  <c:v>2.91470003496807E-2</c:v>
                </c:pt>
                <c:pt idx="34">
                  <c:v>3.4524879239334928E-2</c:v>
                </c:pt>
                <c:pt idx="35">
                  <c:v>9.4465660298214543E-2</c:v>
                </c:pt>
                <c:pt idx="36">
                  <c:v>-3.2557931832510573E-2</c:v>
                </c:pt>
                <c:pt idx="37">
                  <c:v>4.8786206147192306E-2</c:v>
                </c:pt>
                <c:pt idx="38">
                  <c:v>-4.4613631147850975E-2</c:v>
                </c:pt>
                <c:pt idx="39">
                  <c:v>-6.1382377466876678E-2</c:v>
                </c:pt>
                <c:pt idx="40">
                  <c:v>6.0312916440452093E-2</c:v>
                </c:pt>
                <c:pt idx="41">
                  <c:v>-1.9177917423078828E-2</c:v>
                </c:pt>
                <c:pt idx="42">
                  <c:v>1.4237007669802436E-3</c:v>
                </c:pt>
                <c:pt idx="43">
                  <c:v>7.1560970031012139E-3</c:v>
                </c:pt>
                <c:pt idx="44">
                  <c:v>3.9995858460457499E-3</c:v>
                </c:pt>
                <c:pt idx="45">
                  <c:v>0.13150863066989049</c:v>
                </c:pt>
                <c:pt idx="46">
                  <c:v>6.9419759579828794E-2</c:v>
                </c:pt>
                <c:pt idx="47">
                  <c:v>1.5531228699311023E-2</c:v>
                </c:pt>
                <c:pt idx="48">
                  <c:v>-2.7803232899928428E-2</c:v>
                </c:pt>
                <c:pt idx="49">
                  <c:v>6.4336400073180436E-2</c:v>
                </c:pt>
                <c:pt idx="50">
                  <c:v>-3.5641812474907886E-2</c:v>
                </c:pt>
                <c:pt idx="51">
                  <c:v>9.7844207439584177E-3</c:v>
                </c:pt>
                <c:pt idx="52">
                  <c:v>3.9818272226270796E-2</c:v>
                </c:pt>
                <c:pt idx="53">
                  <c:v>-2.227719860221325E-2</c:v>
                </c:pt>
                <c:pt idx="54">
                  <c:v>0.12196565533981665</c:v>
                </c:pt>
                <c:pt idx="55">
                  <c:v>-5.3623483070001698E-2</c:v>
                </c:pt>
                <c:pt idx="56">
                  <c:v>-2.3001387531498461E-2</c:v>
                </c:pt>
                <c:pt idx="57">
                  <c:v>0.11369505519982445</c:v>
                </c:pt>
                <c:pt idx="58">
                  <c:v>1.8432585242779537E-2</c:v>
                </c:pt>
                <c:pt idx="59">
                  <c:v>-1.8478660461241303E-2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AF4-4E4A-A511-168630B00A1E}"/>
            </c:ext>
          </c:extLst>
        </c:ser>
        <c:ser>
          <c:idx val="5"/>
          <c:order val="15"/>
          <c:tx>
            <c:strRef>
              <c:f>retnoPCA!$G$1</c:f>
              <c:strCache>
                <c:ptCount val="1"/>
                <c:pt idx="0">
                  <c:v>MCD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retnoPCA!$A$2:$A$61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retnoPCA!$G$2:$G$61</c:f>
              <c:numCache>
                <c:formatCode>General</c:formatCode>
                <c:ptCount val="60"/>
                <c:pt idx="0">
                  <c:v>-4.0255392385216367E-2</c:v>
                </c:pt>
                <c:pt idx="1">
                  <c:v>2.7283861199507566E-2</c:v>
                </c:pt>
                <c:pt idx="2">
                  <c:v>5.4174947145876383E-3</c:v>
                </c:pt>
                <c:pt idx="3">
                  <c:v>2.9176003636535792E-2</c:v>
                </c:pt>
                <c:pt idx="4">
                  <c:v>4.1246368056349729E-2</c:v>
                </c:pt>
                <c:pt idx="5">
                  <c:v>3.4093683663310101E-2</c:v>
                </c:pt>
                <c:pt idx="6">
                  <c:v>2.5616733870967783E-2</c:v>
                </c:pt>
                <c:pt idx="7">
                  <c:v>4.5444043289406502E-2</c:v>
                </c:pt>
                <c:pt idx="8">
                  <c:v>-2.8647316507142369E-2</c:v>
                </c:pt>
                <c:pt idx="9">
                  <c:v>5.7276224094739314E-2</c:v>
                </c:pt>
                <c:pt idx="10">
                  <c:v>2.8756048007669361E-2</c:v>
                </c:pt>
                <c:pt idx="11">
                  <c:v>5.0356000325251157E-2</c:v>
                </c:pt>
                <c:pt idx="12">
                  <c:v>-1.2757888712092217E-2</c:v>
                </c:pt>
                <c:pt idx="13">
                  <c:v>2.3220191119024988E-3</c:v>
                </c:pt>
                <c:pt idx="14">
                  <c:v>-1.188558634050756E-2</c:v>
                </c:pt>
                <c:pt idx="15">
                  <c:v>-6.6259022757574693E-3</c:v>
                </c:pt>
                <c:pt idx="16">
                  <c:v>-8.3222178036598579E-2</c:v>
                </c:pt>
                <c:pt idx="17">
                  <c:v>-9.0664544019007521E-3</c:v>
                </c:pt>
                <c:pt idx="18">
                  <c:v>9.3753756848002807E-3</c:v>
                </c:pt>
                <c:pt idx="19">
                  <c:v>1.4547560266925583E-3</c:v>
                </c:pt>
                <c:pt idx="20">
                  <c:v>2.5254241261688262E-2</c:v>
                </c:pt>
                <c:pt idx="21">
                  <c:v>-5.3950920980926388E-2</c:v>
                </c:pt>
                <c:pt idx="22">
                  <c:v>2.7649538214877703E-3</c:v>
                </c:pt>
                <c:pt idx="23">
                  <c:v>1.3442072455858456E-2</c:v>
                </c:pt>
                <c:pt idx="24">
                  <c:v>8.0263032312243965E-2</c:v>
                </c:pt>
                <c:pt idx="25">
                  <c:v>6.4015216035100773E-3</c:v>
                </c:pt>
                <c:pt idx="26">
                  <c:v>3.9520332856718882E-2</c:v>
                </c:pt>
                <c:pt idx="27">
                  <c:v>2.4576155590808356E-2</c:v>
                </c:pt>
                <c:pt idx="28">
                  <c:v>-5.4532984673320878E-2</c:v>
                </c:pt>
                <c:pt idx="29">
                  <c:v>2.5163094128611441E-2</c:v>
                </c:pt>
                <c:pt idx="30">
                  <c:v>-9.2929090909091589E-3</c:v>
                </c:pt>
                <c:pt idx="31">
                  <c:v>-3.7928231282050716E-2</c:v>
                </c:pt>
                <c:pt idx="32">
                  <c:v>1.9605743751528779E-2</c:v>
                </c:pt>
                <c:pt idx="33">
                  <c:v>3.2220975285532157E-3</c:v>
                </c:pt>
                <c:pt idx="34">
                  <c:v>8.8065274183544932E-3</c:v>
                </c:pt>
                <c:pt idx="35">
                  <c:v>-3.4918762403652521E-3</c:v>
                </c:pt>
                <c:pt idx="36">
                  <c:v>-2.9475430583071498E-2</c:v>
                </c:pt>
                <c:pt idx="37">
                  <c:v>1.0406753964250842E-2</c:v>
                </c:pt>
                <c:pt idx="38">
                  <c:v>3.0267965732675477E-2</c:v>
                </c:pt>
                <c:pt idx="39">
                  <c:v>3.4173192228636046E-2</c:v>
                </c:pt>
                <c:pt idx="40">
                  <c:v>4.9322353008161748E-4</c:v>
                </c:pt>
                <c:pt idx="41">
                  <c:v>-6.8027408064675818E-3</c:v>
                </c:pt>
                <c:pt idx="42">
                  <c:v>-6.1346040527020924E-2</c:v>
                </c:pt>
                <c:pt idx="43">
                  <c:v>-8.883217192961413E-3</c:v>
                </c:pt>
                <c:pt idx="44">
                  <c:v>1.1630356256611615E-2</c:v>
                </c:pt>
                <c:pt idx="45">
                  <c:v>-1.1391150962791885E-2</c:v>
                </c:pt>
                <c:pt idx="46">
                  <c:v>3.2860289143487993E-2</c:v>
                </c:pt>
                <c:pt idx="47">
                  <c:v>-3.2124791491060636E-2</c:v>
                </c:pt>
                <c:pt idx="48">
                  <c:v>-1.3447118893717674E-2</c:v>
                </c:pt>
                <c:pt idx="49">
                  <c:v>6.9883165948005851E-2</c:v>
                </c:pt>
                <c:pt idx="50">
                  <c:v>-1.4762385950204468E-2</c:v>
                </c:pt>
                <c:pt idx="51">
                  <c:v>-9.1338154939693359E-3</c:v>
                </c:pt>
                <c:pt idx="52">
                  <c:v>-6.4215741142959566E-3</c:v>
                </c:pt>
                <c:pt idx="53">
                  <c:v>-8.9648702178673368E-3</c:v>
                </c:pt>
                <c:pt idx="54">
                  <c:v>5.038393815083627E-2</c:v>
                </c:pt>
                <c:pt idx="55">
                  <c:v>-4.8467894567715789E-2</c:v>
                </c:pt>
                <c:pt idx="56">
                  <c:v>3.6939613879381619E-2</c:v>
                </c:pt>
                <c:pt idx="57">
                  <c:v>0.13924694143151262</c:v>
                </c:pt>
                <c:pt idx="58">
                  <c:v>1.7015625835189317E-2</c:v>
                </c:pt>
                <c:pt idx="59">
                  <c:v>3.4863304664915766E-2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AF4-4E4A-A511-168630B00A1E}"/>
            </c:ext>
          </c:extLst>
        </c:ser>
        <c:ser>
          <c:idx val="6"/>
          <c:order val="16"/>
          <c:tx>
            <c:strRef>
              <c:f>retnoPCA!$H$1</c:f>
              <c:strCache>
                <c:ptCount val="1"/>
                <c:pt idx="0">
                  <c:v>WFC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retnoPCA!$A$2:$A$61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retnoPCA!$H$2:$H$61</c:f>
              <c:numCache>
                <c:formatCode>General</c:formatCode>
                <c:ptCount val="60"/>
                <c:pt idx="0">
                  <c:v>4.6143852855759962E-2</c:v>
                </c:pt>
                <c:pt idx="1">
                  <c:v>-4.9352254741038722E-3</c:v>
                </c:pt>
                <c:pt idx="2">
                  <c:v>-1.7048947120207606E-2</c:v>
                </c:pt>
                <c:pt idx="3">
                  <c:v>-8.1993001639640531E-2</c:v>
                </c:pt>
                <c:pt idx="4">
                  <c:v>-2.5420816715190149E-2</c:v>
                </c:pt>
                <c:pt idx="5">
                  <c:v>-1.0927105712826631E-2</c:v>
                </c:pt>
                <c:pt idx="6">
                  <c:v>-4.2764791260328444E-3</c:v>
                </c:pt>
                <c:pt idx="7">
                  <c:v>-6.5855437872031478E-2</c:v>
                </c:pt>
                <c:pt idx="8">
                  <c:v>-7.5862030651341103E-2</c:v>
                </c:pt>
                <c:pt idx="9">
                  <c:v>7.4212227437304074E-2</c:v>
                </c:pt>
                <c:pt idx="10">
                  <c:v>-1.9297182554997947E-3</c:v>
                </c:pt>
                <c:pt idx="11">
                  <c:v>6.5738512539114002E-2</c:v>
                </c:pt>
                <c:pt idx="12">
                  <c:v>5.9869378079440372E-2</c:v>
                </c:pt>
                <c:pt idx="13">
                  <c:v>7.1208561150584104E-2</c:v>
                </c:pt>
                <c:pt idx="14">
                  <c:v>9.1083346401938534E-2</c:v>
                </c:pt>
                <c:pt idx="15">
                  <c:v>-2.1089660840353373E-2</c:v>
                </c:pt>
                <c:pt idx="16">
                  <c:v>-4.0993389646522417E-2</c:v>
                </c:pt>
                <c:pt idx="17">
                  <c:v>4.3369736142581487E-2</c:v>
                </c:pt>
                <c:pt idx="18">
                  <c:v>1.1064653440928617E-2</c:v>
                </c:pt>
                <c:pt idx="19">
                  <c:v>6.5068912597783359E-3</c:v>
                </c:pt>
                <c:pt idx="20">
                  <c:v>1.4692918445281178E-2</c:v>
                </c:pt>
                <c:pt idx="21">
                  <c:v>-2.4326673163239779E-2</c:v>
                </c:pt>
                <c:pt idx="22">
                  <c:v>-2.0184061151203869E-2</c:v>
                </c:pt>
                <c:pt idx="23">
                  <c:v>3.5443867642766795E-2</c:v>
                </c:pt>
                <c:pt idx="24">
                  <c:v>1.9017027501462863E-2</c:v>
                </c:pt>
                <c:pt idx="25">
                  <c:v>7.1777199438575971E-3</c:v>
                </c:pt>
                <c:pt idx="26">
                  <c:v>5.4446975231073148E-2</c:v>
                </c:pt>
                <c:pt idx="27">
                  <c:v>2.6763934751882414E-2</c:v>
                </c:pt>
                <c:pt idx="28">
                  <c:v>6.7667166929963218E-2</c:v>
                </c:pt>
                <c:pt idx="29">
                  <c:v>1.775588206549656E-2</c:v>
                </c:pt>
                <c:pt idx="30">
                  <c:v>5.403440755997084E-2</c:v>
                </c:pt>
                <c:pt idx="31">
                  <c:v>-5.5632137931034477E-2</c:v>
                </c:pt>
                <c:pt idx="32">
                  <c:v>5.8422100368933751E-3</c:v>
                </c:pt>
                <c:pt idx="33">
                  <c:v>3.3155832526621493E-2</c:v>
                </c:pt>
                <c:pt idx="34">
                  <c:v>3.1154861352889768E-2</c:v>
                </c:pt>
                <c:pt idx="35">
                  <c:v>3.1349432076328884E-2</c:v>
                </c:pt>
                <c:pt idx="36">
                  <c:v>-1.3216298977254939E-3</c:v>
                </c:pt>
                <c:pt idx="37">
                  <c:v>2.3819982355535865E-2</c:v>
                </c:pt>
                <c:pt idx="38">
                  <c:v>7.1520985416673163E-2</c:v>
                </c:pt>
                <c:pt idx="39">
                  <c:v>-2.0105145954757674E-3</c:v>
                </c:pt>
                <c:pt idx="40">
                  <c:v>2.2965350986409033E-2</c:v>
                </c:pt>
                <c:pt idx="41">
                  <c:v>3.5053210615463057E-2</c:v>
                </c:pt>
                <c:pt idx="42">
                  <c:v>-3.1582933189061378E-2</c:v>
                </c:pt>
                <c:pt idx="43">
                  <c:v>1.0608977972142311E-2</c:v>
                </c:pt>
                <c:pt idx="44">
                  <c:v>8.359253661727321E-3</c:v>
                </c:pt>
                <c:pt idx="45">
                  <c:v>2.3520359042227924E-2</c:v>
                </c:pt>
                <c:pt idx="46">
                  <c:v>2.6181955170465124E-2</c:v>
                </c:pt>
                <c:pt idx="47">
                  <c:v>6.2408223201175375E-3</c:v>
                </c:pt>
                <c:pt idx="48">
                  <c:v>-5.2900437796424671E-2</c:v>
                </c:pt>
                <c:pt idx="49">
                  <c:v>5.5277409679407093E-2</c:v>
                </c:pt>
                <c:pt idx="50">
                  <c:v>-7.1180688607761847E-3</c:v>
                </c:pt>
                <c:pt idx="51">
                  <c:v>1.2867573056339203E-2</c:v>
                </c:pt>
                <c:pt idx="52">
                  <c:v>1.5608004196297867E-2</c:v>
                </c:pt>
                <c:pt idx="53">
                  <c:v>5.0036276805507721E-3</c:v>
                </c:pt>
                <c:pt idx="54">
                  <c:v>2.8982875925217838E-2</c:v>
                </c:pt>
                <c:pt idx="55">
                  <c:v>-7.8451651606214812E-2</c:v>
                </c:pt>
                <c:pt idx="56">
                  <c:v>-3.7127394069852104E-2</c:v>
                </c:pt>
                <c:pt idx="57">
                  <c:v>5.4333030353769511E-2</c:v>
                </c:pt>
                <c:pt idx="58">
                  <c:v>1.7731788284665394E-2</c:v>
                </c:pt>
                <c:pt idx="59">
                  <c:v>-1.3430073082761318E-2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AF4-4E4A-A511-168630B00A1E}"/>
            </c:ext>
          </c:extLst>
        </c:ser>
        <c:ser>
          <c:idx val="7"/>
          <c:order val="17"/>
          <c:tx>
            <c:strRef>
              <c:f>retnoPCA!$I$1</c:f>
              <c:strCache>
                <c:ptCount val="1"/>
                <c:pt idx="0">
                  <c:v>CMCSA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retnoPCA!$A$2:$A$61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retnoPCA!$I$2:$I$61</c:f>
              <c:numCache>
                <c:formatCode>General</c:formatCode>
                <c:ptCount val="60"/>
                <c:pt idx="0">
                  <c:v>3.5502958579881713E-2</c:v>
                </c:pt>
                <c:pt idx="1">
                  <c:v>0.13230769230769238</c:v>
                </c:pt>
                <c:pt idx="2">
                  <c:v>-4.037267080745352E-2</c:v>
                </c:pt>
                <c:pt idx="3">
                  <c:v>6.0275080906148949E-2</c:v>
                </c:pt>
                <c:pt idx="4">
                  <c:v>-3.7008775276612074E-2</c:v>
                </c:pt>
                <c:pt idx="5">
                  <c:v>3.9619651347068711E-3</c:v>
                </c:pt>
                <c:pt idx="6">
                  <c:v>-5.2091554853985804E-2</c:v>
                </c:pt>
                <c:pt idx="7">
                  <c:v>-0.10449625312239792</c:v>
                </c:pt>
                <c:pt idx="8">
                  <c:v>-2.7429102742910265E-2</c:v>
                </c:pt>
                <c:pt idx="9">
                  <c:v>0.12093690248565953</c:v>
                </c:pt>
                <c:pt idx="10">
                  <c:v>-3.3262260127931667E-2</c:v>
                </c:pt>
                <c:pt idx="11">
                  <c:v>4.5875606528451657E-2</c:v>
                </c:pt>
                <c:pt idx="12">
                  <c:v>0.12104597216364392</c:v>
                </c:pt>
                <c:pt idx="13">
                  <c:v>0.10647103085026344</c:v>
                </c:pt>
                <c:pt idx="14">
                  <c:v>2.0401224073444454E-2</c:v>
                </c:pt>
                <c:pt idx="15">
                  <c:v>1.1329556814395196E-2</c:v>
                </c:pt>
                <c:pt idx="16">
                  <c:v>-4.7446457990115362E-2</c:v>
                </c:pt>
                <c:pt idx="17">
                  <c:v>0.10584572812175713</c:v>
                </c:pt>
                <c:pt idx="18">
                  <c:v>1.8142008132624284E-2</c:v>
                </c:pt>
                <c:pt idx="19">
                  <c:v>3.010746543778808E-2</c:v>
                </c:pt>
                <c:pt idx="20">
                  <c:v>6.5911247593870959E-2</c:v>
                </c:pt>
                <c:pt idx="21">
                  <c:v>5.0083824841420051E-2</c:v>
                </c:pt>
                <c:pt idx="22">
                  <c:v>-8.7929128053776135E-3</c:v>
                </c:pt>
                <c:pt idx="23">
                  <c:v>4.3010752688171124E-3</c:v>
                </c:pt>
                <c:pt idx="24">
                  <c:v>1.9272002141327647E-2</c:v>
                </c:pt>
                <c:pt idx="25">
                  <c:v>4.4905407305388237E-2</c:v>
                </c:pt>
                <c:pt idx="26">
                  <c:v>5.5038954511183659E-2</c:v>
                </c:pt>
                <c:pt idx="27">
                  <c:v>-1.6198189614101948E-2</c:v>
                </c:pt>
                <c:pt idx="28">
                  <c:v>-2.7360823244552E-2</c:v>
                </c:pt>
                <c:pt idx="29">
                  <c:v>3.9332887196061109E-2</c:v>
                </c:pt>
                <c:pt idx="30">
                  <c:v>7.9760526946107788E-2</c:v>
                </c:pt>
                <c:pt idx="31">
                  <c:v>-6.6326572035200815E-2</c:v>
                </c:pt>
                <c:pt idx="32">
                  <c:v>7.198854834877641E-2</c:v>
                </c:pt>
                <c:pt idx="33">
                  <c:v>5.4964541443463646E-2</c:v>
                </c:pt>
                <c:pt idx="34">
                  <c:v>4.7689077633994922E-2</c:v>
                </c:pt>
                <c:pt idx="35">
                  <c:v>4.2109566557431949E-2</c:v>
                </c:pt>
                <c:pt idx="36">
                  <c:v>4.7719798048112487E-2</c:v>
                </c:pt>
                <c:pt idx="37">
                  <c:v>-5.0688741965105602E-2</c:v>
                </c:pt>
                <c:pt idx="38">
                  <c:v>-3.1921030447708734E-2</c:v>
                </c:pt>
                <c:pt idx="39">
                  <c:v>3.4372462030375778E-2</c:v>
                </c:pt>
                <c:pt idx="40">
                  <c:v>8.5008117658737104E-3</c:v>
                </c:pt>
                <c:pt idx="41">
                  <c:v>2.8352490421455878E-2</c:v>
                </c:pt>
                <c:pt idx="42">
                  <c:v>9.3144560357669821E-4</c:v>
                </c:pt>
                <c:pt idx="43">
                  <c:v>1.842549785966879E-2</c:v>
                </c:pt>
                <c:pt idx="44">
                  <c:v>-1.7178435044647875E-2</c:v>
                </c:pt>
                <c:pt idx="45">
                  <c:v>2.9193009639011148E-2</c:v>
                </c:pt>
                <c:pt idx="46">
                  <c:v>3.053300923335173E-2</c:v>
                </c:pt>
                <c:pt idx="47">
                  <c:v>1.7005575035063183E-2</c:v>
                </c:pt>
                <c:pt idx="48">
                  <c:v>-8.377859278671243E-2</c:v>
                </c:pt>
                <c:pt idx="49">
                  <c:v>0.11721542362312605</c:v>
                </c:pt>
                <c:pt idx="50">
                  <c:v>-4.9006397810495136E-2</c:v>
                </c:pt>
                <c:pt idx="51">
                  <c:v>2.2843916315072949E-2</c:v>
                </c:pt>
                <c:pt idx="52">
                  <c:v>1.2119148619084055E-2</c:v>
                </c:pt>
                <c:pt idx="53">
                  <c:v>2.8737598357851515E-2</c:v>
                </c:pt>
                <c:pt idx="54">
                  <c:v>3.7745261057532356E-2</c:v>
                </c:pt>
                <c:pt idx="55">
                  <c:v>-9.7420253164556908E-2</c:v>
                </c:pt>
                <c:pt idx="56">
                  <c:v>9.7638910078504376E-3</c:v>
                </c:pt>
                <c:pt idx="57">
                  <c:v>0.10091413147278028</c:v>
                </c:pt>
                <c:pt idx="58">
                  <c:v>-2.810600536908358E-2</c:v>
                </c:pt>
                <c:pt idx="59">
                  <c:v>-7.2790009858692079E-2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AF4-4E4A-A511-168630B00A1E}"/>
            </c:ext>
          </c:extLst>
        </c:ser>
        <c:ser>
          <c:idx val="8"/>
          <c:order val="18"/>
          <c:tx>
            <c:strRef>
              <c:f>retnoPCA!$J$1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retnoPCA!$A$2:$A$61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retnoPCA!$J$2:$J$61</c:f>
              <c:numCache>
                <c:formatCode>General</c:formatCode>
                <c:ptCount val="60"/>
                <c:pt idx="0">
                  <c:v>8.0485155475382375E-2</c:v>
                </c:pt>
                <c:pt idx="1">
                  <c:v>9.5238095238095628E-3</c:v>
                </c:pt>
                <c:pt idx="2">
                  <c:v>-7.951482479784365E-2</c:v>
                </c:pt>
                <c:pt idx="3">
                  <c:v>-4.2825768667642816E-2</c:v>
                </c:pt>
                <c:pt idx="4">
                  <c:v>-7.609942638623321E-2</c:v>
                </c:pt>
                <c:pt idx="5">
                  <c:v>-4.7599337748344309E-2</c:v>
                </c:pt>
                <c:pt idx="6">
                  <c:v>-3.3029117774880552E-2</c:v>
                </c:pt>
                <c:pt idx="7">
                  <c:v>-0.21348314606741572</c:v>
                </c:pt>
                <c:pt idx="8">
                  <c:v>-0.22800000000000001</c:v>
                </c:pt>
                <c:pt idx="9">
                  <c:v>0.30569940784603994</c:v>
                </c:pt>
                <c:pt idx="10">
                  <c:v>-0.16156457831998747</c:v>
                </c:pt>
                <c:pt idx="11">
                  <c:v>2.2988505747126547E-2</c:v>
                </c:pt>
                <c:pt idx="12">
                  <c:v>0.23265036351619284</c:v>
                </c:pt>
                <c:pt idx="13">
                  <c:v>-5.8980697050937487E-3</c:v>
                </c:pt>
                <c:pt idx="14">
                  <c:v>5.933106476099971E-2</c:v>
                </c:pt>
                <c:pt idx="15">
                  <c:v>-0.12016283707550092</c:v>
                </c:pt>
                <c:pt idx="16">
                  <c:v>-0.22685189659421892</c:v>
                </c:pt>
                <c:pt idx="17">
                  <c:v>9.2065868263473086E-2</c:v>
                </c:pt>
                <c:pt idx="18">
                  <c:v>-6.3742289239204913E-2</c:v>
                </c:pt>
                <c:pt idx="19">
                  <c:v>9.8096632503660311E-2</c:v>
                </c:pt>
                <c:pt idx="20">
                  <c:v>0.11599999999999989</c:v>
                </c:pt>
                <c:pt idx="21">
                  <c:v>3.8231720430107717E-2</c:v>
                </c:pt>
                <c:pt idx="22">
                  <c:v>-2.9343960261447831E-2</c:v>
                </c:pt>
                <c:pt idx="23">
                  <c:v>0.13337284330925647</c:v>
                </c:pt>
                <c:pt idx="24">
                  <c:v>0.19508361950399497</c:v>
                </c:pt>
                <c:pt idx="25">
                  <c:v>-1.3129146608315174E-2</c:v>
                </c:pt>
                <c:pt idx="26">
                  <c:v>-2.5277118637566202E-2</c:v>
                </c:pt>
                <c:pt idx="27">
                  <c:v>7.7343039126477773E-3</c:v>
                </c:pt>
                <c:pt idx="28">
                  <c:v>0.16930022573363432</c:v>
                </c:pt>
                <c:pt idx="29">
                  <c:v>-5.6756756756756718E-2</c:v>
                </c:pt>
                <c:pt idx="30">
                  <c:v>0.113794474007368</c:v>
                </c:pt>
                <c:pt idx="31">
                  <c:v>-5.3289197107283914E-2</c:v>
                </c:pt>
                <c:pt idx="32">
                  <c:v>4.6195690993788771E-2</c:v>
                </c:pt>
                <c:pt idx="33">
                  <c:v>6.60481979202895E-2</c:v>
                </c:pt>
                <c:pt idx="34">
                  <c:v>8.945349808562475E-2</c:v>
                </c:pt>
                <c:pt idx="35">
                  <c:v>1.9169968663577523E-3</c:v>
                </c:pt>
                <c:pt idx="36">
                  <c:v>-5.8992376945396108E-2</c:v>
                </c:pt>
                <c:pt idx="37">
                  <c:v>4.3713961369027381E-2</c:v>
                </c:pt>
                <c:pt idx="38">
                  <c:v>1.2013019870552659E-2</c:v>
                </c:pt>
                <c:pt idx="39">
                  <c:v>-7.6997112608277827E-3</c:v>
                </c:pt>
                <c:pt idx="40">
                  <c:v>-2.2631425800193746E-3</c:v>
                </c:pt>
                <c:pt idx="41">
                  <c:v>4.7634509149886282E-2</c:v>
                </c:pt>
                <c:pt idx="42">
                  <c:v>3.0924835699060768E-4</c:v>
                </c:pt>
                <c:pt idx="43">
                  <c:v>6.0915306122448859E-2</c:v>
                </c:pt>
                <c:pt idx="44">
                  <c:v>7.5779362408063041E-3</c:v>
                </c:pt>
                <c:pt idx="45">
                  <c:v>1.0992218686722594E-2</c:v>
                </c:pt>
                <c:pt idx="46">
                  <c:v>6.5808009562002417E-3</c:v>
                </c:pt>
                <c:pt idx="47">
                  <c:v>0.10289934621944287</c:v>
                </c:pt>
                <c:pt idx="48">
                  <c:v>-0.12860819919093297</c:v>
                </c:pt>
                <c:pt idx="49">
                  <c:v>5.856255372485783E-2</c:v>
                </c:pt>
                <c:pt idx="50">
                  <c:v>-2.7941323611585366E-3</c:v>
                </c:pt>
                <c:pt idx="51">
                  <c:v>4.5390923098652919E-2</c:v>
                </c:pt>
                <c:pt idx="52">
                  <c:v>2.3854193946550702E-2</c:v>
                </c:pt>
                <c:pt idx="53">
                  <c:v>1.5445025773690328E-2</c:v>
                </c:pt>
                <c:pt idx="54">
                  <c:v>1.2889661951802165E-3</c:v>
                </c:pt>
                <c:pt idx="55">
                  <c:v>-0.11302778063851707</c:v>
                </c:pt>
                <c:pt idx="56">
                  <c:v>-8.563137632419808E-2</c:v>
                </c:pt>
                <c:pt idx="57">
                  <c:v>4.6666698412698521E-2</c:v>
                </c:pt>
                <c:pt idx="58">
                  <c:v>4.0339640875351995E-2</c:v>
                </c:pt>
                <c:pt idx="59">
                  <c:v>-7.259475430305401E-2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AF4-4E4A-A511-168630B00A1E}"/>
            </c:ext>
          </c:extLst>
        </c:ser>
        <c:ser>
          <c:idx val="9"/>
          <c:order val="19"/>
          <c:tx>
            <c:strRef>
              <c:f>retnoPCA!$K$1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retnoPCA!$A$2:$A$61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retnoPCA!$K$2:$K$61</c:f>
              <c:numCache>
                <c:formatCode>General</c:formatCode>
                <c:ptCount val="60"/>
                <c:pt idx="0">
                  <c:v>1.9027526829334618E-2</c:v>
                </c:pt>
                <c:pt idx="1">
                  <c:v>-2.9045684044695364E-2</c:v>
                </c:pt>
                <c:pt idx="2">
                  <c:v>-5.5555514007596438E-2</c:v>
                </c:pt>
                <c:pt idx="3">
                  <c:v>3.8461560215801813E-2</c:v>
                </c:pt>
                <c:pt idx="4">
                  <c:v>-0.10348583427076975</c:v>
                </c:pt>
                <c:pt idx="5">
                  <c:v>1.1907581438270707E-2</c:v>
                </c:pt>
                <c:pt idx="6">
                  <c:v>-7.9250698348960077E-2</c:v>
                </c:pt>
                <c:pt idx="7">
                  <c:v>-0.19014087115284306</c:v>
                </c:pt>
                <c:pt idx="8">
                  <c:v>-0.17487916827308114</c:v>
                </c:pt>
                <c:pt idx="9">
                  <c:v>0.23302102915608791</c:v>
                </c:pt>
                <c:pt idx="10">
                  <c:v>-0.13010446343779675</c:v>
                </c:pt>
                <c:pt idx="11">
                  <c:v>-4.2576455604075664E-2</c:v>
                </c:pt>
                <c:pt idx="12">
                  <c:v>0.1676168820834999</c:v>
                </c:pt>
                <c:pt idx="13">
                  <c:v>8.4635451973810241E-2</c:v>
                </c:pt>
                <c:pt idx="14">
                  <c:v>9.6938745498199266E-2</c:v>
                </c:pt>
                <c:pt idx="15">
                  <c:v>-9.6032779645219779E-2</c:v>
                </c:pt>
                <c:pt idx="16">
                  <c:v>-0.19763924946612429</c:v>
                </c:pt>
                <c:pt idx="17">
                  <c:v>3.3949453036589909E-2</c:v>
                </c:pt>
                <c:pt idx="18">
                  <c:v>-1.021528639182775E-2</c:v>
                </c:pt>
                <c:pt idx="19">
                  <c:v>9.5097681352660501E-2</c:v>
                </c:pt>
                <c:pt idx="20">
                  <c:v>0.1013127600576494</c:v>
                </c:pt>
                <c:pt idx="21">
                  <c:v>0.14272609588245425</c:v>
                </c:pt>
                <c:pt idx="22">
                  <c:v>-7.542121089652884E-2</c:v>
                </c:pt>
                <c:pt idx="23">
                  <c:v>0.14434483656349434</c:v>
                </c:pt>
                <c:pt idx="24">
                  <c:v>6.5722925537843063E-2</c:v>
                </c:pt>
                <c:pt idx="25">
                  <c:v>-4.5066176470586611E-3</c:v>
                </c:pt>
                <c:pt idx="26">
                  <c:v>5.4086274622676164E-2</c:v>
                </c:pt>
                <c:pt idx="27">
                  <c:v>5.4701579805534362E-2</c:v>
                </c:pt>
                <c:pt idx="28">
                  <c:v>0.11423064723531935</c:v>
                </c:pt>
                <c:pt idx="29">
                  <c:v>-7.7322578291110541E-2</c:v>
                </c:pt>
                <c:pt idx="30">
                  <c:v>8.6929287326885804E-2</c:v>
                </c:pt>
                <c:pt idx="31">
                  <c:v>-7.3072440987196841E-2</c:v>
                </c:pt>
                <c:pt idx="32">
                  <c:v>3.724311867398696E-3</c:v>
                </c:pt>
                <c:pt idx="33">
                  <c:v>5.5658835524997029E-3</c:v>
                </c:pt>
                <c:pt idx="34">
                  <c:v>8.4870829948151566E-2</c:v>
                </c:pt>
                <c:pt idx="35">
                  <c:v>-1.5306066338097796E-2</c:v>
                </c:pt>
                <c:pt idx="36">
                  <c:v>-8.9810034737861505E-2</c:v>
                </c:pt>
                <c:pt idx="37">
                  <c:v>2.5300463841450564E-2</c:v>
                </c:pt>
                <c:pt idx="38">
                  <c:v>-2.1180402607846968E-2</c:v>
                </c:pt>
                <c:pt idx="39">
                  <c:v>6.5126473324641151E-3</c:v>
                </c:pt>
                <c:pt idx="40">
                  <c:v>-7.0966395324566127E-3</c:v>
                </c:pt>
                <c:pt idx="41">
                  <c:v>-9.8802186251839581E-3</c:v>
                </c:pt>
                <c:pt idx="42">
                  <c:v>3.8428918829253395E-2</c:v>
                </c:pt>
                <c:pt idx="43">
                  <c:v>5.6021304436720591E-2</c:v>
                </c:pt>
                <c:pt idx="44">
                  <c:v>3.2913454679052993E-3</c:v>
                </c:pt>
                <c:pt idx="45">
                  <c:v>3.2998822848321042E-2</c:v>
                </c:pt>
                <c:pt idx="46">
                  <c:v>8.219727409298232E-3</c:v>
                </c:pt>
                <c:pt idx="47">
                  <c:v>2.5940336743739073E-3</c:v>
                </c:pt>
                <c:pt idx="48">
                  <c:v>-0.13232304320230925</c:v>
                </c:pt>
                <c:pt idx="49">
                  <c:v>0.11650685587844821</c:v>
                </c:pt>
                <c:pt idx="50">
                  <c:v>-1.7168981959900048E-2</c:v>
                </c:pt>
                <c:pt idx="51">
                  <c:v>3.4937888198757705E-2</c:v>
                </c:pt>
                <c:pt idx="52">
                  <c:v>1.4253600900225058E-2</c:v>
                </c:pt>
                <c:pt idx="53">
                  <c:v>2.1449703348753513E-2</c:v>
                </c:pt>
                <c:pt idx="54">
                  <c:v>5.8291036991635278E-2</c:v>
                </c:pt>
                <c:pt idx="55">
                  <c:v>-8.5186436626521436E-2</c:v>
                </c:pt>
                <c:pt idx="56">
                  <c:v>-7.236348167539268E-2</c:v>
                </c:pt>
                <c:pt idx="57">
                  <c:v>7.1759663943566601E-2</c:v>
                </c:pt>
                <c:pt idx="58">
                  <c:v>1.7303028674178315E-2</c:v>
                </c:pt>
                <c:pt idx="59">
                  <c:v>-4.3261231281198062E-2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AF4-4E4A-A511-168630B00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563568"/>
        <c:axId val="1758559248"/>
      </c:lineChart>
      <c:dateAx>
        <c:axId val="17585635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59248"/>
        <c:crosses val="autoZero"/>
        <c:auto val="1"/>
        <c:lblOffset val="100"/>
        <c:baseTimeUnit val="months"/>
      </c:dateAx>
      <c:valAx>
        <c:axId val="17585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6356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Return</a:t>
            </a:r>
            <a:r>
              <a:rPr lang="en-GB" baseline="0"/>
              <a:t> with PCA 95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0"/>
          <c:order val="0"/>
          <c:tx>
            <c:strRef>
              <c:f>retPCA95!$B$1</c:f>
              <c:strCache>
                <c:ptCount val="1"/>
                <c:pt idx="0">
                  <c:v>LMT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retPCA95!$B$2:$B$61</c:f>
              <c:numCache>
                <c:formatCode>General</c:formatCode>
                <c:ptCount val="60"/>
                <c:pt idx="0">
                  <c:v>0.13649005652997487</c:v>
                </c:pt>
                <c:pt idx="1">
                  <c:v>-5.8172159607623938E-3</c:v>
                </c:pt>
                <c:pt idx="2">
                  <c:v>1.5645068148804512E-2</c:v>
                </c:pt>
                <c:pt idx="3">
                  <c:v>-2.3401229720606698E-2</c:v>
                </c:pt>
                <c:pt idx="4">
                  <c:v>-2.0022149742245445E-2</c:v>
                </c:pt>
                <c:pt idx="5">
                  <c:v>3.7935714767765472E-2</c:v>
                </c:pt>
                <c:pt idx="6">
                  <c:v>-6.7069550754583956E-2</c:v>
                </c:pt>
                <c:pt idx="7">
                  <c:v>-2.5147709557837596E-2</c:v>
                </c:pt>
                <c:pt idx="8">
                  <c:v>-1.9826049227838063E-2</c:v>
                </c:pt>
                <c:pt idx="9">
                  <c:v>3.7384805076789214E-2</c:v>
                </c:pt>
                <c:pt idx="10">
                  <c:v>3.2708719889061093E-2</c:v>
                </c:pt>
                <c:pt idx="11">
                  <c:v>3.7402225752963418E-2</c:v>
                </c:pt>
                <c:pt idx="12">
                  <c:v>1.7329254250349663E-2</c:v>
                </c:pt>
                <c:pt idx="13">
                  <c:v>7.7040662104020233E-2</c:v>
                </c:pt>
                <c:pt idx="14">
                  <c:v>2.7232806870126025E-2</c:v>
                </c:pt>
                <c:pt idx="15">
                  <c:v>1.2902092904518523E-2</c:v>
                </c:pt>
                <c:pt idx="16">
                  <c:v>-7.544613708544777E-2</c:v>
                </c:pt>
                <c:pt idx="17">
                  <c:v>5.5015100774213802E-2</c:v>
                </c:pt>
                <c:pt idx="18">
                  <c:v>2.7514537822077328E-2</c:v>
                </c:pt>
                <c:pt idx="19">
                  <c:v>1.5780326116714743E-2</c:v>
                </c:pt>
                <c:pt idx="20">
                  <c:v>2.0555565091829393E-2</c:v>
                </c:pt>
                <c:pt idx="21">
                  <c:v>2.5291277028392616E-3</c:v>
                </c:pt>
                <c:pt idx="22">
                  <c:v>-5.0619951023750942E-3</c:v>
                </c:pt>
                <c:pt idx="23">
                  <c:v>-9.6985686619418185E-3</c:v>
                </c:pt>
                <c:pt idx="24">
                  <c:v>-6.2075029642411489E-2</c:v>
                </c:pt>
                <c:pt idx="25">
                  <c:v>1.5556481815236046E-2</c:v>
                </c:pt>
                <c:pt idx="26">
                  <c:v>0.10129196061820943</c:v>
                </c:pt>
                <c:pt idx="27">
                  <c:v>2.6750107384103779E-2</c:v>
                </c:pt>
                <c:pt idx="28">
                  <c:v>6.9359889463105007E-2</c:v>
                </c:pt>
                <c:pt idx="29">
                  <c:v>3.2193819212576913E-2</c:v>
                </c:pt>
                <c:pt idx="30">
                  <c:v>0.1064141539808799</c:v>
                </c:pt>
                <c:pt idx="31">
                  <c:v>9.0894615121422384E-3</c:v>
                </c:pt>
                <c:pt idx="32">
                  <c:v>4.1123467780766199E-2</c:v>
                </c:pt>
                <c:pt idx="33">
                  <c:v>4.6430004630545578E-2</c:v>
                </c:pt>
                <c:pt idx="34">
                  <c:v>6.0451277803790796E-2</c:v>
                </c:pt>
                <c:pt idx="35">
                  <c:v>5.2165145635911112E-2</c:v>
                </c:pt>
                <c:pt idx="36">
                  <c:v>2.0891636101709573E-2</c:v>
                </c:pt>
                <c:pt idx="37">
                  <c:v>7.0253053547415983E-2</c:v>
                </c:pt>
                <c:pt idx="38">
                  <c:v>1.204291812802429E-2</c:v>
                </c:pt>
                <c:pt idx="39">
                  <c:v>7.2024046788874904E-4</c:v>
                </c:pt>
                <c:pt idx="40">
                  <c:v>-1.2725574206737256E-3</c:v>
                </c:pt>
                <c:pt idx="41">
                  <c:v>-1.3109186234754117E-2</c:v>
                </c:pt>
                <c:pt idx="42">
                  <c:v>3.3841221630019146E-2</c:v>
                </c:pt>
                <c:pt idx="43">
                  <c:v>3.928088926751877E-2</c:v>
                </c:pt>
                <c:pt idx="44">
                  <c:v>4.7649305625717384E-2</c:v>
                </c:pt>
                <c:pt idx="45">
                  <c:v>4.1063123560313899E-2</c:v>
                </c:pt>
                <c:pt idx="46">
                  <c:v>6.2188798149073934E-3</c:v>
                </c:pt>
                <c:pt idx="47">
                  <c:v>3.0721032547279398E-3</c:v>
                </c:pt>
                <c:pt idx="48">
                  <c:v>-2.3604682542227268E-2</c:v>
                </c:pt>
                <c:pt idx="49">
                  <c:v>6.2851530522777629E-2</c:v>
                </c:pt>
                <c:pt idx="50">
                  <c:v>1.3032533739245112E-2</c:v>
                </c:pt>
                <c:pt idx="51">
                  <c:v>-7.4691352717792592E-2</c:v>
                </c:pt>
                <c:pt idx="52">
                  <c:v>8.7663725460936995E-3</c:v>
                </c:pt>
                <c:pt idx="53">
                  <c:v>-9.2513754195326578E-3</c:v>
                </c:pt>
                <c:pt idx="54">
                  <c:v>0.11595064477626497</c:v>
                </c:pt>
                <c:pt idx="55">
                  <c:v>-3.2838794096911469E-2</c:v>
                </c:pt>
                <c:pt idx="56">
                  <c:v>2.6556449101258244E-2</c:v>
                </c:pt>
                <c:pt idx="57">
                  <c:v>6.0235271933043469E-2</c:v>
                </c:pt>
                <c:pt idx="58">
                  <c:v>-2.766137244603669E-3</c:v>
                </c:pt>
                <c:pt idx="59">
                  <c:v>-7.8204419859563348E-3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6BD1-4F90-A660-B893B1CB90A3}"/>
            </c:ext>
          </c:extLst>
        </c:ser>
        <c:ser>
          <c:idx val="21"/>
          <c:order val="1"/>
          <c:tx>
            <c:strRef>
              <c:f>retPCA95!$C$1</c:f>
              <c:strCache>
                <c:ptCount val="1"/>
                <c:pt idx="0">
                  <c:v>MSFT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retPCA95!$C$2:$C$61</c:f>
              <c:numCache>
                <c:formatCode>General</c:formatCode>
                <c:ptCount val="60"/>
                <c:pt idx="0">
                  <c:v>-9.9830718753110038E-3</c:v>
                </c:pt>
                <c:pt idx="1">
                  <c:v>-4.3887490462046354E-2</c:v>
                </c:pt>
                <c:pt idx="2">
                  <c:v>-4.3375114814064086E-2</c:v>
                </c:pt>
                <c:pt idx="3">
                  <c:v>2.7589478182323501E-2</c:v>
                </c:pt>
                <c:pt idx="4">
                  <c:v>-3.5685515525086288E-2</c:v>
                </c:pt>
                <c:pt idx="5">
                  <c:v>4.263024746110472E-2</c:v>
                </c:pt>
                <c:pt idx="6">
                  <c:v>5.2975371820029413E-2</c:v>
                </c:pt>
                <c:pt idx="7">
                  <c:v>-2.7874775431291056E-2</c:v>
                </c:pt>
                <c:pt idx="8">
                  <c:v>-6.4062589144841198E-2</c:v>
                </c:pt>
                <c:pt idx="9">
                  <c:v>7.1737101162321543E-2</c:v>
                </c:pt>
                <c:pt idx="10">
                  <c:v>-4.0399357449049884E-2</c:v>
                </c:pt>
                <c:pt idx="11">
                  <c:v>1.0603910041888279E-2</c:v>
                </c:pt>
                <c:pt idx="12">
                  <c:v>0.1357349406425255</c:v>
                </c:pt>
                <c:pt idx="13">
                  <c:v>7.6983971367875381E-2</c:v>
                </c:pt>
                <c:pt idx="14">
                  <c:v>1.7330542874410496E-2</c:v>
                </c:pt>
                <c:pt idx="15">
                  <c:v>-9.9757790107599283E-3</c:v>
                </c:pt>
                <c:pt idx="16">
                  <c:v>-9.1298226331532284E-2</c:v>
                </c:pt>
                <c:pt idx="17">
                  <c:v>4.2465182630675211E-2</c:v>
                </c:pt>
                <c:pt idx="18">
                  <c:v>-3.4450381682135177E-2</c:v>
                </c:pt>
                <c:pt idx="19">
                  <c:v>4.8963695496189785E-2</c:v>
                </c:pt>
                <c:pt idx="20">
                  <c:v>-3.1825190493755387E-2</c:v>
                </c:pt>
                <c:pt idx="21">
                  <c:v>-3.4049615567504597E-2</c:v>
                </c:pt>
                <c:pt idx="22">
                  <c:v>-6.9826651607095003E-2</c:v>
                </c:pt>
                <c:pt idx="23">
                  <c:v>7.0902502322847524E-3</c:v>
                </c:pt>
                <c:pt idx="24">
                  <c:v>2.5155970737044772E-2</c:v>
                </c:pt>
                <c:pt idx="25">
                  <c:v>1.2128564113188921E-2</c:v>
                </c:pt>
                <c:pt idx="26">
                  <c:v>3.1224176223163716E-2</c:v>
                </c:pt>
                <c:pt idx="27">
                  <c:v>0.15928207982342035</c:v>
                </c:pt>
                <c:pt idx="28">
                  <c:v>5.1974762205408954E-2</c:v>
                </c:pt>
                <c:pt idx="29">
                  <c:v>-1.5169217627154865E-2</c:v>
                </c:pt>
                <c:pt idx="30">
                  <c:v>-7.7161497013620267E-2</c:v>
                </c:pt>
                <c:pt idx="31">
                  <c:v>4.9698782282921829E-2</c:v>
                </c:pt>
                <c:pt idx="32">
                  <c:v>-6.6343564815748227E-3</c:v>
                </c:pt>
                <c:pt idx="33">
                  <c:v>5.9789133512206889E-2</c:v>
                </c:pt>
                <c:pt idx="34">
                  <c:v>7.7351414934797219E-2</c:v>
                </c:pt>
                <c:pt idx="35">
                  <c:v>-2.1839964453522015E-2</c:v>
                </c:pt>
                <c:pt idx="36">
                  <c:v>5.8400822749565531E-3</c:v>
                </c:pt>
                <c:pt idx="37">
                  <c:v>1.3642235748573889E-2</c:v>
                </c:pt>
                <c:pt idx="38">
                  <c:v>6.7464987640654811E-2</c:v>
                </c:pt>
                <c:pt idx="39">
                  <c:v>-1.0296527178194056E-2</c:v>
                </c:pt>
                <c:pt idx="40">
                  <c:v>1.2714848659304633E-2</c:v>
                </c:pt>
                <c:pt idx="41">
                  <c:v>1.4921911883692908E-2</c:v>
                </c:pt>
                <c:pt idx="42">
                  <c:v>3.776211678402018E-2</c:v>
                </c:pt>
                <c:pt idx="43">
                  <c:v>5.3615384117151596E-2</c:v>
                </c:pt>
                <c:pt idx="44">
                  <c:v>2.1222023680379877E-2</c:v>
                </c:pt>
                <c:pt idx="45">
                  <c:v>1.3438485766497558E-2</c:v>
                </c:pt>
                <c:pt idx="46">
                  <c:v>1.8565230183299742E-2</c:v>
                </c:pt>
                <c:pt idx="47">
                  <c:v>-3.2559191426139174E-2</c:v>
                </c:pt>
                <c:pt idx="48">
                  <c:v>-0.12895964467886126</c:v>
                </c:pt>
                <c:pt idx="49">
                  <c:v>8.8674547556292255E-2</c:v>
                </c:pt>
                <c:pt idx="50">
                  <c:v>-7.1388045035416653E-2</c:v>
                </c:pt>
                <c:pt idx="51">
                  <c:v>0.19349038831988941</c:v>
                </c:pt>
                <c:pt idx="52">
                  <c:v>-3.6202067463945588E-2</c:v>
                </c:pt>
                <c:pt idx="53">
                  <c:v>-5.6777841679157219E-2</c:v>
                </c:pt>
                <c:pt idx="54">
                  <c:v>5.859743793051992E-2</c:v>
                </c:pt>
                <c:pt idx="55">
                  <c:v>-6.5021030190271334E-2</c:v>
                </c:pt>
                <c:pt idx="56">
                  <c:v>1.783205504430288E-2</c:v>
                </c:pt>
                <c:pt idx="57">
                  <c:v>0.18983450459478188</c:v>
                </c:pt>
                <c:pt idx="58">
                  <c:v>3.2373491450989653E-2</c:v>
                </c:pt>
                <c:pt idx="59">
                  <c:v>2.251505153903053E-2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6BD1-4F90-A660-B893B1CB90A3}"/>
            </c:ext>
          </c:extLst>
        </c:ser>
        <c:ser>
          <c:idx val="22"/>
          <c:order val="2"/>
          <c:tx>
            <c:strRef>
              <c:f>retPCA95!$D$1</c:f>
              <c:strCache>
                <c:ptCount val="1"/>
                <c:pt idx="0">
                  <c:v>APPL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retPCA95!$D$2:$D$61</c:f>
              <c:numCache>
                <c:formatCode>General</c:formatCode>
                <c:ptCount val="60"/>
                <c:pt idx="0">
                  <c:v>5.2452523981506655E-2</c:v>
                </c:pt>
                <c:pt idx="1">
                  <c:v>4.3336494588852206E-2</c:v>
                </c:pt>
                <c:pt idx="2">
                  <c:v>-1.502646386479331E-2</c:v>
                </c:pt>
                <c:pt idx="3">
                  <c:v>-1.9686919093491392E-2</c:v>
                </c:pt>
                <c:pt idx="4">
                  <c:v>-1.119938218616896E-2</c:v>
                </c:pt>
                <c:pt idx="5">
                  <c:v>-4.1266967630284708E-2</c:v>
                </c:pt>
                <c:pt idx="6">
                  <c:v>0.16013851878031221</c:v>
                </c:pt>
                <c:pt idx="7">
                  <c:v>-2.4648635792622595E-2</c:v>
                </c:pt>
                <c:pt idx="8">
                  <c:v>-7.4888745144846454E-3</c:v>
                </c:pt>
                <c:pt idx="9">
                  <c:v>4.5948570319540999E-2</c:v>
                </c:pt>
                <c:pt idx="10">
                  <c:v>-4.9146500536600413E-2</c:v>
                </c:pt>
                <c:pt idx="11">
                  <c:v>6.8736975922904481E-2</c:v>
                </c:pt>
                <c:pt idx="12">
                  <c:v>0.12886803229149082</c:v>
                </c:pt>
                <c:pt idx="13">
                  <c:v>0.19117906234833756</c:v>
                </c:pt>
                <c:pt idx="14">
                  <c:v>0.12345700486410596</c:v>
                </c:pt>
                <c:pt idx="15">
                  <c:v>-1.3392182550262925E-2</c:v>
                </c:pt>
                <c:pt idx="16">
                  <c:v>1.0726527147644988E-2</c:v>
                </c:pt>
                <c:pt idx="17">
                  <c:v>2.341983006883884E-2</c:v>
                </c:pt>
                <c:pt idx="18">
                  <c:v>4.7427850135489329E-2</c:v>
                </c:pt>
                <c:pt idx="19">
                  <c:v>7.6175059777513252E-2</c:v>
                </c:pt>
                <c:pt idx="20">
                  <c:v>-7.4784819782086932E-3</c:v>
                </c:pt>
                <c:pt idx="21">
                  <c:v>-0.11701620240979224</c:v>
                </c:pt>
                <c:pt idx="22">
                  <c:v>-1.5765011381018136E-2</c:v>
                </c:pt>
                <c:pt idx="23">
                  <c:v>-9.3213634231114798E-2</c:v>
                </c:pt>
                <c:pt idx="24">
                  <c:v>-0.1469798035312285</c:v>
                </c:pt>
                <c:pt idx="25">
                  <c:v>-2.5637548553089584E-2</c:v>
                </c:pt>
                <c:pt idx="26">
                  <c:v>8.3120122077499324E-3</c:v>
                </c:pt>
                <c:pt idx="27">
                  <c:v>-2.3398047174280172E-3</c:v>
                </c:pt>
                <c:pt idx="28">
                  <c:v>2.0993635903840454E-2</c:v>
                </c:pt>
                <c:pt idx="29">
                  <c:v>-9.9335723197494938E-2</c:v>
                </c:pt>
                <c:pt idx="30">
                  <c:v>0.13806106948221275</c:v>
                </c:pt>
                <c:pt idx="31">
                  <c:v>5.7870538831781018E-2</c:v>
                </c:pt>
                <c:pt idx="32">
                  <c:v>-1.92095223203161E-2</c:v>
                </c:pt>
                <c:pt idx="33">
                  <c:v>0.10331814500808349</c:v>
                </c:pt>
                <c:pt idx="34">
                  <c:v>5.9589655829325058E-2</c:v>
                </c:pt>
                <c:pt idx="35">
                  <c:v>1.7511561340430439E-2</c:v>
                </c:pt>
                <c:pt idx="36">
                  <c:v>-9.0601641362601293E-2</c:v>
                </c:pt>
                <c:pt idx="37">
                  <c:v>4.0429723093881202E-2</c:v>
                </c:pt>
                <c:pt idx="38">
                  <c:v>3.410939021741459E-2</c:v>
                </c:pt>
                <c:pt idx="39">
                  <c:v>8.5899684393095296E-2</c:v>
                </c:pt>
                <c:pt idx="40">
                  <c:v>7.6559023412020422E-2</c:v>
                </c:pt>
                <c:pt idx="41">
                  <c:v>4.0502736955966998E-2</c:v>
                </c:pt>
                <c:pt idx="42">
                  <c:v>1.6525371968239239E-2</c:v>
                </c:pt>
                <c:pt idx="43">
                  <c:v>6.5909712437497298E-2</c:v>
                </c:pt>
                <c:pt idx="44">
                  <c:v>-2.2992330791803101E-2</c:v>
                </c:pt>
                <c:pt idx="45">
                  <c:v>6.8324558454553111E-2</c:v>
                </c:pt>
                <c:pt idx="46">
                  <c:v>0.10273050573523722</c:v>
                </c:pt>
                <c:pt idx="47">
                  <c:v>-7.0847399907571537E-2</c:v>
                </c:pt>
                <c:pt idx="48">
                  <c:v>5.6668645055889921E-2</c:v>
                </c:pt>
                <c:pt idx="49">
                  <c:v>9.3997978423731962E-2</c:v>
                </c:pt>
                <c:pt idx="50">
                  <c:v>-3.5713983496875386E-2</c:v>
                </c:pt>
                <c:pt idx="51">
                  <c:v>1.9683492747389401E-2</c:v>
                </c:pt>
                <c:pt idx="52">
                  <c:v>4.0858093357900006E-2</c:v>
                </c:pt>
                <c:pt idx="53">
                  <c:v>-3.3204349992781358E-2</c:v>
                </c:pt>
                <c:pt idx="54">
                  <c:v>-3.0533350430207905E-2</c:v>
                </c:pt>
                <c:pt idx="55">
                  <c:v>-8.1701443751407934E-2</c:v>
                </c:pt>
                <c:pt idx="56">
                  <c:v>-2.9796687109619698E-2</c:v>
                </c:pt>
                <c:pt idx="57">
                  <c:v>8.2525785133964344E-2</c:v>
                </c:pt>
                <c:pt idx="58">
                  <c:v>-9.4050711405983534E-3</c:v>
                </c:pt>
                <c:pt idx="59">
                  <c:v>-0.10990091631110213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6BD1-4F90-A660-B893B1CB90A3}"/>
            </c:ext>
          </c:extLst>
        </c:ser>
        <c:ser>
          <c:idx val="23"/>
          <c:order val="3"/>
          <c:tx>
            <c:strRef>
              <c:f>retPCA95!$E$1</c:f>
              <c:strCache>
                <c:ptCount val="1"/>
                <c:pt idx="0">
                  <c:v>AMZN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retPCA95!$E$2:$E$61</c:f>
              <c:numCache>
                <c:formatCode>General</c:formatCode>
                <c:ptCount val="60"/>
                <c:pt idx="0">
                  <c:v>-5.7075102145079729E-2</c:v>
                </c:pt>
                <c:pt idx="1">
                  <c:v>2.0145520996721601E-2</c:v>
                </c:pt>
                <c:pt idx="2">
                  <c:v>4.0537002697816876E-2</c:v>
                </c:pt>
                <c:pt idx="3">
                  <c:v>0.10539336688373242</c:v>
                </c:pt>
                <c:pt idx="4">
                  <c:v>8.4501253476087952E-3</c:v>
                </c:pt>
                <c:pt idx="5">
                  <c:v>4.4083585967869834E-2</c:v>
                </c:pt>
                <c:pt idx="6">
                  <c:v>9.0979071214685625E-2</c:v>
                </c:pt>
                <c:pt idx="7">
                  <c:v>-2.47145337791153E-2</c:v>
                </c:pt>
                <c:pt idx="8">
                  <c:v>3.2468880720859586E-3</c:v>
                </c:pt>
                <c:pt idx="9">
                  <c:v>-2.1915943210716257E-4</c:v>
                </c:pt>
                <c:pt idx="10">
                  <c:v>-0.10460570871474685</c:v>
                </c:pt>
                <c:pt idx="11">
                  <c:v>-0.10620610737658547</c:v>
                </c:pt>
                <c:pt idx="12">
                  <c:v>0.12228279713363631</c:v>
                </c:pt>
                <c:pt idx="13">
                  <c:v>-7.8757864904251657E-2</c:v>
                </c:pt>
                <c:pt idx="14">
                  <c:v>0.1118008960485468</c:v>
                </c:pt>
                <c:pt idx="15">
                  <c:v>0.13541286873794378</c:v>
                </c:pt>
                <c:pt idx="16">
                  <c:v>-9.8794694476061304E-2</c:v>
                </c:pt>
                <c:pt idx="17">
                  <c:v>6.3554126772120967E-2</c:v>
                </c:pt>
                <c:pt idx="18">
                  <c:v>1.9812895955459809E-2</c:v>
                </c:pt>
                <c:pt idx="19">
                  <c:v>7.4095764872911904E-2</c:v>
                </c:pt>
                <c:pt idx="20">
                  <c:v>3.2181038280766204E-2</c:v>
                </c:pt>
                <c:pt idx="21">
                  <c:v>-7.825591547338448E-2</c:v>
                </c:pt>
                <c:pt idx="22">
                  <c:v>8.2005626635135678E-2</c:v>
                </c:pt>
                <c:pt idx="23">
                  <c:v>-3.5785139065249057E-3</c:v>
                </c:pt>
                <c:pt idx="24">
                  <c:v>6.1335572651689624E-2</c:v>
                </c:pt>
                <c:pt idx="25">
                  <c:v>-8.8358780996452037E-3</c:v>
                </c:pt>
                <c:pt idx="26">
                  <c:v>3.3850351891389421E-3</c:v>
                </c:pt>
                <c:pt idx="27">
                  <c:v>-4.6020609314686683E-2</c:v>
                </c:pt>
                <c:pt idx="28">
                  <c:v>5.6879456277190252E-2</c:v>
                </c:pt>
                <c:pt idx="29">
                  <c:v>1.7152168724017536E-2</c:v>
                </c:pt>
                <c:pt idx="30">
                  <c:v>8.7085905594243451E-2</c:v>
                </c:pt>
                <c:pt idx="31">
                  <c:v>-5.1906613350546318E-2</c:v>
                </c:pt>
                <c:pt idx="32">
                  <c:v>0.11156363083570245</c:v>
                </c:pt>
                <c:pt idx="33">
                  <c:v>0.15972199663590858</c:v>
                </c:pt>
                <c:pt idx="34">
                  <c:v>8.4649556477191301E-2</c:v>
                </c:pt>
                <c:pt idx="35">
                  <c:v>6.7898140617428243E-3</c:v>
                </c:pt>
                <c:pt idx="36">
                  <c:v>-0.11320628333239367</c:v>
                </c:pt>
                <c:pt idx="37">
                  <c:v>1.8080409611205307E-2</c:v>
                </c:pt>
                <c:pt idx="38">
                  <c:v>-8.2084659896715581E-2</c:v>
                </c:pt>
                <c:pt idx="39">
                  <c:v>-8.5766082991698078E-2</c:v>
                </c:pt>
                <c:pt idx="40">
                  <c:v>2.4687324369770385E-2</c:v>
                </c:pt>
                <c:pt idx="41">
                  <c:v>2.9474430396329531E-2</c:v>
                </c:pt>
                <c:pt idx="42">
                  <c:v>-2.6945054568606259E-2</c:v>
                </c:pt>
                <c:pt idx="43">
                  <c:v>8.8130892047172865E-2</c:v>
                </c:pt>
                <c:pt idx="44">
                  <c:v>-4.4278279899123141E-2</c:v>
                </c:pt>
                <c:pt idx="45">
                  <c:v>-4.9847103172826507E-2</c:v>
                </c:pt>
                <c:pt idx="46">
                  <c:v>0.10730415809660127</c:v>
                </c:pt>
                <c:pt idx="47">
                  <c:v>-8.3367211998573304E-2</c:v>
                </c:pt>
                <c:pt idx="48">
                  <c:v>0.14594651990975263</c:v>
                </c:pt>
                <c:pt idx="49">
                  <c:v>7.348805058697884E-2</c:v>
                </c:pt>
                <c:pt idx="50">
                  <c:v>-1.7968678129699298E-2</c:v>
                </c:pt>
                <c:pt idx="51">
                  <c:v>0.12276945539880525</c:v>
                </c:pt>
                <c:pt idx="52">
                  <c:v>1.767377098387822E-2</c:v>
                </c:pt>
                <c:pt idx="53">
                  <c:v>7.7468900006470547E-3</c:v>
                </c:pt>
                <c:pt idx="54">
                  <c:v>0.23293203158387779</c:v>
                </c:pt>
                <c:pt idx="55">
                  <c:v>-3.4855683050605157E-2</c:v>
                </c:pt>
                <c:pt idx="56">
                  <c:v>4.4108570468855794E-3</c:v>
                </c:pt>
                <c:pt idx="57">
                  <c:v>0.22332534708224869</c:v>
                </c:pt>
                <c:pt idx="58">
                  <c:v>6.165440752171375E-2</c:v>
                </c:pt>
                <c:pt idx="59">
                  <c:v>1.5979773243365816E-2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6BD1-4F90-A660-B893B1CB90A3}"/>
            </c:ext>
          </c:extLst>
        </c:ser>
        <c:ser>
          <c:idx val="24"/>
          <c:order val="4"/>
          <c:tx>
            <c:strRef>
              <c:f>retPCA95!$F$1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retPCA95!$F$2:$F$61</c:f>
              <c:numCache>
                <c:formatCode>General</c:formatCode>
                <c:ptCount val="60"/>
                <c:pt idx="0">
                  <c:v>-9.1778425197038584E-3</c:v>
                </c:pt>
                <c:pt idx="1">
                  <c:v>4.5014623185428954E-2</c:v>
                </c:pt>
                <c:pt idx="2">
                  <c:v>8.2107189160999274E-3</c:v>
                </c:pt>
                <c:pt idx="3">
                  <c:v>6.0532285818236817E-2</c:v>
                </c:pt>
                <c:pt idx="4">
                  <c:v>3.6615539690392621E-2</c:v>
                </c:pt>
                <c:pt idx="5">
                  <c:v>3.996113576680644E-2</c:v>
                </c:pt>
                <c:pt idx="6">
                  <c:v>1.4265064918236198E-2</c:v>
                </c:pt>
                <c:pt idx="7">
                  <c:v>2.6381759535883429E-2</c:v>
                </c:pt>
                <c:pt idx="8">
                  <c:v>-2.4210259255320162E-2</c:v>
                </c:pt>
                <c:pt idx="9">
                  <c:v>8.637630518552894E-2</c:v>
                </c:pt>
                <c:pt idx="10">
                  <c:v>4.036337842578553E-2</c:v>
                </c:pt>
                <c:pt idx="11">
                  <c:v>4.6393611193133559E-2</c:v>
                </c:pt>
                <c:pt idx="12">
                  <c:v>-9.3577953645104482E-3</c:v>
                </c:pt>
                <c:pt idx="13">
                  <c:v>0.15780363201244979</c:v>
                </c:pt>
                <c:pt idx="14">
                  <c:v>1.7361275795388917E-2</c:v>
                </c:pt>
                <c:pt idx="15">
                  <c:v>4.2965894993345639E-2</c:v>
                </c:pt>
                <c:pt idx="16">
                  <c:v>-6.1277002954194804E-2</c:v>
                </c:pt>
                <c:pt idx="17">
                  <c:v>7.2492250654122278E-2</c:v>
                </c:pt>
                <c:pt idx="18">
                  <c:v>4.5314213141096182E-2</c:v>
                </c:pt>
                <c:pt idx="19">
                  <c:v>-6.8850969929720972E-3</c:v>
                </c:pt>
                <c:pt idx="20">
                  <c:v>4.66369891866905E-2</c:v>
                </c:pt>
                <c:pt idx="21">
                  <c:v>3.5256712553209599E-2</c:v>
                </c:pt>
                <c:pt idx="22">
                  <c:v>7.7841653580821582E-2</c:v>
                </c:pt>
                <c:pt idx="23">
                  <c:v>1.3909256569096553E-2</c:v>
                </c:pt>
                <c:pt idx="24">
                  <c:v>4.0055322570927698E-2</c:v>
                </c:pt>
                <c:pt idx="25">
                  <c:v>5.1618346816172216E-3</c:v>
                </c:pt>
                <c:pt idx="26">
                  <c:v>7.2487852105382319E-2</c:v>
                </c:pt>
                <c:pt idx="27">
                  <c:v>-7.3958357494158279E-3</c:v>
                </c:pt>
                <c:pt idx="28">
                  <c:v>5.7129434585918265E-2</c:v>
                </c:pt>
                <c:pt idx="29">
                  <c:v>2.6524203083433086E-2</c:v>
                </c:pt>
                <c:pt idx="30">
                  <c:v>-3.1419801385823967E-2</c:v>
                </c:pt>
                <c:pt idx="31">
                  <c:v>-1.7277449407897643E-2</c:v>
                </c:pt>
                <c:pt idx="32">
                  <c:v>9.4508610815256869E-2</c:v>
                </c:pt>
                <c:pt idx="33">
                  <c:v>2.819295806515151E-2</c:v>
                </c:pt>
                <c:pt idx="34">
                  <c:v>3.4110569467962204E-2</c:v>
                </c:pt>
                <c:pt idx="35">
                  <c:v>9.439133236276348E-2</c:v>
                </c:pt>
                <c:pt idx="36">
                  <c:v>-3.2599372409576041E-2</c:v>
                </c:pt>
                <c:pt idx="37">
                  <c:v>4.7666162142630045E-2</c:v>
                </c:pt>
                <c:pt idx="38">
                  <c:v>-4.3577615235575823E-2</c:v>
                </c:pt>
                <c:pt idx="39">
                  <c:v>-6.1528771390335496E-2</c:v>
                </c:pt>
                <c:pt idx="40">
                  <c:v>6.0605950573733025E-2</c:v>
                </c:pt>
                <c:pt idx="41">
                  <c:v>-1.8913477814384915E-2</c:v>
                </c:pt>
                <c:pt idx="42">
                  <c:v>8.2476781602755164E-4</c:v>
                </c:pt>
                <c:pt idx="43">
                  <c:v>6.6574648940656463E-3</c:v>
                </c:pt>
                <c:pt idx="44">
                  <c:v>3.4245515281356685E-3</c:v>
                </c:pt>
                <c:pt idx="45">
                  <c:v>0.13127788356515721</c:v>
                </c:pt>
                <c:pt idx="46">
                  <c:v>6.9783741243134051E-2</c:v>
                </c:pt>
                <c:pt idx="47">
                  <c:v>1.3688443196520843E-2</c:v>
                </c:pt>
                <c:pt idx="48">
                  <c:v>-2.7930893985075599E-2</c:v>
                </c:pt>
                <c:pt idx="49">
                  <c:v>6.5547584290921737E-2</c:v>
                </c:pt>
                <c:pt idx="50">
                  <c:v>-3.5668545233756135E-2</c:v>
                </c:pt>
                <c:pt idx="51">
                  <c:v>1.0642118807156589E-2</c:v>
                </c:pt>
                <c:pt idx="52">
                  <c:v>3.9989229876029903E-2</c:v>
                </c:pt>
                <c:pt idx="53">
                  <c:v>-2.1122341496008095E-2</c:v>
                </c:pt>
                <c:pt idx="54">
                  <c:v>0.122756607281193</c:v>
                </c:pt>
                <c:pt idx="55">
                  <c:v>-5.3920100964379505E-2</c:v>
                </c:pt>
                <c:pt idx="56">
                  <c:v>-2.3866548764635068E-2</c:v>
                </c:pt>
                <c:pt idx="57">
                  <c:v>0.11379812415587304</c:v>
                </c:pt>
                <c:pt idx="58">
                  <c:v>1.8479541567239025E-2</c:v>
                </c:pt>
                <c:pt idx="59">
                  <c:v>-1.7584688211407021E-2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6BD1-4F90-A660-B893B1CB90A3}"/>
            </c:ext>
          </c:extLst>
        </c:ser>
        <c:ser>
          <c:idx val="25"/>
          <c:order val="5"/>
          <c:tx>
            <c:strRef>
              <c:f>retPCA95!$G$1</c:f>
              <c:strCache>
                <c:ptCount val="1"/>
                <c:pt idx="0">
                  <c:v>MCD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retPCA95!$G$2:$G$61</c:f>
              <c:numCache>
                <c:formatCode>General</c:formatCode>
                <c:ptCount val="60"/>
                <c:pt idx="0">
                  <c:v>-3.9182019568764929E-2</c:v>
                </c:pt>
                <c:pt idx="1">
                  <c:v>2.9050428089171777E-2</c:v>
                </c:pt>
                <c:pt idx="2">
                  <c:v>4.2307048407203614E-3</c:v>
                </c:pt>
                <c:pt idx="3">
                  <c:v>1.5432009562248931E-2</c:v>
                </c:pt>
                <c:pt idx="4">
                  <c:v>3.906521619966398E-2</c:v>
                </c:pt>
                <c:pt idx="5">
                  <c:v>3.0226023328506241E-2</c:v>
                </c:pt>
                <c:pt idx="6">
                  <c:v>2.4246291185410107E-2</c:v>
                </c:pt>
                <c:pt idx="7">
                  <c:v>4.0042752145799693E-2</c:v>
                </c:pt>
                <c:pt idx="8">
                  <c:v>-2.7883100622503258E-2</c:v>
                </c:pt>
                <c:pt idx="9">
                  <c:v>4.9057405933052217E-2</c:v>
                </c:pt>
                <c:pt idx="10">
                  <c:v>3.2302963298276463E-2</c:v>
                </c:pt>
                <c:pt idx="11">
                  <c:v>5.5893741354799367E-2</c:v>
                </c:pt>
                <c:pt idx="12">
                  <c:v>-1.1461559463538449E-2</c:v>
                </c:pt>
                <c:pt idx="13">
                  <c:v>3.2551796925661697E-3</c:v>
                </c:pt>
                <c:pt idx="14">
                  <c:v>-3.0164012644423744E-3</c:v>
                </c:pt>
                <c:pt idx="15">
                  <c:v>2.5891876824609555E-4</c:v>
                </c:pt>
                <c:pt idx="16">
                  <c:v>-7.1820740316258763E-2</c:v>
                </c:pt>
                <c:pt idx="17">
                  <c:v>-1.4943254607424523E-3</c:v>
                </c:pt>
                <c:pt idx="18">
                  <c:v>9.6727481471872798E-3</c:v>
                </c:pt>
                <c:pt idx="19">
                  <c:v>-5.7987474617131017E-3</c:v>
                </c:pt>
                <c:pt idx="20">
                  <c:v>1.951392925835025E-2</c:v>
                </c:pt>
                <c:pt idx="21">
                  <c:v>-6.0285734514270904E-2</c:v>
                </c:pt>
                <c:pt idx="22">
                  <c:v>3.9122841498602521E-3</c:v>
                </c:pt>
                <c:pt idx="23">
                  <c:v>1.1338418276402095E-2</c:v>
                </c:pt>
                <c:pt idx="24">
                  <c:v>7.9413410745671056E-2</c:v>
                </c:pt>
                <c:pt idx="25">
                  <c:v>9.1962605572280254E-3</c:v>
                </c:pt>
                <c:pt idx="26">
                  <c:v>4.1761999813295834E-2</c:v>
                </c:pt>
                <c:pt idx="27">
                  <c:v>2.2721801662206532E-2</c:v>
                </c:pt>
                <c:pt idx="28">
                  <c:v>-5.1320326163408342E-2</c:v>
                </c:pt>
                <c:pt idx="29">
                  <c:v>3.5781642445472467E-2</c:v>
                </c:pt>
                <c:pt idx="30">
                  <c:v>-1.1111597390231312E-2</c:v>
                </c:pt>
                <c:pt idx="31">
                  <c:v>-4.7490848232589616E-2</c:v>
                </c:pt>
                <c:pt idx="32">
                  <c:v>2.145759276433841E-2</c:v>
                </c:pt>
                <c:pt idx="33">
                  <c:v>7.6775475733229818E-3</c:v>
                </c:pt>
                <c:pt idx="34">
                  <c:v>6.5539293154141549E-3</c:v>
                </c:pt>
                <c:pt idx="35">
                  <c:v>1.5067846276424724E-3</c:v>
                </c:pt>
                <c:pt idx="36">
                  <c:v>-1.960136361639598E-2</c:v>
                </c:pt>
                <c:pt idx="37">
                  <c:v>4.7241095389921276E-3</c:v>
                </c:pt>
                <c:pt idx="38">
                  <c:v>3.7932070935616465E-2</c:v>
                </c:pt>
                <c:pt idx="39">
                  <c:v>2.6463401306918398E-2</c:v>
                </c:pt>
                <c:pt idx="40">
                  <c:v>2.5671044446938093E-3</c:v>
                </c:pt>
                <c:pt idx="41">
                  <c:v>4.7251729596506972E-4</c:v>
                </c:pt>
                <c:pt idx="42">
                  <c:v>-6.8095110757734029E-2</c:v>
                </c:pt>
                <c:pt idx="43">
                  <c:v>-1.2256345736250703E-2</c:v>
                </c:pt>
                <c:pt idx="44">
                  <c:v>8.493765844855148E-3</c:v>
                </c:pt>
                <c:pt idx="45">
                  <c:v>-1.3376401244223646E-2</c:v>
                </c:pt>
                <c:pt idx="46">
                  <c:v>3.3566053009498054E-2</c:v>
                </c:pt>
                <c:pt idx="47">
                  <c:v>-3.0640522526059248E-2</c:v>
                </c:pt>
                <c:pt idx="48">
                  <c:v>-1.6127275092017938E-2</c:v>
                </c:pt>
                <c:pt idx="49">
                  <c:v>6.7889978771612472E-2</c:v>
                </c:pt>
                <c:pt idx="50">
                  <c:v>-1.7252637593350932E-2</c:v>
                </c:pt>
                <c:pt idx="51">
                  <c:v>-1.5338333895020349E-3</c:v>
                </c:pt>
                <c:pt idx="52">
                  <c:v>-6.5799633501410545E-3</c:v>
                </c:pt>
                <c:pt idx="53">
                  <c:v>-7.1989296996934626E-3</c:v>
                </c:pt>
                <c:pt idx="54">
                  <c:v>5.1384700414689136E-2</c:v>
                </c:pt>
                <c:pt idx="55">
                  <c:v>-5.483810906666322E-2</c:v>
                </c:pt>
                <c:pt idx="56">
                  <c:v>3.2753791044730599E-2</c:v>
                </c:pt>
                <c:pt idx="57">
                  <c:v>0.13868854449081364</c:v>
                </c:pt>
                <c:pt idx="58">
                  <c:v>1.736017288934482E-2</c:v>
                </c:pt>
                <c:pt idx="59">
                  <c:v>3.4623782256649513E-2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6BD1-4F90-A660-B893B1CB90A3}"/>
            </c:ext>
          </c:extLst>
        </c:ser>
        <c:ser>
          <c:idx val="26"/>
          <c:order val="6"/>
          <c:tx>
            <c:strRef>
              <c:f>retPCA95!$H$1</c:f>
              <c:strCache>
                <c:ptCount val="1"/>
                <c:pt idx="0">
                  <c:v>WFC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retPCA95!$H$2:$H$61</c:f>
              <c:numCache>
                <c:formatCode>General</c:formatCode>
                <c:ptCount val="60"/>
                <c:pt idx="0">
                  <c:v>4.7957720405954481E-2</c:v>
                </c:pt>
                <c:pt idx="1">
                  <c:v>-7.4483804345083695E-3</c:v>
                </c:pt>
                <c:pt idx="2">
                  <c:v>-1.4992232618081051E-2</c:v>
                </c:pt>
                <c:pt idx="3">
                  <c:v>-4.2898962909127078E-2</c:v>
                </c:pt>
                <c:pt idx="4">
                  <c:v>-1.6559153218484252E-2</c:v>
                </c:pt>
                <c:pt idx="5">
                  <c:v>-1.7960233207637132E-3</c:v>
                </c:pt>
                <c:pt idx="6">
                  <c:v>2.1128958080794211E-3</c:v>
                </c:pt>
                <c:pt idx="7">
                  <c:v>-4.8362300291030953E-2</c:v>
                </c:pt>
                <c:pt idx="8">
                  <c:v>-7.9000596479428961E-2</c:v>
                </c:pt>
                <c:pt idx="9">
                  <c:v>0.10112574271485432</c:v>
                </c:pt>
                <c:pt idx="10">
                  <c:v>-1.3252377279345964E-2</c:v>
                </c:pt>
                <c:pt idx="11">
                  <c:v>5.2486679269351473E-2</c:v>
                </c:pt>
                <c:pt idx="12">
                  <c:v>5.8043619494148317E-2</c:v>
                </c:pt>
                <c:pt idx="13">
                  <c:v>6.434797198467089E-2</c:v>
                </c:pt>
                <c:pt idx="14">
                  <c:v>5.7314735086523905E-2</c:v>
                </c:pt>
                <c:pt idx="15">
                  <c:v>-4.2011505441699508E-2</c:v>
                </c:pt>
                <c:pt idx="16">
                  <c:v>-7.7717369081589452E-2</c:v>
                </c:pt>
                <c:pt idx="17">
                  <c:v>2.4737203973539144E-2</c:v>
                </c:pt>
                <c:pt idx="18">
                  <c:v>6.4857082474475717E-3</c:v>
                </c:pt>
                <c:pt idx="19">
                  <c:v>2.7769144685811223E-2</c:v>
                </c:pt>
                <c:pt idx="20">
                  <c:v>3.1403505746476212E-2</c:v>
                </c:pt>
                <c:pt idx="21">
                  <c:v>-1.2534093905799624E-2</c:v>
                </c:pt>
                <c:pt idx="22">
                  <c:v>-2.022576850703945E-2</c:v>
                </c:pt>
                <c:pt idx="23">
                  <c:v>3.70906333271682E-2</c:v>
                </c:pt>
                <c:pt idx="24">
                  <c:v>2.6227735480453977E-2</c:v>
                </c:pt>
                <c:pt idx="25">
                  <c:v>-1.9744595459196823E-3</c:v>
                </c:pt>
                <c:pt idx="26">
                  <c:v>4.2923358339798968E-2</c:v>
                </c:pt>
                <c:pt idx="27">
                  <c:v>2.9712776029040322E-2</c:v>
                </c:pt>
                <c:pt idx="28">
                  <c:v>5.9881612212030505E-2</c:v>
                </c:pt>
                <c:pt idx="29">
                  <c:v>-1.2988235056092983E-2</c:v>
                </c:pt>
                <c:pt idx="30">
                  <c:v>5.9013187227522211E-2</c:v>
                </c:pt>
                <c:pt idx="31">
                  <c:v>-2.2013710896430609E-2</c:v>
                </c:pt>
                <c:pt idx="32">
                  <c:v>4.0303746733290294E-3</c:v>
                </c:pt>
                <c:pt idx="33">
                  <c:v>2.3776102749969948E-2</c:v>
                </c:pt>
                <c:pt idx="34">
                  <c:v>3.8473851882885352E-2</c:v>
                </c:pt>
                <c:pt idx="35">
                  <c:v>1.7963781045761046E-2</c:v>
                </c:pt>
                <c:pt idx="36">
                  <c:v>-2.8065716914098628E-2</c:v>
                </c:pt>
                <c:pt idx="37">
                  <c:v>4.2498783170210781E-2</c:v>
                </c:pt>
                <c:pt idx="38">
                  <c:v>4.7692939736563619E-2</c:v>
                </c:pt>
                <c:pt idx="39">
                  <c:v>1.9385277223611865E-2</c:v>
                </c:pt>
                <c:pt idx="40">
                  <c:v>1.6481089721617805E-2</c:v>
                </c:pt>
                <c:pt idx="41">
                  <c:v>1.4500366516708506E-2</c:v>
                </c:pt>
                <c:pt idx="42">
                  <c:v>-1.1500376537978174E-2</c:v>
                </c:pt>
                <c:pt idx="43">
                  <c:v>2.1218780563274739E-2</c:v>
                </c:pt>
                <c:pt idx="44">
                  <c:v>1.8545095997706748E-2</c:v>
                </c:pt>
                <c:pt idx="45">
                  <c:v>2.958449674441322E-2</c:v>
                </c:pt>
                <c:pt idx="46">
                  <c:v>2.3215879046629959E-2</c:v>
                </c:pt>
                <c:pt idx="47">
                  <c:v>7.4984446986910329E-3</c:v>
                </c:pt>
                <c:pt idx="48">
                  <c:v>-4.5241996618985633E-2</c:v>
                </c:pt>
                <c:pt idx="49">
                  <c:v>5.7219399485779754E-2</c:v>
                </c:pt>
                <c:pt idx="50">
                  <c:v>-2.6632010470772211E-4</c:v>
                </c:pt>
                <c:pt idx="51">
                  <c:v>-1.0273580916333696E-2</c:v>
                </c:pt>
                <c:pt idx="52">
                  <c:v>1.5547626139007679E-2</c:v>
                </c:pt>
                <c:pt idx="53">
                  <c:v>-3.119515703593579E-3</c:v>
                </c:pt>
                <c:pt idx="54">
                  <c:v>2.3987230349236575E-2</c:v>
                </c:pt>
                <c:pt idx="55">
                  <c:v>-6.0268577747374631E-2</c:v>
                </c:pt>
                <c:pt idx="56">
                  <c:v>-2.3253281964614722E-2</c:v>
                </c:pt>
                <c:pt idx="57">
                  <c:v>5.5555999447687889E-2</c:v>
                </c:pt>
                <c:pt idx="58">
                  <c:v>1.6659480461527633E-2</c:v>
                </c:pt>
                <c:pt idx="59">
                  <c:v>-1.5347480503048816E-2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6BD1-4F90-A660-B893B1CB90A3}"/>
            </c:ext>
          </c:extLst>
        </c:ser>
        <c:ser>
          <c:idx val="27"/>
          <c:order val="7"/>
          <c:tx>
            <c:strRef>
              <c:f>retPCA95!$I$1</c:f>
              <c:strCache>
                <c:ptCount val="1"/>
                <c:pt idx="0">
                  <c:v>CMCSA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retPCA95!$I$2:$I$61</c:f>
              <c:numCache>
                <c:formatCode>General</c:formatCode>
                <c:ptCount val="60"/>
                <c:pt idx="0">
                  <c:v>3.3585738229324147E-2</c:v>
                </c:pt>
                <c:pt idx="1">
                  <c:v>0.12973836785910939</c:v>
                </c:pt>
                <c:pt idx="2">
                  <c:v>-3.8685845919367398E-2</c:v>
                </c:pt>
                <c:pt idx="3">
                  <c:v>7.8181726692142461E-2</c:v>
                </c:pt>
                <c:pt idx="4">
                  <c:v>-3.4450267755008368E-2</c:v>
                </c:pt>
                <c:pt idx="5">
                  <c:v>9.2003696374225331E-3</c:v>
                </c:pt>
                <c:pt idx="6">
                  <c:v>-5.0571574396645239E-2</c:v>
                </c:pt>
                <c:pt idx="7">
                  <c:v>-9.7686039735064872E-2</c:v>
                </c:pt>
                <c:pt idx="8">
                  <c:v>-2.8321943743254908E-2</c:v>
                </c:pt>
                <c:pt idx="9">
                  <c:v>0.13126812136290619</c:v>
                </c:pt>
                <c:pt idx="10">
                  <c:v>-3.7751942051043888E-2</c:v>
                </c:pt>
                <c:pt idx="11">
                  <c:v>3.8394185742076467E-2</c:v>
                </c:pt>
                <c:pt idx="12">
                  <c:v>0.11915860521036421</c:v>
                </c:pt>
                <c:pt idx="13">
                  <c:v>0.1057035710385054</c:v>
                </c:pt>
                <c:pt idx="14">
                  <c:v>9.7561400328014334E-3</c:v>
                </c:pt>
                <c:pt idx="15">
                  <c:v>2.5021746558432974E-3</c:v>
                </c:pt>
                <c:pt idx="16">
                  <c:v>-6.1843460781853973E-2</c:v>
                </c:pt>
                <c:pt idx="17">
                  <c:v>9.567048869275091E-2</c:v>
                </c:pt>
                <c:pt idx="18">
                  <c:v>1.8152463804168427E-2</c:v>
                </c:pt>
                <c:pt idx="19">
                  <c:v>3.9490686503304923E-2</c:v>
                </c:pt>
                <c:pt idx="20">
                  <c:v>7.3349353341852275E-2</c:v>
                </c:pt>
                <c:pt idx="21">
                  <c:v>5.9000917747170811E-2</c:v>
                </c:pt>
                <c:pt idx="22">
                  <c:v>-1.0631134713727199E-2</c:v>
                </c:pt>
                <c:pt idx="23">
                  <c:v>7.5041227099619818E-3</c:v>
                </c:pt>
                <c:pt idx="24">
                  <c:v>1.9867976649048422E-2</c:v>
                </c:pt>
                <c:pt idx="25">
                  <c:v>4.1392414443407827E-2</c:v>
                </c:pt>
                <c:pt idx="26">
                  <c:v>5.2666982998575307E-2</c:v>
                </c:pt>
                <c:pt idx="27">
                  <c:v>-1.353431291584729E-2</c:v>
                </c:pt>
                <c:pt idx="28">
                  <c:v>-3.1690677527871594E-2</c:v>
                </c:pt>
                <c:pt idx="29">
                  <c:v>2.5555874409893556E-2</c:v>
                </c:pt>
                <c:pt idx="30">
                  <c:v>8.21507605476334E-2</c:v>
                </c:pt>
                <c:pt idx="31">
                  <c:v>-5.4551795782804349E-2</c:v>
                </c:pt>
                <c:pt idx="32">
                  <c:v>6.9207506100435606E-2</c:v>
                </c:pt>
                <c:pt idx="33">
                  <c:v>4.8808620841655326E-2</c:v>
                </c:pt>
                <c:pt idx="34">
                  <c:v>5.0526758109044945E-2</c:v>
                </c:pt>
                <c:pt idx="35">
                  <c:v>3.5508197321497709E-2</c:v>
                </c:pt>
                <c:pt idx="36">
                  <c:v>3.4712111889300096E-2</c:v>
                </c:pt>
                <c:pt idx="37">
                  <c:v>-4.3553036505818044E-2</c:v>
                </c:pt>
                <c:pt idx="38">
                  <c:v>-4.1690220733039796E-2</c:v>
                </c:pt>
                <c:pt idx="39">
                  <c:v>4.4474269228520907E-2</c:v>
                </c:pt>
                <c:pt idx="40">
                  <c:v>5.8611894345472846E-3</c:v>
                </c:pt>
                <c:pt idx="41">
                  <c:v>1.8858717521027496E-2</c:v>
                </c:pt>
                <c:pt idx="42">
                  <c:v>9.6302615598486165E-3</c:v>
                </c:pt>
                <c:pt idx="43">
                  <c:v>2.271205026240496E-2</c:v>
                </c:pt>
                <c:pt idx="44">
                  <c:v>-1.32265860826087E-2</c:v>
                </c:pt>
                <c:pt idx="45">
                  <c:v>3.1735066101059986E-2</c:v>
                </c:pt>
                <c:pt idx="46">
                  <c:v>2.9715660032348067E-2</c:v>
                </c:pt>
                <c:pt idx="47">
                  <c:v>1.4487723618964929E-2</c:v>
                </c:pt>
                <c:pt idx="48">
                  <c:v>-8.029041416875797E-2</c:v>
                </c:pt>
                <c:pt idx="49">
                  <c:v>0.12020958911233767</c:v>
                </c:pt>
                <c:pt idx="50">
                  <c:v>-4.5737233108272088E-2</c:v>
                </c:pt>
                <c:pt idx="51">
                  <c:v>1.3104497959661406E-2</c:v>
                </c:pt>
                <c:pt idx="52">
                  <c:v>1.237996473531738E-2</c:v>
                </c:pt>
                <c:pt idx="53">
                  <c:v>2.6767224401906112E-2</c:v>
                </c:pt>
                <c:pt idx="54">
                  <c:v>3.6670453406199552E-2</c:v>
                </c:pt>
                <c:pt idx="55">
                  <c:v>-8.9127439919734985E-2</c:v>
                </c:pt>
                <c:pt idx="56">
                  <c:v>1.5007740569907403E-2</c:v>
                </c:pt>
                <c:pt idx="57">
                  <c:v>0.10168059262464831</c:v>
                </c:pt>
                <c:pt idx="58">
                  <c:v>-2.8545071723585325E-2</c:v>
                </c:pt>
                <c:pt idx="59">
                  <c:v>-7.2200957228143944E-2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6BD1-4F90-A660-B893B1CB90A3}"/>
            </c:ext>
          </c:extLst>
        </c:ser>
        <c:ser>
          <c:idx val="28"/>
          <c:order val="8"/>
          <c:tx>
            <c:strRef>
              <c:f>retPCA95!$J$1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retPCA95!$J$2:$J$61</c:f>
              <c:numCache>
                <c:formatCode>General</c:formatCode>
                <c:ptCount val="60"/>
                <c:pt idx="0">
                  <c:v>4.5013471031638844E-2</c:v>
                </c:pt>
                <c:pt idx="1">
                  <c:v>-7.3918948425882374E-3</c:v>
                </c:pt>
                <c:pt idx="2">
                  <c:v>-7.0928592685740602E-2</c:v>
                </c:pt>
                <c:pt idx="3">
                  <c:v>-5.8584186462892589E-2</c:v>
                </c:pt>
                <c:pt idx="4">
                  <c:v>-9.8640553140911677E-2</c:v>
                </c:pt>
                <c:pt idx="5">
                  <c:v>-3.7930121963282118E-2</c:v>
                </c:pt>
                <c:pt idx="6">
                  <c:v>-5.3386857523308989E-2</c:v>
                </c:pt>
                <c:pt idx="7">
                  <c:v>-0.23573444040102534</c:v>
                </c:pt>
                <c:pt idx="8">
                  <c:v>-0.2198482121411684</c:v>
                </c:pt>
                <c:pt idx="9">
                  <c:v>0.26961434957050506</c:v>
                </c:pt>
                <c:pt idx="10">
                  <c:v>-0.14819477545401427</c:v>
                </c:pt>
                <c:pt idx="11">
                  <c:v>1.0485540188777176E-2</c:v>
                </c:pt>
                <c:pt idx="12">
                  <c:v>0.22009844967696521</c:v>
                </c:pt>
                <c:pt idx="13">
                  <c:v>2.6891477223958255E-2</c:v>
                </c:pt>
                <c:pt idx="14">
                  <c:v>0.13390595003388572</c:v>
                </c:pt>
                <c:pt idx="15">
                  <c:v>-0.10217638750946982</c:v>
                </c:pt>
                <c:pt idx="16">
                  <c:v>-0.1814040764800606</c:v>
                </c:pt>
                <c:pt idx="17">
                  <c:v>7.8833757060473464E-2</c:v>
                </c:pt>
                <c:pt idx="18">
                  <c:v>-3.5249982016815895E-2</c:v>
                </c:pt>
                <c:pt idx="19">
                  <c:v>8.5028693763959606E-2</c:v>
                </c:pt>
                <c:pt idx="20">
                  <c:v>0.10653326249396509</c:v>
                </c:pt>
                <c:pt idx="21">
                  <c:v>7.7922349220234222E-2</c:v>
                </c:pt>
                <c:pt idx="22">
                  <c:v>-5.2324275942629533E-2</c:v>
                </c:pt>
                <c:pt idx="23">
                  <c:v>0.1636660795269681</c:v>
                </c:pt>
                <c:pt idx="24">
                  <c:v>0.15795767717683726</c:v>
                </c:pt>
                <c:pt idx="25">
                  <c:v>-8.5519856308379372E-4</c:v>
                </c:pt>
                <c:pt idx="26">
                  <c:v>1.6109237999958829E-2</c:v>
                </c:pt>
                <c:pt idx="27">
                  <c:v>2.3146865049770392E-2</c:v>
                </c:pt>
                <c:pt idx="28">
                  <c:v>0.1627831669979094</c:v>
                </c:pt>
                <c:pt idx="29">
                  <c:v>-4.0507918876004682E-2</c:v>
                </c:pt>
                <c:pt idx="30">
                  <c:v>0.11317504973534333</c:v>
                </c:pt>
                <c:pt idx="31">
                  <c:v>-0.11265243576285087</c:v>
                </c:pt>
                <c:pt idx="32">
                  <c:v>2.2259780604446843E-2</c:v>
                </c:pt>
                <c:pt idx="33">
                  <c:v>4.6319848047191726E-2</c:v>
                </c:pt>
                <c:pt idx="34">
                  <c:v>7.999634047067368E-2</c:v>
                </c:pt>
                <c:pt idx="35">
                  <c:v>1.3683758186337023E-3</c:v>
                </c:pt>
                <c:pt idx="36">
                  <c:v>-5.7792344384957957E-2</c:v>
                </c:pt>
                <c:pt idx="37">
                  <c:v>1.8233991478173058E-2</c:v>
                </c:pt>
                <c:pt idx="38">
                  <c:v>3.6093046416235237E-2</c:v>
                </c:pt>
                <c:pt idx="39">
                  <c:v>-1.2510432086722902E-2</c:v>
                </c:pt>
                <c:pt idx="40">
                  <c:v>4.5278738808076004E-3</c:v>
                </c:pt>
                <c:pt idx="41">
                  <c:v>5.4911068283360197E-2</c:v>
                </c:pt>
                <c:pt idx="42">
                  <c:v>-1.4104314609530908E-2</c:v>
                </c:pt>
                <c:pt idx="43">
                  <c:v>4.9392701681719289E-2</c:v>
                </c:pt>
                <c:pt idx="44">
                  <c:v>-5.550120941958653E-3</c:v>
                </c:pt>
                <c:pt idx="45">
                  <c:v>5.5698581692710247E-3</c:v>
                </c:pt>
                <c:pt idx="46">
                  <c:v>1.4618618072533418E-2</c:v>
                </c:pt>
                <c:pt idx="47">
                  <c:v>6.3279695264108135E-2</c:v>
                </c:pt>
                <c:pt idx="48">
                  <c:v>-0.13194423797072713</c:v>
                </c:pt>
                <c:pt idx="49">
                  <c:v>8.4386624955010009E-2</c:v>
                </c:pt>
                <c:pt idx="50">
                  <c:v>-3.9025997781922004E-3</c:v>
                </c:pt>
                <c:pt idx="51">
                  <c:v>6.559299530108012E-2</c:v>
                </c:pt>
                <c:pt idx="52">
                  <c:v>2.7525364731726596E-2</c:v>
                </c:pt>
                <c:pt idx="53">
                  <c:v>4.0847189799124127E-2</c:v>
                </c:pt>
                <c:pt idx="54">
                  <c:v>1.8642346232402528E-2</c:v>
                </c:pt>
                <c:pt idx="55">
                  <c:v>-0.12080936767665366</c:v>
                </c:pt>
                <c:pt idx="56">
                  <c:v>-0.10526972506858806</c:v>
                </c:pt>
                <c:pt idx="57">
                  <c:v>4.8781656488269799E-2</c:v>
                </c:pt>
                <c:pt idx="58">
                  <c:v>4.1430443293447305E-2</c:v>
                </c:pt>
                <c:pt idx="59">
                  <c:v>-5.3272361409210336E-2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6BD1-4F90-A660-B893B1CB90A3}"/>
            </c:ext>
          </c:extLst>
        </c:ser>
        <c:ser>
          <c:idx val="29"/>
          <c:order val="9"/>
          <c:tx>
            <c:strRef>
              <c:f>retPCA95!$K$1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retPCA95!$K$2:$K$61</c:f>
              <c:numCache>
                <c:formatCode>General</c:formatCode>
                <c:ptCount val="60"/>
                <c:pt idx="0">
                  <c:v>5.3881038363176467E-2</c:v>
                </c:pt>
                <c:pt idx="1">
                  <c:v>-5.1715642336128461E-3</c:v>
                </c:pt>
                <c:pt idx="2">
                  <c:v>-6.9350781779716972E-2</c:v>
                </c:pt>
                <c:pt idx="3">
                  <c:v>-2.826308828874562E-2</c:v>
                </c:pt>
                <c:pt idx="4">
                  <c:v>-9.7889508318581703E-2</c:v>
                </c:pt>
                <c:pt idx="5">
                  <c:v>-1.8260039023384533E-2</c:v>
                </c:pt>
                <c:pt idx="6">
                  <c:v>-7.0731191977313354E-2</c:v>
                </c:pt>
                <c:pt idx="7">
                  <c:v>-0.20339374110774208</c:v>
                </c:pt>
                <c:pt idx="8">
                  <c:v>-0.17704510474845334</c:v>
                </c:pt>
                <c:pt idx="9">
                  <c:v>0.21465324695409152</c:v>
                </c:pt>
                <c:pt idx="10">
                  <c:v>-0.12039835766194987</c:v>
                </c:pt>
                <c:pt idx="11">
                  <c:v>-4.6570097703958323E-4</c:v>
                </c:pt>
                <c:pt idx="12">
                  <c:v>0.18524824094272549</c:v>
                </c:pt>
                <c:pt idx="13">
                  <c:v>6.3547605479121777E-2</c:v>
                </c:pt>
                <c:pt idx="14">
                  <c:v>8.7980095602905817E-2</c:v>
                </c:pt>
                <c:pt idx="15">
                  <c:v>-7.0759379958360846E-2</c:v>
                </c:pt>
                <c:pt idx="16">
                  <c:v>-0.16843503236145041</c:v>
                </c:pt>
                <c:pt idx="17">
                  <c:v>8.8409571938993556E-2</c:v>
                </c:pt>
                <c:pt idx="18">
                  <c:v>-3.1507880781570852E-2</c:v>
                </c:pt>
                <c:pt idx="19">
                  <c:v>6.372057835241729E-2</c:v>
                </c:pt>
                <c:pt idx="20">
                  <c:v>7.5774686308873615E-2</c:v>
                </c:pt>
                <c:pt idx="21">
                  <c:v>7.4049622800152509E-2</c:v>
                </c:pt>
                <c:pt idx="22">
                  <c:v>-5.0228748960693695E-2</c:v>
                </c:pt>
                <c:pt idx="23">
                  <c:v>0.10771777755734997</c:v>
                </c:pt>
                <c:pt idx="24">
                  <c:v>9.0795964046135783E-2</c:v>
                </c:pt>
                <c:pt idx="25">
                  <c:v>1.7363372655315001E-3</c:v>
                </c:pt>
                <c:pt idx="26">
                  <c:v>3.3619529144318962E-2</c:v>
                </c:pt>
                <c:pt idx="27">
                  <c:v>3.1533982527882892E-2</c:v>
                </c:pt>
                <c:pt idx="28">
                  <c:v>0.13806598352029448</c:v>
                </c:pt>
                <c:pt idx="29">
                  <c:v>-2.906172096271015E-2</c:v>
                </c:pt>
                <c:pt idx="30">
                  <c:v>7.6916013468097816E-2</c:v>
                </c:pt>
                <c:pt idx="31">
                  <c:v>-8.0408014639275924E-2</c:v>
                </c:pt>
                <c:pt idx="32">
                  <c:v>3.3761265425874945E-2</c:v>
                </c:pt>
                <c:pt idx="33">
                  <c:v>4.7255628166946534E-2</c:v>
                </c:pt>
                <c:pt idx="34">
                  <c:v>7.948693976450795E-2</c:v>
                </c:pt>
                <c:pt idx="35">
                  <c:v>1.4033489887427319E-2</c:v>
                </c:pt>
                <c:pt idx="36">
                  <c:v>-3.3698819971035132E-2</c:v>
                </c:pt>
                <c:pt idx="37">
                  <c:v>1.3028757508411764E-2</c:v>
                </c:pt>
                <c:pt idx="38">
                  <c:v>3.6764707616215742E-3</c:v>
                </c:pt>
                <c:pt idx="39">
                  <c:v>-3.417107819647007E-2</c:v>
                </c:pt>
                <c:pt idx="40">
                  <c:v>-5.9259061532497548E-4</c:v>
                </c:pt>
                <c:pt idx="41">
                  <c:v>2.6300020679684968E-2</c:v>
                </c:pt>
                <c:pt idx="42">
                  <c:v>1.1054650569974619E-2</c:v>
                </c:pt>
                <c:pt idx="43">
                  <c:v>4.5827952484018095E-2</c:v>
                </c:pt>
                <c:pt idx="44">
                  <c:v>-4.2379818737825672E-3</c:v>
                </c:pt>
                <c:pt idx="45">
                  <c:v>2.5901746009369946E-2</c:v>
                </c:pt>
                <c:pt idx="46">
                  <c:v>5.8079369401005032E-3</c:v>
                </c:pt>
                <c:pt idx="47">
                  <c:v>4.3172953310678358E-2</c:v>
                </c:pt>
                <c:pt idx="48">
                  <c:v>-0.14512226733317091</c:v>
                </c:pt>
                <c:pt idx="49">
                  <c:v>8.4127885956790896E-2</c:v>
                </c:pt>
                <c:pt idx="50">
                  <c:v>-3.0669483917932092E-2</c:v>
                </c:pt>
                <c:pt idx="51">
                  <c:v>6.2556084904710887E-2</c:v>
                </c:pt>
                <c:pt idx="52">
                  <c:v>1.0372976681212513E-2</c:v>
                </c:pt>
                <c:pt idx="53">
                  <c:v>1.1142405287932384E-2</c:v>
                </c:pt>
                <c:pt idx="54">
                  <c:v>5.0060921582223569E-2</c:v>
                </c:pt>
                <c:pt idx="55">
                  <c:v>-0.11572687940160113</c:v>
                </c:pt>
                <c:pt idx="56">
                  <c:v>-8.0700253512477185E-2</c:v>
                </c:pt>
                <c:pt idx="57">
                  <c:v>6.6823525401932385E-2</c:v>
                </c:pt>
                <c:pt idx="58">
                  <c:v>1.8413819872293621E-2</c:v>
                </c:pt>
                <c:pt idx="59">
                  <c:v>-6.0251498157525951E-2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6BD1-4F90-A660-B893B1CB90A3}"/>
            </c:ext>
          </c:extLst>
        </c:ser>
        <c:ser>
          <c:idx val="30"/>
          <c:order val="10"/>
          <c:tx>
            <c:strRef>
              <c:f>retPCA95!$B$1</c:f>
              <c:strCache>
                <c:ptCount val="1"/>
                <c:pt idx="0">
                  <c:v>LMT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retPCA95!$B$2:$B$61</c:f>
              <c:numCache>
                <c:formatCode>General</c:formatCode>
                <c:ptCount val="60"/>
                <c:pt idx="0">
                  <c:v>0.13649005652997487</c:v>
                </c:pt>
                <c:pt idx="1">
                  <c:v>-5.8172159607623938E-3</c:v>
                </c:pt>
                <c:pt idx="2">
                  <c:v>1.5645068148804512E-2</c:v>
                </c:pt>
                <c:pt idx="3">
                  <c:v>-2.3401229720606698E-2</c:v>
                </c:pt>
                <c:pt idx="4">
                  <c:v>-2.0022149742245445E-2</c:v>
                </c:pt>
                <c:pt idx="5">
                  <c:v>3.7935714767765472E-2</c:v>
                </c:pt>
                <c:pt idx="6">
                  <c:v>-6.7069550754583956E-2</c:v>
                </c:pt>
                <c:pt idx="7">
                  <c:v>-2.5147709557837596E-2</c:v>
                </c:pt>
                <c:pt idx="8">
                  <c:v>-1.9826049227838063E-2</c:v>
                </c:pt>
                <c:pt idx="9">
                  <c:v>3.7384805076789214E-2</c:v>
                </c:pt>
                <c:pt idx="10">
                  <c:v>3.2708719889061093E-2</c:v>
                </c:pt>
                <c:pt idx="11">
                  <c:v>3.7402225752963418E-2</c:v>
                </c:pt>
                <c:pt idx="12">
                  <c:v>1.7329254250349663E-2</c:v>
                </c:pt>
                <c:pt idx="13">
                  <c:v>7.7040662104020233E-2</c:v>
                </c:pt>
                <c:pt idx="14">
                  <c:v>2.7232806870126025E-2</c:v>
                </c:pt>
                <c:pt idx="15">
                  <c:v>1.2902092904518523E-2</c:v>
                </c:pt>
                <c:pt idx="16">
                  <c:v>-7.544613708544777E-2</c:v>
                </c:pt>
                <c:pt idx="17">
                  <c:v>5.5015100774213802E-2</c:v>
                </c:pt>
                <c:pt idx="18">
                  <c:v>2.7514537822077328E-2</c:v>
                </c:pt>
                <c:pt idx="19">
                  <c:v>1.5780326116714743E-2</c:v>
                </c:pt>
                <c:pt idx="20">
                  <c:v>2.0555565091829393E-2</c:v>
                </c:pt>
                <c:pt idx="21">
                  <c:v>2.5291277028392616E-3</c:v>
                </c:pt>
                <c:pt idx="22">
                  <c:v>-5.0619951023750942E-3</c:v>
                </c:pt>
                <c:pt idx="23">
                  <c:v>-9.6985686619418185E-3</c:v>
                </c:pt>
                <c:pt idx="24">
                  <c:v>-6.2075029642411489E-2</c:v>
                </c:pt>
                <c:pt idx="25">
                  <c:v>1.5556481815236046E-2</c:v>
                </c:pt>
                <c:pt idx="26">
                  <c:v>0.10129196061820943</c:v>
                </c:pt>
                <c:pt idx="27">
                  <c:v>2.6750107384103779E-2</c:v>
                </c:pt>
                <c:pt idx="28">
                  <c:v>6.9359889463105007E-2</c:v>
                </c:pt>
                <c:pt idx="29">
                  <c:v>3.2193819212576913E-2</c:v>
                </c:pt>
                <c:pt idx="30">
                  <c:v>0.1064141539808799</c:v>
                </c:pt>
                <c:pt idx="31">
                  <c:v>9.0894615121422384E-3</c:v>
                </c:pt>
                <c:pt idx="32">
                  <c:v>4.1123467780766199E-2</c:v>
                </c:pt>
                <c:pt idx="33">
                  <c:v>4.6430004630545578E-2</c:v>
                </c:pt>
                <c:pt idx="34">
                  <c:v>6.0451277803790796E-2</c:v>
                </c:pt>
                <c:pt idx="35">
                  <c:v>5.2165145635911112E-2</c:v>
                </c:pt>
                <c:pt idx="36">
                  <c:v>2.0891636101709573E-2</c:v>
                </c:pt>
                <c:pt idx="37">
                  <c:v>7.0253053547415983E-2</c:v>
                </c:pt>
                <c:pt idx="38">
                  <c:v>1.204291812802429E-2</c:v>
                </c:pt>
                <c:pt idx="39">
                  <c:v>7.2024046788874904E-4</c:v>
                </c:pt>
                <c:pt idx="40">
                  <c:v>-1.2725574206737256E-3</c:v>
                </c:pt>
                <c:pt idx="41">
                  <c:v>-1.3109186234754117E-2</c:v>
                </c:pt>
                <c:pt idx="42">
                  <c:v>3.3841221630019146E-2</c:v>
                </c:pt>
                <c:pt idx="43">
                  <c:v>3.928088926751877E-2</c:v>
                </c:pt>
                <c:pt idx="44">
                  <c:v>4.7649305625717384E-2</c:v>
                </c:pt>
                <c:pt idx="45">
                  <c:v>4.1063123560313899E-2</c:v>
                </c:pt>
                <c:pt idx="46">
                  <c:v>6.2188798149073934E-3</c:v>
                </c:pt>
                <c:pt idx="47">
                  <c:v>3.0721032547279398E-3</c:v>
                </c:pt>
                <c:pt idx="48">
                  <c:v>-2.3604682542227268E-2</c:v>
                </c:pt>
                <c:pt idx="49">
                  <c:v>6.2851530522777629E-2</c:v>
                </c:pt>
                <c:pt idx="50">
                  <c:v>1.3032533739245112E-2</c:v>
                </c:pt>
                <c:pt idx="51">
                  <c:v>-7.4691352717792592E-2</c:v>
                </c:pt>
                <c:pt idx="52">
                  <c:v>8.7663725460936995E-3</c:v>
                </c:pt>
                <c:pt idx="53">
                  <c:v>-9.2513754195326578E-3</c:v>
                </c:pt>
                <c:pt idx="54">
                  <c:v>0.11595064477626497</c:v>
                </c:pt>
                <c:pt idx="55">
                  <c:v>-3.2838794096911469E-2</c:v>
                </c:pt>
                <c:pt idx="56">
                  <c:v>2.6556449101258244E-2</c:v>
                </c:pt>
                <c:pt idx="57">
                  <c:v>6.0235271933043469E-2</c:v>
                </c:pt>
                <c:pt idx="58">
                  <c:v>-2.766137244603669E-3</c:v>
                </c:pt>
                <c:pt idx="59">
                  <c:v>-7.8204419859563348E-3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6BD1-4F90-A660-B893B1CB90A3}"/>
            </c:ext>
          </c:extLst>
        </c:ser>
        <c:ser>
          <c:idx val="31"/>
          <c:order val="11"/>
          <c:tx>
            <c:strRef>
              <c:f>retPCA95!$C$1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retPCA95!$C$2:$C$61</c:f>
              <c:numCache>
                <c:formatCode>General</c:formatCode>
                <c:ptCount val="60"/>
                <c:pt idx="0">
                  <c:v>-9.9830718753110038E-3</c:v>
                </c:pt>
                <c:pt idx="1">
                  <c:v>-4.3887490462046354E-2</c:v>
                </c:pt>
                <c:pt idx="2">
                  <c:v>-4.3375114814064086E-2</c:v>
                </c:pt>
                <c:pt idx="3">
                  <c:v>2.7589478182323501E-2</c:v>
                </c:pt>
                <c:pt idx="4">
                  <c:v>-3.5685515525086288E-2</c:v>
                </c:pt>
                <c:pt idx="5">
                  <c:v>4.263024746110472E-2</c:v>
                </c:pt>
                <c:pt idx="6">
                  <c:v>5.2975371820029413E-2</c:v>
                </c:pt>
                <c:pt idx="7">
                  <c:v>-2.7874775431291056E-2</c:v>
                </c:pt>
                <c:pt idx="8">
                  <c:v>-6.4062589144841198E-2</c:v>
                </c:pt>
                <c:pt idx="9">
                  <c:v>7.1737101162321543E-2</c:v>
                </c:pt>
                <c:pt idx="10">
                  <c:v>-4.0399357449049884E-2</c:v>
                </c:pt>
                <c:pt idx="11">
                  <c:v>1.0603910041888279E-2</c:v>
                </c:pt>
                <c:pt idx="12">
                  <c:v>0.1357349406425255</c:v>
                </c:pt>
                <c:pt idx="13">
                  <c:v>7.6983971367875381E-2</c:v>
                </c:pt>
                <c:pt idx="14">
                  <c:v>1.7330542874410496E-2</c:v>
                </c:pt>
                <c:pt idx="15">
                  <c:v>-9.9757790107599283E-3</c:v>
                </c:pt>
                <c:pt idx="16">
                  <c:v>-9.1298226331532284E-2</c:v>
                </c:pt>
                <c:pt idx="17">
                  <c:v>4.2465182630675211E-2</c:v>
                </c:pt>
                <c:pt idx="18">
                  <c:v>-3.4450381682135177E-2</c:v>
                </c:pt>
                <c:pt idx="19">
                  <c:v>4.8963695496189785E-2</c:v>
                </c:pt>
                <c:pt idx="20">
                  <c:v>-3.1825190493755387E-2</c:v>
                </c:pt>
                <c:pt idx="21">
                  <c:v>-3.4049615567504597E-2</c:v>
                </c:pt>
                <c:pt idx="22">
                  <c:v>-6.9826651607095003E-2</c:v>
                </c:pt>
                <c:pt idx="23">
                  <c:v>7.0902502322847524E-3</c:v>
                </c:pt>
                <c:pt idx="24">
                  <c:v>2.5155970737044772E-2</c:v>
                </c:pt>
                <c:pt idx="25">
                  <c:v>1.2128564113188921E-2</c:v>
                </c:pt>
                <c:pt idx="26">
                  <c:v>3.1224176223163716E-2</c:v>
                </c:pt>
                <c:pt idx="27">
                  <c:v>0.15928207982342035</c:v>
                </c:pt>
                <c:pt idx="28">
                  <c:v>5.1974762205408954E-2</c:v>
                </c:pt>
                <c:pt idx="29">
                  <c:v>-1.5169217627154865E-2</c:v>
                </c:pt>
                <c:pt idx="30">
                  <c:v>-7.7161497013620267E-2</c:v>
                </c:pt>
                <c:pt idx="31">
                  <c:v>4.9698782282921829E-2</c:v>
                </c:pt>
                <c:pt idx="32">
                  <c:v>-6.6343564815748227E-3</c:v>
                </c:pt>
                <c:pt idx="33">
                  <c:v>5.9789133512206889E-2</c:v>
                </c:pt>
                <c:pt idx="34">
                  <c:v>7.7351414934797219E-2</c:v>
                </c:pt>
                <c:pt idx="35">
                  <c:v>-2.1839964453522015E-2</c:v>
                </c:pt>
                <c:pt idx="36">
                  <c:v>5.8400822749565531E-3</c:v>
                </c:pt>
                <c:pt idx="37">
                  <c:v>1.3642235748573889E-2</c:v>
                </c:pt>
                <c:pt idx="38">
                  <c:v>6.7464987640654811E-2</c:v>
                </c:pt>
                <c:pt idx="39">
                  <c:v>-1.0296527178194056E-2</c:v>
                </c:pt>
                <c:pt idx="40">
                  <c:v>1.2714848659304633E-2</c:v>
                </c:pt>
                <c:pt idx="41">
                  <c:v>1.4921911883692908E-2</c:v>
                </c:pt>
                <c:pt idx="42">
                  <c:v>3.776211678402018E-2</c:v>
                </c:pt>
                <c:pt idx="43">
                  <c:v>5.3615384117151596E-2</c:v>
                </c:pt>
                <c:pt idx="44">
                  <c:v>2.1222023680379877E-2</c:v>
                </c:pt>
                <c:pt idx="45">
                  <c:v>1.3438485766497558E-2</c:v>
                </c:pt>
                <c:pt idx="46">
                  <c:v>1.8565230183299742E-2</c:v>
                </c:pt>
                <c:pt idx="47">
                  <c:v>-3.2559191426139174E-2</c:v>
                </c:pt>
                <c:pt idx="48">
                  <c:v>-0.12895964467886126</c:v>
                </c:pt>
                <c:pt idx="49">
                  <c:v>8.8674547556292255E-2</c:v>
                </c:pt>
                <c:pt idx="50">
                  <c:v>-7.1388045035416653E-2</c:v>
                </c:pt>
                <c:pt idx="51">
                  <c:v>0.19349038831988941</c:v>
                </c:pt>
                <c:pt idx="52">
                  <c:v>-3.6202067463945588E-2</c:v>
                </c:pt>
                <c:pt idx="53">
                  <c:v>-5.6777841679157219E-2</c:v>
                </c:pt>
                <c:pt idx="54">
                  <c:v>5.859743793051992E-2</c:v>
                </c:pt>
                <c:pt idx="55">
                  <c:v>-6.5021030190271334E-2</c:v>
                </c:pt>
                <c:pt idx="56">
                  <c:v>1.783205504430288E-2</c:v>
                </c:pt>
                <c:pt idx="57">
                  <c:v>0.18983450459478188</c:v>
                </c:pt>
                <c:pt idx="58">
                  <c:v>3.2373491450989653E-2</c:v>
                </c:pt>
                <c:pt idx="59">
                  <c:v>2.251505153903053E-2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6BD1-4F90-A660-B893B1CB90A3}"/>
            </c:ext>
          </c:extLst>
        </c:ser>
        <c:ser>
          <c:idx val="32"/>
          <c:order val="12"/>
          <c:tx>
            <c:strRef>
              <c:f>retPCA95!$D$1</c:f>
              <c:strCache>
                <c:ptCount val="1"/>
                <c:pt idx="0">
                  <c:v>APPL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retPCA95!$D$2:$D$61</c:f>
              <c:numCache>
                <c:formatCode>General</c:formatCode>
                <c:ptCount val="60"/>
                <c:pt idx="0">
                  <c:v>5.2452523981506655E-2</c:v>
                </c:pt>
                <c:pt idx="1">
                  <c:v>4.3336494588852206E-2</c:v>
                </c:pt>
                <c:pt idx="2">
                  <c:v>-1.502646386479331E-2</c:v>
                </c:pt>
                <c:pt idx="3">
                  <c:v>-1.9686919093491392E-2</c:v>
                </c:pt>
                <c:pt idx="4">
                  <c:v>-1.119938218616896E-2</c:v>
                </c:pt>
                <c:pt idx="5">
                  <c:v>-4.1266967630284708E-2</c:v>
                </c:pt>
                <c:pt idx="6">
                  <c:v>0.16013851878031221</c:v>
                </c:pt>
                <c:pt idx="7">
                  <c:v>-2.4648635792622595E-2</c:v>
                </c:pt>
                <c:pt idx="8">
                  <c:v>-7.4888745144846454E-3</c:v>
                </c:pt>
                <c:pt idx="9">
                  <c:v>4.5948570319540999E-2</c:v>
                </c:pt>
                <c:pt idx="10">
                  <c:v>-4.9146500536600413E-2</c:v>
                </c:pt>
                <c:pt idx="11">
                  <c:v>6.8736975922904481E-2</c:v>
                </c:pt>
                <c:pt idx="12">
                  <c:v>0.12886803229149082</c:v>
                </c:pt>
                <c:pt idx="13">
                  <c:v>0.19117906234833756</c:v>
                </c:pt>
                <c:pt idx="14">
                  <c:v>0.12345700486410596</c:v>
                </c:pt>
                <c:pt idx="15">
                  <c:v>-1.3392182550262925E-2</c:v>
                </c:pt>
                <c:pt idx="16">
                  <c:v>1.0726527147644988E-2</c:v>
                </c:pt>
                <c:pt idx="17">
                  <c:v>2.341983006883884E-2</c:v>
                </c:pt>
                <c:pt idx="18">
                  <c:v>4.7427850135489329E-2</c:v>
                </c:pt>
                <c:pt idx="19">
                  <c:v>7.6175059777513252E-2</c:v>
                </c:pt>
                <c:pt idx="20">
                  <c:v>-7.4784819782086932E-3</c:v>
                </c:pt>
                <c:pt idx="21">
                  <c:v>-0.11701620240979224</c:v>
                </c:pt>
                <c:pt idx="22">
                  <c:v>-1.5765011381018136E-2</c:v>
                </c:pt>
                <c:pt idx="23">
                  <c:v>-9.3213634231114798E-2</c:v>
                </c:pt>
                <c:pt idx="24">
                  <c:v>-0.1469798035312285</c:v>
                </c:pt>
                <c:pt idx="25">
                  <c:v>-2.5637548553089584E-2</c:v>
                </c:pt>
                <c:pt idx="26">
                  <c:v>8.3120122077499324E-3</c:v>
                </c:pt>
                <c:pt idx="27">
                  <c:v>-2.3398047174280172E-3</c:v>
                </c:pt>
                <c:pt idx="28">
                  <c:v>2.0993635903840454E-2</c:v>
                </c:pt>
                <c:pt idx="29">
                  <c:v>-9.9335723197494938E-2</c:v>
                </c:pt>
                <c:pt idx="30">
                  <c:v>0.13806106948221275</c:v>
                </c:pt>
                <c:pt idx="31">
                  <c:v>5.7870538831781018E-2</c:v>
                </c:pt>
                <c:pt idx="32">
                  <c:v>-1.92095223203161E-2</c:v>
                </c:pt>
                <c:pt idx="33">
                  <c:v>0.10331814500808349</c:v>
                </c:pt>
                <c:pt idx="34">
                  <c:v>5.9589655829325058E-2</c:v>
                </c:pt>
                <c:pt idx="35">
                  <c:v>1.7511561340430439E-2</c:v>
                </c:pt>
                <c:pt idx="36">
                  <c:v>-9.0601641362601293E-2</c:v>
                </c:pt>
                <c:pt idx="37">
                  <c:v>4.0429723093881202E-2</c:v>
                </c:pt>
                <c:pt idx="38">
                  <c:v>3.410939021741459E-2</c:v>
                </c:pt>
                <c:pt idx="39">
                  <c:v>8.5899684393095296E-2</c:v>
                </c:pt>
                <c:pt idx="40">
                  <c:v>7.6559023412020422E-2</c:v>
                </c:pt>
                <c:pt idx="41">
                  <c:v>4.0502736955966998E-2</c:v>
                </c:pt>
                <c:pt idx="42">
                  <c:v>1.6525371968239239E-2</c:v>
                </c:pt>
                <c:pt idx="43">
                  <c:v>6.5909712437497298E-2</c:v>
                </c:pt>
                <c:pt idx="44">
                  <c:v>-2.2992330791803101E-2</c:v>
                </c:pt>
                <c:pt idx="45">
                  <c:v>6.8324558454553111E-2</c:v>
                </c:pt>
                <c:pt idx="46">
                  <c:v>0.10273050573523722</c:v>
                </c:pt>
                <c:pt idx="47">
                  <c:v>-7.0847399907571537E-2</c:v>
                </c:pt>
                <c:pt idx="48">
                  <c:v>5.6668645055889921E-2</c:v>
                </c:pt>
                <c:pt idx="49">
                  <c:v>9.3997978423731962E-2</c:v>
                </c:pt>
                <c:pt idx="50">
                  <c:v>-3.5713983496875386E-2</c:v>
                </c:pt>
                <c:pt idx="51">
                  <c:v>1.9683492747389401E-2</c:v>
                </c:pt>
                <c:pt idx="52">
                  <c:v>4.0858093357900006E-2</c:v>
                </c:pt>
                <c:pt idx="53">
                  <c:v>-3.3204349992781358E-2</c:v>
                </c:pt>
                <c:pt idx="54">
                  <c:v>-3.0533350430207905E-2</c:v>
                </c:pt>
                <c:pt idx="55">
                  <c:v>-8.1701443751407934E-2</c:v>
                </c:pt>
                <c:pt idx="56">
                  <c:v>-2.9796687109619698E-2</c:v>
                </c:pt>
                <c:pt idx="57">
                  <c:v>8.2525785133964344E-2</c:v>
                </c:pt>
                <c:pt idx="58">
                  <c:v>-9.4050711405983534E-3</c:v>
                </c:pt>
                <c:pt idx="59">
                  <c:v>-0.10990091631110213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6BD1-4F90-A660-B893B1CB90A3}"/>
            </c:ext>
          </c:extLst>
        </c:ser>
        <c:ser>
          <c:idx val="33"/>
          <c:order val="13"/>
          <c:tx>
            <c:strRef>
              <c:f>retPCA95!$E$1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retPCA95!$E$2:$E$61</c:f>
              <c:numCache>
                <c:formatCode>General</c:formatCode>
                <c:ptCount val="60"/>
                <c:pt idx="0">
                  <c:v>-5.7075102145079729E-2</c:v>
                </c:pt>
                <c:pt idx="1">
                  <c:v>2.0145520996721601E-2</c:v>
                </c:pt>
                <c:pt idx="2">
                  <c:v>4.0537002697816876E-2</c:v>
                </c:pt>
                <c:pt idx="3">
                  <c:v>0.10539336688373242</c:v>
                </c:pt>
                <c:pt idx="4">
                  <c:v>8.4501253476087952E-3</c:v>
                </c:pt>
                <c:pt idx="5">
                  <c:v>4.4083585967869834E-2</c:v>
                </c:pt>
                <c:pt idx="6">
                  <c:v>9.0979071214685625E-2</c:v>
                </c:pt>
                <c:pt idx="7">
                  <c:v>-2.47145337791153E-2</c:v>
                </c:pt>
                <c:pt idx="8">
                  <c:v>3.2468880720859586E-3</c:v>
                </c:pt>
                <c:pt idx="9">
                  <c:v>-2.1915943210716257E-4</c:v>
                </c:pt>
                <c:pt idx="10">
                  <c:v>-0.10460570871474685</c:v>
                </c:pt>
                <c:pt idx="11">
                  <c:v>-0.10620610737658547</c:v>
                </c:pt>
                <c:pt idx="12">
                  <c:v>0.12228279713363631</c:v>
                </c:pt>
                <c:pt idx="13">
                  <c:v>-7.8757864904251657E-2</c:v>
                </c:pt>
                <c:pt idx="14">
                  <c:v>0.1118008960485468</c:v>
                </c:pt>
                <c:pt idx="15">
                  <c:v>0.13541286873794378</c:v>
                </c:pt>
                <c:pt idx="16">
                  <c:v>-9.8794694476061304E-2</c:v>
                </c:pt>
                <c:pt idx="17">
                  <c:v>6.3554126772120967E-2</c:v>
                </c:pt>
                <c:pt idx="18">
                  <c:v>1.9812895955459809E-2</c:v>
                </c:pt>
                <c:pt idx="19">
                  <c:v>7.4095764872911904E-2</c:v>
                </c:pt>
                <c:pt idx="20">
                  <c:v>3.2181038280766204E-2</c:v>
                </c:pt>
                <c:pt idx="21">
                  <c:v>-7.825591547338448E-2</c:v>
                </c:pt>
                <c:pt idx="22">
                  <c:v>8.2005626635135678E-2</c:v>
                </c:pt>
                <c:pt idx="23">
                  <c:v>-3.5785139065249057E-3</c:v>
                </c:pt>
                <c:pt idx="24">
                  <c:v>6.1335572651689624E-2</c:v>
                </c:pt>
                <c:pt idx="25">
                  <c:v>-8.8358780996452037E-3</c:v>
                </c:pt>
                <c:pt idx="26">
                  <c:v>3.3850351891389421E-3</c:v>
                </c:pt>
                <c:pt idx="27">
                  <c:v>-4.6020609314686683E-2</c:v>
                </c:pt>
                <c:pt idx="28">
                  <c:v>5.6879456277190252E-2</c:v>
                </c:pt>
                <c:pt idx="29">
                  <c:v>1.7152168724017536E-2</c:v>
                </c:pt>
                <c:pt idx="30">
                  <c:v>8.7085905594243451E-2</c:v>
                </c:pt>
                <c:pt idx="31">
                  <c:v>-5.1906613350546318E-2</c:v>
                </c:pt>
                <c:pt idx="32">
                  <c:v>0.11156363083570245</c:v>
                </c:pt>
                <c:pt idx="33">
                  <c:v>0.15972199663590858</c:v>
                </c:pt>
                <c:pt idx="34">
                  <c:v>8.4649556477191301E-2</c:v>
                </c:pt>
                <c:pt idx="35">
                  <c:v>6.7898140617428243E-3</c:v>
                </c:pt>
                <c:pt idx="36">
                  <c:v>-0.11320628333239367</c:v>
                </c:pt>
                <c:pt idx="37">
                  <c:v>1.8080409611205307E-2</c:v>
                </c:pt>
                <c:pt idx="38">
                  <c:v>-8.2084659896715581E-2</c:v>
                </c:pt>
                <c:pt idx="39">
                  <c:v>-8.5766082991698078E-2</c:v>
                </c:pt>
                <c:pt idx="40">
                  <c:v>2.4687324369770385E-2</c:v>
                </c:pt>
                <c:pt idx="41">
                  <c:v>2.9474430396329531E-2</c:v>
                </c:pt>
                <c:pt idx="42">
                  <c:v>-2.6945054568606259E-2</c:v>
                </c:pt>
                <c:pt idx="43">
                  <c:v>8.8130892047172865E-2</c:v>
                </c:pt>
                <c:pt idx="44">
                  <c:v>-4.4278279899123141E-2</c:v>
                </c:pt>
                <c:pt idx="45">
                  <c:v>-4.9847103172826507E-2</c:v>
                </c:pt>
                <c:pt idx="46">
                  <c:v>0.10730415809660127</c:v>
                </c:pt>
                <c:pt idx="47">
                  <c:v>-8.3367211998573304E-2</c:v>
                </c:pt>
                <c:pt idx="48">
                  <c:v>0.14594651990975263</c:v>
                </c:pt>
                <c:pt idx="49">
                  <c:v>7.348805058697884E-2</c:v>
                </c:pt>
                <c:pt idx="50">
                  <c:v>-1.7968678129699298E-2</c:v>
                </c:pt>
                <c:pt idx="51">
                  <c:v>0.12276945539880525</c:v>
                </c:pt>
                <c:pt idx="52">
                  <c:v>1.767377098387822E-2</c:v>
                </c:pt>
                <c:pt idx="53">
                  <c:v>7.7468900006470547E-3</c:v>
                </c:pt>
                <c:pt idx="54">
                  <c:v>0.23293203158387779</c:v>
                </c:pt>
                <c:pt idx="55">
                  <c:v>-3.4855683050605157E-2</c:v>
                </c:pt>
                <c:pt idx="56">
                  <c:v>4.4108570468855794E-3</c:v>
                </c:pt>
                <c:pt idx="57">
                  <c:v>0.22332534708224869</c:v>
                </c:pt>
                <c:pt idx="58">
                  <c:v>6.165440752171375E-2</c:v>
                </c:pt>
                <c:pt idx="59">
                  <c:v>1.5979773243365816E-2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6BD1-4F90-A660-B893B1CB90A3}"/>
            </c:ext>
          </c:extLst>
        </c:ser>
        <c:ser>
          <c:idx val="34"/>
          <c:order val="14"/>
          <c:tx>
            <c:strRef>
              <c:f>retPCA95!$F$1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retPCA95!$F$2:$F$61</c:f>
              <c:numCache>
                <c:formatCode>General</c:formatCode>
                <c:ptCount val="60"/>
                <c:pt idx="0">
                  <c:v>-9.1778425197038584E-3</c:v>
                </c:pt>
                <c:pt idx="1">
                  <c:v>4.5014623185428954E-2</c:v>
                </c:pt>
                <c:pt idx="2">
                  <c:v>8.2107189160999274E-3</c:v>
                </c:pt>
                <c:pt idx="3">
                  <c:v>6.0532285818236817E-2</c:v>
                </c:pt>
                <c:pt idx="4">
                  <c:v>3.6615539690392621E-2</c:v>
                </c:pt>
                <c:pt idx="5">
                  <c:v>3.996113576680644E-2</c:v>
                </c:pt>
                <c:pt idx="6">
                  <c:v>1.4265064918236198E-2</c:v>
                </c:pt>
                <c:pt idx="7">
                  <c:v>2.6381759535883429E-2</c:v>
                </c:pt>
                <c:pt idx="8">
                  <c:v>-2.4210259255320162E-2</c:v>
                </c:pt>
                <c:pt idx="9">
                  <c:v>8.637630518552894E-2</c:v>
                </c:pt>
                <c:pt idx="10">
                  <c:v>4.036337842578553E-2</c:v>
                </c:pt>
                <c:pt idx="11">
                  <c:v>4.6393611193133559E-2</c:v>
                </c:pt>
                <c:pt idx="12">
                  <c:v>-9.3577953645104482E-3</c:v>
                </c:pt>
                <c:pt idx="13">
                  <c:v>0.15780363201244979</c:v>
                </c:pt>
                <c:pt idx="14">
                  <c:v>1.7361275795388917E-2</c:v>
                </c:pt>
                <c:pt idx="15">
                  <c:v>4.2965894993345639E-2</c:v>
                </c:pt>
                <c:pt idx="16">
                  <c:v>-6.1277002954194804E-2</c:v>
                </c:pt>
                <c:pt idx="17">
                  <c:v>7.2492250654122278E-2</c:v>
                </c:pt>
                <c:pt idx="18">
                  <c:v>4.5314213141096182E-2</c:v>
                </c:pt>
                <c:pt idx="19">
                  <c:v>-6.8850969929720972E-3</c:v>
                </c:pt>
                <c:pt idx="20">
                  <c:v>4.66369891866905E-2</c:v>
                </c:pt>
                <c:pt idx="21">
                  <c:v>3.5256712553209599E-2</c:v>
                </c:pt>
                <c:pt idx="22">
                  <c:v>7.7841653580821582E-2</c:v>
                </c:pt>
                <c:pt idx="23">
                  <c:v>1.3909256569096553E-2</c:v>
                </c:pt>
                <c:pt idx="24">
                  <c:v>4.0055322570927698E-2</c:v>
                </c:pt>
                <c:pt idx="25">
                  <c:v>5.1618346816172216E-3</c:v>
                </c:pt>
                <c:pt idx="26">
                  <c:v>7.2487852105382319E-2</c:v>
                </c:pt>
                <c:pt idx="27">
                  <c:v>-7.3958357494158279E-3</c:v>
                </c:pt>
                <c:pt idx="28">
                  <c:v>5.7129434585918265E-2</c:v>
                </c:pt>
                <c:pt idx="29">
                  <c:v>2.6524203083433086E-2</c:v>
                </c:pt>
                <c:pt idx="30">
                  <c:v>-3.1419801385823967E-2</c:v>
                </c:pt>
                <c:pt idx="31">
                  <c:v>-1.7277449407897643E-2</c:v>
                </c:pt>
                <c:pt idx="32">
                  <c:v>9.4508610815256869E-2</c:v>
                </c:pt>
                <c:pt idx="33">
                  <c:v>2.819295806515151E-2</c:v>
                </c:pt>
                <c:pt idx="34">
                  <c:v>3.4110569467962204E-2</c:v>
                </c:pt>
                <c:pt idx="35">
                  <c:v>9.439133236276348E-2</c:v>
                </c:pt>
                <c:pt idx="36">
                  <c:v>-3.2599372409576041E-2</c:v>
                </c:pt>
                <c:pt idx="37">
                  <c:v>4.7666162142630045E-2</c:v>
                </c:pt>
                <c:pt idx="38">
                  <c:v>-4.3577615235575823E-2</c:v>
                </c:pt>
                <c:pt idx="39">
                  <c:v>-6.1528771390335496E-2</c:v>
                </c:pt>
                <c:pt idx="40">
                  <c:v>6.0605950573733025E-2</c:v>
                </c:pt>
                <c:pt idx="41">
                  <c:v>-1.8913477814384915E-2</c:v>
                </c:pt>
                <c:pt idx="42">
                  <c:v>8.2476781602755164E-4</c:v>
                </c:pt>
                <c:pt idx="43">
                  <c:v>6.6574648940656463E-3</c:v>
                </c:pt>
                <c:pt idx="44">
                  <c:v>3.4245515281356685E-3</c:v>
                </c:pt>
                <c:pt idx="45">
                  <c:v>0.13127788356515721</c:v>
                </c:pt>
                <c:pt idx="46">
                  <c:v>6.9783741243134051E-2</c:v>
                </c:pt>
                <c:pt idx="47">
                  <c:v>1.3688443196520843E-2</c:v>
                </c:pt>
                <c:pt idx="48">
                  <c:v>-2.7930893985075599E-2</c:v>
                </c:pt>
                <c:pt idx="49">
                  <c:v>6.5547584290921737E-2</c:v>
                </c:pt>
                <c:pt idx="50">
                  <c:v>-3.5668545233756135E-2</c:v>
                </c:pt>
                <c:pt idx="51">
                  <c:v>1.0642118807156589E-2</c:v>
                </c:pt>
                <c:pt idx="52">
                  <c:v>3.9989229876029903E-2</c:v>
                </c:pt>
                <c:pt idx="53">
                  <c:v>-2.1122341496008095E-2</c:v>
                </c:pt>
                <c:pt idx="54">
                  <c:v>0.122756607281193</c:v>
                </c:pt>
                <c:pt idx="55">
                  <c:v>-5.3920100964379505E-2</c:v>
                </c:pt>
                <c:pt idx="56">
                  <c:v>-2.3866548764635068E-2</c:v>
                </c:pt>
                <c:pt idx="57">
                  <c:v>0.11379812415587304</c:v>
                </c:pt>
                <c:pt idx="58">
                  <c:v>1.8479541567239025E-2</c:v>
                </c:pt>
                <c:pt idx="59">
                  <c:v>-1.7584688211407021E-2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6BD1-4F90-A660-B893B1CB90A3}"/>
            </c:ext>
          </c:extLst>
        </c:ser>
        <c:ser>
          <c:idx val="35"/>
          <c:order val="15"/>
          <c:tx>
            <c:strRef>
              <c:f>retPCA95!$G$1</c:f>
              <c:strCache>
                <c:ptCount val="1"/>
                <c:pt idx="0">
                  <c:v>MCD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retPCA95!$G$2:$G$61</c:f>
              <c:numCache>
                <c:formatCode>General</c:formatCode>
                <c:ptCount val="60"/>
                <c:pt idx="0">
                  <c:v>-3.9182019568764929E-2</c:v>
                </c:pt>
                <c:pt idx="1">
                  <c:v>2.9050428089171777E-2</c:v>
                </c:pt>
                <c:pt idx="2">
                  <c:v>4.2307048407203614E-3</c:v>
                </c:pt>
                <c:pt idx="3">
                  <c:v>1.5432009562248931E-2</c:v>
                </c:pt>
                <c:pt idx="4">
                  <c:v>3.906521619966398E-2</c:v>
                </c:pt>
                <c:pt idx="5">
                  <c:v>3.0226023328506241E-2</c:v>
                </c:pt>
                <c:pt idx="6">
                  <c:v>2.4246291185410107E-2</c:v>
                </c:pt>
                <c:pt idx="7">
                  <c:v>4.0042752145799693E-2</c:v>
                </c:pt>
                <c:pt idx="8">
                  <c:v>-2.7883100622503258E-2</c:v>
                </c:pt>
                <c:pt idx="9">
                  <c:v>4.9057405933052217E-2</c:v>
                </c:pt>
                <c:pt idx="10">
                  <c:v>3.2302963298276463E-2</c:v>
                </c:pt>
                <c:pt idx="11">
                  <c:v>5.5893741354799367E-2</c:v>
                </c:pt>
                <c:pt idx="12">
                  <c:v>-1.1461559463538449E-2</c:v>
                </c:pt>
                <c:pt idx="13">
                  <c:v>3.2551796925661697E-3</c:v>
                </c:pt>
                <c:pt idx="14">
                  <c:v>-3.0164012644423744E-3</c:v>
                </c:pt>
                <c:pt idx="15">
                  <c:v>2.5891876824609555E-4</c:v>
                </c:pt>
                <c:pt idx="16">
                  <c:v>-7.1820740316258763E-2</c:v>
                </c:pt>
                <c:pt idx="17">
                  <c:v>-1.4943254607424523E-3</c:v>
                </c:pt>
                <c:pt idx="18">
                  <c:v>9.6727481471872798E-3</c:v>
                </c:pt>
                <c:pt idx="19">
                  <c:v>-5.7987474617131017E-3</c:v>
                </c:pt>
                <c:pt idx="20">
                  <c:v>1.951392925835025E-2</c:v>
                </c:pt>
                <c:pt idx="21">
                  <c:v>-6.0285734514270904E-2</c:v>
                </c:pt>
                <c:pt idx="22">
                  <c:v>3.9122841498602521E-3</c:v>
                </c:pt>
                <c:pt idx="23">
                  <c:v>1.1338418276402095E-2</c:v>
                </c:pt>
                <c:pt idx="24">
                  <c:v>7.9413410745671056E-2</c:v>
                </c:pt>
                <c:pt idx="25">
                  <c:v>9.1962605572280254E-3</c:v>
                </c:pt>
                <c:pt idx="26">
                  <c:v>4.1761999813295834E-2</c:v>
                </c:pt>
                <c:pt idx="27">
                  <c:v>2.2721801662206532E-2</c:v>
                </c:pt>
                <c:pt idx="28">
                  <c:v>-5.1320326163408342E-2</c:v>
                </c:pt>
                <c:pt idx="29">
                  <c:v>3.5781642445472467E-2</c:v>
                </c:pt>
                <c:pt idx="30">
                  <c:v>-1.1111597390231312E-2</c:v>
                </c:pt>
                <c:pt idx="31">
                  <c:v>-4.7490848232589616E-2</c:v>
                </c:pt>
                <c:pt idx="32">
                  <c:v>2.145759276433841E-2</c:v>
                </c:pt>
                <c:pt idx="33">
                  <c:v>7.6775475733229818E-3</c:v>
                </c:pt>
                <c:pt idx="34">
                  <c:v>6.5539293154141549E-3</c:v>
                </c:pt>
                <c:pt idx="35">
                  <c:v>1.5067846276424724E-3</c:v>
                </c:pt>
                <c:pt idx="36">
                  <c:v>-1.960136361639598E-2</c:v>
                </c:pt>
                <c:pt idx="37">
                  <c:v>4.7241095389921276E-3</c:v>
                </c:pt>
                <c:pt idx="38">
                  <c:v>3.7932070935616465E-2</c:v>
                </c:pt>
                <c:pt idx="39">
                  <c:v>2.6463401306918398E-2</c:v>
                </c:pt>
                <c:pt idx="40">
                  <c:v>2.5671044446938093E-3</c:v>
                </c:pt>
                <c:pt idx="41">
                  <c:v>4.7251729596506972E-4</c:v>
                </c:pt>
                <c:pt idx="42">
                  <c:v>-6.8095110757734029E-2</c:v>
                </c:pt>
                <c:pt idx="43">
                  <c:v>-1.2256345736250703E-2</c:v>
                </c:pt>
                <c:pt idx="44">
                  <c:v>8.493765844855148E-3</c:v>
                </c:pt>
                <c:pt idx="45">
                  <c:v>-1.3376401244223646E-2</c:v>
                </c:pt>
                <c:pt idx="46">
                  <c:v>3.3566053009498054E-2</c:v>
                </c:pt>
                <c:pt idx="47">
                  <c:v>-3.0640522526059248E-2</c:v>
                </c:pt>
                <c:pt idx="48">
                  <c:v>-1.6127275092017938E-2</c:v>
                </c:pt>
                <c:pt idx="49">
                  <c:v>6.7889978771612472E-2</c:v>
                </c:pt>
                <c:pt idx="50">
                  <c:v>-1.7252637593350932E-2</c:v>
                </c:pt>
                <c:pt idx="51">
                  <c:v>-1.5338333895020349E-3</c:v>
                </c:pt>
                <c:pt idx="52">
                  <c:v>-6.5799633501410545E-3</c:v>
                </c:pt>
                <c:pt idx="53">
                  <c:v>-7.1989296996934626E-3</c:v>
                </c:pt>
                <c:pt idx="54">
                  <c:v>5.1384700414689136E-2</c:v>
                </c:pt>
                <c:pt idx="55">
                  <c:v>-5.483810906666322E-2</c:v>
                </c:pt>
                <c:pt idx="56">
                  <c:v>3.2753791044730599E-2</c:v>
                </c:pt>
                <c:pt idx="57">
                  <c:v>0.13868854449081364</c:v>
                </c:pt>
                <c:pt idx="58">
                  <c:v>1.736017288934482E-2</c:v>
                </c:pt>
                <c:pt idx="59">
                  <c:v>3.4623782256649513E-2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6BD1-4F90-A660-B893B1CB90A3}"/>
            </c:ext>
          </c:extLst>
        </c:ser>
        <c:ser>
          <c:idx val="36"/>
          <c:order val="16"/>
          <c:tx>
            <c:strRef>
              <c:f>retPCA95!$H$1</c:f>
              <c:strCache>
                <c:ptCount val="1"/>
                <c:pt idx="0">
                  <c:v>WFC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retPCA95!$H$2:$H$61</c:f>
              <c:numCache>
                <c:formatCode>General</c:formatCode>
                <c:ptCount val="60"/>
                <c:pt idx="0">
                  <c:v>4.7957720405954481E-2</c:v>
                </c:pt>
                <c:pt idx="1">
                  <c:v>-7.4483804345083695E-3</c:v>
                </c:pt>
                <c:pt idx="2">
                  <c:v>-1.4992232618081051E-2</c:v>
                </c:pt>
                <c:pt idx="3">
                  <c:v>-4.2898962909127078E-2</c:v>
                </c:pt>
                <c:pt idx="4">
                  <c:v>-1.6559153218484252E-2</c:v>
                </c:pt>
                <c:pt idx="5">
                  <c:v>-1.7960233207637132E-3</c:v>
                </c:pt>
                <c:pt idx="6">
                  <c:v>2.1128958080794211E-3</c:v>
                </c:pt>
                <c:pt idx="7">
                  <c:v>-4.8362300291030953E-2</c:v>
                </c:pt>
                <c:pt idx="8">
                  <c:v>-7.9000596479428961E-2</c:v>
                </c:pt>
                <c:pt idx="9">
                  <c:v>0.10112574271485432</c:v>
                </c:pt>
                <c:pt idx="10">
                  <c:v>-1.3252377279345964E-2</c:v>
                </c:pt>
                <c:pt idx="11">
                  <c:v>5.2486679269351473E-2</c:v>
                </c:pt>
                <c:pt idx="12">
                  <c:v>5.8043619494148317E-2</c:v>
                </c:pt>
                <c:pt idx="13">
                  <c:v>6.434797198467089E-2</c:v>
                </c:pt>
                <c:pt idx="14">
                  <c:v>5.7314735086523905E-2</c:v>
                </c:pt>
                <c:pt idx="15">
                  <c:v>-4.2011505441699508E-2</c:v>
                </c:pt>
                <c:pt idx="16">
                  <c:v>-7.7717369081589452E-2</c:v>
                </c:pt>
                <c:pt idx="17">
                  <c:v>2.4737203973539144E-2</c:v>
                </c:pt>
                <c:pt idx="18">
                  <c:v>6.4857082474475717E-3</c:v>
                </c:pt>
                <c:pt idx="19">
                  <c:v>2.7769144685811223E-2</c:v>
                </c:pt>
                <c:pt idx="20">
                  <c:v>3.1403505746476212E-2</c:v>
                </c:pt>
                <c:pt idx="21">
                  <c:v>-1.2534093905799624E-2</c:v>
                </c:pt>
                <c:pt idx="22">
                  <c:v>-2.022576850703945E-2</c:v>
                </c:pt>
                <c:pt idx="23">
                  <c:v>3.70906333271682E-2</c:v>
                </c:pt>
                <c:pt idx="24">
                  <c:v>2.6227735480453977E-2</c:v>
                </c:pt>
                <c:pt idx="25">
                  <c:v>-1.9744595459196823E-3</c:v>
                </c:pt>
                <c:pt idx="26">
                  <c:v>4.2923358339798968E-2</c:v>
                </c:pt>
                <c:pt idx="27">
                  <c:v>2.9712776029040322E-2</c:v>
                </c:pt>
                <c:pt idx="28">
                  <c:v>5.9881612212030505E-2</c:v>
                </c:pt>
                <c:pt idx="29">
                  <c:v>-1.2988235056092983E-2</c:v>
                </c:pt>
                <c:pt idx="30">
                  <c:v>5.9013187227522211E-2</c:v>
                </c:pt>
                <c:pt idx="31">
                  <c:v>-2.2013710896430609E-2</c:v>
                </c:pt>
                <c:pt idx="32">
                  <c:v>4.0303746733290294E-3</c:v>
                </c:pt>
                <c:pt idx="33">
                  <c:v>2.3776102749969948E-2</c:v>
                </c:pt>
                <c:pt idx="34">
                  <c:v>3.8473851882885352E-2</c:v>
                </c:pt>
                <c:pt idx="35">
                  <c:v>1.7963781045761046E-2</c:v>
                </c:pt>
                <c:pt idx="36">
                  <c:v>-2.8065716914098628E-2</c:v>
                </c:pt>
                <c:pt idx="37">
                  <c:v>4.2498783170210781E-2</c:v>
                </c:pt>
                <c:pt idx="38">
                  <c:v>4.7692939736563619E-2</c:v>
                </c:pt>
                <c:pt idx="39">
                  <c:v>1.9385277223611865E-2</c:v>
                </c:pt>
                <c:pt idx="40">
                  <c:v>1.6481089721617805E-2</c:v>
                </c:pt>
                <c:pt idx="41">
                  <c:v>1.4500366516708506E-2</c:v>
                </c:pt>
                <c:pt idx="42">
                  <c:v>-1.1500376537978174E-2</c:v>
                </c:pt>
                <c:pt idx="43">
                  <c:v>2.1218780563274739E-2</c:v>
                </c:pt>
                <c:pt idx="44">
                  <c:v>1.8545095997706748E-2</c:v>
                </c:pt>
                <c:pt idx="45">
                  <c:v>2.958449674441322E-2</c:v>
                </c:pt>
                <c:pt idx="46">
                  <c:v>2.3215879046629959E-2</c:v>
                </c:pt>
                <c:pt idx="47">
                  <c:v>7.4984446986910329E-3</c:v>
                </c:pt>
                <c:pt idx="48">
                  <c:v>-4.5241996618985633E-2</c:v>
                </c:pt>
                <c:pt idx="49">
                  <c:v>5.7219399485779754E-2</c:v>
                </c:pt>
                <c:pt idx="50">
                  <c:v>-2.6632010470772211E-4</c:v>
                </c:pt>
                <c:pt idx="51">
                  <c:v>-1.0273580916333696E-2</c:v>
                </c:pt>
                <c:pt idx="52">
                  <c:v>1.5547626139007679E-2</c:v>
                </c:pt>
                <c:pt idx="53">
                  <c:v>-3.119515703593579E-3</c:v>
                </c:pt>
                <c:pt idx="54">
                  <c:v>2.3987230349236575E-2</c:v>
                </c:pt>
                <c:pt idx="55">
                  <c:v>-6.0268577747374631E-2</c:v>
                </c:pt>
                <c:pt idx="56">
                  <c:v>-2.3253281964614722E-2</c:v>
                </c:pt>
                <c:pt idx="57">
                  <c:v>5.5555999447687889E-2</c:v>
                </c:pt>
                <c:pt idx="58">
                  <c:v>1.6659480461527633E-2</c:v>
                </c:pt>
                <c:pt idx="59">
                  <c:v>-1.5347480503048816E-2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6BD1-4F90-A660-B893B1CB90A3}"/>
            </c:ext>
          </c:extLst>
        </c:ser>
        <c:ser>
          <c:idx val="37"/>
          <c:order val="17"/>
          <c:tx>
            <c:strRef>
              <c:f>retPCA95!$I$1</c:f>
              <c:strCache>
                <c:ptCount val="1"/>
                <c:pt idx="0">
                  <c:v>CMCSA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retPCA95!$I$2:$I$61</c:f>
              <c:numCache>
                <c:formatCode>General</c:formatCode>
                <c:ptCount val="60"/>
                <c:pt idx="0">
                  <c:v>3.3585738229324147E-2</c:v>
                </c:pt>
                <c:pt idx="1">
                  <c:v>0.12973836785910939</c:v>
                </c:pt>
                <c:pt idx="2">
                  <c:v>-3.8685845919367398E-2</c:v>
                </c:pt>
                <c:pt idx="3">
                  <c:v>7.8181726692142461E-2</c:v>
                </c:pt>
                <c:pt idx="4">
                  <c:v>-3.4450267755008368E-2</c:v>
                </c:pt>
                <c:pt idx="5">
                  <c:v>9.2003696374225331E-3</c:v>
                </c:pt>
                <c:pt idx="6">
                  <c:v>-5.0571574396645239E-2</c:v>
                </c:pt>
                <c:pt idx="7">
                  <c:v>-9.7686039735064872E-2</c:v>
                </c:pt>
                <c:pt idx="8">
                  <c:v>-2.8321943743254908E-2</c:v>
                </c:pt>
                <c:pt idx="9">
                  <c:v>0.13126812136290619</c:v>
                </c:pt>
                <c:pt idx="10">
                  <c:v>-3.7751942051043888E-2</c:v>
                </c:pt>
                <c:pt idx="11">
                  <c:v>3.8394185742076467E-2</c:v>
                </c:pt>
                <c:pt idx="12">
                  <c:v>0.11915860521036421</c:v>
                </c:pt>
                <c:pt idx="13">
                  <c:v>0.1057035710385054</c:v>
                </c:pt>
                <c:pt idx="14">
                  <c:v>9.7561400328014334E-3</c:v>
                </c:pt>
                <c:pt idx="15">
                  <c:v>2.5021746558432974E-3</c:v>
                </c:pt>
                <c:pt idx="16">
                  <c:v>-6.1843460781853973E-2</c:v>
                </c:pt>
                <c:pt idx="17">
                  <c:v>9.567048869275091E-2</c:v>
                </c:pt>
                <c:pt idx="18">
                  <c:v>1.8152463804168427E-2</c:v>
                </c:pt>
                <c:pt idx="19">
                  <c:v>3.9490686503304923E-2</c:v>
                </c:pt>
                <c:pt idx="20">
                  <c:v>7.3349353341852275E-2</c:v>
                </c:pt>
                <c:pt idx="21">
                  <c:v>5.9000917747170811E-2</c:v>
                </c:pt>
                <c:pt idx="22">
                  <c:v>-1.0631134713727199E-2</c:v>
                </c:pt>
                <c:pt idx="23">
                  <c:v>7.5041227099619818E-3</c:v>
                </c:pt>
                <c:pt idx="24">
                  <c:v>1.9867976649048422E-2</c:v>
                </c:pt>
                <c:pt idx="25">
                  <c:v>4.1392414443407827E-2</c:v>
                </c:pt>
                <c:pt idx="26">
                  <c:v>5.2666982998575307E-2</c:v>
                </c:pt>
                <c:pt idx="27">
                  <c:v>-1.353431291584729E-2</c:v>
                </c:pt>
                <c:pt idx="28">
                  <c:v>-3.1690677527871594E-2</c:v>
                </c:pt>
                <c:pt idx="29">
                  <c:v>2.5555874409893556E-2</c:v>
                </c:pt>
                <c:pt idx="30">
                  <c:v>8.21507605476334E-2</c:v>
                </c:pt>
                <c:pt idx="31">
                  <c:v>-5.4551795782804349E-2</c:v>
                </c:pt>
                <c:pt idx="32">
                  <c:v>6.9207506100435606E-2</c:v>
                </c:pt>
                <c:pt idx="33">
                  <c:v>4.8808620841655326E-2</c:v>
                </c:pt>
                <c:pt idx="34">
                  <c:v>5.0526758109044945E-2</c:v>
                </c:pt>
                <c:pt idx="35">
                  <c:v>3.5508197321497709E-2</c:v>
                </c:pt>
                <c:pt idx="36">
                  <c:v>3.4712111889300096E-2</c:v>
                </c:pt>
                <c:pt idx="37">
                  <c:v>-4.3553036505818044E-2</c:v>
                </c:pt>
                <c:pt idx="38">
                  <c:v>-4.1690220733039796E-2</c:v>
                </c:pt>
                <c:pt idx="39">
                  <c:v>4.4474269228520907E-2</c:v>
                </c:pt>
                <c:pt idx="40">
                  <c:v>5.8611894345472846E-3</c:v>
                </c:pt>
                <c:pt idx="41">
                  <c:v>1.8858717521027496E-2</c:v>
                </c:pt>
                <c:pt idx="42">
                  <c:v>9.6302615598486165E-3</c:v>
                </c:pt>
                <c:pt idx="43">
                  <c:v>2.271205026240496E-2</c:v>
                </c:pt>
                <c:pt idx="44">
                  <c:v>-1.32265860826087E-2</c:v>
                </c:pt>
                <c:pt idx="45">
                  <c:v>3.1735066101059986E-2</c:v>
                </c:pt>
                <c:pt idx="46">
                  <c:v>2.9715660032348067E-2</c:v>
                </c:pt>
                <c:pt idx="47">
                  <c:v>1.4487723618964929E-2</c:v>
                </c:pt>
                <c:pt idx="48">
                  <c:v>-8.029041416875797E-2</c:v>
                </c:pt>
                <c:pt idx="49">
                  <c:v>0.12020958911233767</c:v>
                </c:pt>
                <c:pt idx="50">
                  <c:v>-4.5737233108272088E-2</c:v>
                </c:pt>
                <c:pt idx="51">
                  <c:v>1.3104497959661406E-2</c:v>
                </c:pt>
                <c:pt idx="52">
                  <c:v>1.237996473531738E-2</c:v>
                </c:pt>
                <c:pt idx="53">
                  <c:v>2.6767224401906112E-2</c:v>
                </c:pt>
                <c:pt idx="54">
                  <c:v>3.6670453406199552E-2</c:v>
                </c:pt>
                <c:pt idx="55">
                  <c:v>-8.9127439919734985E-2</c:v>
                </c:pt>
                <c:pt idx="56">
                  <c:v>1.5007740569907403E-2</c:v>
                </c:pt>
                <c:pt idx="57">
                  <c:v>0.10168059262464831</c:v>
                </c:pt>
                <c:pt idx="58">
                  <c:v>-2.8545071723585325E-2</c:v>
                </c:pt>
                <c:pt idx="59">
                  <c:v>-7.2200957228143944E-2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6BD1-4F90-A660-B893B1CB90A3}"/>
            </c:ext>
          </c:extLst>
        </c:ser>
        <c:ser>
          <c:idx val="38"/>
          <c:order val="18"/>
          <c:tx>
            <c:strRef>
              <c:f>retPCA95!$J$1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retPCA95!$J$2:$J$61</c:f>
              <c:numCache>
                <c:formatCode>General</c:formatCode>
                <c:ptCount val="60"/>
                <c:pt idx="0">
                  <c:v>4.5013471031638844E-2</c:v>
                </c:pt>
                <c:pt idx="1">
                  <c:v>-7.3918948425882374E-3</c:v>
                </c:pt>
                <c:pt idx="2">
                  <c:v>-7.0928592685740602E-2</c:v>
                </c:pt>
                <c:pt idx="3">
                  <c:v>-5.8584186462892589E-2</c:v>
                </c:pt>
                <c:pt idx="4">
                  <c:v>-9.8640553140911677E-2</c:v>
                </c:pt>
                <c:pt idx="5">
                  <c:v>-3.7930121963282118E-2</c:v>
                </c:pt>
                <c:pt idx="6">
                  <c:v>-5.3386857523308989E-2</c:v>
                </c:pt>
                <c:pt idx="7">
                  <c:v>-0.23573444040102534</c:v>
                </c:pt>
                <c:pt idx="8">
                  <c:v>-0.2198482121411684</c:v>
                </c:pt>
                <c:pt idx="9">
                  <c:v>0.26961434957050506</c:v>
                </c:pt>
                <c:pt idx="10">
                  <c:v>-0.14819477545401427</c:v>
                </c:pt>
                <c:pt idx="11">
                  <c:v>1.0485540188777176E-2</c:v>
                </c:pt>
                <c:pt idx="12">
                  <c:v>0.22009844967696521</c:v>
                </c:pt>
                <c:pt idx="13">
                  <c:v>2.6891477223958255E-2</c:v>
                </c:pt>
                <c:pt idx="14">
                  <c:v>0.13390595003388572</c:v>
                </c:pt>
                <c:pt idx="15">
                  <c:v>-0.10217638750946982</c:v>
                </c:pt>
                <c:pt idx="16">
                  <c:v>-0.1814040764800606</c:v>
                </c:pt>
                <c:pt idx="17">
                  <c:v>7.8833757060473464E-2</c:v>
                </c:pt>
                <c:pt idx="18">
                  <c:v>-3.5249982016815895E-2</c:v>
                </c:pt>
                <c:pt idx="19">
                  <c:v>8.5028693763959606E-2</c:v>
                </c:pt>
                <c:pt idx="20">
                  <c:v>0.10653326249396509</c:v>
                </c:pt>
                <c:pt idx="21">
                  <c:v>7.7922349220234222E-2</c:v>
                </c:pt>
                <c:pt idx="22">
                  <c:v>-5.2324275942629533E-2</c:v>
                </c:pt>
                <c:pt idx="23">
                  <c:v>0.1636660795269681</c:v>
                </c:pt>
                <c:pt idx="24">
                  <c:v>0.15795767717683726</c:v>
                </c:pt>
                <c:pt idx="25">
                  <c:v>-8.5519856308379372E-4</c:v>
                </c:pt>
                <c:pt idx="26">
                  <c:v>1.6109237999958829E-2</c:v>
                </c:pt>
                <c:pt idx="27">
                  <c:v>2.3146865049770392E-2</c:v>
                </c:pt>
                <c:pt idx="28">
                  <c:v>0.1627831669979094</c:v>
                </c:pt>
                <c:pt idx="29">
                  <c:v>-4.0507918876004682E-2</c:v>
                </c:pt>
                <c:pt idx="30">
                  <c:v>0.11317504973534333</c:v>
                </c:pt>
                <c:pt idx="31">
                  <c:v>-0.11265243576285087</c:v>
                </c:pt>
                <c:pt idx="32">
                  <c:v>2.2259780604446843E-2</c:v>
                </c:pt>
                <c:pt idx="33">
                  <c:v>4.6319848047191726E-2</c:v>
                </c:pt>
                <c:pt idx="34">
                  <c:v>7.999634047067368E-2</c:v>
                </c:pt>
                <c:pt idx="35">
                  <c:v>1.3683758186337023E-3</c:v>
                </c:pt>
                <c:pt idx="36">
                  <c:v>-5.7792344384957957E-2</c:v>
                </c:pt>
                <c:pt idx="37">
                  <c:v>1.8233991478173058E-2</c:v>
                </c:pt>
                <c:pt idx="38">
                  <c:v>3.6093046416235237E-2</c:v>
                </c:pt>
                <c:pt idx="39">
                  <c:v>-1.2510432086722902E-2</c:v>
                </c:pt>
                <c:pt idx="40">
                  <c:v>4.5278738808076004E-3</c:v>
                </c:pt>
                <c:pt idx="41">
                  <c:v>5.4911068283360197E-2</c:v>
                </c:pt>
                <c:pt idx="42">
                  <c:v>-1.4104314609530908E-2</c:v>
                </c:pt>
                <c:pt idx="43">
                  <c:v>4.9392701681719289E-2</c:v>
                </c:pt>
                <c:pt idx="44">
                  <c:v>-5.550120941958653E-3</c:v>
                </c:pt>
                <c:pt idx="45">
                  <c:v>5.5698581692710247E-3</c:v>
                </c:pt>
                <c:pt idx="46">
                  <c:v>1.4618618072533418E-2</c:v>
                </c:pt>
                <c:pt idx="47">
                  <c:v>6.3279695264108135E-2</c:v>
                </c:pt>
                <c:pt idx="48">
                  <c:v>-0.13194423797072713</c:v>
                </c:pt>
                <c:pt idx="49">
                  <c:v>8.4386624955010009E-2</c:v>
                </c:pt>
                <c:pt idx="50">
                  <c:v>-3.9025997781922004E-3</c:v>
                </c:pt>
                <c:pt idx="51">
                  <c:v>6.559299530108012E-2</c:v>
                </c:pt>
                <c:pt idx="52">
                  <c:v>2.7525364731726596E-2</c:v>
                </c:pt>
                <c:pt idx="53">
                  <c:v>4.0847189799124127E-2</c:v>
                </c:pt>
                <c:pt idx="54">
                  <c:v>1.8642346232402528E-2</c:v>
                </c:pt>
                <c:pt idx="55">
                  <c:v>-0.12080936767665366</c:v>
                </c:pt>
                <c:pt idx="56">
                  <c:v>-0.10526972506858806</c:v>
                </c:pt>
                <c:pt idx="57">
                  <c:v>4.8781656488269799E-2</c:v>
                </c:pt>
                <c:pt idx="58">
                  <c:v>4.1430443293447305E-2</c:v>
                </c:pt>
                <c:pt idx="59">
                  <c:v>-5.3272361409210336E-2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6BD1-4F90-A660-B893B1CB90A3}"/>
            </c:ext>
          </c:extLst>
        </c:ser>
        <c:ser>
          <c:idx val="39"/>
          <c:order val="19"/>
          <c:tx>
            <c:strRef>
              <c:f>retPCA95!$K$1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retPCA95!$K$2:$K$61</c:f>
              <c:numCache>
                <c:formatCode>General</c:formatCode>
                <c:ptCount val="60"/>
                <c:pt idx="0">
                  <c:v>5.3881038363176467E-2</c:v>
                </c:pt>
                <c:pt idx="1">
                  <c:v>-5.1715642336128461E-3</c:v>
                </c:pt>
                <c:pt idx="2">
                  <c:v>-6.9350781779716972E-2</c:v>
                </c:pt>
                <c:pt idx="3">
                  <c:v>-2.826308828874562E-2</c:v>
                </c:pt>
                <c:pt idx="4">
                  <c:v>-9.7889508318581703E-2</c:v>
                </c:pt>
                <c:pt idx="5">
                  <c:v>-1.8260039023384533E-2</c:v>
                </c:pt>
                <c:pt idx="6">
                  <c:v>-7.0731191977313354E-2</c:v>
                </c:pt>
                <c:pt idx="7">
                  <c:v>-0.20339374110774208</c:v>
                </c:pt>
                <c:pt idx="8">
                  <c:v>-0.17704510474845334</c:v>
                </c:pt>
                <c:pt idx="9">
                  <c:v>0.21465324695409152</c:v>
                </c:pt>
                <c:pt idx="10">
                  <c:v>-0.12039835766194987</c:v>
                </c:pt>
                <c:pt idx="11">
                  <c:v>-4.6570097703958323E-4</c:v>
                </c:pt>
                <c:pt idx="12">
                  <c:v>0.18524824094272549</c:v>
                </c:pt>
                <c:pt idx="13">
                  <c:v>6.3547605479121777E-2</c:v>
                </c:pt>
                <c:pt idx="14">
                  <c:v>8.7980095602905817E-2</c:v>
                </c:pt>
                <c:pt idx="15">
                  <c:v>-7.0759379958360846E-2</c:v>
                </c:pt>
                <c:pt idx="16">
                  <c:v>-0.16843503236145041</c:v>
                </c:pt>
                <c:pt idx="17">
                  <c:v>8.8409571938993556E-2</c:v>
                </c:pt>
                <c:pt idx="18">
                  <c:v>-3.1507880781570852E-2</c:v>
                </c:pt>
                <c:pt idx="19">
                  <c:v>6.372057835241729E-2</c:v>
                </c:pt>
                <c:pt idx="20">
                  <c:v>7.5774686308873615E-2</c:v>
                </c:pt>
                <c:pt idx="21">
                  <c:v>7.4049622800152509E-2</c:v>
                </c:pt>
                <c:pt idx="22">
                  <c:v>-5.0228748960693695E-2</c:v>
                </c:pt>
                <c:pt idx="23">
                  <c:v>0.10771777755734997</c:v>
                </c:pt>
                <c:pt idx="24">
                  <c:v>9.0795964046135783E-2</c:v>
                </c:pt>
                <c:pt idx="25">
                  <c:v>1.7363372655315001E-3</c:v>
                </c:pt>
                <c:pt idx="26">
                  <c:v>3.3619529144318962E-2</c:v>
                </c:pt>
                <c:pt idx="27">
                  <c:v>3.1533982527882892E-2</c:v>
                </c:pt>
                <c:pt idx="28">
                  <c:v>0.13806598352029448</c:v>
                </c:pt>
                <c:pt idx="29">
                  <c:v>-2.906172096271015E-2</c:v>
                </c:pt>
                <c:pt idx="30">
                  <c:v>7.6916013468097816E-2</c:v>
                </c:pt>
                <c:pt idx="31">
                  <c:v>-8.0408014639275924E-2</c:v>
                </c:pt>
                <c:pt idx="32">
                  <c:v>3.3761265425874945E-2</c:v>
                </c:pt>
                <c:pt idx="33">
                  <c:v>4.7255628166946534E-2</c:v>
                </c:pt>
                <c:pt idx="34">
                  <c:v>7.948693976450795E-2</c:v>
                </c:pt>
                <c:pt idx="35">
                  <c:v>1.4033489887427319E-2</c:v>
                </c:pt>
                <c:pt idx="36">
                  <c:v>-3.3698819971035132E-2</c:v>
                </c:pt>
                <c:pt idx="37">
                  <c:v>1.3028757508411764E-2</c:v>
                </c:pt>
                <c:pt idx="38">
                  <c:v>3.6764707616215742E-3</c:v>
                </c:pt>
                <c:pt idx="39">
                  <c:v>-3.417107819647007E-2</c:v>
                </c:pt>
                <c:pt idx="40">
                  <c:v>-5.9259061532497548E-4</c:v>
                </c:pt>
                <c:pt idx="41">
                  <c:v>2.6300020679684968E-2</c:v>
                </c:pt>
                <c:pt idx="42">
                  <c:v>1.1054650569974619E-2</c:v>
                </c:pt>
                <c:pt idx="43">
                  <c:v>4.5827952484018095E-2</c:v>
                </c:pt>
                <c:pt idx="44">
                  <c:v>-4.2379818737825672E-3</c:v>
                </c:pt>
                <c:pt idx="45">
                  <c:v>2.5901746009369946E-2</c:v>
                </c:pt>
                <c:pt idx="46">
                  <c:v>5.8079369401005032E-3</c:v>
                </c:pt>
                <c:pt idx="47">
                  <c:v>4.3172953310678358E-2</c:v>
                </c:pt>
                <c:pt idx="48">
                  <c:v>-0.14512226733317091</c:v>
                </c:pt>
                <c:pt idx="49">
                  <c:v>8.4127885956790896E-2</c:v>
                </c:pt>
                <c:pt idx="50">
                  <c:v>-3.0669483917932092E-2</c:v>
                </c:pt>
                <c:pt idx="51">
                  <c:v>6.2556084904710887E-2</c:v>
                </c:pt>
                <c:pt idx="52">
                  <c:v>1.0372976681212513E-2</c:v>
                </c:pt>
                <c:pt idx="53">
                  <c:v>1.1142405287932384E-2</c:v>
                </c:pt>
                <c:pt idx="54">
                  <c:v>5.0060921582223569E-2</c:v>
                </c:pt>
                <c:pt idx="55">
                  <c:v>-0.11572687940160113</c:v>
                </c:pt>
                <c:pt idx="56">
                  <c:v>-8.0700253512477185E-2</c:v>
                </c:pt>
                <c:pt idx="57">
                  <c:v>6.6823525401932385E-2</c:v>
                </c:pt>
                <c:pt idx="58">
                  <c:v>1.8413819872293621E-2</c:v>
                </c:pt>
                <c:pt idx="59">
                  <c:v>-6.0251498157525951E-2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6BD1-4F90-A660-B893B1CB90A3}"/>
            </c:ext>
          </c:extLst>
        </c:ser>
        <c:ser>
          <c:idx val="40"/>
          <c:order val="20"/>
          <c:tx>
            <c:strRef>
              <c:f>retPCA95!$B$1</c:f>
              <c:strCache>
                <c:ptCount val="1"/>
                <c:pt idx="0">
                  <c:v>LMT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retPCA95!$B$2:$B$61</c:f>
              <c:numCache>
                <c:formatCode>General</c:formatCode>
                <c:ptCount val="60"/>
                <c:pt idx="0">
                  <c:v>0.13649005652997487</c:v>
                </c:pt>
                <c:pt idx="1">
                  <c:v>-5.8172159607623938E-3</c:v>
                </c:pt>
                <c:pt idx="2">
                  <c:v>1.5645068148804512E-2</c:v>
                </c:pt>
                <c:pt idx="3">
                  <c:v>-2.3401229720606698E-2</c:v>
                </c:pt>
                <c:pt idx="4">
                  <c:v>-2.0022149742245445E-2</c:v>
                </c:pt>
                <c:pt idx="5">
                  <c:v>3.7935714767765472E-2</c:v>
                </c:pt>
                <c:pt idx="6">
                  <c:v>-6.7069550754583956E-2</c:v>
                </c:pt>
                <c:pt idx="7">
                  <c:v>-2.5147709557837596E-2</c:v>
                </c:pt>
                <c:pt idx="8">
                  <c:v>-1.9826049227838063E-2</c:v>
                </c:pt>
                <c:pt idx="9">
                  <c:v>3.7384805076789214E-2</c:v>
                </c:pt>
                <c:pt idx="10">
                  <c:v>3.2708719889061093E-2</c:v>
                </c:pt>
                <c:pt idx="11">
                  <c:v>3.7402225752963418E-2</c:v>
                </c:pt>
                <c:pt idx="12">
                  <c:v>1.7329254250349663E-2</c:v>
                </c:pt>
                <c:pt idx="13">
                  <c:v>7.7040662104020233E-2</c:v>
                </c:pt>
                <c:pt idx="14">
                  <c:v>2.7232806870126025E-2</c:v>
                </c:pt>
                <c:pt idx="15">
                  <c:v>1.2902092904518523E-2</c:v>
                </c:pt>
                <c:pt idx="16">
                  <c:v>-7.544613708544777E-2</c:v>
                </c:pt>
                <c:pt idx="17">
                  <c:v>5.5015100774213802E-2</c:v>
                </c:pt>
                <c:pt idx="18">
                  <c:v>2.7514537822077328E-2</c:v>
                </c:pt>
                <c:pt idx="19">
                  <c:v>1.5780326116714743E-2</c:v>
                </c:pt>
                <c:pt idx="20">
                  <c:v>2.0555565091829393E-2</c:v>
                </c:pt>
                <c:pt idx="21">
                  <c:v>2.5291277028392616E-3</c:v>
                </c:pt>
                <c:pt idx="22">
                  <c:v>-5.0619951023750942E-3</c:v>
                </c:pt>
                <c:pt idx="23">
                  <c:v>-9.6985686619418185E-3</c:v>
                </c:pt>
                <c:pt idx="24">
                  <c:v>-6.2075029642411489E-2</c:v>
                </c:pt>
                <c:pt idx="25">
                  <c:v>1.5556481815236046E-2</c:v>
                </c:pt>
                <c:pt idx="26">
                  <c:v>0.10129196061820943</c:v>
                </c:pt>
                <c:pt idx="27">
                  <c:v>2.6750107384103779E-2</c:v>
                </c:pt>
                <c:pt idx="28">
                  <c:v>6.9359889463105007E-2</c:v>
                </c:pt>
                <c:pt idx="29">
                  <c:v>3.2193819212576913E-2</c:v>
                </c:pt>
                <c:pt idx="30">
                  <c:v>0.1064141539808799</c:v>
                </c:pt>
                <c:pt idx="31">
                  <c:v>9.0894615121422384E-3</c:v>
                </c:pt>
                <c:pt idx="32">
                  <c:v>4.1123467780766199E-2</c:v>
                </c:pt>
                <c:pt idx="33">
                  <c:v>4.6430004630545578E-2</c:v>
                </c:pt>
                <c:pt idx="34">
                  <c:v>6.0451277803790796E-2</c:v>
                </c:pt>
                <c:pt idx="35">
                  <c:v>5.2165145635911112E-2</c:v>
                </c:pt>
                <c:pt idx="36">
                  <c:v>2.0891636101709573E-2</c:v>
                </c:pt>
                <c:pt idx="37">
                  <c:v>7.0253053547415983E-2</c:v>
                </c:pt>
                <c:pt idx="38">
                  <c:v>1.204291812802429E-2</c:v>
                </c:pt>
                <c:pt idx="39">
                  <c:v>7.2024046788874904E-4</c:v>
                </c:pt>
                <c:pt idx="40">
                  <c:v>-1.2725574206737256E-3</c:v>
                </c:pt>
                <c:pt idx="41">
                  <c:v>-1.3109186234754117E-2</c:v>
                </c:pt>
                <c:pt idx="42">
                  <c:v>3.3841221630019146E-2</c:v>
                </c:pt>
                <c:pt idx="43">
                  <c:v>3.928088926751877E-2</c:v>
                </c:pt>
                <c:pt idx="44">
                  <c:v>4.7649305625717384E-2</c:v>
                </c:pt>
                <c:pt idx="45">
                  <c:v>4.1063123560313899E-2</c:v>
                </c:pt>
                <c:pt idx="46">
                  <c:v>6.2188798149073934E-3</c:v>
                </c:pt>
                <c:pt idx="47">
                  <c:v>3.0721032547279398E-3</c:v>
                </c:pt>
                <c:pt idx="48">
                  <c:v>-2.3604682542227268E-2</c:v>
                </c:pt>
                <c:pt idx="49">
                  <c:v>6.2851530522777629E-2</c:v>
                </c:pt>
                <c:pt idx="50">
                  <c:v>1.3032533739245112E-2</c:v>
                </c:pt>
                <c:pt idx="51">
                  <c:v>-7.4691352717792592E-2</c:v>
                </c:pt>
                <c:pt idx="52">
                  <c:v>8.7663725460936995E-3</c:v>
                </c:pt>
                <c:pt idx="53">
                  <c:v>-9.2513754195326578E-3</c:v>
                </c:pt>
                <c:pt idx="54">
                  <c:v>0.11595064477626497</c:v>
                </c:pt>
                <c:pt idx="55">
                  <c:v>-3.2838794096911469E-2</c:v>
                </c:pt>
                <c:pt idx="56">
                  <c:v>2.6556449101258244E-2</c:v>
                </c:pt>
                <c:pt idx="57">
                  <c:v>6.0235271933043469E-2</c:v>
                </c:pt>
                <c:pt idx="58">
                  <c:v>-2.766137244603669E-3</c:v>
                </c:pt>
                <c:pt idx="59">
                  <c:v>-7.8204419859563348E-3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6BD1-4F90-A660-B893B1CB90A3}"/>
            </c:ext>
          </c:extLst>
        </c:ser>
        <c:ser>
          <c:idx val="41"/>
          <c:order val="21"/>
          <c:tx>
            <c:strRef>
              <c:f>retPCA95!$C$1</c:f>
              <c:strCache>
                <c:ptCount val="1"/>
                <c:pt idx="0">
                  <c:v>MSFT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retPCA95!$C$2:$C$61</c:f>
              <c:numCache>
                <c:formatCode>General</c:formatCode>
                <c:ptCount val="60"/>
                <c:pt idx="0">
                  <c:v>-9.9830718753110038E-3</c:v>
                </c:pt>
                <c:pt idx="1">
                  <c:v>-4.3887490462046354E-2</c:v>
                </c:pt>
                <c:pt idx="2">
                  <c:v>-4.3375114814064086E-2</c:v>
                </c:pt>
                <c:pt idx="3">
                  <c:v>2.7589478182323501E-2</c:v>
                </c:pt>
                <c:pt idx="4">
                  <c:v>-3.5685515525086288E-2</c:v>
                </c:pt>
                <c:pt idx="5">
                  <c:v>4.263024746110472E-2</c:v>
                </c:pt>
                <c:pt idx="6">
                  <c:v>5.2975371820029413E-2</c:v>
                </c:pt>
                <c:pt idx="7">
                  <c:v>-2.7874775431291056E-2</c:v>
                </c:pt>
                <c:pt idx="8">
                  <c:v>-6.4062589144841198E-2</c:v>
                </c:pt>
                <c:pt idx="9">
                  <c:v>7.1737101162321543E-2</c:v>
                </c:pt>
                <c:pt idx="10">
                  <c:v>-4.0399357449049884E-2</c:v>
                </c:pt>
                <c:pt idx="11">
                  <c:v>1.0603910041888279E-2</c:v>
                </c:pt>
                <c:pt idx="12">
                  <c:v>0.1357349406425255</c:v>
                </c:pt>
                <c:pt idx="13">
                  <c:v>7.6983971367875381E-2</c:v>
                </c:pt>
                <c:pt idx="14">
                  <c:v>1.7330542874410496E-2</c:v>
                </c:pt>
                <c:pt idx="15">
                  <c:v>-9.9757790107599283E-3</c:v>
                </c:pt>
                <c:pt idx="16">
                  <c:v>-9.1298226331532284E-2</c:v>
                </c:pt>
                <c:pt idx="17">
                  <c:v>4.2465182630675211E-2</c:v>
                </c:pt>
                <c:pt idx="18">
                  <c:v>-3.4450381682135177E-2</c:v>
                </c:pt>
                <c:pt idx="19">
                  <c:v>4.8963695496189785E-2</c:v>
                </c:pt>
                <c:pt idx="20">
                  <c:v>-3.1825190493755387E-2</c:v>
                </c:pt>
                <c:pt idx="21">
                  <c:v>-3.4049615567504597E-2</c:v>
                </c:pt>
                <c:pt idx="22">
                  <c:v>-6.9826651607095003E-2</c:v>
                </c:pt>
                <c:pt idx="23">
                  <c:v>7.0902502322847524E-3</c:v>
                </c:pt>
                <c:pt idx="24">
                  <c:v>2.5155970737044772E-2</c:v>
                </c:pt>
                <c:pt idx="25">
                  <c:v>1.2128564113188921E-2</c:v>
                </c:pt>
                <c:pt idx="26">
                  <c:v>3.1224176223163716E-2</c:v>
                </c:pt>
                <c:pt idx="27">
                  <c:v>0.15928207982342035</c:v>
                </c:pt>
                <c:pt idx="28">
                  <c:v>5.1974762205408954E-2</c:v>
                </c:pt>
                <c:pt idx="29">
                  <c:v>-1.5169217627154865E-2</c:v>
                </c:pt>
                <c:pt idx="30">
                  <c:v>-7.7161497013620267E-2</c:v>
                </c:pt>
                <c:pt idx="31">
                  <c:v>4.9698782282921829E-2</c:v>
                </c:pt>
                <c:pt idx="32">
                  <c:v>-6.6343564815748227E-3</c:v>
                </c:pt>
                <c:pt idx="33">
                  <c:v>5.9789133512206889E-2</c:v>
                </c:pt>
                <c:pt idx="34">
                  <c:v>7.7351414934797219E-2</c:v>
                </c:pt>
                <c:pt idx="35">
                  <c:v>-2.1839964453522015E-2</c:v>
                </c:pt>
                <c:pt idx="36">
                  <c:v>5.8400822749565531E-3</c:v>
                </c:pt>
                <c:pt idx="37">
                  <c:v>1.3642235748573889E-2</c:v>
                </c:pt>
                <c:pt idx="38">
                  <c:v>6.7464987640654811E-2</c:v>
                </c:pt>
                <c:pt idx="39">
                  <c:v>-1.0296527178194056E-2</c:v>
                </c:pt>
                <c:pt idx="40">
                  <c:v>1.2714848659304633E-2</c:v>
                </c:pt>
                <c:pt idx="41">
                  <c:v>1.4921911883692908E-2</c:v>
                </c:pt>
                <c:pt idx="42">
                  <c:v>3.776211678402018E-2</c:v>
                </c:pt>
                <c:pt idx="43">
                  <c:v>5.3615384117151596E-2</c:v>
                </c:pt>
                <c:pt idx="44">
                  <c:v>2.1222023680379877E-2</c:v>
                </c:pt>
                <c:pt idx="45">
                  <c:v>1.3438485766497558E-2</c:v>
                </c:pt>
                <c:pt idx="46">
                  <c:v>1.8565230183299742E-2</c:v>
                </c:pt>
                <c:pt idx="47">
                  <c:v>-3.2559191426139174E-2</c:v>
                </c:pt>
                <c:pt idx="48">
                  <c:v>-0.12895964467886126</c:v>
                </c:pt>
                <c:pt idx="49">
                  <c:v>8.8674547556292255E-2</c:v>
                </c:pt>
                <c:pt idx="50">
                  <c:v>-7.1388045035416653E-2</c:v>
                </c:pt>
                <c:pt idx="51">
                  <c:v>0.19349038831988941</c:v>
                </c:pt>
                <c:pt idx="52">
                  <c:v>-3.6202067463945588E-2</c:v>
                </c:pt>
                <c:pt idx="53">
                  <c:v>-5.6777841679157219E-2</c:v>
                </c:pt>
                <c:pt idx="54">
                  <c:v>5.859743793051992E-2</c:v>
                </c:pt>
                <c:pt idx="55">
                  <c:v>-6.5021030190271334E-2</c:v>
                </c:pt>
                <c:pt idx="56">
                  <c:v>1.783205504430288E-2</c:v>
                </c:pt>
                <c:pt idx="57">
                  <c:v>0.18983450459478188</c:v>
                </c:pt>
                <c:pt idx="58">
                  <c:v>3.2373491450989653E-2</c:v>
                </c:pt>
                <c:pt idx="59">
                  <c:v>2.251505153903053E-2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6BD1-4F90-A660-B893B1CB90A3}"/>
            </c:ext>
          </c:extLst>
        </c:ser>
        <c:ser>
          <c:idx val="42"/>
          <c:order val="22"/>
          <c:tx>
            <c:strRef>
              <c:f>retPCA95!$D$1</c:f>
              <c:strCache>
                <c:ptCount val="1"/>
                <c:pt idx="0">
                  <c:v>APPL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retPCA95!$D$2:$D$61</c:f>
              <c:numCache>
                <c:formatCode>General</c:formatCode>
                <c:ptCount val="60"/>
                <c:pt idx="0">
                  <c:v>5.2452523981506655E-2</c:v>
                </c:pt>
                <c:pt idx="1">
                  <c:v>4.3336494588852206E-2</c:v>
                </c:pt>
                <c:pt idx="2">
                  <c:v>-1.502646386479331E-2</c:v>
                </c:pt>
                <c:pt idx="3">
                  <c:v>-1.9686919093491392E-2</c:v>
                </c:pt>
                <c:pt idx="4">
                  <c:v>-1.119938218616896E-2</c:v>
                </c:pt>
                <c:pt idx="5">
                  <c:v>-4.1266967630284708E-2</c:v>
                </c:pt>
                <c:pt idx="6">
                  <c:v>0.16013851878031221</c:v>
                </c:pt>
                <c:pt idx="7">
                  <c:v>-2.4648635792622595E-2</c:v>
                </c:pt>
                <c:pt idx="8">
                  <c:v>-7.4888745144846454E-3</c:v>
                </c:pt>
                <c:pt idx="9">
                  <c:v>4.5948570319540999E-2</c:v>
                </c:pt>
                <c:pt idx="10">
                  <c:v>-4.9146500536600413E-2</c:v>
                </c:pt>
                <c:pt idx="11">
                  <c:v>6.8736975922904481E-2</c:v>
                </c:pt>
                <c:pt idx="12">
                  <c:v>0.12886803229149082</c:v>
                </c:pt>
                <c:pt idx="13">
                  <c:v>0.19117906234833756</c:v>
                </c:pt>
                <c:pt idx="14">
                  <c:v>0.12345700486410596</c:v>
                </c:pt>
                <c:pt idx="15">
                  <c:v>-1.3392182550262925E-2</c:v>
                </c:pt>
                <c:pt idx="16">
                  <c:v>1.0726527147644988E-2</c:v>
                </c:pt>
                <c:pt idx="17">
                  <c:v>2.341983006883884E-2</c:v>
                </c:pt>
                <c:pt idx="18">
                  <c:v>4.7427850135489329E-2</c:v>
                </c:pt>
                <c:pt idx="19">
                  <c:v>7.6175059777513252E-2</c:v>
                </c:pt>
                <c:pt idx="20">
                  <c:v>-7.4784819782086932E-3</c:v>
                </c:pt>
                <c:pt idx="21">
                  <c:v>-0.11701620240979224</c:v>
                </c:pt>
                <c:pt idx="22">
                  <c:v>-1.5765011381018136E-2</c:v>
                </c:pt>
                <c:pt idx="23">
                  <c:v>-9.3213634231114798E-2</c:v>
                </c:pt>
                <c:pt idx="24">
                  <c:v>-0.1469798035312285</c:v>
                </c:pt>
                <c:pt idx="25">
                  <c:v>-2.5637548553089584E-2</c:v>
                </c:pt>
                <c:pt idx="26">
                  <c:v>8.3120122077499324E-3</c:v>
                </c:pt>
                <c:pt idx="27">
                  <c:v>-2.3398047174280172E-3</c:v>
                </c:pt>
                <c:pt idx="28">
                  <c:v>2.0993635903840454E-2</c:v>
                </c:pt>
                <c:pt idx="29">
                  <c:v>-9.9335723197494938E-2</c:v>
                </c:pt>
                <c:pt idx="30">
                  <c:v>0.13806106948221275</c:v>
                </c:pt>
                <c:pt idx="31">
                  <c:v>5.7870538831781018E-2</c:v>
                </c:pt>
                <c:pt idx="32">
                  <c:v>-1.92095223203161E-2</c:v>
                </c:pt>
                <c:pt idx="33">
                  <c:v>0.10331814500808349</c:v>
                </c:pt>
                <c:pt idx="34">
                  <c:v>5.9589655829325058E-2</c:v>
                </c:pt>
                <c:pt idx="35">
                  <c:v>1.7511561340430439E-2</c:v>
                </c:pt>
                <c:pt idx="36">
                  <c:v>-9.0601641362601293E-2</c:v>
                </c:pt>
                <c:pt idx="37">
                  <c:v>4.0429723093881202E-2</c:v>
                </c:pt>
                <c:pt idx="38">
                  <c:v>3.410939021741459E-2</c:v>
                </c:pt>
                <c:pt idx="39">
                  <c:v>8.5899684393095296E-2</c:v>
                </c:pt>
                <c:pt idx="40">
                  <c:v>7.6559023412020422E-2</c:v>
                </c:pt>
                <c:pt idx="41">
                  <c:v>4.0502736955966998E-2</c:v>
                </c:pt>
                <c:pt idx="42">
                  <c:v>1.6525371968239239E-2</c:v>
                </c:pt>
                <c:pt idx="43">
                  <c:v>6.5909712437497298E-2</c:v>
                </c:pt>
                <c:pt idx="44">
                  <c:v>-2.2992330791803101E-2</c:v>
                </c:pt>
                <c:pt idx="45">
                  <c:v>6.8324558454553111E-2</c:v>
                </c:pt>
                <c:pt idx="46">
                  <c:v>0.10273050573523722</c:v>
                </c:pt>
                <c:pt idx="47">
                  <c:v>-7.0847399907571537E-2</c:v>
                </c:pt>
                <c:pt idx="48">
                  <c:v>5.6668645055889921E-2</c:v>
                </c:pt>
                <c:pt idx="49">
                  <c:v>9.3997978423731962E-2</c:v>
                </c:pt>
                <c:pt idx="50">
                  <c:v>-3.5713983496875386E-2</c:v>
                </c:pt>
                <c:pt idx="51">
                  <c:v>1.9683492747389401E-2</c:v>
                </c:pt>
                <c:pt idx="52">
                  <c:v>4.0858093357900006E-2</c:v>
                </c:pt>
                <c:pt idx="53">
                  <c:v>-3.3204349992781358E-2</c:v>
                </c:pt>
                <c:pt idx="54">
                  <c:v>-3.0533350430207905E-2</c:v>
                </c:pt>
                <c:pt idx="55">
                  <c:v>-8.1701443751407934E-2</c:v>
                </c:pt>
                <c:pt idx="56">
                  <c:v>-2.9796687109619698E-2</c:v>
                </c:pt>
                <c:pt idx="57">
                  <c:v>8.2525785133964344E-2</c:v>
                </c:pt>
                <c:pt idx="58">
                  <c:v>-9.4050711405983534E-3</c:v>
                </c:pt>
                <c:pt idx="59">
                  <c:v>-0.10990091631110213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6BD1-4F90-A660-B893B1CB90A3}"/>
            </c:ext>
          </c:extLst>
        </c:ser>
        <c:ser>
          <c:idx val="43"/>
          <c:order val="23"/>
          <c:tx>
            <c:strRef>
              <c:f>retPCA95!$E$1</c:f>
              <c:strCache>
                <c:ptCount val="1"/>
                <c:pt idx="0">
                  <c:v>AMZN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retPCA95!$E$2:$E$61</c:f>
              <c:numCache>
                <c:formatCode>General</c:formatCode>
                <c:ptCount val="60"/>
                <c:pt idx="0">
                  <c:v>-5.7075102145079729E-2</c:v>
                </c:pt>
                <c:pt idx="1">
                  <c:v>2.0145520996721601E-2</c:v>
                </c:pt>
                <c:pt idx="2">
                  <c:v>4.0537002697816876E-2</c:v>
                </c:pt>
                <c:pt idx="3">
                  <c:v>0.10539336688373242</c:v>
                </c:pt>
                <c:pt idx="4">
                  <c:v>8.4501253476087952E-3</c:v>
                </c:pt>
                <c:pt idx="5">
                  <c:v>4.4083585967869834E-2</c:v>
                </c:pt>
                <c:pt idx="6">
                  <c:v>9.0979071214685625E-2</c:v>
                </c:pt>
                <c:pt idx="7">
                  <c:v>-2.47145337791153E-2</c:v>
                </c:pt>
                <c:pt idx="8">
                  <c:v>3.2468880720859586E-3</c:v>
                </c:pt>
                <c:pt idx="9">
                  <c:v>-2.1915943210716257E-4</c:v>
                </c:pt>
                <c:pt idx="10">
                  <c:v>-0.10460570871474685</c:v>
                </c:pt>
                <c:pt idx="11">
                  <c:v>-0.10620610737658547</c:v>
                </c:pt>
                <c:pt idx="12">
                  <c:v>0.12228279713363631</c:v>
                </c:pt>
                <c:pt idx="13">
                  <c:v>-7.8757864904251657E-2</c:v>
                </c:pt>
                <c:pt idx="14">
                  <c:v>0.1118008960485468</c:v>
                </c:pt>
                <c:pt idx="15">
                  <c:v>0.13541286873794378</c:v>
                </c:pt>
                <c:pt idx="16">
                  <c:v>-9.8794694476061304E-2</c:v>
                </c:pt>
                <c:pt idx="17">
                  <c:v>6.3554126772120967E-2</c:v>
                </c:pt>
                <c:pt idx="18">
                  <c:v>1.9812895955459809E-2</c:v>
                </c:pt>
                <c:pt idx="19">
                  <c:v>7.4095764872911904E-2</c:v>
                </c:pt>
                <c:pt idx="20">
                  <c:v>3.2181038280766204E-2</c:v>
                </c:pt>
                <c:pt idx="21">
                  <c:v>-7.825591547338448E-2</c:v>
                </c:pt>
                <c:pt idx="22">
                  <c:v>8.2005626635135678E-2</c:v>
                </c:pt>
                <c:pt idx="23">
                  <c:v>-3.5785139065249057E-3</c:v>
                </c:pt>
                <c:pt idx="24">
                  <c:v>6.1335572651689624E-2</c:v>
                </c:pt>
                <c:pt idx="25">
                  <c:v>-8.8358780996452037E-3</c:v>
                </c:pt>
                <c:pt idx="26">
                  <c:v>3.3850351891389421E-3</c:v>
                </c:pt>
                <c:pt idx="27">
                  <c:v>-4.6020609314686683E-2</c:v>
                </c:pt>
                <c:pt idx="28">
                  <c:v>5.6879456277190252E-2</c:v>
                </c:pt>
                <c:pt idx="29">
                  <c:v>1.7152168724017536E-2</c:v>
                </c:pt>
                <c:pt idx="30">
                  <c:v>8.7085905594243451E-2</c:v>
                </c:pt>
                <c:pt idx="31">
                  <c:v>-5.1906613350546318E-2</c:v>
                </c:pt>
                <c:pt idx="32">
                  <c:v>0.11156363083570245</c:v>
                </c:pt>
                <c:pt idx="33">
                  <c:v>0.15972199663590858</c:v>
                </c:pt>
                <c:pt idx="34">
                  <c:v>8.4649556477191301E-2</c:v>
                </c:pt>
                <c:pt idx="35">
                  <c:v>6.7898140617428243E-3</c:v>
                </c:pt>
                <c:pt idx="36">
                  <c:v>-0.11320628333239367</c:v>
                </c:pt>
                <c:pt idx="37">
                  <c:v>1.8080409611205307E-2</c:v>
                </c:pt>
                <c:pt idx="38">
                  <c:v>-8.2084659896715581E-2</c:v>
                </c:pt>
                <c:pt idx="39">
                  <c:v>-8.5766082991698078E-2</c:v>
                </c:pt>
                <c:pt idx="40">
                  <c:v>2.4687324369770385E-2</c:v>
                </c:pt>
                <c:pt idx="41">
                  <c:v>2.9474430396329531E-2</c:v>
                </c:pt>
                <c:pt idx="42">
                  <c:v>-2.6945054568606259E-2</c:v>
                </c:pt>
                <c:pt idx="43">
                  <c:v>8.8130892047172865E-2</c:v>
                </c:pt>
                <c:pt idx="44">
                  <c:v>-4.4278279899123141E-2</c:v>
                </c:pt>
                <c:pt idx="45">
                  <c:v>-4.9847103172826507E-2</c:v>
                </c:pt>
                <c:pt idx="46">
                  <c:v>0.10730415809660127</c:v>
                </c:pt>
                <c:pt idx="47">
                  <c:v>-8.3367211998573304E-2</c:v>
                </c:pt>
                <c:pt idx="48">
                  <c:v>0.14594651990975263</c:v>
                </c:pt>
                <c:pt idx="49">
                  <c:v>7.348805058697884E-2</c:v>
                </c:pt>
                <c:pt idx="50">
                  <c:v>-1.7968678129699298E-2</c:v>
                </c:pt>
                <c:pt idx="51">
                  <c:v>0.12276945539880525</c:v>
                </c:pt>
                <c:pt idx="52">
                  <c:v>1.767377098387822E-2</c:v>
                </c:pt>
                <c:pt idx="53">
                  <c:v>7.7468900006470547E-3</c:v>
                </c:pt>
                <c:pt idx="54">
                  <c:v>0.23293203158387779</c:v>
                </c:pt>
                <c:pt idx="55">
                  <c:v>-3.4855683050605157E-2</c:v>
                </c:pt>
                <c:pt idx="56">
                  <c:v>4.4108570468855794E-3</c:v>
                </c:pt>
                <c:pt idx="57">
                  <c:v>0.22332534708224869</c:v>
                </c:pt>
                <c:pt idx="58">
                  <c:v>6.165440752171375E-2</c:v>
                </c:pt>
                <c:pt idx="59">
                  <c:v>1.5979773243365816E-2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6BD1-4F90-A660-B893B1CB90A3}"/>
            </c:ext>
          </c:extLst>
        </c:ser>
        <c:ser>
          <c:idx val="44"/>
          <c:order val="24"/>
          <c:tx>
            <c:strRef>
              <c:f>retPCA95!$F$1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retPCA95!$F$2:$F$61</c:f>
              <c:numCache>
                <c:formatCode>General</c:formatCode>
                <c:ptCount val="60"/>
                <c:pt idx="0">
                  <c:v>-9.1778425197038584E-3</c:v>
                </c:pt>
                <c:pt idx="1">
                  <c:v>4.5014623185428954E-2</c:v>
                </c:pt>
                <c:pt idx="2">
                  <c:v>8.2107189160999274E-3</c:v>
                </c:pt>
                <c:pt idx="3">
                  <c:v>6.0532285818236817E-2</c:v>
                </c:pt>
                <c:pt idx="4">
                  <c:v>3.6615539690392621E-2</c:v>
                </c:pt>
                <c:pt idx="5">
                  <c:v>3.996113576680644E-2</c:v>
                </c:pt>
                <c:pt idx="6">
                  <c:v>1.4265064918236198E-2</c:v>
                </c:pt>
                <c:pt idx="7">
                  <c:v>2.6381759535883429E-2</c:v>
                </c:pt>
                <c:pt idx="8">
                  <c:v>-2.4210259255320162E-2</c:v>
                </c:pt>
                <c:pt idx="9">
                  <c:v>8.637630518552894E-2</c:v>
                </c:pt>
                <c:pt idx="10">
                  <c:v>4.036337842578553E-2</c:v>
                </c:pt>
                <c:pt idx="11">
                  <c:v>4.6393611193133559E-2</c:v>
                </c:pt>
                <c:pt idx="12">
                  <c:v>-9.3577953645104482E-3</c:v>
                </c:pt>
                <c:pt idx="13">
                  <c:v>0.15780363201244979</c:v>
                </c:pt>
                <c:pt idx="14">
                  <c:v>1.7361275795388917E-2</c:v>
                </c:pt>
                <c:pt idx="15">
                  <c:v>4.2965894993345639E-2</c:v>
                </c:pt>
                <c:pt idx="16">
                  <c:v>-6.1277002954194804E-2</c:v>
                </c:pt>
                <c:pt idx="17">
                  <c:v>7.2492250654122278E-2</c:v>
                </c:pt>
                <c:pt idx="18">
                  <c:v>4.5314213141096182E-2</c:v>
                </c:pt>
                <c:pt idx="19">
                  <c:v>-6.8850969929720972E-3</c:v>
                </c:pt>
                <c:pt idx="20">
                  <c:v>4.66369891866905E-2</c:v>
                </c:pt>
                <c:pt idx="21">
                  <c:v>3.5256712553209599E-2</c:v>
                </c:pt>
                <c:pt idx="22">
                  <c:v>7.7841653580821582E-2</c:v>
                </c:pt>
                <c:pt idx="23">
                  <c:v>1.3909256569096553E-2</c:v>
                </c:pt>
                <c:pt idx="24">
                  <c:v>4.0055322570927698E-2</c:v>
                </c:pt>
                <c:pt idx="25">
                  <c:v>5.1618346816172216E-3</c:v>
                </c:pt>
                <c:pt idx="26">
                  <c:v>7.2487852105382319E-2</c:v>
                </c:pt>
                <c:pt idx="27">
                  <c:v>-7.3958357494158279E-3</c:v>
                </c:pt>
                <c:pt idx="28">
                  <c:v>5.7129434585918265E-2</c:v>
                </c:pt>
                <c:pt idx="29">
                  <c:v>2.6524203083433086E-2</c:v>
                </c:pt>
                <c:pt idx="30">
                  <c:v>-3.1419801385823967E-2</c:v>
                </c:pt>
                <c:pt idx="31">
                  <c:v>-1.7277449407897643E-2</c:v>
                </c:pt>
                <c:pt idx="32">
                  <c:v>9.4508610815256869E-2</c:v>
                </c:pt>
                <c:pt idx="33">
                  <c:v>2.819295806515151E-2</c:v>
                </c:pt>
                <c:pt idx="34">
                  <c:v>3.4110569467962204E-2</c:v>
                </c:pt>
                <c:pt idx="35">
                  <c:v>9.439133236276348E-2</c:v>
                </c:pt>
                <c:pt idx="36">
                  <c:v>-3.2599372409576041E-2</c:v>
                </c:pt>
                <c:pt idx="37">
                  <c:v>4.7666162142630045E-2</c:v>
                </c:pt>
                <c:pt idx="38">
                  <c:v>-4.3577615235575823E-2</c:v>
                </c:pt>
                <c:pt idx="39">
                  <c:v>-6.1528771390335496E-2</c:v>
                </c:pt>
                <c:pt idx="40">
                  <c:v>6.0605950573733025E-2</c:v>
                </c:pt>
                <c:pt idx="41">
                  <c:v>-1.8913477814384915E-2</c:v>
                </c:pt>
                <c:pt idx="42">
                  <c:v>8.2476781602755164E-4</c:v>
                </c:pt>
                <c:pt idx="43">
                  <c:v>6.6574648940656463E-3</c:v>
                </c:pt>
                <c:pt idx="44">
                  <c:v>3.4245515281356685E-3</c:v>
                </c:pt>
                <c:pt idx="45">
                  <c:v>0.13127788356515721</c:v>
                </c:pt>
                <c:pt idx="46">
                  <c:v>6.9783741243134051E-2</c:v>
                </c:pt>
                <c:pt idx="47">
                  <c:v>1.3688443196520843E-2</c:v>
                </c:pt>
                <c:pt idx="48">
                  <c:v>-2.7930893985075599E-2</c:v>
                </c:pt>
                <c:pt idx="49">
                  <c:v>6.5547584290921737E-2</c:v>
                </c:pt>
                <c:pt idx="50">
                  <c:v>-3.5668545233756135E-2</c:v>
                </c:pt>
                <c:pt idx="51">
                  <c:v>1.0642118807156589E-2</c:v>
                </c:pt>
                <c:pt idx="52">
                  <c:v>3.9989229876029903E-2</c:v>
                </c:pt>
                <c:pt idx="53">
                  <c:v>-2.1122341496008095E-2</c:v>
                </c:pt>
                <c:pt idx="54">
                  <c:v>0.122756607281193</c:v>
                </c:pt>
                <c:pt idx="55">
                  <c:v>-5.3920100964379505E-2</c:v>
                </c:pt>
                <c:pt idx="56">
                  <c:v>-2.3866548764635068E-2</c:v>
                </c:pt>
                <c:pt idx="57">
                  <c:v>0.11379812415587304</c:v>
                </c:pt>
                <c:pt idx="58">
                  <c:v>1.8479541567239025E-2</c:v>
                </c:pt>
                <c:pt idx="59">
                  <c:v>-1.7584688211407021E-2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6BD1-4F90-A660-B893B1CB90A3}"/>
            </c:ext>
          </c:extLst>
        </c:ser>
        <c:ser>
          <c:idx val="45"/>
          <c:order val="25"/>
          <c:tx>
            <c:strRef>
              <c:f>retPCA95!$G$1</c:f>
              <c:strCache>
                <c:ptCount val="1"/>
                <c:pt idx="0">
                  <c:v>MCD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retPCA95!$G$2:$G$61</c:f>
              <c:numCache>
                <c:formatCode>General</c:formatCode>
                <c:ptCount val="60"/>
                <c:pt idx="0">
                  <c:v>-3.9182019568764929E-2</c:v>
                </c:pt>
                <c:pt idx="1">
                  <c:v>2.9050428089171777E-2</c:v>
                </c:pt>
                <c:pt idx="2">
                  <c:v>4.2307048407203614E-3</c:v>
                </c:pt>
                <c:pt idx="3">
                  <c:v>1.5432009562248931E-2</c:v>
                </c:pt>
                <c:pt idx="4">
                  <c:v>3.906521619966398E-2</c:v>
                </c:pt>
                <c:pt idx="5">
                  <c:v>3.0226023328506241E-2</c:v>
                </c:pt>
                <c:pt idx="6">
                  <c:v>2.4246291185410107E-2</c:v>
                </c:pt>
                <c:pt idx="7">
                  <c:v>4.0042752145799693E-2</c:v>
                </c:pt>
                <c:pt idx="8">
                  <c:v>-2.7883100622503258E-2</c:v>
                </c:pt>
                <c:pt idx="9">
                  <c:v>4.9057405933052217E-2</c:v>
                </c:pt>
                <c:pt idx="10">
                  <c:v>3.2302963298276463E-2</c:v>
                </c:pt>
                <c:pt idx="11">
                  <c:v>5.5893741354799367E-2</c:v>
                </c:pt>
                <c:pt idx="12">
                  <c:v>-1.1461559463538449E-2</c:v>
                </c:pt>
                <c:pt idx="13">
                  <c:v>3.2551796925661697E-3</c:v>
                </c:pt>
                <c:pt idx="14">
                  <c:v>-3.0164012644423744E-3</c:v>
                </c:pt>
                <c:pt idx="15">
                  <c:v>2.5891876824609555E-4</c:v>
                </c:pt>
                <c:pt idx="16">
                  <c:v>-7.1820740316258763E-2</c:v>
                </c:pt>
                <c:pt idx="17">
                  <c:v>-1.4943254607424523E-3</c:v>
                </c:pt>
                <c:pt idx="18">
                  <c:v>9.6727481471872798E-3</c:v>
                </c:pt>
                <c:pt idx="19">
                  <c:v>-5.7987474617131017E-3</c:v>
                </c:pt>
                <c:pt idx="20">
                  <c:v>1.951392925835025E-2</c:v>
                </c:pt>
                <c:pt idx="21">
                  <c:v>-6.0285734514270904E-2</c:v>
                </c:pt>
                <c:pt idx="22">
                  <c:v>3.9122841498602521E-3</c:v>
                </c:pt>
                <c:pt idx="23">
                  <c:v>1.1338418276402095E-2</c:v>
                </c:pt>
                <c:pt idx="24">
                  <c:v>7.9413410745671056E-2</c:v>
                </c:pt>
                <c:pt idx="25">
                  <c:v>9.1962605572280254E-3</c:v>
                </c:pt>
                <c:pt idx="26">
                  <c:v>4.1761999813295834E-2</c:v>
                </c:pt>
                <c:pt idx="27">
                  <c:v>2.2721801662206532E-2</c:v>
                </c:pt>
                <c:pt idx="28">
                  <c:v>-5.1320326163408342E-2</c:v>
                </c:pt>
                <c:pt idx="29">
                  <c:v>3.5781642445472467E-2</c:v>
                </c:pt>
                <c:pt idx="30">
                  <c:v>-1.1111597390231312E-2</c:v>
                </c:pt>
                <c:pt idx="31">
                  <c:v>-4.7490848232589616E-2</c:v>
                </c:pt>
                <c:pt idx="32">
                  <c:v>2.145759276433841E-2</c:v>
                </c:pt>
                <c:pt idx="33">
                  <c:v>7.6775475733229818E-3</c:v>
                </c:pt>
                <c:pt idx="34">
                  <c:v>6.5539293154141549E-3</c:v>
                </c:pt>
                <c:pt idx="35">
                  <c:v>1.5067846276424724E-3</c:v>
                </c:pt>
                <c:pt idx="36">
                  <c:v>-1.960136361639598E-2</c:v>
                </c:pt>
                <c:pt idx="37">
                  <c:v>4.7241095389921276E-3</c:v>
                </c:pt>
                <c:pt idx="38">
                  <c:v>3.7932070935616465E-2</c:v>
                </c:pt>
                <c:pt idx="39">
                  <c:v>2.6463401306918398E-2</c:v>
                </c:pt>
                <c:pt idx="40">
                  <c:v>2.5671044446938093E-3</c:v>
                </c:pt>
                <c:pt idx="41">
                  <c:v>4.7251729596506972E-4</c:v>
                </c:pt>
                <c:pt idx="42">
                  <c:v>-6.8095110757734029E-2</c:v>
                </c:pt>
                <c:pt idx="43">
                  <c:v>-1.2256345736250703E-2</c:v>
                </c:pt>
                <c:pt idx="44">
                  <c:v>8.493765844855148E-3</c:v>
                </c:pt>
                <c:pt idx="45">
                  <c:v>-1.3376401244223646E-2</c:v>
                </c:pt>
                <c:pt idx="46">
                  <c:v>3.3566053009498054E-2</c:v>
                </c:pt>
                <c:pt idx="47">
                  <c:v>-3.0640522526059248E-2</c:v>
                </c:pt>
                <c:pt idx="48">
                  <c:v>-1.6127275092017938E-2</c:v>
                </c:pt>
                <c:pt idx="49">
                  <c:v>6.7889978771612472E-2</c:v>
                </c:pt>
                <c:pt idx="50">
                  <c:v>-1.7252637593350932E-2</c:v>
                </c:pt>
                <c:pt idx="51">
                  <c:v>-1.5338333895020349E-3</c:v>
                </c:pt>
                <c:pt idx="52">
                  <c:v>-6.5799633501410545E-3</c:v>
                </c:pt>
                <c:pt idx="53">
                  <c:v>-7.1989296996934626E-3</c:v>
                </c:pt>
                <c:pt idx="54">
                  <c:v>5.1384700414689136E-2</c:v>
                </c:pt>
                <c:pt idx="55">
                  <c:v>-5.483810906666322E-2</c:v>
                </c:pt>
                <c:pt idx="56">
                  <c:v>3.2753791044730599E-2</c:v>
                </c:pt>
                <c:pt idx="57">
                  <c:v>0.13868854449081364</c:v>
                </c:pt>
                <c:pt idx="58">
                  <c:v>1.736017288934482E-2</c:v>
                </c:pt>
                <c:pt idx="59">
                  <c:v>3.4623782256649513E-2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6BD1-4F90-A660-B893B1CB90A3}"/>
            </c:ext>
          </c:extLst>
        </c:ser>
        <c:ser>
          <c:idx val="46"/>
          <c:order val="26"/>
          <c:tx>
            <c:strRef>
              <c:f>retPCA95!$H$1</c:f>
              <c:strCache>
                <c:ptCount val="1"/>
                <c:pt idx="0">
                  <c:v>WFC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retPCA95!$H$2:$H$61</c:f>
              <c:numCache>
                <c:formatCode>General</c:formatCode>
                <c:ptCount val="60"/>
                <c:pt idx="0">
                  <c:v>4.7957720405954481E-2</c:v>
                </c:pt>
                <c:pt idx="1">
                  <c:v>-7.4483804345083695E-3</c:v>
                </c:pt>
                <c:pt idx="2">
                  <c:v>-1.4992232618081051E-2</c:v>
                </c:pt>
                <c:pt idx="3">
                  <c:v>-4.2898962909127078E-2</c:v>
                </c:pt>
                <c:pt idx="4">
                  <c:v>-1.6559153218484252E-2</c:v>
                </c:pt>
                <c:pt idx="5">
                  <c:v>-1.7960233207637132E-3</c:v>
                </c:pt>
                <c:pt idx="6">
                  <c:v>2.1128958080794211E-3</c:v>
                </c:pt>
                <c:pt idx="7">
                  <c:v>-4.8362300291030953E-2</c:v>
                </c:pt>
                <c:pt idx="8">
                  <c:v>-7.9000596479428961E-2</c:v>
                </c:pt>
                <c:pt idx="9">
                  <c:v>0.10112574271485432</c:v>
                </c:pt>
                <c:pt idx="10">
                  <c:v>-1.3252377279345964E-2</c:v>
                </c:pt>
                <c:pt idx="11">
                  <c:v>5.2486679269351473E-2</c:v>
                </c:pt>
                <c:pt idx="12">
                  <c:v>5.8043619494148317E-2</c:v>
                </c:pt>
                <c:pt idx="13">
                  <c:v>6.434797198467089E-2</c:v>
                </c:pt>
                <c:pt idx="14">
                  <c:v>5.7314735086523905E-2</c:v>
                </c:pt>
                <c:pt idx="15">
                  <c:v>-4.2011505441699508E-2</c:v>
                </c:pt>
                <c:pt idx="16">
                  <c:v>-7.7717369081589452E-2</c:v>
                </c:pt>
                <c:pt idx="17">
                  <c:v>2.4737203973539144E-2</c:v>
                </c:pt>
                <c:pt idx="18">
                  <c:v>6.4857082474475717E-3</c:v>
                </c:pt>
                <c:pt idx="19">
                  <c:v>2.7769144685811223E-2</c:v>
                </c:pt>
                <c:pt idx="20">
                  <c:v>3.1403505746476212E-2</c:v>
                </c:pt>
                <c:pt idx="21">
                  <c:v>-1.2534093905799624E-2</c:v>
                </c:pt>
                <c:pt idx="22">
                  <c:v>-2.022576850703945E-2</c:v>
                </c:pt>
                <c:pt idx="23">
                  <c:v>3.70906333271682E-2</c:v>
                </c:pt>
                <c:pt idx="24">
                  <c:v>2.6227735480453977E-2</c:v>
                </c:pt>
                <c:pt idx="25">
                  <c:v>-1.9744595459196823E-3</c:v>
                </c:pt>
                <c:pt idx="26">
                  <c:v>4.2923358339798968E-2</c:v>
                </c:pt>
                <c:pt idx="27">
                  <c:v>2.9712776029040322E-2</c:v>
                </c:pt>
                <c:pt idx="28">
                  <c:v>5.9881612212030505E-2</c:v>
                </c:pt>
                <c:pt idx="29">
                  <c:v>-1.2988235056092983E-2</c:v>
                </c:pt>
                <c:pt idx="30">
                  <c:v>5.9013187227522211E-2</c:v>
                </c:pt>
                <c:pt idx="31">
                  <c:v>-2.2013710896430609E-2</c:v>
                </c:pt>
                <c:pt idx="32">
                  <c:v>4.0303746733290294E-3</c:v>
                </c:pt>
                <c:pt idx="33">
                  <c:v>2.3776102749969948E-2</c:v>
                </c:pt>
                <c:pt idx="34">
                  <c:v>3.8473851882885352E-2</c:v>
                </c:pt>
                <c:pt idx="35">
                  <c:v>1.7963781045761046E-2</c:v>
                </c:pt>
                <c:pt idx="36">
                  <c:v>-2.8065716914098628E-2</c:v>
                </c:pt>
                <c:pt idx="37">
                  <c:v>4.2498783170210781E-2</c:v>
                </c:pt>
                <c:pt idx="38">
                  <c:v>4.7692939736563619E-2</c:v>
                </c:pt>
                <c:pt idx="39">
                  <c:v>1.9385277223611865E-2</c:v>
                </c:pt>
                <c:pt idx="40">
                  <c:v>1.6481089721617805E-2</c:v>
                </c:pt>
                <c:pt idx="41">
                  <c:v>1.4500366516708506E-2</c:v>
                </c:pt>
                <c:pt idx="42">
                  <c:v>-1.1500376537978174E-2</c:v>
                </c:pt>
                <c:pt idx="43">
                  <c:v>2.1218780563274739E-2</c:v>
                </c:pt>
                <c:pt idx="44">
                  <c:v>1.8545095997706748E-2</c:v>
                </c:pt>
                <c:pt idx="45">
                  <c:v>2.958449674441322E-2</c:v>
                </c:pt>
                <c:pt idx="46">
                  <c:v>2.3215879046629959E-2</c:v>
                </c:pt>
                <c:pt idx="47">
                  <c:v>7.4984446986910329E-3</c:v>
                </c:pt>
                <c:pt idx="48">
                  <c:v>-4.5241996618985633E-2</c:v>
                </c:pt>
                <c:pt idx="49">
                  <c:v>5.7219399485779754E-2</c:v>
                </c:pt>
                <c:pt idx="50">
                  <c:v>-2.6632010470772211E-4</c:v>
                </c:pt>
                <c:pt idx="51">
                  <c:v>-1.0273580916333696E-2</c:v>
                </c:pt>
                <c:pt idx="52">
                  <c:v>1.5547626139007679E-2</c:v>
                </c:pt>
                <c:pt idx="53">
                  <c:v>-3.119515703593579E-3</c:v>
                </c:pt>
                <c:pt idx="54">
                  <c:v>2.3987230349236575E-2</c:v>
                </c:pt>
                <c:pt idx="55">
                  <c:v>-6.0268577747374631E-2</c:v>
                </c:pt>
                <c:pt idx="56">
                  <c:v>-2.3253281964614722E-2</c:v>
                </c:pt>
                <c:pt idx="57">
                  <c:v>5.5555999447687889E-2</c:v>
                </c:pt>
                <c:pt idx="58">
                  <c:v>1.6659480461527633E-2</c:v>
                </c:pt>
                <c:pt idx="59">
                  <c:v>-1.5347480503048816E-2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6BD1-4F90-A660-B893B1CB90A3}"/>
            </c:ext>
          </c:extLst>
        </c:ser>
        <c:ser>
          <c:idx val="47"/>
          <c:order val="27"/>
          <c:tx>
            <c:strRef>
              <c:f>retPCA95!$I$1</c:f>
              <c:strCache>
                <c:ptCount val="1"/>
                <c:pt idx="0">
                  <c:v>CMCSA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retPCA95!$I$2:$I$61</c:f>
              <c:numCache>
                <c:formatCode>General</c:formatCode>
                <c:ptCount val="60"/>
                <c:pt idx="0">
                  <c:v>3.3585738229324147E-2</c:v>
                </c:pt>
                <c:pt idx="1">
                  <c:v>0.12973836785910939</c:v>
                </c:pt>
                <c:pt idx="2">
                  <c:v>-3.8685845919367398E-2</c:v>
                </c:pt>
                <c:pt idx="3">
                  <c:v>7.8181726692142461E-2</c:v>
                </c:pt>
                <c:pt idx="4">
                  <c:v>-3.4450267755008368E-2</c:v>
                </c:pt>
                <c:pt idx="5">
                  <c:v>9.2003696374225331E-3</c:v>
                </c:pt>
                <c:pt idx="6">
                  <c:v>-5.0571574396645239E-2</c:v>
                </c:pt>
                <c:pt idx="7">
                  <c:v>-9.7686039735064872E-2</c:v>
                </c:pt>
                <c:pt idx="8">
                  <c:v>-2.8321943743254908E-2</c:v>
                </c:pt>
                <c:pt idx="9">
                  <c:v>0.13126812136290619</c:v>
                </c:pt>
                <c:pt idx="10">
                  <c:v>-3.7751942051043888E-2</c:v>
                </c:pt>
                <c:pt idx="11">
                  <c:v>3.8394185742076467E-2</c:v>
                </c:pt>
                <c:pt idx="12">
                  <c:v>0.11915860521036421</c:v>
                </c:pt>
                <c:pt idx="13">
                  <c:v>0.1057035710385054</c:v>
                </c:pt>
                <c:pt idx="14">
                  <c:v>9.7561400328014334E-3</c:v>
                </c:pt>
                <c:pt idx="15">
                  <c:v>2.5021746558432974E-3</c:v>
                </c:pt>
                <c:pt idx="16">
                  <c:v>-6.1843460781853973E-2</c:v>
                </c:pt>
                <c:pt idx="17">
                  <c:v>9.567048869275091E-2</c:v>
                </c:pt>
                <c:pt idx="18">
                  <c:v>1.8152463804168427E-2</c:v>
                </c:pt>
                <c:pt idx="19">
                  <c:v>3.9490686503304923E-2</c:v>
                </c:pt>
                <c:pt idx="20">
                  <c:v>7.3349353341852275E-2</c:v>
                </c:pt>
                <c:pt idx="21">
                  <c:v>5.9000917747170811E-2</c:v>
                </c:pt>
                <c:pt idx="22">
                  <c:v>-1.0631134713727199E-2</c:v>
                </c:pt>
                <c:pt idx="23">
                  <c:v>7.5041227099619818E-3</c:v>
                </c:pt>
                <c:pt idx="24">
                  <c:v>1.9867976649048422E-2</c:v>
                </c:pt>
                <c:pt idx="25">
                  <c:v>4.1392414443407827E-2</c:v>
                </c:pt>
                <c:pt idx="26">
                  <c:v>5.2666982998575307E-2</c:v>
                </c:pt>
                <c:pt idx="27">
                  <c:v>-1.353431291584729E-2</c:v>
                </c:pt>
                <c:pt idx="28">
                  <c:v>-3.1690677527871594E-2</c:v>
                </c:pt>
                <c:pt idx="29">
                  <c:v>2.5555874409893556E-2</c:v>
                </c:pt>
                <c:pt idx="30">
                  <c:v>8.21507605476334E-2</c:v>
                </c:pt>
                <c:pt idx="31">
                  <c:v>-5.4551795782804349E-2</c:v>
                </c:pt>
                <c:pt idx="32">
                  <c:v>6.9207506100435606E-2</c:v>
                </c:pt>
                <c:pt idx="33">
                  <c:v>4.8808620841655326E-2</c:v>
                </c:pt>
                <c:pt idx="34">
                  <c:v>5.0526758109044945E-2</c:v>
                </c:pt>
                <c:pt idx="35">
                  <c:v>3.5508197321497709E-2</c:v>
                </c:pt>
                <c:pt idx="36">
                  <c:v>3.4712111889300096E-2</c:v>
                </c:pt>
                <c:pt idx="37">
                  <c:v>-4.3553036505818044E-2</c:v>
                </c:pt>
                <c:pt idx="38">
                  <c:v>-4.1690220733039796E-2</c:v>
                </c:pt>
                <c:pt idx="39">
                  <c:v>4.4474269228520907E-2</c:v>
                </c:pt>
                <c:pt idx="40">
                  <c:v>5.8611894345472846E-3</c:v>
                </c:pt>
                <c:pt idx="41">
                  <c:v>1.8858717521027496E-2</c:v>
                </c:pt>
                <c:pt idx="42">
                  <c:v>9.6302615598486165E-3</c:v>
                </c:pt>
                <c:pt idx="43">
                  <c:v>2.271205026240496E-2</c:v>
                </c:pt>
                <c:pt idx="44">
                  <c:v>-1.32265860826087E-2</c:v>
                </c:pt>
                <c:pt idx="45">
                  <c:v>3.1735066101059986E-2</c:v>
                </c:pt>
                <c:pt idx="46">
                  <c:v>2.9715660032348067E-2</c:v>
                </c:pt>
                <c:pt idx="47">
                  <c:v>1.4487723618964929E-2</c:v>
                </c:pt>
                <c:pt idx="48">
                  <c:v>-8.029041416875797E-2</c:v>
                </c:pt>
                <c:pt idx="49">
                  <c:v>0.12020958911233767</c:v>
                </c:pt>
                <c:pt idx="50">
                  <c:v>-4.5737233108272088E-2</c:v>
                </c:pt>
                <c:pt idx="51">
                  <c:v>1.3104497959661406E-2</c:v>
                </c:pt>
                <c:pt idx="52">
                  <c:v>1.237996473531738E-2</c:v>
                </c:pt>
                <c:pt idx="53">
                  <c:v>2.6767224401906112E-2</c:v>
                </c:pt>
                <c:pt idx="54">
                  <c:v>3.6670453406199552E-2</c:v>
                </c:pt>
                <c:pt idx="55">
                  <c:v>-8.9127439919734985E-2</c:v>
                </c:pt>
                <c:pt idx="56">
                  <c:v>1.5007740569907403E-2</c:v>
                </c:pt>
                <c:pt idx="57">
                  <c:v>0.10168059262464831</c:v>
                </c:pt>
                <c:pt idx="58">
                  <c:v>-2.8545071723585325E-2</c:v>
                </c:pt>
                <c:pt idx="59">
                  <c:v>-7.2200957228143944E-2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6BD1-4F90-A660-B893B1CB90A3}"/>
            </c:ext>
          </c:extLst>
        </c:ser>
        <c:ser>
          <c:idx val="48"/>
          <c:order val="28"/>
          <c:tx>
            <c:strRef>
              <c:f>retPCA95!$J$1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retPCA95!$J$2:$J$61</c:f>
              <c:numCache>
                <c:formatCode>General</c:formatCode>
                <c:ptCount val="60"/>
                <c:pt idx="0">
                  <c:v>4.5013471031638844E-2</c:v>
                </c:pt>
                <c:pt idx="1">
                  <c:v>-7.3918948425882374E-3</c:v>
                </c:pt>
                <c:pt idx="2">
                  <c:v>-7.0928592685740602E-2</c:v>
                </c:pt>
                <c:pt idx="3">
                  <c:v>-5.8584186462892589E-2</c:v>
                </c:pt>
                <c:pt idx="4">
                  <c:v>-9.8640553140911677E-2</c:v>
                </c:pt>
                <c:pt idx="5">
                  <c:v>-3.7930121963282118E-2</c:v>
                </c:pt>
                <c:pt idx="6">
                  <c:v>-5.3386857523308989E-2</c:v>
                </c:pt>
                <c:pt idx="7">
                  <c:v>-0.23573444040102534</c:v>
                </c:pt>
                <c:pt idx="8">
                  <c:v>-0.2198482121411684</c:v>
                </c:pt>
                <c:pt idx="9">
                  <c:v>0.26961434957050506</c:v>
                </c:pt>
                <c:pt idx="10">
                  <c:v>-0.14819477545401427</c:v>
                </c:pt>
                <c:pt idx="11">
                  <c:v>1.0485540188777176E-2</c:v>
                </c:pt>
                <c:pt idx="12">
                  <c:v>0.22009844967696521</c:v>
                </c:pt>
                <c:pt idx="13">
                  <c:v>2.6891477223958255E-2</c:v>
                </c:pt>
                <c:pt idx="14">
                  <c:v>0.13390595003388572</c:v>
                </c:pt>
                <c:pt idx="15">
                  <c:v>-0.10217638750946982</c:v>
                </c:pt>
                <c:pt idx="16">
                  <c:v>-0.1814040764800606</c:v>
                </c:pt>
                <c:pt idx="17">
                  <c:v>7.8833757060473464E-2</c:v>
                </c:pt>
                <c:pt idx="18">
                  <c:v>-3.5249982016815895E-2</c:v>
                </c:pt>
                <c:pt idx="19">
                  <c:v>8.5028693763959606E-2</c:v>
                </c:pt>
                <c:pt idx="20">
                  <c:v>0.10653326249396509</c:v>
                </c:pt>
                <c:pt idx="21">
                  <c:v>7.7922349220234222E-2</c:v>
                </c:pt>
                <c:pt idx="22">
                  <c:v>-5.2324275942629533E-2</c:v>
                </c:pt>
                <c:pt idx="23">
                  <c:v>0.1636660795269681</c:v>
                </c:pt>
                <c:pt idx="24">
                  <c:v>0.15795767717683726</c:v>
                </c:pt>
                <c:pt idx="25">
                  <c:v>-8.5519856308379372E-4</c:v>
                </c:pt>
                <c:pt idx="26">
                  <c:v>1.6109237999958829E-2</c:v>
                </c:pt>
                <c:pt idx="27">
                  <c:v>2.3146865049770392E-2</c:v>
                </c:pt>
                <c:pt idx="28">
                  <c:v>0.1627831669979094</c:v>
                </c:pt>
                <c:pt idx="29">
                  <c:v>-4.0507918876004682E-2</c:v>
                </c:pt>
                <c:pt idx="30">
                  <c:v>0.11317504973534333</c:v>
                </c:pt>
                <c:pt idx="31">
                  <c:v>-0.11265243576285087</c:v>
                </c:pt>
                <c:pt idx="32">
                  <c:v>2.2259780604446843E-2</c:v>
                </c:pt>
                <c:pt idx="33">
                  <c:v>4.6319848047191726E-2</c:v>
                </c:pt>
                <c:pt idx="34">
                  <c:v>7.999634047067368E-2</c:v>
                </c:pt>
                <c:pt idx="35">
                  <c:v>1.3683758186337023E-3</c:v>
                </c:pt>
                <c:pt idx="36">
                  <c:v>-5.7792344384957957E-2</c:v>
                </c:pt>
                <c:pt idx="37">
                  <c:v>1.8233991478173058E-2</c:v>
                </c:pt>
                <c:pt idx="38">
                  <c:v>3.6093046416235237E-2</c:v>
                </c:pt>
                <c:pt idx="39">
                  <c:v>-1.2510432086722902E-2</c:v>
                </c:pt>
                <c:pt idx="40">
                  <c:v>4.5278738808076004E-3</c:v>
                </c:pt>
                <c:pt idx="41">
                  <c:v>5.4911068283360197E-2</c:v>
                </c:pt>
                <c:pt idx="42">
                  <c:v>-1.4104314609530908E-2</c:v>
                </c:pt>
                <c:pt idx="43">
                  <c:v>4.9392701681719289E-2</c:v>
                </c:pt>
                <c:pt idx="44">
                  <c:v>-5.550120941958653E-3</c:v>
                </c:pt>
                <c:pt idx="45">
                  <c:v>5.5698581692710247E-3</c:v>
                </c:pt>
                <c:pt idx="46">
                  <c:v>1.4618618072533418E-2</c:v>
                </c:pt>
                <c:pt idx="47">
                  <c:v>6.3279695264108135E-2</c:v>
                </c:pt>
                <c:pt idx="48">
                  <c:v>-0.13194423797072713</c:v>
                </c:pt>
                <c:pt idx="49">
                  <c:v>8.4386624955010009E-2</c:v>
                </c:pt>
                <c:pt idx="50">
                  <c:v>-3.9025997781922004E-3</c:v>
                </c:pt>
                <c:pt idx="51">
                  <c:v>6.559299530108012E-2</c:v>
                </c:pt>
                <c:pt idx="52">
                  <c:v>2.7525364731726596E-2</c:v>
                </c:pt>
                <c:pt idx="53">
                  <c:v>4.0847189799124127E-2</c:v>
                </c:pt>
                <c:pt idx="54">
                  <c:v>1.8642346232402528E-2</c:v>
                </c:pt>
                <c:pt idx="55">
                  <c:v>-0.12080936767665366</c:v>
                </c:pt>
                <c:pt idx="56">
                  <c:v>-0.10526972506858806</c:v>
                </c:pt>
                <c:pt idx="57">
                  <c:v>4.8781656488269799E-2</c:v>
                </c:pt>
                <c:pt idx="58">
                  <c:v>4.1430443293447305E-2</c:v>
                </c:pt>
                <c:pt idx="59">
                  <c:v>-5.3272361409210336E-2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6BD1-4F90-A660-B893B1CB90A3}"/>
            </c:ext>
          </c:extLst>
        </c:ser>
        <c:ser>
          <c:idx val="49"/>
          <c:order val="29"/>
          <c:tx>
            <c:strRef>
              <c:f>retPCA95!$K$1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retPCA95!$K$2:$K$61</c:f>
              <c:numCache>
                <c:formatCode>General</c:formatCode>
                <c:ptCount val="60"/>
                <c:pt idx="0">
                  <c:v>5.3881038363176467E-2</c:v>
                </c:pt>
                <c:pt idx="1">
                  <c:v>-5.1715642336128461E-3</c:v>
                </c:pt>
                <c:pt idx="2">
                  <c:v>-6.9350781779716972E-2</c:v>
                </c:pt>
                <c:pt idx="3">
                  <c:v>-2.826308828874562E-2</c:v>
                </c:pt>
                <c:pt idx="4">
                  <c:v>-9.7889508318581703E-2</c:v>
                </c:pt>
                <c:pt idx="5">
                  <c:v>-1.8260039023384533E-2</c:v>
                </c:pt>
                <c:pt idx="6">
                  <c:v>-7.0731191977313354E-2</c:v>
                </c:pt>
                <c:pt idx="7">
                  <c:v>-0.20339374110774208</c:v>
                </c:pt>
                <c:pt idx="8">
                  <c:v>-0.17704510474845334</c:v>
                </c:pt>
                <c:pt idx="9">
                  <c:v>0.21465324695409152</c:v>
                </c:pt>
                <c:pt idx="10">
                  <c:v>-0.12039835766194987</c:v>
                </c:pt>
                <c:pt idx="11">
                  <c:v>-4.6570097703958323E-4</c:v>
                </c:pt>
                <c:pt idx="12">
                  <c:v>0.18524824094272549</c:v>
                </c:pt>
                <c:pt idx="13">
                  <c:v>6.3547605479121777E-2</c:v>
                </c:pt>
                <c:pt idx="14">
                  <c:v>8.7980095602905817E-2</c:v>
                </c:pt>
                <c:pt idx="15">
                  <c:v>-7.0759379958360846E-2</c:v>
                </c:pt>
                <c:pt idx="16">
                  <c:v>-0.16843503236145041</c:v>
                </c:pt>
                <c:pt idx="17">
                  <c:v>8.8409571938993556E-2</c:v>
                </c:pt>
                <c:pt idx="18">
                  <c:v>-3.1507880781570852E-2</c:v>
                </c:pt>
                <c:pt idx="19">
                  <c:v>6.372057835241729E-2</c:v>
                </c:pt>
                <c:pt idx="20">
                  <c:v>7.5774686308873615E-2</c:v>
                </c:pt>
                <c:pt idx="21">
                  <c:v>7.4049622800152509E-2</c:v>
                </c:pt>
                <c:pt idx="22">
                  <c:v>-5.0228748960693695E-2</c:v>
                </c:pt>
                <c:pt idx="23">
                  <c:v>0.10771777755734997</c:v>
                </c:pt>
                <c:pt idx="24">
                  <c:v>9.0795964046135783E-2</c:v>
                </c:pt>
                <c:pt idx="25">
                  <c:v>1.7363372655315001E-3</c:v>
                </c:pt>
                <c:pt idx="26">
                  <c:v>3.3619529144318962E-2</c:v>
                </c:pt>
                <c:pt idx="27">
                  <c:v>3.1533982527882892E-2</c:v>
                </c:pt>
                <c:pt idx="28">
                  <c:v>0.13806598352029448</c:v>
                </c:pt>
                <c:pt idx="29">
                  <c:v>-2.906172096271015E-2</c:v>
                </c:pt>
                <c:pt idx="30">
                  <c:v>7.6916013468097816E-2</c:v>
                </c:pt>
                <c:pt idx="31">
                  <c:v>-8.0408014639275924E-2</c:v>
                </c:pt>
                <c:pt idx="32">
                  <c:v>3.3761265425874945E-2</c:v>
                </c:pt>
                <c:pt idx="33">
                  <c:v>4.7255628166946534E-2</c:v>
                </c:pt>
                <c:pt idx="34">
                  <c:v>7.948693976450795E-2</c:v>
                </c:pt>
                <c:pt idx="35">
                  <c:v>1.4033489887427319E-2</c:v>
                </c:pt>
                <c:pt idx="36">
                  <c:v>-3.3698819971035132E-2</c:v>
                </c:pt>
                <c:pt idx="37">
                  <c:v>1.3028757508411764E-2</c:v>
                </c:pt>
                <c:pt idx="38">
                  <c:v>3.6764707616215742E-3</c:v>
                </c:pt>
                <c:pt idx="39">
                  <c:v>-3.417107819647007E-2</c:v>
                </c:pt>
                <c:pt idx="40">
                  <c:v>-5.9259061532497548E-4</c:v>
                </c:pt>
                <c:pt idx="41">
                  <c:v>2.6300020679684968E-2</c:v>
                </c:pt>
                <c:pt idx="42">
                  <c:v>1.1054650569974619E-2</c:v>
                </c:pt>
                <c:pt idx="43">
                  <c:v>4.5827952484018095E-2</c:v>
                </c:pt>
                <c:pt idx="44">
                  <c:v>-4.2379818737825672E-3</c:v>
                </c:pt>
                <c:pt idx="45">
                  <c:v>2.5901746009369946E-2</c:v>
                </c:pt>
                <c:pt idx="46">
                  <c:v>5.8079369401005032E-3</c:v>
                </c:pt>
                <c:pt idx="47">
                  <c:v>4.3172953310678358E-2</c:v>
                </c:pt>
                <c:pt idx="48">
                  <c:v>-0.14512226733317091</c:v>
                </c:pt>
                <c:pt idx="49">
                  <c:v>8.4127885956790896E-2</c:v>
                </c:pt>
                <c:pt idx="50">
                  <c:v>-3.0669483917932092E-2</c:v>
                </c:pt>
                <c:pt idx="51">
                  <c:v>6.2556084904710887E-2</c:v>
                </c:pt>
                <c:pt idx="52">
                  <c:v>1.0372976681212513E-2</c:v>
                </c:pt>
                <c:pt idx="53">
                  <c:v>1.1142405287932384E-2</c:v>
                </c:pt>
                <c:pt idx="54">
                  <c:v>5.0060921582223569E-2</c:v>
                </c:pt>
                <c:pt idx="55">
                  <c:v>-0.11572687940160113</c:v>
                </c:pt>
                <c:pt idx="56">
                  <c:v>-8.0700253512477185E-2</c:v>
                </c:pt>
                <c:pt idx="57">
                  <c:v>6.6823525401932385E-2</c:v>
                </c:pt>
                <c:pt idx="58">
                  <c:v>1.8413819872293621E-2</c:v>
                </c:pt>
                <c:pt idx="59">
                  <c:v>-6.0251498157525951E-2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6BD1-4F90-A660-B893B1CB90A3}"/>
            </c:ext>
          </c:extLst>
        </c:ser>
        <c:ser>
          <c:idx val="50"/>
          <c:order val="30"/>
          <c:tx>
            <c:strRef>
              <c:f>retPCA95!$B$1</c:f>
              <c:strCache>
                <c:ptCount val="1"/>
                <c:pt idx="0">
                  <c:v>LMT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retPCA95!$B$2:$B$61</c:f>
              <c:numCache>
                <c:formatCode>General</c:formatCode>
                <c:ptCount val="60"/>
                <c:pt idx="0">
                  <c:v>0.13649005652997487</c:v>
                </c:pt>
                <c:pt idx="1">
                  <c:v>-5.8172159607623938E-3</c:v>
                </c:pt>
                <c:pt idx="2">
                  <c:v>1.5645068148804512E-2</c:v>
                </c:pt>
                <c:pt idx="3">
                  <c:v>-2.3401229720606698E-2</c:v>
                </c:pt>
                <c:pt idx="4">
                  <c:v>-2.0022149742245445E-2</c:v>
                </c:pt>
                <c:pt idx="5">
                  <c:v>3.7935714767765472E-2</c:v>
                </c:pt>
                <c:pt idx="6">
                  <c:v>-6.7069550754583956E-2</c:v>
                </c:pt>
                <c:pt idx="7">
                  <c:v>-2.5147709557837596E-2</c:v>
                </c:pt>
                <c:pt idx="8">
                  <c:v>-1.9826049227838063E-2</c:v>
                </c:pt>
                <c:pt idx="9">
                  <c:v>3.7384805076789214E-2</c:v>
                </c:pt>
                <c:pt idx="10">
                  <c:v>3.2708719889061093E-2</c:v>
                </c:pt>
                <c:pt idx="11">
                  <c:v>3.7402225752963418E-2</c:v>
                </c:pt>
                <c:pt idx="12">
                  <c:v>1.7329254250349663E-2</c:v>
                </c:pt>
                <c:pt idx="13">
                  <c:v>7.7040662104020233E-2</c:v>
                </c:pt>
                <c:pt idx="14">
                  <c:v>2.7232806870126025E-2</c:v>
                </c:pt>
                <c:pt idx="15">
                  <c:v>1.2902092904518523E-2</c:v>
                </c:pt>
                <c:pt idx="16">
                  <c:v>-7.544613708544777E-2</c:v>
                </c:pt>
                <c:pt idx="17">
                  <c:v>5.5015100774213802E-2</c:v>
                </c:pt>
                <c:pt idx="18">
                  <c:v>2.7514537822077328E-2</c:v>
                </c:pt>
                <c:pt idx="19">
                  <c:v>1.5780326116714743E-2</c:v>
                </c:pt>
                <c:pt idx="20">
                  <c:v>2.0555565091829393E-2</c:v>
                </c:pt>
                <c:pt idx="21">
                  <c:v>2.5291277028392616E-3</c:v>
                </c:pt>
                <c:pt idx="22">
                  <c:v>-5.0619951023750942E-3</c:v>
                </c:pt>
                <c:pt idx="23">
                  <c:v>-9.6985686619418185E-3</c:v>
                </c:pt>
                <c:pt idx="24">
                  <c:v>-6.2075029642411489E-2</c:v>
                </c:pt>
                <c:pt idx="25">
                  <c:v>1.5556481815236046E-2</c:v>
                </c:pt>
                <c:pt idx="26">
                  <c:v>0.10129196061820943</c:v>
                </c:pt>
                <c:pt idx="27">
                  <c:v>2.6750107384103779E-2</c:v>
                </c:pt>
                <c:pt idx="28">
                  <c:v>6.9359889463105007E-2</c:v>
                </c:pt>
                <c:pt idx="29">
                  <c:v>3.2193819212576913E-2</c:v>
                </c:pt>
                <c:pt idx="30">
                  <c:v>0.1064141539808799</c:v>
                </c:pt>
                <c:pt idx="31">
                  <c:v>9.0894615121422384E-3</c:v>
                </c:pt>
                <c:pt idx="32">
                  <c:v>4.1123467780766199E-2</c:v>
                </c:pt>
                <c:pt idx="33">
                  <c:v>4.6430004630545578E-2</c:v>
                </c:pt>
                <c:pt idx="34">
                  <c:v>6.0451277803790796E-2</c:v>
                </c:pt>
                <c:pt idx="35">
                  <c:v>5.2165145635911112E-2</c:v>
                </c:pt>
                <c:pt idx="36">
                  <c:v>2.0891636101709573E-2</c:v>
                </c:pt>
                <c:pt idx="37">
                  <c:v>7.0253053547415983E-2</c:v>
                </c:pt>
                <c:pt idx="38">
                  <c:v>1.204291812802429E-2</c:v>
                </c:pt>
                <c:pt idx="39">
                  <c:v>7.2024046788874904E-4</c:v>
                </c:pt>
                <c:pt idx="40">
                  <c:v>-1.2725574206737256E-3</c:v>
                </c:pt>
                <c:pt idx="41">
                  <c:v>-1.3109186234754117E-2</c:v>
                </c:pt>
                <c:pt idx="42">
                  <c:v>3.3841221630019146E-2</c:v>
                </c:pt>
                <c:pt idx="43">
                  <c:v>3.928088926751877E-2</c:v>
                </c:pt>
                <c:pt idx="44">
                  <c:v>4.7649305625717384E-2</c:v>
                </c:pt>
                <c:pt idx="45">
                  <c:v>4.1063123560313899E-2</c:v>
                </c:pt>
                <c:pt idx="46">
                  <c:v>6.2188798149073934E-3</c:v>
                </c:pt>
                <c:pt idx="47">
                  <c:v>3.0721032547279398E-3</c:v>
                </c:pt>
                <c:pt idx="48">
                  <c:v>-2.3604682542227268E-2</c:v>
                </c:pt>
                <c:pt idx="49">
                  <c:v>6.2851530522777629E-2</c:v>
                </c:pt>
                <c:pt idx="50">
                  <c:v>1.3032533739245112E-2</c:v>
                </c:pt>
                <c:pt idx="51">
                  <c:v>-7.4691352717792592E-2</c:v>
                </c:pt>
                <c:pt idx="52">
                  <c:v>8.7663725460936995E-3</c:v>
                </c:pt>
                <c:pt idx="53">
                  <c:v>-9.2513754195326578E-3</c:v>
                </c:pt>
                <c:pt idx="54">
                  <c:v>0.11595064477626497</c:v>
                </c:pt>
                <c:pt idx="55">
                  <c:v>-3.2838794096911469E-2</c:v>
                </c:pt>
                <c:pt idx="56">
                  <c:v>2.6556449101258244E-2</c:v>
                </c:pt>
                <c:pt idx="57">
                  <c:v>6.0235271933043469E-2</c:v>
                </c:pt>
                <c:pt idx="58">
                  <c:v>-2.766137244603669E-3</c:v>
                </c:pt>
                <c:pt idx="59">
                  <c:v>-7.8204419859563348E-3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6BD1-4F90-A660-B893B1CB90A3}"/>
            </c:ext>
          </c:extLst>
        </c:ser>
        <c:ser>
          <c:idx val="51"/>
          <c:order val="31"/>
          <c:tx>
            <c:strRef>
              <c:f>retPCA95!$C$1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retPCA95!$C$2:$C$61</c:f>
              <c:numCache>
                <c:formatCode>General</c:formatCode>
                <c:ptCount val="60"/>
                <c:pt idx="0">
                  <c:v>-9.9830718753110038E-3</c:v>
                </c:pt>
                <c:pt idx="1">
                  <c:v>-4.3887490462046354E-2</c:v>
                </c:pt>
                <c:pt idx="2">
                  <c:v>-4.3375114814064086E-2</c:v>
                </c:pt>
                <c:pt idx="3">
                  <c:v>2.7589478182323501E-2</c:v>
                </c:pt>
                <c:pt idx="4">
                  <c:v>-3.5685515525086288E-2</c:v>
                </c:pt>
                <c:pt idx="5">
                  <c:v>4.263024746110472E-2</c:v>
                </c:pt>
                <c:pt idx="6">
                  <c:v>5.2975371820029413E-2</c:v>
                </c:pt>
                <c:pt idx="7">
                  <c:v>-2.7874775431291056E-2</c:v>
                </c:pt>
                <c:pt idx="8">
                  <c:v>-6.4062589144841198E-2</c:v>
                </c:pt>
                <c:pt idx="9">
                  <c:v>7.1737101162321543E-2</c:v>
                </c:pt>
                <c:pt idx="10">
                  <c:v>-4.0399357449049884E-2</c:v>
                </c:pt>
                <c:pt idx="11">
                  <c:v>1.0603910041888279E-2</c:v>
                </c:pt>
                <c:pt idx="12">
                  <c:v>0.1357349406425255</c:v>
                </c:pt>
                <c:pt idx="13">
                  <c:v>7.6983971367875381E-2</c:v>
                </c:pt>
                <c:pt idx="14">
                  <c:v>1.7330542874410496E-2</c:v>
                </c:pt>
                <c:pt idx="15">
                  <c:v>-9.9757790107599283E-3</c:v>
                </c:pt>
                <c:pt idx="16">
                  <c:v>-9.1298226331532284E-2</c:v>
                </c:pt>
                <c:pt idx="17">
                  <c:v>4.2465182630675211E-2</c:v>
                </c:pt>
                <c:pt idx="18">
                  <c:v>-3.4450381682135177E-2</c:v>
                </c:pt>
                <c:pt idx="19">
                  <c:v>4.8963695496189785E-2</c:v>
                </c:pt>
                <c:pt idx="20">
                  <c:v>-3.1825190493755387E-2</c:v>
                </c:pt>
                <c:pt idx="21">
                  <c:v>-3.4049615567504597E-2</c:v>
                </c:pt>
                <c:pt idx="22">
                  <c:v>-6.9826651607095003E-2</c:v>
                </c:pt>
                <c:pt idx="23">
                  <c:v>7.0902502322847524E-3</c:v>
                </c:pt>
                <c:pt idx="24">
                  <c:v>2.5155970737044772E-2</c:v>
                </c:pt>
                <c:pt idx="25">
                  <c:v>1.2128564113188921E-2</c:v>
                </c:pt>
                <c:pt idx="26">
                  <c:v>3.1224176223163716E-2</c:v>
                </c:pt>
                <c:pt idx="27">
                  <c:v>0.15928207982342035</c:v>
                </c:pt>
                <c:pt idx="28">
                  <c:v>5.1974762205408954E-2</c:v>
                </c:pt>
                <c:pt idx="29">
                  <c:v>-1.5169217627154865E-2</c:v>
                </c:pt>
                <c:pt idx="30">
                  <c:v>-7.7161497013620267E-2</c:v>
                </c:pt>
                <c:pt idx="31">
                  <c:v>4.9698782282921829E-2</c:v>
                </c:pt>
                <c:pt idx="32">
                  <c:v>-6.6343564815748227E-3</c:v>
                </c:pt>
                <c:pt idx="33">
                  <c:v>5.9789133512206889E-2</c:v>
                </c:pt>
                <c:pt idx="34">
                  <c:v>7.7351414934797219E-2</c:v>
                </c:pt>
                <c:pt idx="35">
                  <c:v>-2.1839964453522015E-2</c:v>
                </c:pt>
                <c:pt idx="36">
                  <c:v>5.8400822749565531E-3</c:v>
                </c:pt>
                <c:pt idx="37">
                  <c:v>1.3642235748573889E-2</c:v>
                </c:pt>
                <c:pt idx="38">
                  <c:v>6.7464987640654811E-2</c:v>
                </c:pt>
                <c:pt idx="39">
                  <c:v>-1.0296527178194056E-2</c:v>
                </c:pt>
                <c:pt idx="40">
                  <c:v>1.2714848659304633E-2</c:v>
                </c:pt>
                <c:pt idx="41">
                  <c:v>1.4921911883692908E-2</c:v>
                </c:pt>
                <c:pt idx="42">
                  <c:v>3.776211678402018E-2</c:v>
                </c:pt>
                <c:pt idx="43">
                  <c:v>5.3615384117151596E-2</c:v>
                </c:pt>
                <c:pt idx="44">
                  <c:v>2.1222023680379877E-2</c:v>
                </c:pt>
                <c:pt idx="45">
                  <c:v>1.3438485766497558E-2</c:v>
                </c:pt>
                <c:pt idx="46">
                  <c:v>1.8565230183299742E-2</c:v>
                </c:pt>
                <c:pt idx="47">
                  <c:v>-3.2559191426139174E-2</c:v>
                </c:pt>
                <c:pt idx="48">
                  <c:v>-0.12895964467886126</c:v>
                </c:pt>
                <c:pt idx="49">
                  <c:v>8.8674547556292255E-2</c:v>
                </c:pt>
                <c:pt idx="50">
                  <c:v>-7.1388045035416653E-2</c:v>
                </c:pt>
                <c:pt idx="51">
                  <c:v>0.19349038831988941</c:v>
                </c:pt>
                <c:pt idx="52">
                  <c:v>-3.6202067463945588E-2</c:v>
                </c:pt>
                <c:pt idx="53">
                  <c:v>-5.6777841679157219E-2</c:v>
                </c:pt>
                <c:pt idx="54">
                  <c:v>5.859743793051992E-2</c:v>
                </c:pt>
                <c:pt idx="55">
                  <c:v>-6.5021030190271334E-2</c:v>
                </c:pt>
                <c:pt idx="56">
                  <c:v>1.783205504430288E-2</c:v>
                </c:pt>
                <c:pt idx="57">
                  <c:v>0.18983450459478188</c:v>
                </c:pt>
                <c:pt idx="58">
                  <c:v>3.2373491450989653E-2</c:v>
                </c:pt>
                <c:pt idx="59">
                  <c:v>2.251505153903053E-2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6BD1-4F90-A660-B893B1CB90A3}"/>
            </c:ext>
          </c:extLst>
        </c:ser>
        <c:ser>
          <c:idx val="52"/>
          <c:order val="32"/>
          <c:tx>
            <c:strRef>
              <c:f>retPCA95!$D$1</c:f>
              <c:strCache>
                <c:ptCount val="1"/>
                <c:pt idx="0">
                  <c:v>APPL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retPCA95!$D$2:$D$61</c:f>
              <c:numCache>
                <c:formatCode>General</c:formatCode>
                <c:ptCount val="60"/>
                <c:pt idx="0">
                  <c:v>5.2452523981506655E-2</c:v>
                </c:pt>
                <c:pt idx="1">
                  <c:v>4.3336494588852206E-2</c:v>
                </c:pt>
                <c:pt idx="2">
                  <c:v>-1.502646386479331E-2</c:v>
                </c:pt>
                <c:pt idx="3">
                  <c:v>-1.9686919093491392E-2</c:v>
                </c:pt>
                <c:pt idx="4">
                  <c:v>-1.119938218616896E-2</c:v>
                </c:pt>
                <c:pt idx="5">
                  <c:v>-4.1266967630284708E-2</c:v>
                </c:pt>
                <c:pt idx="6">
                  <c:v>0.16013851878031221</c:v>
                </c:pt>
                <c:pt idx="7">
                  <c:v>-2.4648635792622595E-2</c:v>
                </c:pt>
                <c:pt idx="8">
                  <c:v>-7.4888745144846454E-3</c:v>
                </c:pt>
                <c:pt idx="9">
                  <c:v>4.5948570319540999E-2</c:v>
                </c:pt>
                <c:pt idx="10">
                  <c:v>-4.9146500536600413E-2</c:v>
                </c:pt>
                <c:pt idx="11">
                  <c:v>6.8736975922904481E-2</c:v>
                </c:pt>
                <c:pt idx="12">
                  <c:v>0.12886803229149082</c:v>
                </c:pt>
                <c:pt idx="13">
                  <c:v>0.19117906234833756</c:v>
                </c:pt>
                <c:pt idx="14">
                  <c:v>0.12345700486410596</c:v>
                </c:pt>
                <c:pt idx="15">
                  <c:v>-1.3392182550262925E-2</c:v>
                </c:pt>
                <c:pt idx="16">
                  <c:v>1.0726527147644988E-2</c:v>
                </c:pt>
                <c:pt idx="17">
                  <c:v>2.341983006883884E-2</c:v>
                </c:pt>
                <c:pt idx="18">
                  <c:v>4.7427850135489329E-2</c:v>
                </c:pt>
                <c:pt idx="19">
                  <c:v>7.6175059777513252E-2</c:v>
                </c:pt>
                <c:pt idx="20">
                  <c:v>-7.4784819782086932E-3</c:v>
                </c:pt>
                <c:pt idx="21">
                  <c:v>-0.11701620240979224</c:v>
                </c:pt>
                <c:pt idx="22">
                  <c:v>-1.5765011381018136E-2</c:v>
                </c:pt>
                <c:pt idx="23">
                  <c:v>-9.3213634231114798E-2</c:v>
                </c:pt>
                <c:pt idx="24">
                  <c:v>-0.1469798035312285</c:v>
                </c:pt>
                <c:pt idx="25">
                  <c:v>-2.5637548553089584E-2</c:v>
                </c:pt>
                <c:pt idx="26">
                  <c:v>8.3120122077499324E-3</c:v>
                </c:pt>
                <c:pt idx="27">
                  <c:v>-2.3398047174280172E-3</c:v>
                </c:pt>
                <c:pt idx="28">
                  <c:v>2.0993635903840454E-2</c:v>
                </c:pt>
                <c:pt idx="29">
                  <c:v>-9.9335723197494938E-2</c:v>
                </c:pt>
                <c:pt idx="30">
                  <c:v>0.13806106948221275</c:v>
                </c:pt>
                <c:pt idx="31">
                  <c:v>5.7870538831781018E-2</c:v>
                </c:pt>
                <c:pt idx="32">
                  <c:v>-1.92095223203161E-2</c:v>
                </c:pt>
                <c:pt idx="33">
                  <c:v>0.10331814500808349</c:v>
                </c:pt>
                <c:pt idx="34">
                  <c:v>5.9589655829325058E-2</c:v>
                </c:pt>
                <c:pt idx="35">
                  <c:v>1.7511561340430439E-2</c:v>
                </c:pt>
                <c:pt idx="36">
                  <c:v>-9.0601641362601293E-2</c:v>
                </c:pt>
                <c:pt idx="37">
                  <c:v>4.0429723093881202E-2</c:v>
                </c:pt>
                <c:pt idx="38">
                  <c:v>3.410939021741459E-2</c:v>
                </c:pt>
                <c:pt idx="39">
                  <c:v>8.5899684393095296E-2</c:v>
                </c:pt>
                <c:pt idx="40">
                  <c:v>7.6559023412020422E-2</c:v>
                </c:pt>
                <c:pt idx="41">
                  <c:v>4.0502736955966998E-2</c:v>
                </c:pt>
                <c:pt idx="42">
                  <c:v>1.6525371968239239E-2</c:v>
                </c:pt>
                <c:pt idx="43">
                  <c:v>6.5909712437497298E-2</c:v>
                </c:pt>
                <c:pt idx="44">
                  <c:v>-2.2992330791803101E-2</c:v>
                </c:pt>
                <c:pt idx="45">
                  <c:v>6.8324558454553111E-2</c:v>
                </c:pt>
                <c:pt idx="46">
                  <c:v>0.10273050573523722</c:v>
                </c:pt>
                <c:pt idx="47">
                  <c:v>-7.0847399907571537E-2</c:v>
                </c:pt>
                <c:pt idx="48">
                  <c:v>5.6668645055889921E-2</c:v>
                </c:pt>
                <c:pt idx="49">
                  <c:v>9.3997978423731962E-2</c:v>
                </c:pt>
                <c:pt idx="50">
                  <c:v>-3.5713983496875386E-2</c:v>
                </c:pt>
                <c:pt idx="51">
                  <c:v>1.9683492747389401E-2</c:v>
                </c:pt>
                <c:pt idx="52">
                  <c:v>4.0858093357900006E-2</c:v>
                </c:pt>
                <c:pt idx="53">
                  <c:v>-3.3204349992781358E-2</c:v>
                </c:pt>
                <c:pt idx="54">
                  <c:v>-3.0533350430207905E-2</c:v>
                </c:pt>
                <c:pt idx="55">
                  <c:v>-8.1701443751407934E-2</c:v>
                </c:pt>
                <c:pt idx="56">
                  <c:v>-2.9796687109619698E-2</c:v>
                </c:pt>
                <c:pt idx="57">
                  <c:v>8.2525785133964344E-2</c:v>
                </c:pt>
                <c:pt idx="58">
                  <c:v>-9.4050711405983534E-3</c:v>
                </c:pt>
                <c:pt idx="59">
                  <c:v>-0.10990091631110213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6BD1-4F90-A660-B893B1CB90A3}"/>
            </c:ext>
          </c:extLst>
        </c:ser>
        <c:ser>
          <c:idx val="53"/>
          <c:order val="33"/>
          <c:tx>
            <c:strRef>
              <c:f>retPCA95!$E$1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retPCA95!$E$2:$E$61</c:f>
              <c:numCache>
                <c:formatCode>General</c:formatCode>
                <c:ptCount val="60"/>
                <c:pt idx="0">
                  <c:v>-5.7075102145079729E-2</c:v>
                </c:pt>
                <c:pt idx="1">
                  <c:v>2.0145520996721601E-2</c:v>
                </c:pt>
                <c:pt idx="2">
                  <c:v>4.0537002697816876E-2</c:v>
                </c:pt>
                <c:pt idx="3">
                  <c:v>0.10539336688373242</c:v>
                </c:pt>
                <c:pt idx="4">
                  <c:v>8.4501253476087952E-3</c:v>
                </c:pt>
                <c:pt idx="5">
                  <c:v>4.4083585967869834E-2</c:v>
                </c:pt>
                <c:pt idx="6">
                  <c:v>9.0979071214685625E-2</c:v>
                </c:pt>
                <c:pt idx="7">
                  <c:v>-2.47145337791153E-2</c:v>
                </c:pt>
                <c:pt idx="8">
                  <c:v>3.2468880720859586E-3</c:v>
                </c:pt>
                <c:pt idx="9">
                  <c:v>-2.1915943210716257E-4</c:v>
                </c:pt>
                <c:pt idx="10">
                  <c:v>-0.10460570871474685</c:v>
                </c:pt>
                <c:pt idx="11">
                  <c:v>-0.10620610737658547</c:v>
                </c:pt>
                <c:pt idx="12">
                  <c:v>0.12228279713363631</c:v>
                </c:pt>
                <c:pt idx="13">
                  <c:v>-7.8757864904251657E-2</c:v>
                </c:pt>
                <c:pt idx="14">
                  <c:v>0.1118008960485468</c:v>
                </c:pt>
                <c:pt idx="15">
                  <c:v>0.13541286873794378</c:v>
                </c:pt>
                <c:pt idx="16">
                  <c:v>-9.8794694476061304E-2</c:v>
                </c:pt>
                <c:pt idx="17">
                  <c:v>6.3554126772120967E-2</c:v>
                </c:pt>
                <c:pt idx="18">
                  <c:v>1.9812895955459809E-2</c:v>
                </c:pt>
                <c:pt idx="19">
                  <c:v>7.4095764872911904E-2</c:v>
                </c:pt>
                <c:pt idx="20">
                  <c:v>3.2181038280766204E-2</c:v>
                </c:pt>
                <c:pt idx="21">
                  <c:v>-7.825591547338448E-2</c:v>
                </c:pt>
                <c:pt idx="22">
                  <c:v>8.2005626635135678E-2</c:v>
                </c:pt>
                <c:pt idx="23">
                  <c:v>-3.5785139065249057E-3</c:v>
                </c:pt>
                <c:pt idx="24">
                  <c:v>6.1335572651689624E-2</c:v>
                </c:pt>
                <c:pt idx="25">
                  <c:v>-8.8358780996452037E-3</c:v>
                </c:pt>
                <c:pt idx="26">
                  <c:v>3.3850351891389421E-3</c:v>
                </c:pt>
                <c:pt idx="27">
                  <c:v>-4.6020609314686683E-2</c:v>
                </c:pt>
                <c:pt idx="28">
                  <c:v>5.6879456277190252E-2</c:v>
                </c:pt>
                <c:pt idx="29">
                  <c:v>1.7152168724017536E-2</c:v>
                </c:pt>
                <c:pt idx="30">
                  <c:v>8.7085905594243451E-2</c:v>
                </c:pt>
                <c:pt idx="31">
                  <c:v>-5.1906613350546318E-2</c:v>
                </c:pt>
                <c:pt idx="32">
                  <c:v>0.11156363083570245</c:v>
                </c:pt>
                <c:pt idx="33">
                  <c:v>0.15972199663590858</c:v>
                </c:pt>
                <c:pt idx="34">
                  <c:v>8.4649556477191301E-2</c:v>
                </c:pt>
                <c:pt idx="35">
                  <c:v>6.7898140617428243E-3</c:v>
                </c:pt>
                <c:pt idx="36">
                  <c:v>-0.11320628333239367</c:v>
                </c:pt>
                <c:pt idx="37">
                  <c:v>1.8080409611205307E-2</c:v>
                </c:pt>
                <c:pt idx="38">
                  <c:v>-8.2084659896715581E-2</c:v>
                </c:pt>
                <c:pt idx="39">
                  <c:v>-8.5766082991698078E-2</c:v>
                </c:pt>
                <c:pt idx="40">
                  <c:v>2.4687324369770385E-2</c:v>
                </c:pt>
                <c:pt idx="41">
                  <c:v>2.9474430396329531E-2</c:v>
                </c:pt>
                <c:pt idx="42">
                  <c:v>-2.6945054568606259E-2</c:v>
                </c:pt>
                <c:pt idx="43">
                  <c:v>8.8130892047172865E-2</c:v>
                </c:pt>
                <c:pt idx="44">
                  <c:v>-4.4278279899123141E-2</c:v>
                </c:pt>
                <c:pt idx="45">
                  <c:v>-4.9847103172826507E-2</c:v>
                </c:pt>
                <c:pt idx="46">
                  <c:v>0.10730415809660127</c:v>
                </c:pt>
                <c:pt idx="47">
                  <c:v>-8.3367211998573304E-2</c:v>
                </c:pt>
                <c:pt idx="48">
                  <c:v>0.14594651990975263</c:v>
                </c:pt>
                <c:pt idx="49">
                  <c:v>7.348805058697884E-2</c:v>
                </c:pt>
                <c:pt idx="50">
                  <c:v>-1.7968678129699298E-2</c:v>
                </c:pt>
                <c:pt idx="51">
                  <c:v>0.12276945539880525</c:v>
                </c:pt>
                <c:pt idx="52">
                  <c:v>1.767377098387822E-2</c:v>
                </c:pt>
                <c:pt idx="53">
                  <c:v>7.7468900006470547E-3</c:v>
                </c:pt>
                <c:pt idx="54">
                  <c:v>0.23293203158387779</c:v>
                </c:pt>
                <c:pt idx="55">
                  <c:v>-3.4855683050605157E-2</c:v>
                </c:pt>
                <c:pt idx="56">
                  <c:v>4.4108570468855794E-3</c:v>
                </c:pt>
                <c:pt idx="57">
                  <c:v>0.22332534708224869</c:v>
                </c:pt>
                <c:pt idx="58">
                  <c:v>6.165440752171375E-2</c:v>
                </c:pt>
                <c:pt idx="59">
                  <c:v>1.5979773243365816E-2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6BD1-4F90-A660-B893B1CB90A3}"/>
            </c:ext>
          </c:extLst>
        </c:ser>
        <c:ser>
          <c:idx val="54"/>
          <c:order val="34"/>
          <c:tx>
            <c:strRef>
              <c:f>retPCA95!$F$1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retPCA95!$F$2:$F$61</c:f>
              <c:numCache>
                <c:formatCode>General</c:formatCode>
                <c:ptCount val="60"/>
                <c:pt idx="0">
                  <c:v>-9.1778425197038584E-3</c:v>
                </c:pt>
                <c:pt idx="1">
                  <c:v>4.5014623185428954E-2</c:v>
                </c:pt>
                <c:pt idx="2">
                  <c:v>8.2107189160999274E-3</c:v>
                </c:pt>
                <c:pt idx="3">
                  <c:v>6.0532285818236817E-2</c:v>
                </c:pt>
                <c:pt idx="4">
                  <c:v>3.6615539690392621E-2</c:v>
                </c:pt>
                <c:pt idx="5">
                  <c:v>3.996113576680644E-2</c:v>
                </c:pt>
                <c:pt idx="6">
                  <c:v>1.4265064918236198E-2</c:v>
                </c:pt>
                <c:pt idx="7">
                  <c:v>2.6381759535883429E-2</c:v>
                </c:pt>
                <c:pt idx="8">
                  <c:v>-2.4210259255320162E-2</c:v>
                </c:pt>
                <c:pt idx="9">
                  <c:v>8.637630518552894E-2</c:v>
                </c:pt>
                <c:pt idx="10">
                  <c:v>4.036337842578553E-2</c:v>
                </c:pt>
                <c:pt idx="11">
                  <c:v>4.6393611193133559E-2</c:v>
                </c:pt>
                <c:pt idx="12">
                  <c:v>-9.3577953645104482E-3</c:v>
                </c:pt>
                <c:pt idx="13">
                  <c:v>0.15780363201244979</c:v>
                </c:pt>
                <c:pt idx="14">
                  <c:v>1.7361275795388917E-2</c:v>
                </c:pt>
                <c:pt idx="15">
                  <c:v>4.2965894993345639E-2</c:v>
                </c:pt>
                <c:pt idx="16">
                  <c:v>-6.1277002954194804E-2</c:v>
                </c:pt>
                <c:pt idx="17">
                  <c:v>7.2492250654122278E-2</c:v>
                </c:pt>
                <c:pt idx="18">
                  <c:v>4.5314213141096182E-2</c:v>
                </c:pt>
                <c:pt idx="19">
                  <c:v>-6.8850969929720972E-3</c:v>
                </c:pt>
                <c:pt idx="20">
                  <c:v>4.66369891866905E-2</c:v>
                </c:pt>
                <c:pt idx="21">
                  <c:v>3.5256712553209599E-2</c:v>
                </c:pt>
                <c:pt idx="22">
                  <c:v>7.7841653580821582E-2</c:v>
                </c:pt>
                <c:pt idx="23">
                  <c:v>1.3909256569096553E-2</c:v>
                </c:pt>
                <c:pt idx="24">
                  <c:v>4.0055322570927698E-2</c:v>
                </c:pt>
                <c:pt idx="25">
                  <c:v>5.1618346816172216E-3</c:v>
                </c:pt>
                <c:pt idx="26">
                  <c:v>7.2487852105382319E-2</c:v>
                </c:pt>
                <c:pt idx="27">
                  <c:v>-7.3958357494158279E-3</c:v>
                </c:pt>
                <c:pt idx="28">
                  <c:v>5.7129434585918265E-2</c:v>
                </c:pt>
                <c:pt idx="29">
                  <c:v>2.6524203083433086E-2</c:v>
                </c:pt>
                <c:pt idx="30">
                  <c:v>-3.1419801385823967E-2</c:v>
                </c:pt>
                <c:pt idx="31">
                  <c:v>-1.7277449407897643E-2</c:v>
                </c:pt>
                <c:pt idx="32">
                  <c:v>9.4508610815256869E-2</c:v>
                </c:pt>
                <c:pt idx="33">
                  <c:v>2.819295806515151E-2</c:v>
                </c:pt>
                <c:pt idx="34">
                  <c:v>3.4110569467962204E-2</c:v>
                </c:pt>
                <c:pt idx="35">
                  <c:v>9.439133236276348E-2</c:v>
                </c:pt>
                <c:pt idx="36">
                  <c:v>-3.2599372409576041E-2</c:v>
                </c:pt>
                <c:pt idx="37">
                  <c:v>4.7666162142630045E-2</c:v>
                </c:pt>
                <c:pt idx="38">
                  <c:v>-4.3577615235575823E-2</c:v>
                </c:pt>
                <c:pt idx="39">
                  <c:v>-6.1528771390335496E-2</c:v>
                </c:pt>
                <c:pt idx="40">
                  <c:v>6.0605950573733025E-2</c:v>
                </c:pt>
                <c:pt idx="41">
                  <c:v>-1.8913477814384915E-2</c:v>
                </c:pt>
                <c:pt idx="42">
                  <c:v>8.2476781602755164E-4</c:v>
                </c:pt>
                <c:pt idx="43">
                  <c:v>6.6574648940656463E-3</c:v>
                </c:pt>
                <c:pt idx="44">
                  <c:v>3.4245515281356685E-3</c:v>
                </c:pt>
                <c:pt idx="45">
                  <c:v>0.13127788356515721</c:v>
                </c:pt>
                <c:pt idx="46">
                  <c:v>6.9783741243134051E-2</c:v>
                </c:pt>
                <c:pt idx="47">
                  <c:v>1.3688443196520843E-2</c:v>
                </c:pt>
                <c:pt idx="48">
                  <c:v>-2.7930893985075599E-2</c:v>
                </c:pt>
                <c:pt idx="49">
                  <c:v>6.5547584290921737E-2</c:v>
                </c:pt>
                <c:pt idx="50">
                  <c:v>-3.5668545233756135E-2</c:v>
                </c:pt>
                <c:pt idx="51">
                  <c:v>1.0642118807156589E-2</c:v>
                </c:pt>
                <c:pt idx="52">
                  <c:v>3.9989229876029903E-2</c:v>
                </c:pt>
                <c:pt idx="53">
                  <c:v>-2.1122341496008095E-2</c:v>
                </c:pt>
                <c:pt idx="54">
                  <c:v>0.122756607281193</c:v>
                </c:pt>
                <c:pt idx="55">
                  <c:v>-5.3920100964379505E-2</c:v>
                </c:pt>
                <c:pt idx="56">
                  <c:v>-2.3866548764635068E-2</c:v>
                </c:pt>
                <c:pt idx="57">
                  <c:v>0.11379812415587304</c:v>
                </c:pt>
                <c:pt idx="58">
                  <c:v>1.8479541567239025E-2</c:v>
                </c:pt>
                <c:pt idx="59">
                  <c:v>-1.7584688211407021E-2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6BD1-4F90-A660-B893B1CB90A3}"/>
            </c:ext>
          </c:extLst>
        </c:ser>
        <c:ser>
          <c:idx val="55"/>
          <c:order val="35"/>
          <c:tx>
            <c:strRef>
              <c:f>retPCA95!$G$1</c:f>
              <c:strCache>
                <c:ptCount val="1"/>
                <c:pt idx="0">
                  <c:v>MCD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retPCA95!$G$2:$G$61</c:f>
              <c:numCache>
                <c:formatCode>General</c:formatCode>
                <c:ptCount val="60"/>
                <c:pt idx="0">
                  <c:v>-3.9182019568764929E-2</c:v>
                </c:pt>
                <c:pt idx="1">
                  <c:v>2.9050428089171777E-2</c:v>
                </c:pt>
                <c:pt idx="2">
                  <c:v>4.2307048407203614E-3</c:v>
                </c:pt>
                <c:pt idx="3">
                  <c:v>1.5432009562248931E-2</c:v>
                </c:pt>
                <c:pt idx="4">
                  <c:v>3.906521619966398E-2</c:v>
                </c:pt>
                <c:pt idx="5">
                  <c:v>3.0226023328506241E-2</c:v>
                </c:pt>
                <c:pt idx="6">
                  <c:v>2.4246291185410107E-2</c:v>
                </c:pt>
                <c:pt idx="7">
                  <c:v>4.0042752145799693E-2</c:v>
                </c:pt>
                <c:pt idx="8">
                  <c:v>-2.7883100622503258E-2</c:v>
                </c:pt>
                <c:pt idx="9">
                  <c:v>4.9057405933052217E-2</c:v>
                </c:pt>
                <c:pt idx="10">
                  <c:v>3.2302963298276463E-2</c:v>
                </c:pt>
                <c:pt idx="11">
                  <c:v>5.5893741354799367E-2</c:v>
                </c:pt>
                <c:pt idx="12">
                  <c:v>-1.1461559463538449E-2</c:v>
                </c:pt>
                <c:pt idx="13">
                  <c:v>3.2551796925661697E-3</c:v>
                </c:pt>
                <c:pt idx="14">
                  <c:v>-3.0164012644423744E-3</c:v>
                </c:pt>
                <c:pt idx="15">
                  <c:v>2.5891876824609555E-4</c:v>
                </c:pt>
                <c:pt idx="16">
                  <c:v>-7.1820740316258763E-2</c:v>
                </c:pt>
                <c:pt idx="17">
                  <c:v>-1.4943254607424523E-3</c:v>
                </c:pt>
                <c:pt idx="18">
                  <c:v>9.6727481471872798E-3</c:v>
                </c:pt>
                <c:pt idx="19">
                  <c:v>-5.7987474617131017E-3</c:v>
                </c:pt>
                <c:pt idx="20">
                  <c:v>1.951392925835025E-2</c:v>
                </c:pt>
                <c:pt idx="21">
                  <c:v>-6.0285734514270904E-2</c:v>
                </c:pt>
                <c:pt idx="22">
                  <c:v>3.9122841498602521E-3</c:v>
                </c:pt>
                <c:pt idx="23">
                  <c:v>1.1338418276402095E-2</c:v>
                </c:pt>
                <c:pt idx="24">
                  <c:v>7.9413410745671056E-2</c:v>
                </c:pt>
                <c:pt idx="25">
                  <c:v>9.1962605572280254E-3</c:v>
                </c:pt>
                <c:pt idx="26">
                  <c:v>4.1761999813295834E-2</c:v>
                </c:pt>
                <c:pt idx="27">
                  <c:v>2.2721801662206532E-2</c:v>
                </c:pt>
                <c:pt idx="28">
                  <c:v>-5.1320326163408342E-2</c:v>
                </c:pt>
                <c:pt idx="29">
                  <c:v>3.5781642445472467E-2</c:v>
                </c:pt>
                <c:pt idx="30">
                  <c:v>-1.1111597390231312E-2</c:v>
                </c:pt>
                <c:pt idx="31">
                  <c:v>-4.7490848232589616E-2</c:v>
                </c:pt>
                <c:pt idx="32">
                  <c:v>2.145759276433841E-2</c:v>
                </c:pt>
                <c:pt idx="33">
                  <c:v>7.6775475733229818E-3</c:v>
                </c:pt>
                <c:pt idx="34">
                  <c:v>6.5539293154141549E-3</c:v>
                </c:pt>
                <c:pt idx="35">
                  <c:v>1.5067846276424724E-3</c:v>
                </c:pt>
                <c:pt idx="36">
                  <c:v>-1.960136361639598E-2</c:v>
                </c:pt>
                <c:pt idx="37">
                  <c:v>4.7241095389921276E-3</c:v>
                </c:pt>
                <c:pt idx="38">
                  <c:v>3.7932070935616465E-2</c:v>
                </c:pt>
                <c:pt idx="39">
                  <c:v>2.6463401306918398E-2</c:v>
                </c:pt>
                <c:pt idx="40">
                  <c:v>2.5671044446938093E-3</c:v>
                </c:pt>
                <c:pt idx="41">
                  <c:v>4.7251729596506972E-4</c:v>
                </c:pt>
                <c:pt idx="42">
                  <c:v>-6.8095110757734029E-2</c:v>
                </c:pt>
                <c:pt idx="43">
                  <c:v>-1.2256345736250703E-2</c:v>
                </c:pt>
                <c:pt idx="44">
                  <c:v>8.493765844855148E-3</c:v>
                </c:pt>
                <c:pt idx="45">
                  <c:v>-1.3376401244223646E-2</c:v>
                </c:pt>
                <c:pt idx="46">
                  <c:v>3.3566053009498054E-2</c:v>
                </c:pt>
                <c:pt idx="47">
                  <c:v>-3.0640522526059248E-2</c:v>
                </c:pt>
                <c:pt idx="48">
                  <c:v>-1.6127275092017938E-2</c:v>
                </c:pt>
                <c:pt idx="49">
                  <c:v>6.7889978771612472E-2</c:v>
                </c:pt>
                <c:pt idx="50">
                  <c:v>-1.7252637593350932E-2</c:v>
                </c:pt>
                <c:pt idx="51">
                  <c:v>-1.5338333895020349E-3</c:v>
                </c:pt>
                <c:pt idx="52">
                  <c:v>-6.5799633501410545E-3</c:v>
                </c:pt>
                <c:pt idx="53">
                  <c:v>-7.1989296996934626E-3</c:v>
                </c:pt>
                <c:pt idx="54">
                  <c:v>5.1384700414689136E-2</c:v>
                </c:pt>
                <c:pt idx="55">
                  <c:v>-5.483810906666322E-2</c:v>
                </c:pt>
                <c:pt idx="56">
                  <c:v>3.2753791044730599E-2</c:v>
                </c:pt>
                <c:pt idx="57">
                  <c:v>0.13868854449081364</c:v>
                </c:pt>
                <c:pt idx="58">
                  <c:v>1.736017288934482E-2</c:v>
                </c:pt>
                <c:pt idx="59">
                  <c:v>3.4623782256649513E-2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6BD1-4F90-A660-B893B1CB90A3}"/>
            </c:ext>
          </c:extLst>
        </c:ser>
        <c:ser>
          <c:idx val="56"/>
          <c:order val="36"/>
          <c:tx>
            <c:strRef>
              <c:f>retPCA95!$H$1</c:f>
              <c:strCache>
                <c:ptCount val="1"/>
                <c:pt idx="0">
                  <c:v>WFC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retPCA95!$H$2:$H$61</c:f>
              <c:numCache>
                <c:formatCode>General</c:formatCode>
                <c:ptCount val="60"/>
                <c:pt idx="0">
                  <c:v>4.7957720405954481E-2</c:v>
                </c:pt>
                <c:pt idx="1">
                  <c:v>-7.4483804345083695E-3</c:v>
                </c:pt>
                <c:pt idx="2">
                  <c:v>-1.4992232618081051E-2</c:v>
                </c:pt>
                <c:pt idx="3">
                  <c:v>-4.2898962909127078E-2</c:v>
                </c:pt>
                <c:pt idx="4">
                  <c:v>-1.6559153218484252E-2</c:v>
                </c:pt>
                <c:pt idx="5">
                  <c:v>-1.7960233207637132E-3</c:v>
                </c:pt>
                <c:pt idx="6">
                  <c:v>2.1128958080794211E-3</c:v>
                </c:pt>
                <c:pt idx="7">
                  <c:v>-4.8362300291030953E-2</c:v>
                </c:pt>
                <c:pt idx="8">
                  <c:v>-7.9000596479428961E-2</c:v>
                </c:pt>
                <c:pt idx="9">
                  <c:v>0.10112574271485432</c:v>
                </c:pt>
                <c:pt idx="10">
                  <c:v>-1.3252377279345964E-2</c:v>
                </c:pt>
                <c:pt idx="11">
                  <c:v>5.2486679269351473E-2</c:v>
                </c:pt>
                <c:pt idx="12">
                  <c:v>5.8043619494148317E-2</c:v>
                </c:pt>
                <c:pt idx="13">
                  <c:v>6.434797198467089E-2</c:v>
                </c:pt>
                <c:pt idx="14">
                  <c:v>5.7314735086523905E-2</c:v>
                </c:pt>
                <c:pt idx="15">
                  <c:v>-4.2011505441699508E-2</c:v>
                </c:pt>
                <c:pt idx="16">
                  <c:v>-7.7717369081589452E-2</c:v>
                </c:pt>
                <c:pt idx="17">
                  <c:v>2.4737203973539144E-2</c:v>
                </c:pt>
                <c:pt idx="18">
                  <c:v>6.4857082474475717E-3</c:v>
                </c:pt>
                <c:pt idx="19">
                  <c:v>2.7769144685811223E-2</c:v>
                </c:pt>
                <c:pt idx="20">
                  <c:v>3.1403505746476212E-2</c:v>
                </c:pt>
                <c:pt idx="21">
                  <c:v>-1.2534093905799624E-2</c:v>
                </c:pt>
                <c:pt idx="22">
                  <c:v>-2.022576850703945E-2</c:v>
                </c:pt>
                <c:pt idx="23">
                  <c:v>3.70906333271682E-2</c:v>
                </c:pt>
                <c:pt idx="24">
                  <c:v>2.6227735480453977E-2</c:v>
                </c:pt>
                <c:pt idx="25">
                  <c:v>-1.9744595459196823E-3</c:v>
                </c:pt>
                <c:pt idx="26">
                  <c:v>4.2923358339798968E-2</c:v>
                </c:pt>
                <c:pt idx="27">
                  <c:v>2.9712776029040322E-2</c:v>
                </c:pt>
                <c:pt idx="28">
                  <c:v>5.9881612212030505E-2</c:v>
                </c:pt>
                <c:pt idx="29">
                  <c:v>-1.2988235056092983E-2</c:v>
                </c:pt>
                <c:pt idx="30">
                  <c:v>5.9013187227522211E-2</c:v>
                </c:pt>
                <c:pt idx="31">
                  <c:v>-2.2013710896430609E-2</c:v>
                </c:pt>
                <c:pt idx="32">
                  <c:v>4.0303746733290294E-3</c:v>
                </c:pt>
                <c:pt idx="33">
                  <c:v>2.3776102749969948E-2</c:v>
                </c:pt>
                <c:pt idx="34">
                  <c:v>3.8473851882885352E-2</c:v>
                </c:pt>
                <c:pt idx="35">
                  <c:v>1.7963781045761046E-2</c:v>
                </c:pt>
                <c:pt idx="36">
                  <c:v>-2.8065716914098628E-2</c:v>
                </c:pt>
                <c:pt idx="37">
                  <c:v>4.2498783170210781E-2</c:v>
                </c:pt>
                <c:pt idx="38">
                  <c:v>4.7692939736563619E-2</c:v>
                </c:pt>
                <c:pt idx="39">
                  <c:v>1.9385277223611865E-2</c:v>
                </c:pt>
                <c:pt idx="40">
                  <c:v>1.6481089721617805E-2</c:v>
                </c:pt>
                <c:pt idx="41">
                  <c:v>1.4500366516708506E-2</c:v>
                </c:pt>
                <c:pt idx="42">
                  <c:v>-1.1500376537978174E-2</c:v>
                </c:pt>
                <c:pt idx="43">
                  <c:v>2.1218780563274739E-2</c:v>
                </c:pt>
                <c:pt idx="44">
                  <c:v>1.8545095997706748E-2</c:v>
                </c:pt>
                <c:pt idx="45">
                  <c:v>2.958449674441322E-2</c:v>
                </c:pt>
                <c:pt idx="46">
                  <c:v>2.3215879046629959E-2</c:v>
                </c:pt>
                <c:pt idx="47">
                  <c:v>7.4984446986910329E-3</c:v>
                </c:pt>
                <c:pt idx="48">
                  <c:v>-4.5241996618985633E-2</c:v>
                </c:pt>
                <c:pt idx="49">
                  <c:v>5.7219399485779754E-2</c:v>
                </c:pt>
                <c:pt idx="50">
                  <c:v>-2.6632010470772211E-4</c:v>
                </c:pt>
                <c:pt idx="51">
                  <c:v>-1.0273580916333696E-2</c:v>
                </c:pt>
                <c:pt idx="52">
                  <c:v>1.5547626139007679E-2</c:v>
                </c:pt>
                <c:pt idx="53">
                  <c:v>-3.119515703593579E-3</c:v>
                </c:pt>
                <c:pt idx="54">
                  <c:v>2.3987230349236575E-2</c:v>
                </c:pt>
                <c:pt idx="55">
                  <c:v>-6.0268577747374631E-2</c:v>
                </c:pt>
                <c:pt idx="56">
                  <c:v>-2.3253281964614722E-2</c:v>
                </c:pt>
                <c:pt idx="57">
                  <c:v>5.5555999447687889E-2</c:v>
                </c:pt>
                <c:pt idx="58">
                  <c:v>1.6659480461527633E-2</c:v>
                </c:pt>
                <c:pt idx="59">
                  <c:v>-1.5347480503048816E-2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6BD1-4F90-A660-B893B1CB90A3}"/>
            </c:ext>
          </c:extLst>
        </c:ser>
        <c:ser>
          <c:idx val="57"/>
          <c:order val="37"/>
          <c:tx>
            <c:strRef>
              <c:f>retPCA95!$I$1</c:f>
              <c:strCache>
                <c:ptCount val="1"/>
                <c:pt idx="0">
                  <c:v>CMCSA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retPCA95!$I$2:$I$61</c:f>
              <c:numCache>
                <c:formatCode>General</c:formatCode>
                <c:ptCount val="60"/>
                <c:pt idx="0">
                  <c:v>3.3585738229324147E-2</c:v>
                </c:pt>
                <c:pt idx="1">
                  <c:v>0.12973836785910939</c:v>
                </c:pt>
                <c:pt idx="2">
                  <c:v>-3.8685845919367398E-2</c:v>
                </c:pt>
                <c:pt idx="3">
                  <c:v>7.8181726692142461E-2</c:v>
                </c:pt>
                <c:pt idx="4">
                  <c:v>-3.4450267755008368E-2</c:v>
                </c:pt>
                <c:pt idx="5">
                  <c:v>9.2003696374225331E-3</c:v>
                </c:pt>
                <c:pt idx="6">
                  <c:v>-5.0571574396645239E-2</c:v>
                </c:pt>
                <c:pt idx="7">
                  <c:v>-9.7686039735064872E-2</c:v>
                </c:pt>
                <c:pt idx="8">
                  <c:v>-2.8321943743254908E-2</c:v>
                </c:pt>
                <c:pt idx="9">
                  <c:v>0.13126812136290619</c:v>
                </c:pt>
                <c:pt idx="10">
                  <c:v>-3.7751942051043888E-2</c:v>
                </c:pt>
                <c:pt idx="11">
                  <c:v>3.8394185742076467E-2</c:v>
                </c:pt>
                <c:pt idx="12">
                  <c:v>0.11915860521036421</c:v>
                </c:pt>
                <c:pt idx="13">
                  <c:v>0.1057035710385054</c:v>
                </c:pt>
                <c:pt idx="14">
                  <c:v>9.7561400328014334E-3</c:v>
                </c:pt>
                <c:pt idx="15">
                  <c:v>2.5021746558432974E-3</c:v>
                </c:pt>
                <c:pt idx="16">
                  <c:v>-6.1843460781853973E-2</c:v>
                </c:pt>
                <c:pt idx="17">
                  <c:v>9.567048869275091E-2</c:v>
                </c:pt>
                <c:pt idx="18">
                  <c:v>1.8152463804168427E-2</c:v>
                </c:pt>
                <c:pt idx="19">
                  <c:v>3.9490686503304923E-2</c:v>
                </c:pt>
                <c:pt idx="20">
                  <c:v>7.3349353341852275E-2</c:v>
                </c:pt>
                <c:pt idx="21">
                  <c:v>5.9000917747170811E-2</c:v>
                </c:pt>
                <c:pt idx="22">
                  <c:v>-1.0631134713727199E-2</c:v>
                </c:pt>
                <c:pt idx="23">
                  <c:v>7.5041227099619818E-3</c:v>
                </c:pt>
                <c:pt idx="24">
                  <c:v>1.9867976649048422E-2</c:v>
                </c:pt>
                <c:pt idx="25">
                  <c:v>4.1392414443407827E-2</c:v>
                </c:pt>
                <c:pt idx="26">
                  <c:v>5.2666982998575307E-2</c:v>
                </c:pt>
                <c:pt idx="27">
                  <c:v>-1.353431291584729E-2</c:v>
                </c:pt>
                <c:pt idx="28">
                  <c:v>-3.1690677527871594E-2</c:v>
                </c:pt>
                <c:pt idx="29">
                  <c:v>2.5555874409893556E-2</c:v>
                </c:pt>
                <c:pt idx="30">
                  <c:v>8.21507605476334E-2</c:v>
                </c:pt>
                <c:pt idx="31">
                  <c:v>-5.4551795782804349E-2</c:v>
                </c:pt>
                <c:pt idx="32">
                  <c:v>6.9207506100435606E-2</c:v>
                </c:pt>
                <c:pt idx="33">
                  <c:v>4.8808620841655326E-2</c:v>
                </c:pt>
                <c:pt idx="34">
                  <c:v>5.0526758109044945E-2</c:v>
                </c:pt>
                <c:pt idx="35">
                  <c:v>3.5508197321497709E-2</c:v>
                </c:pt>
                <c:pt idx="36">
                  <c:v>3.4712111889300096E-2</c:v>
                </c:pt>
                <c:pt idx="37">
                  <c:v>-4.3553036505818044E-2</c:v>
                </c:pt>
                <c:pt idx="38">
                  <c:v>-4.1690220733039796E-2</c:v>
                </c:pt>
                <c:pt idx="39">
                  <c:v>4.4474269228520907E-2</c:v>
                </c:pt>
                <c:pt idx="40">
                  <c:v>5.8611894345472846E-3</c:v>
                </c:pt>
                <c:pt idx="41">
                  <c:v>1.8858717521027496E-2</c:v>
                </c:pt>
                <c:pt idx="42">
                  <c:v>9.6302615598486165E-3</c:v>
                </c:pt>
                <c:pt idx="43">
                  <c:v>2.271205026240496E-2</c:v>
                </c:pt>
                <c:pt idx="44">
                  <c:v>-1.32265860826087E-2</c:v>
                </c:pt>
                <c:pt idx="45">
                  <c:v>3.1735066101059986E-2</c:v>
                </c:pt>
                <c:pt idx="46">
                  <c:v>2.9715660032348067E-2</c:v>
                </c:pt>
                <c:pt idx="47">
                  <c:v>1.4487723618964929E-2</c:v>
                </c:pt>
                <c:pt idx="48">
                  <c:v>-8.029041416875797E-2</c:v>
                </c:pt>
                <c:pt idx="49">
                  <c:v>0.12020958911233767</c:v>
                </c:pt>
                <c:pt idx="50">
                  <c:v>-4.5737233108272088E-2</c:v>
                </c:pt>
                <c:pt idx="51">
                  <c:v>1.3104497959661406E-2</c:v>
                </c:pt>
                <c:pt idx="52">
                  <c:v>1.237996473531738E-2</c:v>
                </c:pt>
                <c:pt idx="53">
                  <c:v>2.6767224401906112E-2</c:v>
                </c:pt>
                <c:pt idx="54">
                  <c:v>3.6670453406199552E-2</c:v>
                </c:pt>
                <c:pt idx="55">
                  <c:v>-8.9127439919734985E-2</c:v>
                </c:pt>
                <c:pt idx="56">
                  <c:v>1.5007740569907403E-2</c:v>
                </c:pt>
                <c:pt idx="57">
                  <c:v>0.10168059262464831</c:v>
                </c:pt>
                <c:pt idx="58">
                  <c:v>-2.8545071723585325E-2</c:v>
                </c:pt>
                <c:pt idx="59">
                  <c:v>-7.2200957228143944E-2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6BD1-4F90-A660-B893B1CB90A3}"/>
            </c:ext>
          </c:extLst>
        </c:ser>
        <c:ser>
          <c:idx val="58"/>
          <c:order val="38"/>
          <c:tx>
            <c:strRef>
              <c:f>retPCA95!$J$1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retPCA95!$J$2:$J$61</c:f>
              <c:numCache>
                <c:formatCode>General</c:formatCode>
                <c:ptCount val="60"/>
                <c:pt idx="0">
                  <c:v>4.5013471031638844E-2</c:v>
                </c:pt>
                <c:pt idx="1">
                  <c:v>-7.3918948425882374E-3</c:v>
                </c:pt>
                <c:pt idx="2">
                  <c:v>-7.0928592685740602E-2</c:v>
                </c:pt>
                <c:pt idx="3">
                  <c:v>-5.8584186462892589E-2</c:v>
                </c:pt>
                <c:pt idx="4">
                  <c:v>-9.8640553140911677E-2</c:v>
                </c:pt>
                <c:pt idx="5">
                  <c:v>-3.7930121963282118E-2</c:v>
                </c:pt>
                <c:pt idx="6">
                  <c:v>-5.3386857523308989E-2</c:v>
                </c:pt>
                <c:pt idx="7">
                  <c:v>-0.23573444040102534</c:v>
                </c:pt>
                <c:pt idx="8">
                  <c:v>-0.2198482121411684</c:v>
                </c:pt>
                <c:pt idx="9">
                  <c:v>0.26961434957050506</c:v>
                </c:pt>
                <c:pt idx="10">
                  <c:v>-0.14819477545401427</c:v>
                </c:pt>
                <c:pt idx="11">
                  <c:v>1.0485540188777176E-2</c:v>
                </c:pt>
                <c:pt idx="12">
                  <c:v>0.22009844967696521</c:v>
                </c:pt>
                <c:pt idx="13">
                  <c:v>2.6891477223958255E-2</c:v>
                </c:pt>
                <c:pt idx="14">
                  <c:v>0.13390595003388572</c:v>
                </c:pt>
                <c:pt idx="15">
                  <c:v>-0.10217638750946982</c:v>
                </c:pt>
                <c:pt idx="16">
                  <c:v>-0.1814040764800606</c:v>
                </c:pt>
                <c:pt idx="17">
                  <c:v>7.8833757060473464E-2</c:v>
                </c:pt>
                <c:pt idx="18">
                  <c:v>-3.5249982016815895E-2</c:v>
                </c:pt>
                <c:pt idx="19">
                  <c:v>8.5028693763959606E-2</c:v>
                </c:pt>
                <c:pt idx="20">
                  <c:v>0.10653326249396509</c:v>
                </c:pt>
                <c:pt idx="21">
                  <c:v>7.7922349220234222E-2</c:v>
                </c:pt>
                <c:pt idx="22">
                  <c:v>-5.2324275942629533E-2</c:v>
                </c:pt>
                <c:pt idx="23">
                  <c:v>0.1636660795269681</c:v>
                </c:pt>
                <c:pt idx="24">
                  <c:v>0.15795767717683726</c:v>
                </c:pt>
                <c:pt idx="25">
                  <c:v>-8.5519856308379372E-4</c:v>
                </c:pt>
                <c:pt idx="26">
                  <c:v>1.6109237999958829E-2</c:v>
                </c:pt>
                <c:pt idx="27">
                  <c:v>2.3146865049770392E-2</c:v>
                </c:pt>
                <c:pt idx="28">
                  <c:v>0.1627831669979094</c:v>
                </c:pt>
                <c:pt idx="29">
                  <c:v>-4.0507918876004682E-2</c:v>
                </c:pt>
                <c:pt idx="30">
                  <c:v>0.11317504973534333</c:v>
                </c:pt>
                <c:pt idx="31">
                  <c:v>-0.11265243576285087</c:v>
                </c:pt>
                <c:pt idx="32">
                  <c:v>2.2259780604446843E-2</c:v>
                </c:pt>
                <c:pt idx="33">
                  <c:v>4.6319848047191726E-2</c:v>
                </c:pt>
                <c:pt idx="34">
                  <c:v>7.999634047067368E-2</c:v>
                </c:pt>
                <c:pt idx="35">
                  <c:v>1.3683758186337023E-3</c:v>
                </c:pt>
                <c:pt idx="36">
                  <c:v>-5.7792344384957957E-2</c:v>
                </c:pt>
                <c:pt idx="37">
                  <c:v>1.8233991478173058E-2</c:v>
                </c:pt>
                <c:pt idx="38">
                  <c:v>3.6093046416235237E-2</c:v>
                </c:pt>
                <c:pt idx="39">
                  <c:v>-1.2510432086722902E-2</c:v>
                </c:pt>
                <c:pt idx="40">
                  <c:v>4.5278738808076004E-3</c:v>
                </c:pt>
                <c:pt idx="41">
                  <c:v>5.4911068283360197E-2</c:v>
                </c:pt>
                <c:pt idx="42">
                  <c:v>-1.4104314609530908E-2</c:v>
                </c:pt>
                <c:pt idx="43">
                  <c:v>4.9392701681719289E-2</c:v>
                </c:pt>
                <c:pt idx="44">
                  <c:v>-5.550120941958653E-3</c:v>
                </c:pt>
                <c:pt idx="45">
                  <c:v>5.5698581692710247E-3</c:v>
                </c:pt>
                <c:pt idx="46">
                  <c:v>1.4618618072533418E-2</c:v>
                </c:pt>
                <c:pt idx="47">
                  <c:v>6.3279695264108135E-2</c:v>
                </c:pt>
                <c:pt idx="48">
                  <c:v>-0.13194423797072713</c:v>
                </c:pt>
                <c:pt idx="49">
                  <c:v>8.4386624955010009E-2</c:v>
                </c:pt>
                <c:pt idx="50">
                  <c:v>-3.9025997781922004E-3</c:v>
                </c:pt>
                <c:pt idx="51">
                  <c:v>6.559299530108012E-2</c:v>
                </c:pt>
                <c:pt idx="52">
                  <c:v>2.7525364731726596E-2</c:v>
                </c:pt>
                <c:pt idx="53">
                  <c:v>4.0847189799124127E-2</c:v>
                </c:pt>
                <c:pt idx="54">
                  <c:v>1.8642346232402528E-2</c:v>
                </c:pt>
                <c:pt idx="55">
                  <c:v>-0.12080936767665366</c:v>
                </c:pt>
                <c:pt idx="56">
                  <c:v>-0.10526972506858806</c:v>
                </c:pt>
                <c:pt idx="57">
                  <c:v>4.8781656488269799E-2</c:v>
                </c:pt>
                <c:pt idx="58">
                  <c:v>4.1430443293447305E-2</c:v>
                </c:pt>
                <c:pt idx="59">
                  <c:v>-5.3272361409210336E-2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6BD1-4F90-A660-B893B1CB90A3}"/>
            </c:ext>
          </c:extLst>
        </c:ser>
        <c:ser>
          <c:idx val="59"/>
          <c:order val="39"/>
          <c:tx>
            <c:strRef>
              <c:f>retPCA95!$K$1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retPCA95!$K$2:$K$61</c:f>
              <c:numCache>
                <c:formatCode>General</c:formatCode>
                <c:ptCount val="60"/>
                <c:pt idx="0">
                  <c:v>5.3881038363176467E-2</c:v>
                </c:pt>
                <c:pt idx="1">
                  <c:v>-5.1715642336128461E-3</c:v>
                </c:pt>
                <c:pt idx="2">
                  <c:v>-6.9350781779716972E-2</c:v>
                </c:pt>
                <c:pt idx="3">
                  <c:v>-2.826308828874562E-2</c:v>
                </c:pt>
                <c:pt idx="4">
                  <c:v>-9.7889508318581703E-2</c:v>
                </c:pt>
                <c:pt idx="5">
                  <c:v>-1.8260039023384533E-2</c:v>
                </c:pt>
                <c:pt idx="6">
                  <c:v>-7.0731191977313354E-2</c:v>
                </c:pt>
                <c:pt idx="7">
                  <c:v>-0.20339374110774208</c:v>
                </c:pt>
                <c:pt idx="8">
                  <c:v>-0.17704510474845334</c:v>
                </c:pt>
                <c:pt idx="9">
                  <c:v>0.21465324695409152</c:v>
                </c:pt>
                <c:pt idx="10">
                  <c:v>-0.12039835766194987</c:v>
                </c:pt>
                <c:pt idx="11">
                  <c:v>-4.6570097703958323E-4</c:v>
                </c:pt>
                <c:pt idx="12">
                  <c:v>0.18524824094272549</c:v>
                </c:pt>
                <c:pt idx="13">
                  <c:v>6.3547605479121777E-2</c:v>
                </c:pt>
                <c:pt idx="14">
                  <c:v>8.7980095602905817E-2</c:v>
                </c:pt>
                <c:pt idx="15">
                  <c:v>-7.0759379958360846E-2</c:v>
                </c:pt>
                <c:pt idx="16">
                  <c:v>-0.16843503236145041</c:v>
                </c:pt>
                <c:pt idx="17">
                  <c:v>8.8409571938993556E-2</c:v>
                </c:pt>
                <c:pt idx="18">
                  <c:v>-3.1507880781570852E-2</c:v>
                </c:pt>
                <c:pt idx="19">
                  <c:v>6.372057835241729E-2</c:v>
                </c:pt>
                <c:pt idx="20">
                  <c:v>7.5774686308873615E-2</c:v>
                </c:pt>
                <c:pt idx="21">
                  <c:v>7.4049622800152509E-2</c:v>
                </c:pt>
                <c:pt idx="22">
                  <c:v>-5.0228748960693695E-2</c:v>
                </c:pt>
                <c:pt idx="23">
                  <c:v>0.10771777755734997</c:v>
                </c:pt>
                <c:pt idx="24">
                  <c:v>9.0795964046135783E-2</c:v>
                </c:pt>
                <c:pt idx="25">
                  <c:v>1.7363372655315001E-3</c:v>
                </c:pt>
                <c:pt idx="26">
                  <c:v>3.3619529144318962E-2</c:v>
                </c:pt>
                <c:pt idx="27">
                  <c:v>3.1533982527882892E-2</c:v>
                </c:pt>
                <c:pt idx="28">
                  <c:v>0.13806598352029448</c:v>
                </c:pt>
                <c:pt idx="29">
                  <c:v>-2.906172096271015E-2</c:v>
                </c:pt>
                <c:pt idx="30">
                  <c:v>7.6916013468097816E-2</c:v>
                </c:pt>
                <c:pt idx="31">
                  <c:v>-8.0408014639275924E-2</c:v>
                </c:pt>
                <c:pt idx="32">
                  <c:v>3.3761265425874945E-2</c:v>
                </c:pt>
                <c:pt idx="33">
                  <c:v>4.7255628166946534E-2</c:v>
                </c:pt>
                <c:pt idx="34">
                  <c:v>7.948693976450795E-2</c:v>
                </c:pt>
                <c:pt idx="35">
                  <c:v>1.4033489887427319E-2</c:v>
                </c:pt>
                <c:pt idx="36">
                  <c:v>-3.3698819971035132E-2</c:v>
                </c:pt>
                <c:pt idx="37">
                  <c:v>1.3028757508411764E-2</c:v>
                </c:pt>
                <c:pt idx="38">
                  <c:v>3.6764707616215742E-3</c:v>
                </c:pt>
                <c:pt idx="39">
                  <c:v>-3.417107819647007E-2</c:v>
                </c:pt>
                <c:pt idx="40">
                  <c:v>-5.9259061532497548E-4</c:v>
                </c:pt>
                <c:pt idx="41">
                  <c:v>2.6300020679684968E-2</c:v>
                </c:pt>
                <c:pt idx="42">
                  <c:v>1.1054650569974619E-2</c:v>
                </c:pt>
                <c:pt idx="43">
                  <c:v>4.5827952484018095E-2</c:v>
                </c:pt>
                <c:pt idx="44">
                  <c:v>-4.2379818737825672E-3</c:v>
                </c:pt>
                <c:pt idx="45">
                  <c:v>2.5901746009369946E-2</c:v>
                </c:pt>
                <c:pt idx="46">
                  <c:v>5.8079369401005032E-3</c:v>
                </c:pt>
                <c:pt idx="47">
                  <c:v>4.3172953310678358E-2</c:v>
                </c:pt>
                <c:pt idx="48">
                  <c:v>-0.14512226733317091</c:v>
                </c:pt>
                <c:pt idx="49">
                  <c:v>8.4127885956790896E-2</c:v>
                </c:pt>
                <c:pt idx="50">
                  <c:v>-3.0669483917932092E-2</c:v>
                </c:pt>
                <c:pt idx="51">
                  <c:v>6.2556084904710887E-2</c:v>
                </c:pt>
                <c:pt idx="52">
                  <c:v>1.0372976681212513E-2</c:v>
                </c:pt>
                <c:pt idx="53">
                  <c:v>1.1142405287932384E-2</c:v>
                </c:pt>
                <c:pt idx="54">
                  <c:v>5.0060921582223569E-2</c:v>
                </c:pt>
                <c:pt idx="55">
                  <c:v>-0.11572687940160113</c:v>
                </c:pt>
                <c:pt idx="56">
                  <c:v>-8.0700253512477185E-2</c:v>
                </c:pt>
                <c:pt idx="57">
                  <c:v>6.6823525401932385E-2</c:v>
                </c:pt>
                <c:pt idx="58">
                  <c:v>1.8413819872293621E-2</c:v>
                </c:pt>
                <c:pt idx="59">
                  <c:v>-6.0251498157525951E-2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6BD1-4F90-A660-B893B1CB90A3}"/>
            </c:ext>
          </c:extLst>
        </c:ser>
        <c:ser>
          <c:idx val="10"/>
          <c:order val="40"/>
          <c:tx>
            <c:strRef>
              <c:f>retPCA95!$B$1</c:f>
              <c:strCache>
                <c:ptCount val="1"/>
                <c:pt idx="0">
                  <c:v>LMT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retPCA95!$B$2:$B$61</c:f>
              <c:numCache>
                <c:formatCode>General</c:formatCode>
                <c:ptCount val="60"/>
                <c:pt idx="0">
                  <c:v>0.13649005652997487</c:v>
                </c:pt>
                <c:pt idx="1">
                  <c:v>-5.8172159607623938E-3</c:v>
                </c:pt>
                <c:pt idx="2">
                  <c:v>1.5645068148804512E-2</c:v>
                </c:pt>
                <c:pt idx="3">
                  <c:v>-2.3401229720606698E-2</c:v>
                </c:pt>
                <c:pt idx="4">
                  <c:v>-2.0022149742245445E-2</c:v>
                </c:pt>
                <c:pt idx="5">
                  <c:v>3.7935714767765472E-2</c:v>
                </c:pt>
                <c:pt idx="6">
                  <c:v>-6.7069550754583956E-2</c:v>
                </c:pt>
                <c:pt idx="7">
                  <c:v>-2.5147709557837596E-2</c:v>
                </c:pt>
                <c:pt idx="8">
                  <c:v>-1.9826049227838063E-2</c:v>
                </c:pt>
                <c:pt idx="9">
                  <c:v>3.7384805076789214E-2</c:v>
                </c:pt>
                <c:pt idx="10">
                  <c:v>3.2708719889061093E-2</c:v>
                </c:pt>
                <c:pt idx="11">
                  <c:v>3.7402225752963418E-2</c:v>
                </c:pt>
                <c:pt idx="12">
                  <c:v>1.7329254250349663E-2</c:v>
                </c:pt>
                <c:pt idx="13">
                  <c:v>7.7040662104020233E-2</c:v>
                </c:pt>
                <c:pt idx="14">
                  <c:v>2.7232806870126025E-2</c:v>
                </c:pt>
                <c:pt idx="15">
                  <c:v>1.2902092904518523E-2</c:v>
                </c:pt>
                <c:pt idx="16">
                  <c:v>-7.544613708544777E-2</c:v>
                </c:pt>
                <c:pt idx="17">
                  <c:v>5.5015100774213802E-2</c:v>
                </c:pt>
                <c:pt idx="18">
                  <c:v>2.7514537822077328E-2</c:v>
                </c:pt>
                <c:pt idx="19">
                  <c:v>1.5780326116714743E-2</c:v>
                </c:pt>
                <c:pt idx="20">
                  <c:v>2.0555565091829393E-2</c:v>
                </c:pt>
                <c:pt idx="21">
                  <c:v>2.5291277028392616E-3</c:v>
                </c:pt>
                <c:pt idx="22">
                  <c:v>-5.0619951023750942E-3</c:v>
                </c:pt>
                <c:pt idx="23">
                  <c:v>-9.6985686619418185E-3</c:v>
                </c:pt>
                <c:pt idx="24">
                  <c:v>-6.2075029642411489E-2</c:v>
                </c:pt>
                <c:pt idx="25">
                  <c:v>1.5556481815236046E-2</c:v>
                </c:pt>
                <c:pt idx="26">
                  <c:v>0.10129196061820943</c:v>
                </c:pt>
                <c:pt idx="27">
                  <c:v>2.6750107384103779E-2</c:v>
                </c:pt>
                <c:pt idx="28">
                  <c:v>6.9359889463105007E-2</c:v>
                </c:pt>
                <c:pt idx="29">
                  <c:v>3.2193819212576913E-2</c:v>
                </c:pt>
                <c:pt idx="30">
                  <c:v>0.1064141539808799</c:v>
                </c:pt>
                <c:pt idx="31">
                  <c:v>9.0894615121422384E-3</c:v>
                </c:pt>
                <c:pt idx="32">
                  <c:v>4.1123467780766199E-2</c:v>
                </c:pt>
                <c:pt idx="33">
                  <c:v>4.6430004630545578E-2</c:v>
                </c:pt>
                <c:pt idx="34">
                  <c:v>6.0451277803790796E-2</c:v>
                </c:pt>
                <c:pt idx="35">
                  <c:v>5.2165145635911112E-2</c:v>
                </c:pt>
                <c:pt idx="36">
                  <c:v>2.0891636101709573E-2</c:v>
                </c:pt>
                <c:pt idx="37">
                  <c:v>7.0253053547415983E-2</c:v>
                </c:pt>
                <c:pt idx="38">
                  <c:v>1.204291812802429E-2</c:v>
                </c:pt>
                <c:pt idx="39">
                  <c:v>7.2024046788874904E-4</c:v>
                </c:pt>
                <c:pt idx="40">
                  <c:v>-1.2725574206737256E-3</c:v>
                </c:pt>
                <c:pt idx="41">
                  <c:v>-1.3109186234754117E-2</c:v>
                </c:pt>
                <c:pt idx="42">
                  <c:v>3.3841221630019146E-2</c:v>
                </c:pt>
                <c:pt idx="43">
                  <c:v>3.928088926751877E-2</c:v>
                </c:pt>
                <c:pt idx="44">
                  <c:v>4.7649305625717384E-2</c:v>
                </c:pt>
                <c:pt idx="45">
                  <c:v>4.1063123560313899E-2</c:v>
                </c:pt>
                <c:pt idx="46">
                  <c:v>6.2188798149073934E-3</c:v>
                </c:pt>
                <c:pt idx="47">
                  <c:v>3.0721032547279398E-3</c:v>
                </c:pt>
                <c:pt idx="48">
                  <c:v>-2.3604682542227268E-2</c:v>
                </c:pt>
                <c:pt idx="49">
                  <c:v>6.2851530522777629E-2</c:v>
                </c:pt>
                <c:pt idx="50">
                  <c:v>1.3032533739245112E-2</c:v>
                </c:pt>
                <c:pt idx="51">
                  <c:v>-7.4691352717792592E-2</c:v>
                </c:pt>
                <c:pt idx="52">
                  <c:v>8.7663725460936995E-3</c:v>
                </c:pt>
                <c:pt idx="53">
                  <c:v>-9.2513754195326578E-3</c:v>
                </c:pt>
                <c:pt idx="54">
                  <c:v>0.11595064477626497</c:v>
                </c:pt>
                <c:pt idx="55">
                  <c:v>-3.2838794096911469E-2</c:v>
                </c:pt>
                <c:pt idx="56">
                  <c:v>2.6556449101258244E-2</c:v>
                </c:pt>
                <c:pt idx="57">
                  <c:v>6.0235271933043469E-2</c:v>
                </c:pt>
                <c:pt idx="58">
                  <c:v>-2.766137244603669E-3</c:v>
                </c:pt>
                <c:pt idx="59">
                  <c:v>-7.8204419859563348E-3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6BD1-4F90-A660-B893B1CB90A3}"/>
            </c:ext>
          </c:extLst>
        </c:ser>
        <c:ser>
          <c:idx val="11"/>
          <c:order val="41"/>
          <c:tx>
            <c:strRef>
              <c:f>retPCA95!$C$1</c:f>
              <c:strCache>
                <c:ptCount val="1"/>
                <c:pt idx="0">
                  <c:v>MSFT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retPCA95!$C$2:$C$61</c:f>
              <c:numCache>
                <c:formatCode>General</c:formatCode>
                <c:ptCount val="60"/>
                <c:pt idx="0">
                  <c:v>-9.9830718753110038E-3</c:v>
                </c:pt>
                <c:pt idx="1">
                  <c:v>-4.3887490462046354E-2</c:v>
                </c:pt>
                <c:pt idx="2">
                  <c:v>-4.3375114814064086E-2</c:v>
                </c:pt>
                <c:pt idx="3">
                  <c:v>2.7589478182323501E-2</c:v>
                </c:pt>
                <c:pt idx="4">
                  <c:v>-3.5685515525086288E-2</c:v>
                </c:pt>
                <c:pt idx="5">
                  <c:v>4.263024746110472E-2</c:v>
                </c:pt>
                <c:pt idx="6">
                  <c:v>5.2975371820029413E-2</c:v>
                </c:pt>
                <c:pt idx="7">
                  <c:v>-2.7874775431291056E-2</c:v>
                </c:pt>
                <c:pt idx="8">
                  <c:v>-6.4062589144841198E-2</c:v>
                </c:pt>
                <c:pt idx="9">
                  <c:v>7.1737101162321543E-2</c:v>
                </c:pt>
                <c:pt idx="10">
                  <c:v>-4.0399357449049884E-2</c:v>
                </c:pt>
                <c:pt idx="11">
                  <c:v>1.0603910041888279E-2</c:v>
                </c:pt>
                <c:pt idx="12">
                  <c:v>0.1357349406425255</c:v>
                </c:pt>
                <c:pt idx="13">
                  <c:v>7.6983971367875381E-2</c:v>
                </c:pt>
                <c:pt idx="14">
                  <c:v>1.7330542874410496E-2</c:v>
                </c:pt>
                <c:pt idx="15">
                  <c:v>-9.9757790107599283E-3</c:v>
                </c:pt>
                <c:pt idx="16">
                  <c:v>-9.1298226331532284E-2</c:v>
                </c:pt>
                <c:pt idx="17">
                  <c:v>4.2465182630675211E-2</c:v>
                </c:pt>
                <c:pt idx="18">
                  <c:v>-3.4450381682135177E-2</c:v>
                </c:pt>
                <c:pt idx="19">
                  <c:v>4.8963695496189785E-2</c:v>
                </c:pt>
                <c:pt idx="20">
                  <c:v>-3.1825190493755387E-2</c:v>
                </c:pt>
                <c:pt idx="21">
                  <c:v>-3.4049615567504597E-2</c:v>
                </c:pt>
                <c:pt idx="22">
                  <c:v>-6.9826651607095003E-2</c:v>
                </c:pt>
                <c:pt idx="23">
                  <c:v>7.0902502322847524E-3</c:v>
                </c:pt>
                <c:pt idx="24">
                  <c:v>2.5155970737044772E-2</c:v>
                </c:pt>
                <c:pt idx="25">
                  <c:v>1.2128564113188921E-2</c:v>
                </c:pt>
                <c:pt idx="26">
                  <c:v>3.1224176223163716E-2</c:v>
                </c:pt>
                <c:pt idx="27">
                  <c:v>0.15928207982342035</c:v>
                </c:pt>
                <c:pt idx="28">
                  <c:v>5.1974762205408954E-2</c:v>
                </c:pt>
                <c:pt idx="29">
                  <c:v>-1.5169217627154865E-2</c:v>
                </c:pt>
                <c:pt idx="30">
                  <c:v>-7.7161497013620267E-2</c:v>
                </c:pt>
                <c:pt idx="31">
                  <c:v>4.9698782282921829E-2</c:v>
                </c:pt>
                <c:pt idx="32">
                  <c:v>-6.6343564815748227E-3</c:v>
                </c:pt>
                <c:pt idx="33">
                  <c:v>5.9789133512206889E-2</c:v>
                </c:pt>
                <c:pt idx="34">
                  <c:v>7.7351414934797219E-2</c:v>
                </c:pt>
                <c:pt idx="35">
                  <c:v>-2.1839964453522015E-2</c:v>
                </c:pt>
                <c:pt idx="36">
                  <c:v>5.8400822749565531E-3</c:v>
                </c:pt>
                <c:pt idx="37">
                  <c:v>1.3642235748573889E-2</c:v>
                </c:pt>
                <c:pt idx="38">
                  <c:v>6.7464987640654811E-2</c:v>
                </c:pt>
                <c:pt idx="39">
                  <c:v>-1.0296527178194056E-2</c:v>
                </c:pt>
                <c:pt idx="40">
                  <c:v>1.2714848659304633E-2</c:v>
                </c:pt>
                <c:pt idx="41">
                  <c:v>1.4921911883692908E-2</c:v>
                </c:pt>
                <c:pt idx="42">
                  <c:v>3.776211678402018E-2</c:v>
                </c:pt>
                <c:pt idx="43">
                  <c:v>5.3615384117151596E-2</c:v>
                </c:pt>
                <c:pt idx="44">
                  <c:v>2.1222023680379877E-2</c:v>
                </c:pt>
                <c:pt idx="45">
                  <c:v>1.3438485766497558E-2</c:v>
                </c:pt>
                <c:pt idx="46">
                  <c:v>1.8565230183299742E-2</c:v>
                </c:pt>
                <c:pt idx="47">
                  <c:v>-3.2559191426139174E-2</c:v>
                </c:pt>
                <c:pt idx="48">
                  <c:v>-0.12895964467886126</c:v>
                </c:pt>
                <c:pt idx="49">
                  <c:v>8.8674547556292255E-2</c:v>
                </c:pt>
                <c:pt idx="50">
                  <c:v>-7.1388045035416653E-2</c:v>
                </c:pt>
                <c:pt idx="51">
                  <c:v>0.19349038831988941</c:v>
                </c:pt>
                <c:pt idx="52">
                  <c:v>-3.6202067463945588E-2</c:v>
                </c:pt>
                <c:pt idx="53">
                  <c:v>-5.6777841679157219E-2</c:v>
                </c:pt>
                <c:pt idx="54">
                  <c:v>5.859743793051992E-2</c:v>
                </c:pt>
                <c:pt idx="55">
                  <c:v>-6.5021030190271334E-2</c:v>
                </c:pt>
                <c:pt idx="56">
                  <c:v>1.783205504430288E-2</c:v>
                </c:pt>
                <c:pt idx="57">
                  <c:v>0.18983450459478188</c:v>
                </c:pt>
                <c:pt idx="58">
                  <c:v>3.2373491450989653E-2</c:v>
                </c:pt>
                <c:pt idx="59">
                  <c:v>2.251505153903053E-2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6BD1-4F90-A660-B893B1CB90A3}"/>
            </c:ext>
          </c:extLst>
        </c:ser>
        <c:ser>
          <c:idx val="12"/>
          <c:order val="42"/>
          <c:tx>
            <c:strRef>
              <c:f>retPCA95!$D$1</c:f>
              <c:strCache>
                <c:ptCount val="1"/>
                <c:pt idx="0">
                  <c:v>APPL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retPCA95!$D$2:$D$61</c:f>
              <c:numCache>
                <c:formatCode>General</c:formatCode>
                <c:ptCount val="60"/>
                <c:pt idx="0">
                  <c:v>5.2452523981506655E-2</c:v>
                </c:pt>
                <c:pt idx="1">
                  <c:v>4.3336494588852206E-2</c:v>
                </c:pt>
                <c:pt idx="2">
                  <c:v>-1.502646386479331E-2</c:v>
                </c:pt>
                <c:pt idx="3">
                  <c:v>-1.9686919093491392E-2</c:v>
                </c:pt>
                <c:pt idx="4">
                  <c:v>-1.119938218616896E-2</c:v>
                </c:pt>
                <c:pt idx="5">
                  <c:v>-4.1266967630284708E-2</c:v>
                </c:pt>
                <c:pt idx="6">
                  <c:v>0.16013851878031221</c:v>
                </c:pt>
                <c:pt idx="7">
                  <c:v>-2.4648635792622595E-2</c:v>
                </c:pt>
                <c:pt idx="8">
                  <c:v>-7.4888745144846454E-3</c:v>
                </c:pt>
                <c:pt idx="9">
                  <c:v>4.5948570319540999E-2</c:v>
                </c:pt>
                <c:pt idx="10">
                  <c:v>-4.9146500536600413E-2</c:v>
                </c:pt>
                <c:pt idx="11">
                  <c:v>6.8736975922904481E-2</c:v>
                </c:pt>
                <c:pt idx="12">
                  <c:v>0.12886803229149082</c:v>
                </c:pt>
                <c:pt idx="13">
                  <c:v>0.19117906234833756</c:v>
                </c:pt>
                <c:pt idx="14">
                  <c:v>0.12345700486410596</c:v>
                </c:pt>
                <c:pt idx="15">
                  <c:v>-1.3392182550262925E-2</c:v>
                </c:pt>
                <c:pt idx="16">
                  <c:v>1.0726527147644988E-2</c:v>
                </c:pt>
                <c:pt idx="17">
                  <c:v>2.341983006883884E-2</c:v>
                </c:pt>
                <c:pt idx="18">
                  <c:v>4.7427850135489329E-2</c:v>
                </c:pt>
                <c:pt idx="19">
                  <c:v>7.6175059777513252E-2</c:v>
                </c:pt>
                <c:pt idx="20">
                  <c:v>-7.4784819782086932E-3</c:v>
                </c:pt>
                <c:pt idx="21">
                  <c:v>-0.11701620240979224</c:v>
                </c:pt>
                <c:pt idx="22">
                  <c:v>-1.5765011381018136E-2</c:v>
                </c:pt>
                <c:pt idx="23">
                  <c:v>-9.3213634231114798E-2</c:v>
                </c:pt>
                <c:pt idx="24">
                  <c:v>-0.1469798035312285</c:v>
                </c:pt>
                <c:pt idx="25">
                  <c:v>-2.5637548553089584E-2</c:v>
                </c:pt>
                <c:pt idx="26">
                  <c:v>8.3120122077499324E-3</c:v>
                </c:pt>
                <c:pt idx="27">
                  <c:v>-2.3398047174280172E-3</c:v>
                </c:pt>
                <c:pt idx="28">
                  <c:v>2.0993635903840454E-2</c:v>
                </c:pt>
                <c:pt idx="29">
                  <c:v>-9.9335723197494938E-2</c:v>
                </c:pt>
                <c:pt idx="30">
                  <c:v>0.13806106948221275</c:v>
                </c:pt>
                <c:pt idx="31">
                  <c:v>5.7870538831781018E-2</c:v>
                </c:pt>
                <c:pt idx="32">
                  <c:v>-1.92095223203161E-2</c:v>
                </c:pt>
                <c:pt idx="33">
                  <c:v>0.10331814500808349</c:v>
                </c:pt>
                <c:pt idx="34">
                  <c:v>5.9589655829325058E-2</c:v>
                </c:pt>
                <c:pt idx="35">
                  <c:v>1.7511561340430439E-2</c:v>
                </c:pt>
                <c:pt idx="36">
                  <c:v>-9.0601641362601293E-2</c:v>
                </c:pt>
                <c:pt idx="37">
                  <c:v>4.0429723093881202E-2</c:v>
                </c:pt>
                <c:pt idx="38">
                  <c:v>3.410939021741459E-2</c:v>
                </c:pt>
                <c:pt idx="39">
                  <c:v>8.5899684393095296E-2</c:v>
                </c:pt>
                <c:pt idx="40">
                  <c:v>7.6559023412020422E-2</c:v>
                </c:pt>
                <c:pt idx="41">
                  <c:v>4.0502736955966998E-2</c:v>
                </c:pt>
                <c:pt idx="42">
                  <c:v>1.6525371968239239E-2</c:v>
                </c:pt>
                <c:pt idx="43">
                  <c:v>6.5909712437497298E-2</c:v>
                </c:pt>
                <c:pt idx="44">
                  <c:v>-2.2992330791803101E-2</c:v>
                </c:pt>
                <c:pt idx="45">
                  <c:v>6.8324558454553111E-2</c:v>
                </c:pt>
                <c:pt idx="46">
                  <c:v>0.10273050573523722</c:v>
                </c:pt>
                <c:pt idx="47">
                  <c:v>-7.0847399907571537E-2</c:v>
                </c:pt>
                <c:pt idx="48">
                  <c:v>5.6668645055889921E-2</c:v>
                </c:pt>
                <c:pt idx="49">
                  <c:v>9.3997978423731962E-2</c:v>
                </c:pt>
                <c:pt idx="50">
                  <c:v>-3.5713983496875386E-2</c:v>
                </c:pt>
                <c:pt idx="51">
                  <c:v>1.9683492747389401E-2</c:v>
                </c:pt>
                <c:pt idx="52">
                  <c:v>4.0858093357900006E-2</c:v>
                </c:pt>
                <c:pt idx="53">
                  <c:v>-3.3204349992781358E-2</c:v>
                </c:pt>
                <c:pt idx="54">
                  <c:v>-3.0533350430207905E-2</c:v>
                </c:pt>
                <c:pt idx="55">
                  <c:v>-8.1701443751407934E-2</c:v>
                </c:pt>
                <c:pt idx="56">
                  <c:v>-2.9796687109619698E-2</c:v>
                </c:pt>
                <c:pt idx="57">
                  <c:v>8.2525785133964344E-2</c:v>
                </c:pt>
                <c:pt idx="58">
                  <c:v>-9.4050711405983534E-3</c:v>
                </c:pt>
                <c:pt idx="59">
                  <c:v>-0.10990091631110213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6BD1-4F90-A660-B893B1CB90A3}"/>
            </c:ext>
          </c:extLst>
        </c:ser>
        <c:ser>
          <c:idx val="13"/>
          <c:order val="43"/>
          <c:tx>
            <c:strRef>
              <c:f>retPCA95!$E$1</c:f>
              <c:strCache>
                <c:ptCount val="1"/>
                <c:pt idx="0">
                  <c:v>AMZN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retPCA95!$E$2:$E$61</c:f>
              <c:numCache>
                <c:formatCode>General</c:formatCode>
                <c:ptCount val="60"/>
                <c:pt idx="0">
                  <c:v>-5.7075102145079729E-2</c:v>
                </c:pt>
                <c:pt idx="1">
                  <c:v>2.0145520996721601E-2</c:v>
                </c:pt>
                <c:pt idx="2">
                  <c:v>4.0537002697816876E-2</c:v>
                </c:pt>
                <c:pt idx="3">
                  <c:v>0.10539336688373242</c:v>
                </c:pt>
                <c:pt idx="4">
                  <c:v>8.4501253476087952E-3</c:v>
                </c:pt>
                <c:pt idx="5">
                  <c:v>4.4083585967869834E-2</c:v>
                </c:pt>
                <c:pt idx="6">
                  <c:v>9.0979071214685625E-2</c:v>
                </c:pt>
                <c:pt idx="7">
                  <c:v>-2.47145337791153E-2</c:v>
                </c:pt>
                <c:pt idx="8">
                  <c:v>3.2468880720859586E-3</c:v>
                </c:pt>
                <c:pt idx="9">
                  <c:v>-2.1915943210716257E-4</c:v>
                </c:pt>
                <c:pt idx="10">
                  <c:v>-0.10460570871474685</c:v>
                </c:pt>
                <c:pt idx="11">
                  <c:v>-0.10620610737658547</c:v>
                </c:pt>
                <c:pt idx="12">
                  <c:v>0.12228279713363631</c:v>
                </c:pt>
                <c:pt idx="13">
                  <c:v>-7.8757864904251657E-2</c:v>
                </c:pt>
                <c:pt idx="14">
                  <c:v>0.1118008960485468</c:v>
                </c:pt>
                <c:pt idx="15">
                  <c:v>0.13541286873794378</c:v>
                </c:pt>
                <c:pt idx="16">
                  <c:v>-9.8794694476061304E-2</c:v>
                </c:pt>
                <c:pt idx="17">
                  <c:v>6.3554126772120967E-2</c:v>
                </c:pt>
                <c:pt idx="18">
                  <c:v>1.9812895955459809E-2</c:v>
                </c:pt>
                <c:pt idx="19">
                  <c:v>7.4095764872911904E-2</c:v>
                </c:pt>
                <c:pt idx="20">
                  <c:v>3.2181038280766204E-2</c:v>
                </c:pt>
                <c:pt idx="21">
                  <c:v>-7.825591547338448E-2</c:v>
                </c:pt>
                <c:pt idx="22">
                  <c:v>8.2005626635135678E-2</c:v>
                </c:pt>
                <c:pt idx="23">
                  <c:v>-3.5785139065249057E-3</c:v>
                </c:pt>
                <c:pt idx="24">
                  <c:v>6.1335572651689624E-2</c:v>
                </c:pt>
                <c:pt idx="25">
                  <c:v>-8.8358780996452037E-3</c:v>
                </c:pt>
                <c:pt idx="26">
                  <c:v>3.3850351891389421E-3</c:v>
                </c:pt>
                <c:pt idx="27">
                  <c:v>-4.6020609314686683E-2</c:v>
                </c:pt>
                <c:pt idx="28">
                  <c:v>5.6879456277190252E-2</c:v>
                </c:pt>
                <c:pt idx="29">
                  <c:v>1.7152168724017536E-2</c:v>
                </c:pt>
                <c:pt idx="30">
                  <c:v>8.7085905594243451E-2</c:v>
                </c:pt>
                <c:pt idx="31">
                  <c:v>-5.1906613350546318E-2</c:v>
                </c:pt>
                <c:pt idx="32">
                  <c:v>0.11156363083570245</c:v>
                </c:pt>
                <c:pt idx="33">
                  <c:v>0.15972199663590858</c:v>
                </c:pt>
                <c:pt idx="34">
                  <c:v>8.4649556477191301E-2</c:v>
                </c:pt>
                <c:pt idx="35">
                  <c:v>6.7898140617428243E-3</c:v>
                </c:pt>
                <c:pt idx="36">
                  <c:v>-0.11320628333239367</c:v>
                </c:pt>
                <c:pt idx="37">
                  <c:v>1.8080409611205307E-2</c:v>
                </c:pt>
                <c:pt idx="38">
                  <c:v>-8.2084659896715581E-2</c:v>
                </c:pt>
                <c:pt idx="39">
                  <c:v>-8.5766082991698078E-2</c:v>
                </c:pt>
                <c:pt idx="40">
                  <c:v>2.4687324369770385E-2</c:v>
                </c:pt>
                <c:pt idx="41">
                  <c:v>2.9474430396329531E-2</c:v>
                </c:pt>
                <c:pt idx="42">
                  <c:v>-2.6945054568606259E-2</c:v>
                </c:pt>
                <c:pt idx="43">
                  <c:v>8.8130892047172865E-2</c:v>
                </c:pt>
                <c:pt idx="44">
                  <c:v>-4.4278279899123141E-2</c:v>
                </c:pt>
                <c:pt idx="45">
                  <c:v>-4.9847103172826507E-2</c:v>
                </c:pt>
                <c:pt idx="46">
                  <c:v>0.10730415809660127</c:v>
                </c:pt>
                <c:pt idx="47">
                  <c:v>-8.3367211998573304E-2</c:v>
                </c:pt>
                <c:pt idx="48">
                  <c:v>0.14594651990975263</c:v>
                </c:pt>
                <c:pt idx="49">
                  <c:v>7.348805058697884E-2</c:v>
                </c:pt>
                <c:pt idx="50">
                  <c:v>-1.7968678129699298E-2</c:v>
                </c:pt>
                <c:pt idx="51">
                  <c:v>0.12276945539880525</c:v>
                </c:pt>
                <c:pt idx="52">
                  <c:v>1.767377098387822E-2</c:v>
                </c:pt>
                <c:pt idx="53">
                  <c:v>7.7468900006470547E-3</c:v>
                </c:pt>
                <c:pt idx="54">
                  <c:v>0.23293203158387779</c:v>
                </c:pt>
                <c:pt idx="55">
                  <c:v>-3.4855683050605157E-2</c:v>
                </c:pt>
                <c:pt idx="56">
                  <c:v>4.4108570468855794E-3</c:v>
                </c:pt>
                <c:pt idx="57">
                  <c:v>0.22332534708224869</c:v>
                </c:pt>
                <c:pt idx="58">
                  <c:v>6.165440752171375E-2</c:v>
                </c:pt>
                <c:pt idx="59">
                  <c:v>1.5979773243365816E-2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6BD1-4F90-A660-B893B1CB90A3}"/>
            </c:ext>
          </c:extLst>
        </c:ser>
        <c:ser>
          <c:idx val="14"/>
          <c:order val="44"/>
          <c:tx>
            <c:strRef>
              <c:f>retPCA95!$F$1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retPCA95!$F$2:$F$61</c:f>
              <c:numCache>
                <c:formatCode>General</c:formatCode>
                <c:ptCount val="60"/>
                <c:pt idx="0">
                  <c:v>-9.1778425197038584E-3</c:v>
                </c:pt>
                <c:pt idx="1">
                  <c:v>4.5014623185428954E-2</c:v>
                </c:pt>
                <c:pt idx="2">
                  <c:v>8.2107189160999274E-3</c:v>
                </c:pt>
                <c:pt idx="3">
                  <c:v>6.0532285818236817E-2</c:v>
                </c:pt>
                <c:pt idx="4">
                  <c:v>3.6615539690392621E-2</c:v>
                </c:pt>
                <c:pt idx="5">
                  <c:v>3.996113576680644E-2</c:v>
                </c:pt>
                <c:pt idx="6">
                  <c:v>1.4265064918236198E-2</c:v>
                </c:pt>
                <c:pt idx="7">
                  <c:v>2.6381759535883429E-2</c:v>
                </c:pt>
                <c:pt idx="8">
                  <c:v>-2.4210259255320162E-2</c:v>
                </c:pt>
                <c:pt idx="9">
                  <c:v>8.637630518552894E-2</c:v>
                </c:pt>
                <c:pt idx="10">
                  <c:v>4.036337842578553E-2</c:v>
                </c:pt>
                <c:pt idx="11">
                  <c:v>4.6393611193133559E-2</c:v>
                </c:pt>
                <c:pt idx="12">
                  <c:v>-9.3577953645104482E-3</c:v>
                </c:pt>
                <c:pt idx="13">
                  <c:v>0.15780363201244979</c:v>
                </c:pt>
                <c:pt idx="14">
                  <c:v>1.7361275795388917E-2</c:v>
                </c:pt>
                <c:pt idx="15">
                  <c:v>4.2965894993345639E-2</c:v>
                </c:pt>
                <c:pt idx="16">
                  <c:v>-6.1277002954194804E-2</c:v>
                </c:pt>
                <c:pt idx="17">
                  <c:v>7.2492250654122278E-2</c:v>
                </c:pt>
                <c:pt idx="18">
                  <c:v>4.5314213141096182E-2</c:v>
                </c:pt>
                <c:pt idx="19">
                  <c:v>-6.8850969929720972E-3</c:v>
                </c:pt>
                <c:pt idx="20">
                  <c:v>4.66369891866905E-2</c:v>
                </c:pt>
                <c:pt idx="21">
                  <c:v>3.5256712553209599E-2</c:v>
                </c:pt>
                <c:pt idx="22">
                  <c:v>7.7841653580821582E-2</c:v>
                </c:pt>
                <c:pt idx="23">
                  <c:v>1.3909256569096553E-2</c:v>
                </c:pt>
                <c:pt idx="24">
                  <c:v>4.0055322570927698E-2</c:v>
                </c:pt>
                <c:pt idx="25">
                  <c:v>5.1618346816172216E-3</c:v>
                </c:pt>
                <c:pt idx="26">
                  <c:v>7.2487852105382319E-2</c:v>
                </c:pt>
                <c:pt idx="27">
                  <c:v>-7.3958357494158279E-3</c:v>
                </c:pt>
                <c:pt idx="28">
                  <c:v>5.7129434585918265E-2</c:v>
                </c:pt>
                <c:pt idx="29">
                  <c:v>2.6524203083433086E-2</c:v>
                </c:pt>
                <c:pt idx="30">
                  <c:v>-3.1419801385823967E-2</c:v>
                </c:pt>
                <c:pt idx="31">
                  <c:v>-1.7277449407897643E-2</c:v>
                </c:pt>
                <c:pt idx="32">
                  <c:v>9.4508610815256869E-2</c:v>
                </c:pt>
                <c:pt idx="33">
                  <c:v>2.819295806515151E-2</c:v>
                </c:pt>
                <c:pt idx="34">
                  <c:v>3.4110569467962204E-2</c:v>
                </c:pt>
                <c:pt idx="35">
                  <c:v>9.439133236276348E-2</c:v>
                </c:pt>
                <c:pt idx="36">
                  <c:v>-3.2599372409576041E-2</c:v>
                </c:pt>
                <c:pt idx="37">
                  <c:v>4.7666162142630045E-2</c:v>
                </c:pt>
                <c:pt idx="38">
                  <c:v>-4.3577615235575823E-2</c:v>
                </c:pt>
                <c:pt idx="39">
                  <c:v>-6.1528771390335496E-2</c:v>
                </c:pt>
                <c:pt idx="40">
                  <c:v>6.0605950573733025E-2</c:v>
                </c:pt>
                <c:pt idx="41">
                  <c:v>-1.8913477814384915E-2</c:v>
                </c:pt>
                <c:pt idx="42">
                  <c:v>8.2476781602755164E-4</c:v>
                </c:pt>
                <c:pt idx="43">
                  <c:v>6.6574648940656463E-3</c:v>
                </c:pt>
                <c:pt idx="44">
                  <c:v>3.4245515281356685E-3</c:v>
                </c:pt>
                <c:pt idx="45">
                  <c:v>0.13127788356515721</c:v>
                </c:pt>
                <c:pt idx="46">
                  <c:v>6.9783741243134051E-2</c:v>
                </c:pt>
                <c:pt idx="47">
                  <c:v>1.3688443196520843E-2</c:v>
                </c:pt>
                <c:pt idx="48">
                  <c:v>-2.7930893985075599E-2</c:v>
                </c:pt>
                <c:pt idx="49">
                  <c:v>6.5547584290921737E-2</c:v>
                </c:pt>
                <c:pt idx="50">
                  <c:v>-3.5668545233756135E-2</c:v>
                </c:pt>
                <c:pt idx="51">
                  <c:v>1.0642118807156589E-2</c:v>
                </c:pt>
                <c:pt idx="52">
                  <c:v>3.9989229876029903E-2</c:v>
                </c:pt>
                <c:pt idx="53">
                  <c:v>-2.1122341496008095E-2</c:v>
                </c:pt>
                <c:pt idx="54">
                  <c:v>0.122756607281193</c:v>
                </c:pt>
                <c:pt idx="55">
                  <c:v>-5.3920100964379505E-2</c:v>
                </c:pt>
                <c:pt idx="56">
                  <c:v>-2.3866548764635068E-2</c:v>
                </c:pt>
                <c:pt idx="57">
                  <c:v>0.11379812415587304</c:v>
                </c:pt>
                <c:pt idx="58">
                  <c:v>1.8479541567239025E-2</c:v>
                </c:pt>
                <c:pt idx="59">
                  <c:v>-1.7584688211407021E-2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6BD1-4F90-A660-B893B1CB90A3}"/>
            </c:ext>
          </c:extLst>
        </c:ser>
        <c:ser>
          <c:idx val="15"/>
          <c:order val="45"/>
          <c:tx>
            <c:strRef>
              <c:f>retPCA95!$G$1</c:f>
              <c:strCache>
                <c:ptCount val="1"/>
                <c:pt idx="0">
                  <c:v>MCD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retPCA95!$G$2:$G$61</c:f>
              <c:numCache>
                <c:formatCode>General</c:formatCode>
                <c:ptCount val="60"/>
                <c:pt idx="0">
                  <c:v>-3.9182019568764929E-2</c:v>
                </c:pt>
                <c:pt idx="1">
                  <c:v>2.9050428089171777E-2</c:v>
                </c:pt>
                <c:pt idx="2">
                  <c:v>4.2307048407203614E-3</c:v>
                </c:pt>
                <c:pt idx="3">
                  <c:v>1.5432009562248931E-2</c:v>
                </c:pt>
                <c:pt idx="4">
                  <c:v>3.906521619966398E-2</c:v>
                </c:pt>
                <c:pt idx="5">
                  <c:v>3.0226023328506241E-2</c:v>
                </c:pt>
                <c:pt idx="6">
                  <c:v>2.4246291185410107E-2</c:v>
                </c:pt>
                <c:pt idx="7">
                  <c:v>4.0042752145799693E-2</c:v>
                </c:pt>
                <c:pt idx="8">
                  <c:v>-2.7883100622503258E-2</c:v>
                </c:pt>
                <c:pt idx="9">
                  <c:v>4.9057405933052217E-2</c:v>
                </c:pt>
                <c:pt idx="10">
                  <c:v>3.2302963298276463E-2</c:v>
                </c:pt>
                <c:pt idx="11">
                  <c:v>5.5893741354799367E-2</c:v>
                </c:pt>
                <c:pt idx="12">
                  <c:v>-1.1461559463538449E-2</c:v>
                </c:pt>
                <c:pt idx="13">
                  <c:v>3.2551796925661697E-3</c:v>
                </c:pt>
                <c:pt idx="14">
                  <c:v>-3.0164012644423744E-3</c:v>
                </c:pt>
                <c:pt idx="15">
                  <c:v>2.5891876824609555E-4</c:v>
                </c:pt>
                <c:pt idx="16">
                  <c:v>-7.1820740316258763E-2</c:v>
                </c:pt>
                <c:pt idx="17">
                  <c:v>-1.4943254607424523E-3</c:v>
                </c:pt>
                <c:pt idx="18">
                  <c:v>9.6727481471872798E-3</c:v>
                </c:pt>
                <c:pt idx="19">
                  <c:v>-5.7987474617131017E-3</c:v>
                </c:pt>
                <c:pt idx="20">
                  <c:v>1.951392925835025E-2</c:v>
                </c:pt>
                <c:pt idx="21">
                  <c:v>-6.0285734514270904E-2</c:v>
                </c:pt>
                <c:pt idx="22">
                  <c:v>3.9122841498602521E-3</c:v>
                </c:pt>
                <c:pt idx="23">
                  <c:v>1.1338418276402095E-2</c:v>
                </c:pt>
                <c:pt idx="24">
                  <c:v>7.9413410745671056E-2</c:v>
                </c:pt>
                <c:pt idx="25">
                  <c:v>9.1962605572280254E-3</c:v>
                </c:pt>
                <c:pt idx="26">
                  <c:v>4.1761999813295834E-2</c:v>
                </c:pt>
                <c:pt idx="27">
                  <c:v>2.2721801662206532E-2</c:v>
                </c:pt>
                <c:pt idx="28">
                  <c:v>-5.1320326163408342E-2</c:v>
                </c:pt>
                <c:pt idx="29">
                  <c:v>3.5781642445472467E-2</c:v>
                </c:pt>
                <c:pt idx="30">
                  <c:v>-1.1111597390231312E-2</c:v>
                </c:pt>
                <c:pt idx="31">
                  <c:v>-4.7490848232589616E-2</c:v>
                </c:pt>
                <c:pt idx="32">
                  <c:v>2.145759276433841E-2</c:v>
                </c:pt>
                <c:pt idx="33">
                  <c:v>7.6775475733229818E-3</c:v>
                </c:pt>
                <c:pt idx="34">
                  <c:v>6.5539293154141549E-3</c:v>
                </c:pt>
                <c:pt idx="35">
                  <c:v>1.5067846276424724E-3</c:v>
                </c:pt>
                <c:pt idx="36">
                  <c:v>-1.960136361639598E-2</c:v>
                </c:pt>
                <c:pt idx="37">
                  <c:v>4.7241095389921276E-3</c:v>
                </c:pt>
                <c:pt idx="38">
                  <c:v>3.7932070935616465E-2</c:v>
                </c:pt>
                <c:pt idx="39">
                  <c:v>2.6463401306918398E-2</c:v>
                </c:pt>
                <c:pt idx="40">
                  <c:v>2.5671044446938093E-3</c:v>
                </c:pt>
                <c:pt idx="41">
                  <c:v>4.7251729596506972E-4</c:v>
                </c:pt>
                <c:pt idx="42">
                  <c:v>-6.8095110757734029E-2</c:v>
                </c:pt>
                <c:pt idx="43">
                  <c:v>-1.2256345736250703E-2</c:v>
                </c:pt>
                <c:pt idx="44">
                  <c:v>8.493765844855148E-3</c:v>
                </c:pt>
                <c:pt idx="45">
                  <c:v>-1.3376401244223646E-2</c:v>
                </c:pt>
                <c:pt idx="46">
                  <c:v>3.3566053009498054E-2</c:v>
                </c:pt>
                <c:pt idx="47">
                  <c:v>-3.0640522526059248E-2</c:v>
                </c:pt>
                <c:pt idx="48">
                  <c:v>-1.6127275092017938E-2</c:v>
                </c:pt>
                <c:pt idx="49">
                  <c:v>6.7889978771612472E-2</c:v>
                </c:pt>
                <c:pt idx="50">
                  <c:v>-1.7252637593350932E-2</c:v>
                </c:pt>
                <c:pt idx="51">
                  <c:v>-1.5338333895020349E-3</c:v>
                </c:pt>
                <c:pt idx="52">
                  <c:v>-6.5799633501410545E-3</c:v>
                </c:pt>
                <c:pt idx="53">
                  <c:v>-7.1989296996934626E-3</c:v>
                </c:pt>
                <c:pt idx="54">
                  <c:v>5.1384700414689136E-2</c:v>
                </c:pt>
                <c:pt idx="55">
                  <c:v>-5.483810906666322E-2</c:v>
                </c:pt>
                <c:pt idx="56">
                  <c:v>3.2753791044730599E-2</c:v>
                </c:pt>
                <c:pt idx="57">
                  <c:v>0.13868854449081364</c:v>
                </c:pt>
                <c:pt idx="58">
                  <c:v>1.736017288934482E-2</c:v>
                </c:pt>
                <c:pt idx="59">
                  <c:v>3.4623782256649513E-2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6BD1-4F90-A660-B893B1CB90A3}"/>
            </c:ext>
          </c:extLst>
        </c:ser>
        <c:ser>
          <c:idx val="16"/>
          <c:order val="46"/>
          <c:tx>
            <c:strRef>
              <c:f>retPCA95!$H$1</c:f>
              <c:strCache>
                <c:ptCount val="1"/>
                <c:pt idx="0">
                  <c:v>WFC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retPCA95!$H$2:$H$61</c:f>
              <c:numCache>
                <c:formatCode>General</c:formatCode>
                <c:ptCount val="60"/>
                <c:pt idx="0">
                  <c:v>4.7957720405954481E-2</c:v>
                </c:pt>
                <c:pt idx="1">
                  <c:v>-7.4483804345083695E-3</c:v>
                </c:pt>
                <c:pt idx="2">
                  <c:v>-1.4992232618081051E-2</c:v>
                </c:pt>
                <c:pt idx="3">
                  <c:v>-4.2898962909127078E-2</c:v>
                </c:pt>
                <c:pt idx="4">
                  <c:v>-1.6559153218484252E-2</c:v>
                </c:pt>
                <c:pt idx="5">
                  <c:v>-1.7960233207637132E-3</c:v>
                </c:pt>
                <c:pt idx="6">
                  <c:v>2.1128958080794211E-3</c:v>
                </c:pt>
                <c:pt idx="7">
                  <c:v>-4.8362300291030953E-2</c:v>
                </c:pt>
                <c:pt idx="8">
                  <c:v>-7.9000596479428961E-2</c:v>
                </c:pt>
                <c:pt idx="9">
                  <c:v>0.10112574271485432</c:v>
                </c:pt>
                <c:pt idx="10">
                  <c:v>-1.3252377279345964E-2</c:v>
                </c:pt>
                <c:pt idx="11">
                  <c:v>5.2486679269351473E-2</c:v>
                </c:pt>
                <c:pt idx="12">
                  <c:v>5.8043619494148317E-2</c:v>
                </c:pt>
                <c:pt idx="13">
                  <c:v>6.434797198467089E-2</c:v>
                </c:pt>
                <c:pt idx="14">
                  <c:v>5.7314735086523905E-2</c:v>
                </c:pt>
                <c:pt idx="15">
                  <c:v>-4.2011505441699508E-2</c:v>
                </c:pt>
                <c:pt idx="16">
                  <c:v>-7.7717369081589452E-2</c:v>
                </c:pt>
                <c:pt idx="17">
                  <c:v>2.4737203973539144E-2</c:v>
                </c:pt>
                <c:pt idx="18">
                  <c:v>6.4857082474475717E-3</c:v>
                </c:pt>
                <c:pt idx="19">
                  <c:v>2.7769144685811223E-2</c:v>
                </c:pt>
                <c:pt idx="20">
                  <c:v>3.1403505746476212E-2</c:v>
                </c:pt>
                <c:pt idx="21">
                  <c:v>-1.2534093905799624E-2</c:v>
                </c:pt>
                <c:pt idx="22">
                  <c:v>-2.022576850703945E-2</c:v>
                </c:pt>
                <c:pt idx="23">
                  <c:v>3.70906333271682E-2</c:v>
                </c:pt>
                <c:pt idx="24">
                  <c:v>2.6227735480453977E-2</c:v>
                </c:pt>
                <c:pt idx="25">
                  <c:v>-1.9744595459196823E-3</c:v>
                </c:pt>
                <c:pt idx="26">
                  <c:v>4.2923358339798968E-2</c:v>
                </c:pt>
                <c:pt idx="27">
                  <c:v>2.9712776029040322E-2</c:v>
                </c:pt>
                <c:pt idx="28">
                  <c:v>5.9881612212030505E-2</c:v>
                </c:pt>
                <c:pt idx="29">
                  <c:v>-1.2988235056092983E-2</c:v>
                </c:pt>
                <c:pt idx="30">
                  <c:v>5.9013187227522211E-2</c:v>
                </c:pt>
                <c:pt idx="31">
                  <c:v>-2.2013710896430609E-2</c:v>
                </c:pt>
                <c:pt idx="32">
                  <c:v>4.0303746733290294E-3</c:v>
                </c:pt>
                <c:pt idx="33">
                  <c:v>2.3776102749969948E-2</c:v>
                </c:pt>
                <c:pt idx="34">
                  <c:v>3.8473851882885352E-2</c:v>
                </c:pt>
                <c:pt idx="35">
                  <c:v>1.7963781045761046E-2</c:v>
                </c:pt>
                <c:pt idx="36">
                  <c:v>-2.8065716914098628E-2</c:v>
                </c:pt>
                <c:pt idx="37">
                  <c:v>4.2498783170210781E-2</c:v>
                </c:pt>
                <c:pt idx="38">
                  <c:v>4.7692939736563619E-2</c:v>
                </c:pt>
                <c:pt idx="39">
                  <c:v>1.9385277223611865E-2</c:v>
                </c:pt>
                <c:pt idx="40">
                  <c:v>1.6481089721617805E-2</c:v>
                </c:pt>
                <c:pt idx="41">
                  <c:v>1.4500366516708506E-2</c:v>
                </c:pt>
                <c:pt idx="42">
                  <c:v>-1.1500376537978174E-2</c:v>
                </c:pt>
                <c:pt idx="43">
                  <c:v>2.1218780563274739E-2</c:v>
                </c:pt>
                <c:pt idx="44">
                  <c:v>1.8545095997706748E-2</c:v>
                </c:pt>
                <c:pt idx="45">
                  <c:v>2.958449674441322E-2</c:v>
                </c:pt>
                <c:pt idx="46">
                  <c:v>2.3215879046629959E-2</c:v>
                </c:pt>
                <c:pt idx="47">
                  <c:v>7.4984446986910329E-3</c:v>
                </c:pt>
                <c:pt idx="48">
                  <c:v>-4.5241996618985633E-2</c:v>
                </c:pt>
                <c:pt idx="49">
                  <c:v>5.7219399485779754E-2</c:v>
                </c:pt>
                <c:pt idx="50">
                  <c:v>-2.6632010470772211E-4</c:v>
                </c:pt>
                <c:pt idx="51">
                  <c:v>-1.0273580916333696E-2</c:v>
                </c:pt>
                <c:pt idx="52">
                  <c:v>1.5547626139007679E-2</c:v>
                </c:pt>
                <c:pt idx="53">
                  <c:v>-3.119515703593579E-3</c:v>
                </c:pt>
                <c:pt idx="54">
                  <c:v>2.3987230349236575E-2</c:v>
                </c:pt>
                <c:pt idx="55">
                  <c:v>-6.0268577747374631E-2</c:v>
                </c:pt>
                <c:pt idx="56">
                  <c:v>-2.3253281964614722E-2</c:v>
                </c:pt>
                <c:pt idx="57">
                  <c:v>5.5555999447687889E-2</c:v>
                </c:pt>
                <c:pt idx="58">
                  <c:v>1.6659480461527633E-2</c:v>
                </c:pt>
                <c:pt idx="59">
                  <c:v>-1.5347480503048816E-2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6BD1-4F90-A660-B893B1CB90A3}"/>
            </c:ext>
          </c:extLst>
        </c:ser>
        <c:ser>
          <c:idx val="17"/>
          <c:order val="47"/>
          <c:tx>
            <c:strRef>
              <c:f>retPCA95!$I$1</c:f>
              <c:strCache>
                <c:ptCount val="1"/>
                <c:pt idx="0">
                  <c:v>CMCSA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retPCA95!$I$2:$I$61</c:f>
              <c:numCache>
                <c:formatCode>General</c:formatCode>
                <c:ptCount val="60"/>
                <c:pt idx="0">
                  <c:v>3.3585738229324147E-2</c:v>
                </c:pt>
                <c:pt idx="1">
                  <c:v>0.12973836785910939</c:v>
                </c:pt>
                <c:pt idx="2">
                  <c:v>-3.8685845919367398E-2</c:v>
                </c:pt>
                <c:pt idx="3">
                  <c:v>7.8181726692142461E-2</c:v>
                </c:pt>
                <c:pt idx="4">
                  <c:v>-3.4450267755008368E-2</c:v>
                </c:pt>
                <c:pt idx="5">
                  <c:v>9.2003696374225331E-3</c:v>
                </c:pt>
                <c:pt idx="6">
                  <c:v>-5.0571574396645239E-2</c:v>
                </c:pt>
                <c:pt idx="7">
                  <c:v>-9.7686039735064872E-2</c:v>
                </c:pt>
                <c:pt idx="8">
                  <c:v>-2.8321943743254908E-2</c:v>
                </c:pt>
                <c:pt idx="9">
                  <c:v>0.13126812136290619</c:v>
                </c:pt>
                <c:pt idx="10">
                  <c:v>-3.7751942051043888E-2</c:v>
                </c:pt>
                <c:pt idx="11">
                  <c:v>3.8394185742076467E-2</c:v>
                </c:pt>
                <c:pt idx="12">
                  <c:v>0.11915860521036421</c:v>
                </c:pt>
                <c:pt idx="13">
                  <c:v>0.1057035710385054</c:v>
                </c:pt>
                <c:pt idx="14">
                  <c:v>9.7561400328014334E-3</c:v>
                </c:pt>
                <c:pt idx="15">
                  <c:v>2.5021746558432974E-3</c:v>
                </c:pt>
                <c:pt idx="16">
                  <c:v>-6.1843460781853973E-2</c:v>
                </c:pt>
                <c:pt idx="17">
                  <c:v>9.567048869275091E-2</c:v>
                </c:pt>
                <c:pt idx="18">
                  <c:v>1.8152463804168427E-2</c:v>
                </c:pt>
                <c:pt idx="19">
                  <c:v>3.9490686503304923E-2</c:v>
                </c:pt>
                <c:pt idx="20">
                  <c:v>7.3349353341852275E-2</c:v>
                </c:pt>
                <c:pt idx="21">
                  <c:v>5.9000917747170811E-2</c:v>
                </c:pt>
                <c:pt idx="22">
                  <c:v>-1.0631134713727199E-2</c:v>
                </c:pt>
                <c:pt idx="23">
                  <c:v>7.5041227099619818E-3</c:v>
                </c:pt>
                <c:pt idx="24">
                  <c:v>1.9867976649048422E-2</c:v>
                </c:pt>
                <c:pt idx="25">
                  <c:v>4.1392414443407827E-2</c:v>
                </c:pt>
                <c:pt idx="26">
                  <c:v>5.2666982998575307E-2</c:v>
                </c:pt>
                <c:pt idx="27">
                  <c:v>-1.353431291584729E-2</c:v>
                </c:pt>
                <c:pt idx="28">
                  <c:v>-3.1690677527871594E-2</c:v>
                </c:pt>
                <c:pt idx="29">
                  <c:v>2.5555874409893556E-2</c:v>
                </c:pt>
                <c:pt idx="30">
                  <c:v>8.21507605476334E-2</c:v>
                </c:pt>
                <c:pt idx="31">
                  <c:v>-5.4551795782804349E-2</c:v>
                </c:pt>
                <c:pt idx="32">
                  <c:v>6.9207506100435606E-2</c:v>
                </c:pt>
                <c:pt idx="33">
                  <c:v>4.8808620841655326E-2</c:v>
                </c:pt>
                <c:pt idx="34">
                  <c:v>5.0526758109044945E-2</c:v>
                </c:pt>
                <c:pt idx="35">
                  <c:v>3.5508197321497709E-2</c:v>
                </c:pt>
                <c:pt idx="36">
                  <c:v>3.4712111889300096E-2</c:v>
                </c:pt>
                <c:pt idx="37">
                  <c:v>-4.3553036505818044E-2</c:v>
                </c:pt>
                <c:pt idx="38">
                  <c:v>-4.1690220733039796E-2</c:v>
                </c:pt>
                <c:pt idx="39">
                  <c:v>4.4474269228520907E-2</c:v>
                </c:pt>
                <c:pt idx="40">
                  <c:v>5.8611894345472846E-3</c:v>
                </c:pt>
                <c:pt idx="41">
                  <c:v>1.8858717521027496E-2</c:v>
                </c:pt>
                <c:pt idx="42">
                  <c:v>9.6302615598486165E-3</c:v>
                </c:pt>
                <c:pt idx="43">
                  <c:v>2.271205026240496E-2</c:v>
                </c:pt>
                <c:pt idx="44">
                  <c:v>-1.32265860826087E-2</c:v>
                </c:pt>
                <c:pt idx="45">
                  <c:v>3.1735066101059986E-2</c:v>
                </c:pt>
                <c:pt idx="46">
                  <c:v>2.9715660032348067E-2</c:v>
                </c:pt>
                <c:pt idx="47">
                  <c:v>1.4487723618964929E-2</c:v>
                </c:pt>
                <c:pt idx="48">
                  <c:v>-8.029041416875797E-2</c:v>
                </c:pt>
                <c:pt idx="49">
                  <c:v>0.12020958911233767</c:v>
                </c:pt>
                <c:pt idx="50">
                  <c:v>-4.5737233108272088E-2</c:v>
                </c:pt>
                <c:pt idx="51">
                  <c:v>1.3104497959661406E-2</c:v>
                </c:pt>
                <c:pt idx="52">
                  <c:v>1.237996473531738E-2</c:v>
                </c:pt>
                <c:pt idx="53">
                  <c:v>2.6767224401906112E-2</c:v>
                </c:pt>
                <c:pt idx="54">
                  <c:v>3.6670453406199552E-2</c:v>
                </c:pt>
                <c:pt idx="55">
                  <c:v>-8.9127439919734985E-2</c:v>
                </c:pt>
                <c:pt idx="56">
                  <c:v>1.5007740569907403E-2</c:v>
                </c:pt>
                <c:pt idx="57">
                  <c:v>0.10168059262464831</c:v>
                </c:pt>
                <c:pt idx="58">
                  <c:v>-2.8545071723585325E-2</c:v>
                </c:pt>
                <c:pt idx="59">
                  <c:v>-7.2200957228143944E-2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6BD1-4F90-A660-B893B1CB90A3}"/>
            </c:ext>
          </c:extLst>
        </c:ser>
        <c:ser>
          <c:idx val="18"/>
          <c:order val="48"/>
          <c:tx>
            <c:strRef>
              <c:f>retPCA95!$J$1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retPCA95!$J$2:$J$61</c:f>
              <c:numCache>
                <c:formatCode>General</c:formatCode>
                <c:ptCount val="60"/>
                <c:pt idx="0">
                  <c:v>4.5013471031638844E-2</c:v>
                </c:pt>
                <c:pt idx="1">
                  <c:v>-7.3918948425882374E-3</c:v>
                </c:pt>
                <c:pt idx="2">
                  <c:v>-7.0928592685740602E-2</c:v>
                </c:pt>
                <c:pt idx="3">
                  <c:v>-5.8584186462892589E-2</c:v>
                </c:pt>
                <c:pt idx="4">
                  <c:v>-9.8640553140911677E-2</c:v>
                </c:pt>
                <c:pt idx="5">
                  <c:v>-3.7930121963282118E-2</c:v>
                </c:pt>
                <c:pt idx="6">
                  <c:v>-5.3386857523308989E-2</c:v>
                </c:pt>
                <c:pt idx="7">
                  <c:v>-0.23573444040102534</c:v>
                </c:pt>
                <c:pt idx="8">
                  <c:v>-0.2198482121411684</c:v>
                </c:pt>
                <c:pt idx="9">
                  <c:v>0.26961434957050506</c:v>
                </c:pt>
                <c:pt idx="10">
                  <c:v>-0.14819477545401427</c:v>
                </c:pt>
                <c:pt idx="11">
                  <c:v>1.0485540188777176E-2</c:v>
                </c:pt>
                <c:pt idx="12">
                  <c:v>0.22009844967696521</c:v>
                </c:pt>
                <c:pt idx="13">
                  <c:v>2.6891477223958255E-2</c:v>
                </c:pt>
                <c:pt idx="14">
                  <c:v>0.13390595003388572</c:v>
                </c:pt>
                <c:pt idx="15">
                  <c:v>-0.10217638750946982</c:v>
                </c:pt>
                <c:pt idx="16">
                  <c:v>-0.1814040764800606</c:v>
                </c:pt>
                <c:pt idx="17">
                  <c:v>7.8833757060473464E-2</c:v>
                </c:pt>
                <c:pt idx="18">
                  <c:v>-3.5249982016815895E-2</c:v>
                </c:pt>
                <c:pt idx="19">
                  <c:v>8.5028693763959606E-2</c:v>
                </c:pt>
                <c:pt idx="20">
                  <c:v>0.10653326249396509</c:v>
                </c:pt>
                <c:pt idx="21">
                  <c:v>7.7922349220234222E-2</c:v>
                </c:pt>
                <c:pt idx="22">
                  <c:v>-5.2324275942629533E-2</c:v>
                </c:pt>
                <c:pt idx="23">
                  <c:v>0.1636660795269681</c:v>
                </c:pt>
                <c:pt idx="24">
                  <c:v>0.15795767717683726</c:v>
                </c:pt>
                <c:pt idx="25">
                  <c:v>-8.5519856308379372E-4</c:v>
                </c:pt>
                <c:pt idx="26">
                  <c:v>1.6109237999958829E-2</c:v>
                </c:pt>
                <c:pt idx="27">
                  <c:v>2.3146865049770392E-2</c:v>
                </c:pt>
                <c:pt idx="28">
                  <c:v>0.1627831669979094</c:v>
                </c:pt>
                <c:pt idx="29">
                  <c:v>-4.0507918876004682E-2</c:v>
                </c:pt>
                <c:pt idx="30">
                  <c:v>0.11317504973534333</c:v>
                </c:pt>
                <c:pt idx="31">
                  <c:v>-0.11265243576285087</c:v>
                </c:pt>
                <c:pt idx="32">
                  <c:v>2.2259780604446843E-2</c:v>
                </c:pt>
                <c:pt idx="33">
                  <c:v>4.6319848047191726E-2</c:v>
                </c:pt>
                <c:pt idx="34">
                  <c:v>7.999634047067368E-2</c:v>
                </c:pt>
                <c:pt idx="35">
                  <c:v>1.3683758186337023E-3</c:v>
                </c:pt>
                <c:pt idx="36">
                  <c:v>-5.7792344384957957E-2</c:v>
                </c:pt>
                <c:pt idx="37">
                  <c:v>1.8233991478173058E-2</c:v>
                </c:pt>
                <c:pt idx="38">
                  <c:v>3.6093046416235237E-2</c:v>
                </c:pt>
                <c:pt idx="39">
                  <c:v>-1.2510432086722902E-2</c:v>
                </c:pt>
                <c:pt idx="40">
                  <c:v>4.5278738808076004E-3</c:v>
                </c:pt>
                <c:pt idx="41">
                  <c:v>5.4911068283360197E-2</c:v>
                </c:pt>
                <c:pt idx="42">
                  <c:v>-1.4104314609530908E-2</c:v>
                </c:pt>
                <c:pt idx="43">
                  <c:v>4.9392701681719289E-2</c:v>
                </c:pt>
                <c:pt idx="44">
                  <c:v>-5.550120941958653E-3</c:v>
                </c:pt>
                <c:pt idx="45">
                  <c:v>5.5698581692710247E-3</c:v>
                </c:pt>
                <c:pt idx="46">
                  <c:v>1.4618618072533418E-2</c:v>
                </c:pt>
                <c:pt idx="47">
                  <c:v>6.3279695264108135E-2</c:v>
                </c:pt>
                <c:pt idx="48">
                  <c:v>-0.13194423797072713</c:v>
                </c:pt>
                <c:pt idx="49">
                  <c:v>8.4386624955010009E-2</c:v>
                </c:pt>
                <c:pt idx="50">
                  <c:v>-3.9025997781922004E-3</c:v>
                </c:pt>
                <c:pt idx="51">
                  <c:v>6.559299530108012E-2</c:v>
                </c:pt>
                <c:pt idx="52">
                  <c:v>2.7525364731726596E-2</c:v>
                </c:pt>
                <c:pt idx="53">
                  <c:v>4.0847189799124127E-2</c:v>
                </c:pt>
                <c:pt idx="54">
                  <c:v>1.8642346232402528E-2</c:v>
                </c:pt>
                <c:pt idx="55">
                  <c:v>-0.12080936767665366</c:v>
                </c:pt>
                <c:pt idx="56">
                  <c:v>-0.10526972506858806</c:v>
                </c:pt>
                <c:pt idx="57">
                  <c:v>4.8781656488269799E-2</c:v>
                </c:pt>
                <c:pt idx="58">
                  <c:v>4.1430443293447305E-2</c:v>
                </c:pt>
                <c:pt idx="59">
                  <c:v>-5.3272361409210336E-2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6BD1-4F90-A660-B893B1CB90A3}"/>
            </c:ext>
          </c:extLst>
        </c:ser>
        <c:ser>
          <c:idx val="19"/>
          <c:order val="49"/>
          <c:tx>
            <c:strRef>
              <c:f>retPCA95!$K$1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retPCA95!$K$2:$K$61</c:f>
              <c:numCache>
                <c:formatCode>General</c:formatCode>
                <c:ptCount val="60"/>
                <c:pt idx="0">
                  <c:v>5.3881038363176467E-2</c:v>
                </c:pt>
                <c:pt idx="1">
                  <c:v>-5.1715642336128461E-3</c:v>
                </c:pt>
                <c:pt idx="2">
                  <c:v>-6.9350781779716972E-2</c:v>
                </c:pt>
                <c:pt idx="3">
                  <c:v>-2.826308828874562E-2</c:v>
                </c:pt>
                <c:pt idx="4">
                  <c:v>-9.7889508318581703E-2</c:v>
                </c:pt>
                <c:pt idx="5">
                  <c:v>-1.8260039023384533E-2</c:v>
                </c:pt>
                <c:pt idx="6">
                  <c:v>-7.0731191977313354E-2</c:v>
                </c:pt>
                <c:pt idx="7">
                  <c:v>-0.20339374110774208</c:v>
                </c:pt>
                <c:pt idx="8">
                  <c:v>-0.17704510474845334</c:v>
                </c:pt>
                <c:pt idx="9">
                  <c:v>0.21465324695409152</c:v>
                </c:pt>
                <c:pt idx="10">
                  <c:v>-0.12039835766194987</c:v>
                </c:pt>
                <c:pt idx="11">
                  <c:v>-4.6570097703958323E-4</c:v>
                </c:pt>
                <c:pt idx="12">
                  <c:v>0.18524824094272549</c:v>
                </c:pt>
                <c:pt idx="13">
                  <c:v>6.3547605479121777E-2</c:v>
                </c:pt>
                <c:pt idx="14">
                  <c:v>8.7980095602905817E-2</c:v>
                </c:pt>
                <c:pt idx="15">
                  <c:v>-7.0759379958360846E-2</c:v>
                </c:pt>
                <c:pt idx="16">
                  <c:v>-0.16843503236145041</c:v>
                </c:pt>
                <c:pt idx="17">
                  <c:v>8.8409571938993556E-2</c:v>
                </c:pt>
                <c:pt idx="18">
                  <c:v>-3.1507880781570852E-2</c:v>
                </c:pt>
                <c:pt idx="19">
                  <c:v>6.372057835241729E-2</c:v>
                </c:pt>
                <c:pt idx="20">
                  <c:v>7.5774686308873615E-2</c:v>
                </c:pt>
                <c:pt idx="21">
                  <c:v>7.4049622800152509E-2</c:v>
                </c:pt>
                <c:pt idx="22">
                  <c:v>-5.0228748960693695E-2</c:v>
                </c:pt>
                <c:pt idx="23">
                  <c:v>0.10771777755734997</c:v>
                </c:pt>
                <c:pt idx="24">
                  <c:v>9.0795964046135783E-2</c:v>
                </c:pt>
                <c:pt idx="25">
                  <c:v>1.7363372655315001E-3</c:v>
                </c:pt>
                <c:pt idx="26">
                  <c:v>3.3619529144318962E-2</c:v>
                </c:pt>
                <c:pt idx="27">
                  <c:v>3.1533982527882892E-2</c:v>
                </c:pt>
                <c:pt idx="28">
                  <c:v>0.13806598352029448</c:v>
                </c:pt>
                <c:pt idx="29">
                  <c:v>-2.906172096271015E-2</c:v>
                </c:pt>
                <c:pt idx="30">
                  <c:v>7.6916013468097816E-2</c:v>
                </c:pt>
                <c:pt idx="31">
                  <c:v>-8.0408014639275924E-2</c:v>
                </c:pt>
                <c:pt idx="32">
                  <c:v>3.3761265425874945E-2</c:v>
                </c:pt>
                <c:pt idx="33">
                  <c:v>4.7255628166946534E-2</c:v>
                </c:pt>
                <c:pt idx="34">
                  <c:v>7.948693976450795E-2</c:v>
                </c:pt>
                <c:pt idx="35">
                  <c:v>1.4033489887427319E-2</c:v>
                </c:pt>
                <c:pt idx="36">
                  <c:v>-3.3698819971035132E-2</c:v>
                </c:pt>
                <c:pt idx="37">
                  <c:v>1.3028757508411764E-2</c:v>
                </c:pt>
                <c:pt idx="38">
                  <c:v>3.6764707616215742E-3</c:v>
                </c:pt>
                <c:pt idx="39">
                  <c:v>-3.417107819647007E-2</c:v>
                </c:pt>
                <c:pt idx="40">
                  <c:v>-5.9259061532497548E-4</c:v>
                </c:pt>
                <c:pt idx="41">
                  <c:v>2.6300020679684968E-2</c:v>
                </c:pt>
                <c:pt idx="42">
                  <c:v>1.1054650569974619E-2</c:v>
                </c:pt>
                <c:pt idx="43">
                  <c:v>4.5827952484018095E-2</c:v>
                </c:pt>
                <c:pt idx="44">
                  <c:v>-4.2379818737825672E-3</c:v>
                </c:pt>
                <c:pt idx="45">
                  <c:v>2.5901746009369946E-2</c:v>
                </c:pt>
                <c:pt idx="46">
                  <c:v>5.8079369401005032E-3</c:v>
                </c:pt>
                <c:pt idx="47">
                  <c:v>4.3172953310678358E-2</c:v>
                </c:pt>
                <c:pt idx="48">
                  <c:v>-0.14512226733317091</c:v>
                </c:pt>
                <c:pt idx="49">
                  <c:v>8.4127885956790896E-2</c:v>
                </c:pt>
                <c:pt idx="50">
                  <c:v>-3.0669483917932092E-2</c:v>
                </c:pt>
                <c:pt idx="51">
                  <c:v>6.2556084904710887E-2</c:v>
                </c:pt>
                <c:pt idx="52">
                  <c:v>1.0372976681212513E-2</c:v>
                </c:pt>
                <c:pt idx="53">
                  <c:v>1.1142405287932384E-2</c:v>
                </c:pt>
                <c:pt idx="54">
                  <c:v>5.0060921582223569E-2</c:v>
                </c:pt>
                <c:pt idx="55">
                  <c:v>-0.11572687940160113</c:v>
                </c:pt>
                <c:pt idx="56">
                  <c:v>-8.0700253512477185E-2</c:v>
                </c:pt>
                <c:pt idx="57">
                  <c:v>6.6823525401932385E-2</c:v>
                </c:pt>
                <c:pt idx="58">
                  <c:v>1.8413819872293621E-2</c:v>
                </c:pt>
                <c:pt idx="59">
                  <c:v>-6.0251498157525951E-2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6BD1-4F90-A660-B893B1CB90A3}"/>
            </c:ext>
          </c:extLst>
        </c:ser>
        <c:ser>
          <c:idx val="0"/>
          <c:order val="50"/>
          <c:tx>
            <c:strRef>
              <c:f>retPCA95!$B$1</c:f>
              <c:strCache>
                <c:ptCount val="1"/>
                <c:pt idx="0">
                  <c:v>LMT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retPCA95!$B$2:$B$61</c:f>
              <c:numCache>
                <c:formatCode>General</c:formatCode>
                <c:ptCount val="60"/>
                <c:pt idx="0">
                  <c:v>0.13649005652997487</c:v>
                </c:pt>
                <c:pt idx="1">
                  <c:v>-5.8172159607623938E-3</c:v>
                </c:pt>
                <c:pt idx="2">
                  <c:v>1.5645068148804512E-2</c:v>
                </c:pt>
                <c:pt idx="3">
                  <c:v>-2.3401229720606698E-2</c:v>
                </c:pt>
                <c:pt idx="4">
                  <c:v>-2.0022149742245445E-2</c:v>
                </c:pt>
                <c:pt idx="5">
                  <c:v>3.7935714767765472E-2</c:v>
                </c:pt>
                <c:pt idx="6">
                  <c:v>-6.7069550754583956E-2</c:v>
                </c:pt>
                <c:pt idx="7">
                  <c:v>-2.5147709557837596E-2</c:v>
                </c:pt>
                <c:pt idx="8">
                  <c:v>-1.9826049227838063E-2</c:v>
                </c:pt>
                <c:pt idx="9">
                  <c:v>3.7384805076789214E-2</c:v>
                </c:pt>
                <c:pt idx="10">
                  <c:v>3.2708719889061093E-2</c:v>
                </c:pt>
                <c:pt idx="11">
                  <c:v>3.7402225752963418E-2</c:v>
                </c:pt>
                <c:pt idx="12">
                  <c:v>1.7329254250349663E-2</c:v>
                </c:pt>
                <c:pt idx="13">
                  <c:v>7.7040662104020233E-2</c:v>
                </c:pt>
                <c:pt idx="14">
                  <c:v>2.7232806870126025E-2</c:v>
                </c:pt>
                <c:pt idx="15">
                  <c:v>1.2902092904518523E-2</c:v>
                </c:pt>
                <c:pt idx="16">
                  <c:v>-7.544613708544777E-2</c:v>
                </c:pt>
                <c:pt idx="17">
                  <c:v>5.5015100774213802E-2</c:v>
                </c:pt>
                <c:pt idx="18">
                  <c:v>2.7514537822077328E-2</c:v>
                </c:pt>
                <c:pt idx="19">
                  <c:v>1.5780326116714743E-2</c:v>
                </c:pt>
                <c:pt idx="20">
                  <c:v>2.0555565091829393E-2</c:v>
                </c:pt>
                <c:pt idx="21">
                  <c:v>2.5291277028392616E-3</c:v>
                </c:pt>
                <c:pt idx="22">
                  <c:v>-5.0619951023750942E-3</c:v>
                </c:pt>
                <c:pt idx="23">
                  <c:v>-9.6985686619418185E-3</c:v>
                </c:pt>
                <c:pt idx="24">
                  <c:v>-6.2075029642411489E-2</c:v>
                </c:pt>
                <c:pt idx="25">
                  <c:v>1.5556481815236046E-2</c:v>
                </c:pt>
                <c:pt idx="26">
                  <c:v>0.10129196061820943</c:v>
                </c:pt>
                <c:pt idx="27">
                  <c:v>2.6750107384103779E-2</c:v>
                </c:pt>
                <c:pt idx="28">
                  <c:v>6.9359889463105007E-2</c:v>
                </c:pt>
                <c:pt idx="29">
                  <c:v>3.2193819212576913E-2</c:v>
                </c:pt>
                <c:pt idx="30">
                  <c:v>0.1064141539808799</c:v>
                </c:pt>
                <c:pt idx="31">
                  <c:v>9.0894615121422384E-3</c:v>
                </c:pt>
                <c:pt idx="32">
                  <c:v>4.1123467780766199E-2</c:v>
                </c:pt>
                <c:pt idx="33">
                  <c:v>4.6430004630545578E-2</c:v>
                </c:pt>
                <c:pt idx="34">
                  <c:v>6.0451277803790796E-2</c:v>
                </c:pt>
                <c:pt idx="35">
                  <c:v>5.2165145635911112E-2</c:v>
                </c:pt>
                <c:pt idx="36">
                  <c:v>2.0891636101709573E-2</c:v>
                </c:pt>
                <c:pt idx="37">
                  <c:v>7.0253053547415983E-2</c:v>
                </c:pt>
                <c:pt idx="38">
                  <c:v>1.204291812802429E-2</c:v>
                </c:pt>
                <c:pt idx="39">
                  <c:v>7.2024046788874904E-4</c:v>
                </c:pt>
                <c:pt idx="40">
                  <c:v>-1.2725574206737256E-3</c:v>
                </c:pt>
                <c:pt idx="41">
                  <c:v>-1.3109186234754117E-2</c:v>
                </c:pt>
                <c:pt idx="42">
                  <c:v>3.3841221630019146E-2</c:v>
                </c:pt>
                <c:pt idx="43">
                  <c:v>3.928088926751877E-2</c:v>
                </c:pt>
                <c:pt idx="44">
                  <c:v>4.7649305625717384E-2</c:v>
                </c:pt>
                <c:pt idx="45">
                  <c:v>4.1063123560313899E-2</c:v>
                </c:pt>
                <c:pt idx="46">
                  <c:v>6.2188798149073934E-3</c:v>
                </c:pt>
                <c:pt idx="47">
                  <c:v>3.0721032547279398E-3</c:v>
                </c:pt>
                <c:pt idx="48">
                  <c:v>-2.3604682542227268E-2</c:v>
                </c:pt>
                <c:pt idx="49">
                  <c:v>6.2851530522777629E-2</c:v>
                </c:pt>
                <c:pt idx="50">
                  <c:v>1.3032533739245112E-2</c:v>
                </c:pt>
                <c:pt idx="51">
                  <c:v>-7.4691352717792592E-2</c:v>
                </c:pt>
                <c:pt idx="52">
                  <c:v>8.7663725460936995E-3</c:v>
                </c:pt>
                <c:pt idx="53">
                  <c:v>-9.2513754195326578E-3</c:v>
                </c:pt>
                <c:pt idx="54">
                  <c:v>0.11595064477626497</c:v>
                </c:pt>
                <c:pt idx="55">
                  <c:v>-3.2838794096911469E-2</c:v>
                </c:pt>
                <c:pt idx="56">
                  <c:v>2.6556449101258244E-2</c:v>
                </c:pt>
                <c:pt idx="57">
                  <c:v>6.0235271933043469E-2</c:v>
                </c:pt>
                <c:pt idx="58">
                  <c:v>-2.766137244603669E-3</c:v>
                </c:pt>
                <c:pt idx="59">
                  <c:v>-7.8204419859563348E-3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6BD1-4F90-A660-B893B1CB90A3}"/>
            </c:ext>
          </c:extLst>
        </c:ser>
        <c:ser>
          <c:idx val="1"/>
          <c:order val="51"/>
          <c:tx>
            <c:strRef>
              <c:f>retPCA95!$C$1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retPCA95!$C$2:$C$61</c:f>
              <c:numCache>
                <c:formatCode>General</c:formatCode>
                <c:ptCount val="60"/>
                <c:pt idx="0">
                  <c:v>-9.9830718753110038E-3</c:v>
                </c:pt>
                <c:pt idx="1">
                  <c:v>-4.3887490462046354E-2</c:v>
                </c:pt>
                <c:pt idx="2">
                  <c:v>-4.3375114814064086E-2</c:v>
                </c:pt>
                <c:pt idx="3">
                  <c:v>2.7589478182323501E-2</c:v>
                </c:pt>
                <c:pt idx="4">
                  <c:v>-3.5685515525086288E-2</c:v>
                </c:pt>
                <c:pt idx="5">
                  <c:v>4.263024746110472E-2</c:v>
                </c:pt>
                <c:pt idx="6">
                  <c:v>5.2975371820029413E-2</c:v>
                </c:pt>
                <c:pt idx="7">
                  <c:v>-2.7874775431291056E-2</c:v>
                </c:pt>
                <c:pt idx="8">
                  <c:v>-6.4062589144841198E-2</c:v>
                </c:pt>
                <c:pt idx="9">
                  <c:v>7.1737101162321543E-2</c:v>
                </c:pt>
                <c:pt idx="10">
                  <c:v>-4.0399357449049884E-2</c:v>
                </c:pt>
                <c:pt idx="11">
                  <c:v>1.0603910041888279E-2</c:v>
                </c:pt>
                <c:pt idx="12">
                  <c:v>0.1357349406425255</c:v>
                </c:pt>
                <c:pt idx="13">
                  <c:v>7.6983971367875381E-2</c:v>
                </c:pt>
                <c:pt idx="14">
                  <c:v>1.7330542874410496E-2</c:v>
                </c:pt>
                <c:pt idx="15">
                  <c:v>-9.9757790107599283E-3</c:v>
                </c:pt>
                <c:pt idx="16">
                  <c:v>-9.1298226331532284E-2</c:v>
                </c:pt>
                <c:pt idx="17">
                  <c:v>4.2465182630675211E-2</c:v>
                </c:pt>
                <c:pt idx="18">
                  <c:v>-3.4450381682135177E-2</c:v>
                </c:pt>
                <c:pt idx="19">
                  <c:v>4.8963695496189785E-2</c:v>
                </c:pt>
                <c:pt idx="20">
                  <c:v>-3.1825190493755387E-2</c:v>
                </c:pt>
                <c:pt idx="21">
                  <c:v>-3.4049615567504597E-2</c:v>
                </c:pt>
                <c:pt idx="22">
                  <c:v>-6.9826651607095003E-2</c:v>
                </c:pt>
                <c:pt idx="23">
                  <c:v>7.0902502322847524E-3</c:v>
                </c:pt>
                <c:pt idx="24">
                  <c:v>2.5155970737044772E-2</c:v>
                </c:pt>
                <c:pt idx="25">
                  <c:v>1.2128564113188921E-2</c:v>
                </c:pt>
                <c:pt idx="26">
                  <c:v>3.1224176223163716E-2</c:v>
                </c:pt>
                <c:pt idx="27">
                  <c:v>0.15928207982342035</c:v>
                </c:pt>
                <c:pt idx="28">
                  <c:v>5.1974762205408954E-2</c:v>
                </c:pt>
                <c:pt idx="29">
                  <c:v>-1.5169217627154865E-2</c:v>
                </c:pt>
                <c:pt idx="30">
                  <c:v>-7.7161497013620267E-2</c:v>
                </c:pt>
                <c:pt idx="31">
                  <c:v>4.9698782282921829E-2</c:v>
                </c:pt>
                <c:pt idx="32">
                  <c:v>-6.6343564815748227E-3</c:v>
                </c:pt>
                <c:pt idx="33">
                  <c:v>5.9789133512206889E-2</c:v>
                </c:pt>
                <c:pt idx="34">
                  <c:v>7.7351414934797219E-2</c:v>
                </c:pt>
                <c:pt idx="35">
                  <c:v>-2.1839964453522015E-2</c:v>
                </c:pt>
                <c:pt idx="36">
                  <c:v>5.8400822749565531E-3</c:v>
                </c:pt>
                <c:pt idx="37">
                  <c:v>1.3642235748573889E-2</c:v>
                </c:pt>
                <c:pt idx="38">
                  <c:v>6.7464987640654811E-2</c:v>
                </c:pt>
                <c:pt idx="39">
                  <c:v>-1.0296527178194056E-2</c:v>
                </c:pt>
                <c:pt idx="40">
                  <c:v>1.2714848659304633E-2</c:v>
                </c:pt>
                <c:pt idx="41">
                  <c:v>1.4921911883692908E-2</c:v>
                </c:pt>
                <c:pt idx="42">
                  <c:v>3.776211678402018E-2</c:v>
                </c:pt>
                <c:pt idx="43">
                  <c:v>5.3615384117151596E-2</c:v>
                </c:pt>
                <c:pt idx="44">
                  <c:v>2.1222023680379877E-2</c:v>
                </c:pt>
                <c:pt idx="45">
                  <c:v>1.3438485766497558E-2</c:v>
                </c:pt>
                <c:pt idx="46">
                  <c:v>1.8565230183299742E-2</c:v>
                </c:pt>
                <c:pt idx="47">
                  <c:v>-3.2559191426139174E-2</c:v>
                </c:pt>
                <c:pt idx="48">
                  <c:v>-0.12895964467886126</c:v>
                </c:pt>
                <c:pt idx="49">
                  <c:v>8.8674547556292255E-2</c:v>
                </c:pt>
                <c:pt idx="50">
                  <c:v>-7.1388045035416653E-2</c:v>
                </c:pt>
                <c:pt idx="51">
                  <c:v>0.19349038831988941</c:v>
                </c:pt>
                <c:pt idx="52">
                  <c:v>-3.6202067463945588E-2</c:v>
                </c:pt>
                <c:pt idx="53">
                  <c:v>-5.6777841679157219E-2</c:v>
                </c:pt>
                <c:pt idx="54">
                  <c:v>5.859743793051992E-2</c:v>
                </c:pt>
                <c:pt idx="55">
                  <c:v>-6.5021030190271334E-2</c:v>
                </c:pt>
                <c:pt idx="56">
                  <c:v>1.783205504430288E-2</c:v>
                </c:pt>
                <c:pt idx="57">
                  <c:v>0.18983450459478188</c:v>
                </c:pt>
                <c:pt idx="58">
                  <c:v>3.2373491450989653E-2</c:v>
                </c:pt>
                <c:pt idx="59">
                  <c:v>2.251505153903053E-2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6BD1-4F90-A660-B893B1CB90A3}"/>
            </c:ext>
          </c:extLst>
        </c:ser>
        <c:ser>
          <c:idx val="2"/>
          <c:order val="52"/>
          <c:tx>
            <c:strRef>
              <c:f>retPCA95!$D$1</c:f>
              <c:strCache>
                <c:ptCount val="1"/>
                <c:pt idx="0">
                  <c:v>APPL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retPCA95!$D$2:$D$61</c:f>
              <c:numCache>
                <c:formatCode>General</c:formatCode>
                <c:ptCount val="60"/>
                <c:pt idx="0">
                  <c:v>5.2452523981506655E-2</c:v>
                </c:pt>
                <c:pt idx="1">
                  <c:v>4.3336494588852206E-2</c:v>
                </c:pt>
                <c:pt idx="2">
                  <c:v>-1.502646386479331E-2</c:v>
                </c:pt>
                <c:pt idx="3">
                  <c:v>-1.9686919093491392E-2</c:v>
                </c:pt>
                <c:pt idx="4">
                  <c:v>-1.119938218616896E-2</c:v>
                </c:pt>
                <c:pt idx="5">
                  <c:v>-4.1266967630284708E-2</c:v>
                </c:pt>
                <c:pt idx="6">
                  <c:v>0.16013851878031221</c:v>
                </c:pt>
                <c:pt idx="7">
                  <c:v>-2.4648635792622595E-2</c:v>
                </c:pt>
                <c:pt idx="8">
                  <c:v>-7.4888745144846454E-3</c:v>
                </c:pt>
                <c:pt idx="9">
                  <c:v>4.5948570319540999E-2</c:v>
                </c:pt>
                <c:pt idx="10">
                  <c:v>-4.9146500536600413E-2</c:v>
                </c:pt>
                <c:pt idx="11">
                  <c:v>6.8736975922904481E-2</c:v>
                </c:pt>
                <c:pt idx="12">
                  <c:v>0.12886803229149082</c:v>
                </c:pt>
                <c:pt idx="13">
                  <c:v>0.19117906234833756</c:v>
                </c:pt>
                <c:pt idx="14">
                  <c:v>0.12345700486410596</c:v>
                </c:pt>
                <c:pt idx="15">
                  <c:v>-1.3392182550262925E-2</c:v>
                </c:pt>
                <c:pt idx="16">
                  <c:v>1.0726527147644988E-2</c:v>
                </c:pt>
                <c:pt idx="17">
                  <c:v>2.341983006883884E-2</c:v>
                </c:pt>
                <c:pt idx="18">
                  <c:v>4.7427850135489329E-2</c:v>
                </c:pt>
                <c:pt idx="19">
                  <c:v>7.6175059777513252E-2</c:v>
                </c:pt>
                <c:pt idx="20">
                  <c:v>-7.4784819782086932E-3</c:v>
                </c:pt>
                <c:pt idx="21">
                  <c:v>-0.11701620240979224</c:v>
                </c:pt>
                <c:pt idx="22">
                  <c:v>-1.5765011381018136E-2</c:v>
                </c:pt>
                <c:pt idx="23">
                  <c:v>-9.3213634231114798E-2</c:v>
                </c:pt>
                <c:pt idx="24">
                  <c:v>-0.1469798035312285</c:v>
                </c:pt>
                <c:pt idx="25">
                  <c:v>-2.5637548553089584E-2</c:v>
                </c:pt>
                <c:pt idx="26">
                  <c:v>8.3120122077499324E-3</c:v>
                </c:pt>
                <c:pt idx="27">
                  <c:v>-2.3398047174280172E-3</c:v>
                </c:pt>
                <c:pt idx="28">
                  <c:v>2.0993635903840454E-2</c:v>
                </c:pt>
                <c:pt idx="29">
                  <c:v>-9.9335723197494938E-2</c:v>
                </c:pt>
                <c:pt idx="30">
                  <c:v>0.13806106948221275</c:v>
                </c:pt>
                <c:pt idx="31">
                  <c:v>5.7870538831781018E-2</c:v>
                </c:pt>
                <c:pt idx="32">
                  <c:v>-1.92095223203161E-2</c:v>
                </c:pt>
                <c:pt idx="33">
                  <c:v>0.10331814500808349</c:v>
                </c:pt>
                <c:pt idx="34">
                  <c:v>5.9589655829325058E-2</c:v>
                </c:pt>
                <c:pt idx="35">
                  <c:v>1.7511561340430439E-2</c:v>
                </c:pt>
                <c:pt idx="36">
                  <c:v>-9.0601641362601293E-2</c:v>
                </c:pt>
                <c:pt idx="37">
                  <c:v>4.0429723093881202E-2</c:v>
                </c:pt>
                <c:pt idx="38">
                  <c:v>3.410939021741459E-2</c:v>
                </c:pt>
                <c:pt idx="39">
                  <c:v>8.5899684393095296E-2</c:v>
                </c:pt>
                <c:pt idx="40">
                  <c:v>7.6559023412020422E-2</c:v>
                </c:pt>
                <c:pt idx="41">
                  <c:v>4.0502736955966998E-2</c:v>
                </c:pt>
                <c:pt idx="42">
                  <c:v>1.6525371968239239E-2</c:v>
                </c:pt>
                <c:pt idx="43">
                  <c:v>6.5909712437497298E-2</c:v>
                </c:pt>
                <c:pt idx="44">
                  <c:v>-2.2992330791803101E-2</c:v>
                </c:pt>
                <c:pt idx="45">
                  <c:v>6.8324558454553111E-2</c:v>
                </c:pt>
                <c:pt idx="46">
                  <c:v>0.10273050573523722</c:v>
                </c:pt>
                <c:pt idx="47">
                  <c:v>-7.0847399907571537E-2</c:v>
                </c:pt>
                <c:pt idx="48">
                  <c:v>5.6668645055889921E-2</c:v>
                </c:pt>
                <c:pt idx="49">
                  <c:v>9.3997978423731962E-2</c:v>
                </c:pt>
                <c:pt idx="50">
                  <c:v>-3.5713983496875386E-2</c:v>
                </c:pt>
                <c:pt idx="51">
                  <c:v>1.9683492747389401E-2</c:v>
                </c:pt>
                <c:pt idx="52">
                  <c:v>4.0858093357900006E-2</c:v>
                </c:pt>
                <c:pt idx="53">
                  <c:v>-3.3204349992781358E-2</c:v>
                </c:pt>
                <c:pt idx="54">
                  <c:v>-3.0533350430207905E-2</c:v>
                </c:pt>
                <c:pt idx="55">
                  <c:v>-8.1701443751407934E-2</c:v>
                </c:pt>
                <c:pt idx="56">
                  <c:v>-2.9796687109619698E-2</c:v>
                </c:pt>
                <c:pt idx="57">
                  <c:v>8.2525785133964344E-2</c:v>
                </c:pt>
                <c:pt idx="58">
                  <c:v>-9.4050711405983534E-3</c:v>
                </c:pt>
                <c:pt idx="59">
                  <c:v>-0.10990091631110213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6BD1-4F90-A660-B893B1CB90A3}"/>
            </c:ext>
          </c:extLst>
        </c:ser>
        <c:ser>
          <c:idx val="3"/>
          <c:order val="53"/>
          <c:tx>
            <c:strRef>
              <c:f>retPCA95!$E$1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retPCA95!$E$2:$E$61</c:f>
              <c:numCache>
                <c:formatCode>General</c:formatCode>
                <c:ptCount val="60"/>
                <c:pt idx="0">
                  <c:v>-5.7075102145079729E-2</c:v>
                </c:pt>
                <c:pt idx="1">
                  <c:v>2.0145520996721601E-2</c:v>
                </c:pt>
                <c:pt idx="2">
                  <c:v>4.0537002697816876E-2</c:v>
                </c:pt>
                <c:pt idx="3">
                  <c:v>0.10539336688373242</c:v>
                </c:pt>
                <c:pt idx="4">
                  <c:v>8.4501253476087952E-3</c:v>
                </c:pt>
                <c:pt idx="5">
                  <c:v>4.4083585967869834E-2</c:v>
                </c:pt>
                <c:pt idx="6">
                  <c:v>9.0979071214685625E-2</c:v>
                </c:pt>
                <c:pt idx="7">
                  <c:v>-2.47145337791153E-2</c:v>
                </c:pt>
                <c:pt idx="8">
                  <c:v>3.2468880720859586E-3</c:v>
                </c:pt>
                <c:pt idx="9">
                  <c:v>-2.1915943210716257E-4</c:v>
                </c:pt>
                <c:pt idx="10">
                  <c:v>-0.10460570871474685</c:v>
                </c:pt>
                <c:pt idx="11">
                  <c:v>-0.10620610737658547</c:v>
                </c:pt>
                <c:pt idx="12">
                  <c:v>0.12228279713363631</c:v>
                </c:pt>
                <c:pt idx="13">
                  <c:v>-7.8757864904251657E-2</c:v>
                </c:pt>
                <c:pt idx="14">
                  <c:v>0.1118008960485468</c:v>
                </c:pt>
                <c:pt idx="15">
                  <c:v>0.13541286873794378</c:v>
                </c:pt>
                <c:pt idx="16">
                  <c:v>-9.8794694476061304E-2</c:v>
                </c:pt>
                <c:pt idx="17">
                  <c:v>6.3554126772120967E-2</c:v>
                </c:pt>
                <c:pt idx="18">
                  <c:v>1.9812895955459809E-2</c:v>
                </c:pt>
                <c:pt idx="19">
                  <c:v>7.4095764872911904E-2</c:v>
                </c:pt>
                <c:pt idx="20">
                  <c:v>3.2181038280766204E-2</c:v>
                </c:pt>
                <c:pt idx="21">
                  <c:v>-7.825591547338448E-2</c:v>
                </c:pt>
                <c:pt idx="22">
                  <c:v>8.2005626635135678E-2</c:v>
                </c:pt>
                <c:pt idx="23">
                  <c:v>-3.5785139065249057E-3</c:v>
                </c:pt>
                <c:pt idx="24">
                  <c:v>6.1335572651689624E-2</c:v>
                </c:pt>
                <c:pt idx="25">
                  <c:v>-8.8358780996452037E-3</c:v>
                </c:pt>
                <c:pt idx="26">
                  <c:v>3.3850351891389421E-3</c:v>
                </c:pt>
                <c:pt idx="27">
                  <c:v>-4.6020609314686683E-2</c:v>
                </c:pt>
                <c:pt idx="28">
                  <c:v>5.6879456277190252E-2</c:v>
                </c:pt>
                <c:pt idx="29">
                  <c:v>1.7152168724017536E-2</c:v>
                </c:pt>
                <c:pt idx="30">
                  <c:v>8.7085905594243451E-2</c:v>
                </c:pt>
                <c:pt idx="31">
                  <c:v>-5.1906613350546318E-2</c:v>
                </c:pt>
                <c:pt idx="32">
                  <c:v>0.11156363083570245</c:v>
                </c:pt>
                <c:pt idx="33">
                  <c:v>0.15972199663590858</c:v>
                </c:pt>
                <c:pt idx="34">
                  <c:v>8.4649556477191301E-2</c:v>
                </c:pt>
                <c:pt idx="35">
                  <c:v>6.7898140617428243E-3</c:v>
                </c:pt>
                <c:pt idx="36">
                  <c:v>-0.11320628333239367</c:v>
                </c:pt>
                <c:pt idx="37">
                  <c:v>1.8080409611205307E-2</c:v>
                </c:pt>
                <c:pt idx="38">
                  <c:v>-8.2084659896715581E-2</c:v>
                </c:pt>
                <c:pt idx="39">
                  <c:v>-8.5766082991698078E-2</c:v>
                </c:pt>
                <c:pt idx="40">
                  <c:v>2.4687324369770385E-2</c:v>
                </c:pt>
                <c:pt idx="41">
                  <c:v>2.9474430396329531E-2</c:v>
                </c:pt>
                <c:pt idx="42">
                  <c:v>-2.6945054568606259E-2</c:v>
                </c:pt>
                <c:pt idx="43">
                  <c:v>8.8130892047172865E-2</c:v>
                </c:pt>
                <c:pt idx="44">
                  <c:v>-4.4278279899123141E-2</c:v>
                </c:pt>
                <c:pt idx="45">
                  <c:v>-4.9847103172826507E-2</c:v>
                </c:pt>
                <c:pt idx="46">
                  <c:v>0.10730415809660127</c:v>
                </c:pt>
                <c:pt idx="47">
                  <c:v>-8.3367211998573304E-2</c:v>
                </c:pt>
                <c:pt idx="48">
                  <c:v>0.14594651990975263</c:v>
                </c:pt>
                <c:pt idx="49">
                  <c:v>7.348805058697884E-2</c:v>
                </c:pt>
                <c:pt idx="50">
                  <c:v>-1.7968678129699298E-2</c:v>
                </c:pt>
                <c:pt idx="51">
                  <c:v>0.12276945539880525</c:v>
                </c:pt>
                <c:pt idx="52">
                  <c:v>1.767377098387822E-2</c:v>
                </c:pt>
                <c:pt idx="53">
                  <c:v>7.7468900006470547E-3</c:v>
                </c:pt>
                <c:pt idx="54">
                  <c:v>0.23293203158387779</c:v>
                </c:pt>
                <c:pt idx="55">
                  <c:v>-3.4855683050605157E-2</c:v>
                </c:pt>
                <c:pt idx="56">
                  <c:v>4.4108570468855794E-3</c:v>
                </c:pt>
                <c:pt idx="57">
                  <c:v>0.22332534708224869</c:v>
                </c:pt>
                <c:pt idx="58">
                  <c:v>6.165440752171375E-2</c:v>
                </c:pt>
                <c:pt idx="59">
                  <c:v>1.5979773243365816E-2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6BD1-4F90-A660-B893B1CB90A3}"/>
            </c:ext>
          </c:extLst>
        </c:ser>
        <c:ser>
          <c:idx val="4"/>
          <c:order val="54"/>
          <c:tx>
            <c:strRef>
              <c:f>retPCA95!$F$1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retPCA95!$F$2:$F$61</c:f>
              <c:numCache>
                <c:formatCode>General</c:formatCode>
                <c:ptCount val="60"/>
                <c:pt idx="0">
                  <c:v>-9.1778425197038584E-3</c:v>
                </c:pt>
                <c:pt idx="1">
                  <c:v>4.5014623185428954E-2</c:v>
                </c:pt>
                <c:pt idx="2">
                  <c:v>8.2107189160999274E-3</c:v>
                </c:pt>
                <c:pt idx="3">
                  <c:v>6.0532285818236817E-2</c:v>
                </c:pt>
                <c:pt idx="4">
                  <c:v>3.6615539690392621E-2</c:v>
                </c:pt>
                <c:pt idx="5">
                  <c:v>3.996113576680644E-2</c:v>
                </c:pt>
                <c:pt idx="6">
                  <c:v>1.4265064918236198E-2</c:v>
                </c:pt>
                <c:pt idx="7">
                  <c:v>2.6381759535883429E-2</c:v>
                </c:pt>
                <c:pt idx="8">
                  <c:v>-2.4210259255320162E-2</c:v>
                </c:pt>
                <c:pt idx="9">
                  <c:v>8.637630518552894E-2</c:v>
                </c:pt>
                <c:pt idx="10">
                  <c:v>4.036337842578553E-2</c:v>
                </c:pt>
                <c:pt idx="11">
                  <c:v>4.6393611193133559E-2</c:v>
                </c:pt>
                <c:pt idx="12">
                  <c:v>-9.3577953645104482E-3</c:v>
                </c:pt>
                <c:pt idx="13">
                  <c:v>0.15780363201244979</c:v>
                </c:pt>
                <c:pt idx="14">
                  <c:v>1.7361275795388917E-2</c:v>
                </c:pt>
                <c:pt idx="15">
                  <c:v>4.2965894993345639E-2</c:v>
                </c:pt>
                <c:pt idx="16">
                  <c:v>-6.1277002954194804E-2</c:v>
                </c:pt>
                <c:pt idx="17">
                  <c:v>7.2492250654122278E-2</c:v>
                </c:pt>
                <c:pt idx="18">
                  <c:v>4.5314213141096182E-2</c:v>
                </c:pt>
                <c:pt idx="19">
                  <c:v>-6.8850969929720972E-3</c:v>
                </c:pt>
                <c:pt idx="20">
                  <c:v>4.66369891866905E-2</c:v>
                </c:pt>
                <c:pt idx="21">
                  <c:v>3.5256712553209599E-2</c:v>
                </c:pt>
                <c:pt idx="22">
                  <c:v>7.7841653580821582E-2</c:v>
                </c:pt>
                <c:pt idx="23">
                  <c:v>1.3909256569096553E-2</c:v>
                </c:pt>
                <c:pt idx="24">
                  <c:v>4.0055322570927698E-2</c:v>
                </c:pt>
                <c:pt idx="25">
                  <c:v>5.1618346816172216E-3</c:v>
                </c:pt>
                <c:pt idx="26">
                  <c:v>7.2487852105382319E-2</c:v>
                </c:pt>
                <c:pt idx="27">
                  <c:v>-7.3958357494158279E-3</c:v>
                </c:pt>
                <c:pt idx="28">
                  <c:v>5.7129434585918265E-2</c:v>
                </c:pt>
                <c:pt idx="29">
                  <c:v>2.6524203083433086E-2</c:v>
                </c:pt>
                <c:pt idx="30">
                  <c:v>-3.1419801385823967E-2</c:v>
                </c:pt>
                <c:pt idx="31">
                  <c:v>-1.7277449407897643E-2</c:v>
                </c:pt>
                <c:pt idx="32">
                  <c:v>9.4508610815256869E-2</c:v>
                </c:pt>
                <c:pt idx="33">
                  <c:v>2.819295806515151E-2</c:v>
                </c:pt>
                <c:pt idx="34">
                  <c:v>3.4110569467962204E-2</c:v>
                </c:pt>
                <c:pt idx="35">
                  <c:v>9.439133236276348E-2</c:v>
                </c:pt>
                <c:pt idx="36">
                  <c:v>-3.2599372409576041E-2</c:v>
                </c:pt>
                <c:pt idx="37">
                  <c:v>4.7666162142630045E-2</c:v>
                </c:pt>
                <c:pt idx="38">
                  <c:v>-4.3577615235575823E-2</c:v>
                </c:pt>
                <c:pt idx="39">
                  <c:v>-6.1528771390335496E-2</c:v>
                </c:pt>
                <c:pt idx="40">
                  <c:v>6.0605950573733025E-2</c:v>
                </c:pt>
                <c:pt idx="41">
                  <c:v>-1.8913477814384915E-2</c:v>
                </c:pt>
                <c:pt idx="42">
                  <c:v>8.2476781602755164E-4</c:v>
                </c:pt>
                <c:pt idx="43">
                  <c:v>6.6574648940656463E-3</c:v>
                </c:pt>
                <c:pt idx="44">
                  <c:v>3.4245515281356685E-3</c:v>
                </c:pt>
                <c:pt idx="45">
                  <c:v>0.13127788356515721</c:v>
                </c:pt>
                <c:pt idx="46">
                  <c:v>6.9783741243134051E-2</c:v>
                </c:pt>
                <c:pt idx="47">
                  <c:v>1.3688443196520843E-2</c:v>
                </c:pt>
                <c:pt idx="48">
                  <c:v>-2.7930893985075599E-2</c:v>
                </c:pt>
                <c:pt idx="49">
                  <c:v>6.5547584290921737E-2</c:v>
                </c:pt>
                <c:pt idx="50">
                  <c:v>-3.5668545233756135E-2</c:v>
                </c:pt>
                <c:pt idx="51">
                  <c:v>1.0642118807156589E-2</c:v>
                </c:pt>
                <c:pt idx="52">
                  <c:v>3.9989229876029903E-2</c:v>
                </c:pt>
                <c:pt idx="53">
                  <c:v>-2.1122341496008095E-2</c:v>
                </c:pt>
                <c:pt idx="54">
                  <c:v>0.122756607281193</c:v>
                </c:pt>
                <c:pt idx="55">
                  <c:v>-5.3920100964379505E-2</c:v>
                </c:pt>
                <c:pt idx="56">
                  <c:v>-2.3866548764635068E-2</c:v>
                </c:pt>
                <c:pt idx="57">
                  <c:v>0.11379812415587304</c:v>
                </c:pt>
                <c:pt idx="58">
                  <c:v>1.8479541567239025E-2</c:v>
                </c:pt>
                <c:pt idx="59">
                  <c:v>-1.7584688211407021E-2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6BD1-4F90-A660-B893B1CB90A3}"/>
            </c:ext>
          </c:extLst>
        </c:ser>
        <c:ser>
          <c:idx val="5"/>
          <c:order val="55"/>
          <c:tx>
            <c:strRef>
              <c:f>retPCA95!$G$1</c:f>
              <c:strCache>
                <c:ptCount val="1"/>
                <c:pt idx="0">
                  <c:v>MCD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retPCA95!$G$2:$G$61</c:f>
              <c:numCache>
                <c:formatCode>General</c:formatCode>
                <c:ptCount val="60"/>
                <c:pt idx="0">
                  <c:v>-3.9182019568764929E-2</c:v>
                </c:pt>
                <c:pt idx="1">
                  <c:v>2.9050428089171777E-2</c:v>
                </c:pt>
                <c:pt idx="2">
                  <c:v>4.2307048407203614E-3</c:v>
                </c:pt>
                <c:pt idx="3">
                  <c:v>1.5432009562248931E-2</c:v>
                </c:pt>
                <c:pt idx="4">
                  <c:v>3.906521619966398E-2</c:v>
                </c:pt>
                <c:pt idx="5">
                  <c:v>3.0226023328506241E-2</c:v>
                </c:pt>
                <c:pt idx="6">
                  <c:v>2.4246291185410107E-2</c:v>
                </c:pt>
                <c:pt idx="7">
                  <c:v>4.0042752145799693E-2</c:v>
                </c:pt>
                <c:pt idx="8">
                  <c:v>-2.7883100622503258E-2</c:v>
                </c:pt>
                <c:pt idx="9">
                  <c:v>4.9057405933052217E-2</c:v>
                </c:pt>
                <c:pt idx="10">
                  <c:v>3.2302963298276463E-2</c:v>
                </c:pt>
                <c:pt idx="11">
                  <c:v>5.5893741354799367E-2</c:v>
                </c:pt>
                <c:pt idx="12">
                  <c:v>-1.1461559463538449E-2</c:v>
                </c:pt>
                <c:pt idx="13">
                  <c:v>3.2551796925661697E-3</c:v>
                </c:pt>
                <c:pt idx="14">
                  <c:v>-3.0164012644423744E-3</c:v>
                </c:pt>
                <c:pt idx="15">
                  <c:v>2.5891876824609555E-4</c:v>
                </c:pt>
                <c:pt idx="16">
                  <c:v>-7.1820740316258763E-2</c:v>
                </c:pt>
                <c:pt idx="17">
                  <c:v>-1.4943254607424523E-3</c:v>
                </c:pt>
                <c:pt idx="18">
                  <c:v>9.6727481471872798E-3</c:v>
                </c:pt>
                <c:pt idx="19">
                  <c:v>-5.7987474617131017E-3</c:v>
                </c:pt>
                <c:pt idx="20">
                  <c:v>1.951392925835025E-2</c:v>
                </c:pt>
                <c:pt idx="21">
                  <c:v>-6.0285734514270904E-2</c:v>
                </c:pt>
                <c:pt idx="22">
                  <c:v>3.9122841498602521E-3</c:v>
                </c:pt>
                <c:pt idx="23">
                  <c:v>1.1338418276402095E-2</c:v>
                </c:pt>
                <c:pt idx="24">
                  <c:v>7.9413410745671056E-2</c:v>
                </c:pt>
                <c:pt idx="25">
                  <c:v>9.1962605572280254E-3</c:v>
                </c:pt>
                <c:pt idx="26">
                  <c:v>4.1761999813295834E-2</c:v>
                </c:pt>
                <c:pt idx="27">
                  <c:v>2.2721801662206532E-2</c:v>
                </c:pt>
                <c:pt idx="28">
                  <c:v>-5.1320326163408342E-2</c:v>
                </c:pt>
                <c:pt idx="29">
                  <c:v>3.5781642445472467E-2</c:v>
                </c:pt>
                <c:pt idx="30">
                  <c:v>-1.1111597390231312E-2</c:v>
                </c:pt>
                <c:pt idx="31">
                  <c:v>-4.7490848232589616E-2</c:v>
                </c:pt>
                <c:pt idx="32">
                  <c:v>2.145759276433841E-2</c:v>
                </c:pt>
                <c:pt idx="33">
                  <c:v>7.6775475733229818E-3</c:v>
                </c:pt>
                <c:pt idx="34">
                  <c:v>6.5539293154141549E-3</c:v>
                </c:pt>
                <c:pt idx="35">
                  <c:v>1.5067846276424724E-3</c:v>
                </c:pt>
                <c:pt idx="36">
                  <c:v>-1.960136361639598E-2</c:v>
                </c:pt>
                <c:pt idx="37">
                  <c:v>4.7241095389921276E-3</c:v>
                </c:pt>
                <c:pt idx="38">
                  <c:v>3.7932070935616465E-2</c:v>
                </c:pt>
                <c:pt idx="39">
                  <c:v>2.6463401306918398E-2</c:v>
                </c:pt>
                <c:pt idx="40">
                  <c:v>2.5671044446938093E-3</c:v>
                </c:pt>
                <c:pt idx="41">
                  <c:v>4.7251729596506972E-4</c:v>
                </c:pt>
                <c:pt idx="42">
                  <c:v>-6.8095110757734029E-2</c:v>
                </c:pt>
                <c:pt idx="43">
                  <c:v>-1.2256345736250703E-2</c:v>
                </c:pt>
                <c:pt idx="44">
                  <c:v>8.493765844855148E-3</c:v>
                </c:pt>
                <c:pt idx="45">
                  <c:v>-1.3376401244223646E-2</c:v>
                </c:pt>
                <c:pt idx="46">
                  <c:v>3.3566053009498054E-2</c:v>
                </c:pt>
                <c:pt idx="47">
                  <c:v>-3.0640522526059248E-2</c:v>
                </c:pt>
                <c:pt idx="48">
                  <c:v>-1.6127275092017938E-2</c:v>
                </c:pt>
                <c:pt idx="49">
                  <c:v>6.7889978771612472E-2</c:v>
                </c:pt>
                <c:pt idx="50">
                  <c:v>-1.7252637593350932E-2</c:v>
                </c:pt>
                <c:pt idx="51">
                  <c:v>-1.5338333895020349E-3</c:v>
                </c:pt>
                <c:pt idx="52">
                  <c:v>-6.5799633501410545E-3</c:v>
                </c:pt>
                <c:pt idx="53">
                  <c:v>-7.1989296996934626E-3</c:v>
                </c:pt>
                <c:pt idx="54">
                  <c:v>5.1384700414689136E-2</c:v>
                </c:pt>
                <c:pt idx="55">
                  <c:v>-5.483810906666322E-2</c:v>
                </c:pt>
                <c:pt idx="56">
                  <c:v>3.2753791044730599E-2</c:v>
                </c:pt>
                <c:pt idx="57">
                  <c:v>0.13868854449081364</c:v>
                </c:pt>
                <c:pt idx="58">
                  <c:v>1.736017288934482E-2</c:v>
                </c:pt>
                <c:pt idx="59">
                  <c:v>3.4623782256649513E-2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6BD1-4F90-A660-B893B1CB90A3}"/>
            </c:ext>
          </c:extLst>
        </c:ser>
        <c:ser>
          <c:idx val="6"/>
          <c:order val="56"/>
          <c:tx>
            <c:strRef>
              <c:f>retPCA95!$H$1</c:f>
              <c:strCache>
                <c:ptCount val="1"/>
                <c:pt idx="0">
                  <c:v>WFC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retPCA95!$H$2:$H$61</c:f>
              <c:numCache>
                <c:formatCode>General</c:formatCode>
                <c:ptCount val="60"/>
                <c:pt idx="0">
                  <c:v>4.7957720405954481E-2</c:v>
                </c:pt>
                <c:pt idx="1">
                  <c:v>-7.4483804345083695E-3</c:v>
                </c:pt>
                <c:pt idx="2">
                  <c:v>-1.4992232618081051E-2</c:v>
                </c:pt>
                <c:pt idx="3">
                  <c:v>-4.2898962909127078E-2</c:v>
                </c:pt>
                <c:pt idx="4">
                  <c:v>-1.6559153218484252E-2</c:v>
                </c:pt>
                <c:pt idx="5">
                  <c:v>-1.7960233207637132E-3</c:v>
                </c:pt>
                <c:pt idx="6">
                  <c:v>2.1128958080794211E-3</c:v>
                </c:pt>
                <c:pt idx="7">
                  <c:v>-4.8362300291030953E-2</c:v>
                </c:pt>
                <c:pt idx="8">
                  <c:v>-7.9000596479428961E-2</c:v>
                </c:pt>
                <c:pt idx="9">
                  <c:v>0.10112574271485432</c:v>
                </c:pt>
                <c:pt idx="10">
                  <c:v>-1.3252377279345964E-2</c:v>
                </c:pt>
                <c:pt idx="11">
                  <c:v>5.2486679269351473E-2</c:v>
                </c:pt>
                <c:pt idx="12">
                  <c:v>5.8043619494148317E-2</c:v>
                </c:pt>
                <c:pt idx="13">
                  <c:v>6.434797198467089E-2</c:v>
                </c:pt>
                <c:pt idx="14">
                  <c:v>5.7314735086523905E-2</c:v>
                </c:pt>
                <c:pt idx="15">
                  <c:v>-4.2011505441699508E-2</c:v>
                </c:pt>
                <c:pt idx="16">
                  <c:v>-7.7717369081589452E-2</c:v>
                </c:pt>
                <c:pt idx="17">
                  <c:v>2.4737203973539144E-2</c:v>
                </c:pt>
                <c:pt idx="18">
                  <c:v>6.4857082474475717E-3</c:v>
                </c:pt>
                <c:pt idx="19">
                  <c:v>2.7769144685811223E-2</c:v>
                </c:pt>
                <c:pt idx="20">
                  <c:v>3.1403505746476212E-2</c:v>
                </c:pt>
                <c:pt idx="21">
                  <c:v>-1.2534093905799624E-2</c:v>
                </c:pt>
                <c:pt idx="22">
                  <c:v>-2.022576850703945E-2</c:v>
                </c:pt>
                <c:pt idx="23">
                  <c:v>3.70906333271682E-2</c:v>
                </c:pt>
                <c:pt idx="24">
                  <c:v>2.6227735480453977E-2</c:v>
                </c:pt>
                <c:pt idx="25">
                  <c:v>-1.9744595459196823E-3</c:v>
                </c:pt>
                <c:pt idx="26">
                  <c:v>4.2923358339798968E-2</c:v>
                </c:pt>
                <c:pt idx="27">
                  <c:v>2.9712776029040322E-2</c:v>
                </c:pt>
                <c:pt idx="28">
                  <c:v>5.9881612212030505E-2</c:v>
                </c:pt>
                <c:pt idx="29">
                  <c:v>-1.2988235056092983E-2</c:v>
                </c:pt>
                <c:pt idx="30">
                  <c:v>5.9013187227522211E-2</c:v>
                </c:pt>
                <c:pt idx="31">
                  <c:v>-2.2013710896430609E-2</c:v>
                </c:pt>
                <c:pt idx="32">
                  <c:v>4.0303746733290294E-3</c:v>
                </c:pt>
                <c:pt idx="33">
                  <c:v>2.3776102749969948E-2</c:v>
                </c:pt>
                <c:pt idx="34">
                  <c:v>3.8473851882885352E-2</c:v>
                </c:pt>
                <c:pt idx="35">
                  <c:v>1.7963781045761046E-2</c:v>
                </c:pt>
                <c:pt idx="36">
                  <c:v>-2.8065716914098628E-2</c:v>
                </c:pt>
                <c:pt idx="37">
                  <c:v>4.2498783170210781E-2</c:v>
                </c:pt>
                <c:pt idx="38">
                  <c:v>4.7692939736563619E-2</c:v>
                </c:pt>
                <c:pt idx="39">
                  <c:v>1.9385277223611865E-2</c:v>
                </c:pt>
                <c:pt idx="40">
                  <c:v>1.6481089721617805E-2</c:v>
                </c:pt>
                <c:pt idx="41">
                  <c:v>1.4500366516708506E-2</c:v>
                </c:pt>
                <c:pt idx="42">
                  <c:v>-1.1500376537978174E-2</c:v>
                </c:pt>
                <c:pt idx="43">
                  <c:v>2.1218780563274739E-2</c:v>
                </c:pt>
                <c:pt idx="44">
                  <c:v>1.8545095997706748E-2</c:v>
                </c:pt>
                <c:pt idx="45">
                  <c:v>2.958449674441322E-2</c:v>
                </c:pt>
                <c:pt idx="46">
                  <c:v>2.3215879046629959E-2</c:v>
                </c:pt>
                <c:pt idx="47">
                  <c:v>7.4984446986910329E-3</c:v>
                </c:pt>
                <c:pt idx="48">
                  <c:v>-4.5241996618985633E-2</c:v>
                </c:pt>
                <c:pt idx="49">
                  <c:v>5.7219399485779754E-2</c:v>
                </c:pt>
                <c:pt idx="50">
                  <c:v>-2.6632010470772211E-4</c:v>
                </c:pt>
                <c:pt idx="51">
                  <c:v>-1.0273580916333696E-2</c:v>
                </c:pt>
                <c:pt idx="52">
                  <c:v>1.5547626139007679E-2</c:v>
                </c:pt>
                <c:pt idx="53">
                  <c:v>-3.119515703593579E-3</c:v>
                </c:pt>
                <c:pt idx="54">
                  <c:v>2.3987230349236575E-2</c:v>
                </c:pt>
                <c:pt idx="55">
                  <c:v>-6.0268577747374631E-2</c:v>
                </c:pt>
                <c:pt idx="56">
                  <c:v>-2.3253281964614722E-2</c:v>
                </c:pt>
                <c:pt idx="57">
                  <c:v>5.5555999447687889E-2</c:v>
                </c:pt>
                <c:pt idx="58">
                  <c:v>1.6659480461527633E-2</c:v>
                </c:pt>
                <c:pt idx="59">
                  <c:v>-1.5347480503048816E-2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6BD1-4F90-A660-B893B1CB90A3}"/>
            </c:ext>
          </c:extLst>
        </c:ser>
        <c:ser>
          <c:idx val="7"/>
          <c:order val="57"/>
          <c:tx>
            <c:strRef>
              <c:f>retPCA95!$I$1</c:f>
              <c:strCache>
                <c:ptCount val="1"/>
                <c:pt idx="0">
                  <c:v>CMCSA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retPCA95!$I$2:$I$61</c:f>
              <c:numCache>
                <c:formatCode>General</c:formatCode>
                <c:ptCount val="60"/>
                <c:pt idx="0">
                  <c:v>3.3585738229324147E-2</c:v>
                </c:pt>
                <c:pt idx="1">
                  <c:v>0.12973836785910939</c:v>
                </c:pt>
                <c:pt idx="2">
                  <c:v>-3.8685845919367398E-2</c:v>
                </c:pt>
                <c:pt idx="3">
                  <c:v>7.8181726692142461E-2</c:v>
                </c:pt>
                <c:pt idx="4">
                  <c:v>-3.4450267755008368E-2</c:v>
                </c:pt>
                <c:pt idx="5">
                  <c:v>9.2003696374225331E-3</c:v>
                </c:pt>
                <c:pt idx="6">
                  <c:v>-5.0571574396645239E-2</c:v>
                </c:pt>
                <c:pt idx="7">
                  <c:v>-9.7686039735064872E-2</c:v>
                </c:pt>
                <c:pt idx="8">
                  <c:v>-2.8321943743254908E-2</c:v>
                </c:pt>
                <c:pt idx="9">
                  <c:v>0.13126812136290619</c:v>
                </c:pt>
                <c:pt idx="10">
                  <c:v>-3.7751942051043888E-2</c:v>
                </c:pt>
                <c:pt idx="11">
                  <c:v>3.8394185742076467E-2</c:v>
                </c:pt>
                <c:pt idx="12">
                  <c:v>0.11915860521036421</c:v>
                </c:pt>
                <c:pt idx="13">
                  <c:v>0.1057035710385054</c:v>
                </c:pt>
                <c:pt idx="14">
                  <c:v>9.7561400328014334E-3</c:v>
                </c:pt>
                <c:pt idx="15">
                  <c:v>2.5021746558432974E-3</c:v>
                </c:pt>
                <c:pt idx="16">
                  <c:v>-6.1843460781853973E-2</c:v>
                </c:pt>
                <c:pt idx="17">
                  <c:v>9.567048869275091E-2</c:v>
                </c:pt>
                <c:pt idx="18">
                  <c:v>1.8152463804168427E-2</c:v>
                </c:pt>
                <c:pt idx="19">
                  <c:v>3.9490686503304923E-2</c:v>
                </c:pt>
                <c:pt idx="20">
                  <c:v>7.3349353341852275E-2</c:v>
                </c:pt>
                <c:pt idx="21">
                  <c:v>5.9000917747170811E-2</c:v>
                </c:pt>
                <c:pt idx="22">
                  <c:v>-1.0631134713727199E-2</c:v>
                </c:pt>
                <c:pt idx="23">
                  <c:v>7.5041227099619818E-3</c:v>
                </c:pt>
                <c:pt idx="24">
                  <c:v>1.9867976649048422E-2</c:v>
                </c:pt>
                <c:pt idx="25">
                  <c:v>4.1392414443407827E-2</c:v>
                </c:pt>
                <c:pt idx="26">
                  <c:v>5.2666982998575307E-2</c:v>
                </c:pt>
                <c:pt idx="27">
                  <c:v>-1.353431291584729E-2</c:v>
                </c:pt>
                <c:pt idx="28">
                  <c:v>-3.1690677527871594E-2</c:v>
                </c:pt>
                <c:pt idx="29">
                  <c:v>2.5555874409893556E-2</c:v>
                </c:pt>
                <c:pt idx="30">
                  <c:v>8.21507605476334E-2</c:v>
                </c:pt>
                <c:pt idx="31">
                  <c:v>-5.4551795782804349E-2</c:v>
                </c:pt>
                <c:pt idx="32">
                  <c:v>6.9207506100435606E-2</c:v>
                </c:pt>
                <c:pt idx="33">
                  <c:v>4.8808620841655326E-2</c:v>
                </c:pt>
                <c:pt idx="34">
                  <c:v>5.0526758109044945E-2</c:v>
                </c:pt>
                <c:pt idx="35">
                  <c:v>3.5508197321497709E-2</c:v>
                </c:pt>
                <c:pt idx="36">
                  <c:v>3.4712111889300096E-2</c:v>
                </c:pt>
                <c:pt idx="37">
                  <c:v>-4.3553036505818044E-2</c:v>
                </c:pt>
                <c:pt idx="38">
                  <c:v>-4.1690220733039796E-2</c:v>
                </c:pt>
                <c:pt idx="39">
                  <c:v>4.4474269228520907E-2</c:v>
                </c:pt>
                <c:pt idx="40">
                  <c:v>5.8611894345472846E-3</c:v>
                </c:pt>
                <c:pt idx="41">
                  <c:v>1.8858717521027496E-2</c:v>
                </c:pt>
                <c:pt idx="42">
                  <c:v>9.6302615598486165E-3</c:v>
                </c:pt>
                <c:pt idx="43">
                  <c:v>2.271205026240496E-2</c:v>
                </c:pt>
                <c:pt idx="44">
                  <c:v>-1.32265860826087E-2</c:v>
                </c:pt>
                <c:pt idx="45">
                  <c:v>3.1735066101059986E-2</c:v>
                </c:pt>
                <c:pt idx="46">
                  <c:v>2.9715660032348067E-2</c:v>
                </c:pt>
                <c:pt idx="47">
                  <c:v>1.4487723618964929E-2</c:v>
                </c:pt>
                <c:pt idx="48">
                  <c:v>-8.029041416875797E-2</c:v>
                </c:pt>
                <c:pt idx="49">
                  <c:v>0.12020958911233767</c:v>
                </c:pt>
                <c:pt idx="50">
                  <c:v>-4.5737233108272088E-2</c:v>
                </c:pt>
                <c:pt idx="51">
                  <c:v>1.3104497959661406E-2</c:v>
                </c:pt>
                <c:pt idx="52">
                  <c:v>1.237996473531738E-2</c:v>
                </c:pt>
                <c:pt idx="53">
                  <c:v>2.6767224401906112E-2</c:v>
                </c:pt>
                <c:pt idx="54">
                  <c:v>3.6670453406199552E-2</c:v>
                </c:pt>
                <c:pt idx="55">
                  <c:v>-8.9127439919734985E-2</c:v>
                </c:pt>
                <c:pt idx="56">
                  <c:v>1.5007740569907403E-2</c:v>
                </c:pt>
                <c:pt idx="57">
                  <c:v>0.10168059262464831</c:v>
                </c:pt>
                <c:pt idx="58">
                  <c:v>-2.8545071723585325E-2</c:v>
                </c:pt>
                <c:pt idx="59">
                  <c:v>-7.2200957228143944E-2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6BD1-4F90-A660-B893B1CB90A3}"/>
            </c:ext>
          </c:extLst>
        </c:ser>
        <c:ser>
          <c:idx val="8"/>
          <c:order val="58"/>
          <c:tx>
            <c:strRef>
              <c:f>retPCA95!$J$1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retPCA95!$J$2:$J$61</c:f>
              <c:numCache>
                <c:formatCode>General</c:formatCode>
                <c:ptCount val="60"/>
                <c:pt idx="0">
                  <c:v>4.5013471031638844E-2</c:v>
                </c:pt>
                <c:pt idx="1">
                  <c:v>-7.3918948425882374E-3</c:v>
                </c:pt>
                <c:pt idx="2">
                  <c:v>-7.0928592685740602E-2</c:v>
                </c:pt>
                <c:pt idx="3">
                  <c:v>-5.8584186462892589E-2</c:v>
                </c:pt>
                <c:pt idx="4">
                  <c:v>-9.8640553140911677E-2</c:v>
                </c:pt>
                <c:pt idx="5">
                  <c:v>-3.7930121963282118E-2</c:v>
                </c:pt>
                <c:pt idx="6">
                  <c:v>-5.3386857523308989E-2</c:v>
                </c:pt>
                <c:pt idx="7">
                  <c:v>-0.23573444040102534</c:v>
                </c:pt>
                <c:pt idx="8">
                  <c:v>-0.2198482121411684</c:v>
                </c:pt>
                <c:pt idx="9">
                  <c:v>0.26961434957050506</c:v>
                </c:pt>
                <c:pt idx="10">
                  <c:v>-0.14819477545401427</c:v>
                </c:pt>
                <c:pt idx="11">
                  <c:v>1.0485540188777176E-2</c:v>
                </c:pt>
                <c:pt idx="12">
                  <c:v>0.22009844967696521</c:v>
                </c:pt>
                <c:pt idx="13">
                  <c:v>2.6891477223958255E-2</c:v>
                </c:pt>
                <c:pt idx="14">
                  <c:v>0.13390595003388572</c:v>
                </c:pt>
                <c:pt idx="15">
                  <c:v>-0.10217638750946982</c:v>
                </c:pt>
                <c:pt idx="16">
                  <c:v>-0.1814040764800606</c:v>
                </c:pt>
                <c:pt idx="17">
                  <c:v>7.8833757060473464E-2</c:v>
                </c:pt>
                <c:pt idx="18">
                  <c:v>-3.5249982016815895E-2</c:v>
                </c:pt>
                <c:pt idx="19">
                  <c:v>8.5028693763959606E-2</c:v>
                </c:pt>
                <c:pt idx="20">
                  <c:v>0.10653326249396509</c:v>
                </c:pt>
                <c:pt idx="21">
                  <c:v>7.7922349220234222E-2</c:v>
                </c:pt>
                <c:pt idx="22">
                  <c:v>-5.2324275942629533E-2</c:v>
                </c:pt>
                <c:pt idx="23">
                  <c:v>0.1636660795269681</c:v>
                </c:pt>
                <c:pt idx="24">
                  <c:v>0.15795767717683726</c:v>
                </c:pt>
                <c:pt idx="25">
                  <c:v>-8.5519856308379372E-4</c:v>
                </c:pt>
                <c:pt idx="26">
                  <c:v>1.6109237999958829E-2</c:v>
                </c:pt>
                <c:pt idx="27">
                  <c:v>2.3146865049770392E-2</c:v>
                </c:pt>
                <c:pt idx="28">
                  <c:v>0.1627831669979094</c:v>
                </c:pt>
                <c:pt idx="29">
                  <c:v>-4.0507918876004682E-2</c:v>
                </c:pt>
                <c:pt idx="30">
                  <c:v>0.11317504973534333</c:v>
                </c:pt>
                <c:pt idx="31">
                  <c:v>-0.11265243576285087</c:v>
                </c:pt>
                <c:pt idx="32">
                  <c:v>2.2259780604446843E-2</c:v>
                </c:pt>
                <c:pt idx="33">
                  <c:v>4.6319848047191726E-2</c:v>
                </c:pt>
                <c:pt idx="34">
                  <c:v>7.999634047067368E-2</c:v>
                </c:pt>
                <c:pt idx="35">
                  <c:v>1.3683758186337023E-3</c:v>
                </c:pt>
                <c:pt idx="36">
                  <c:v>-5.7792344384957957E-2</c:v>
                </c:pt>
                <c:pt idx="37">
                  <c:v>1.8233991478173058E-2</c:v>
                </c:pt>
                <c:pt idx="38">
                  <c:v>3.6093046416235237E-2</c:v>
                </c:pt>
                <c:pt idx="39">
                  <c:v>-1.2510432086722902E-2</c:v>
                </c:pt>
                <c:pt idx="40">
                  <c:v>4.5278738808076004E-3</c:v>
                </c:pt>
                <c:pt idx="41">
                  <c:v>5.4911068283360197E-2</c:v>
                </c:pt>
                <c:pt idx="42">
                  <c:v>-1.4104314609530908E-2</c:v>
                </c:pt>
                <c:pt idx="43">
                  <c:v>4.9392701681719289E-2</c:v>
                </c:pt>
                <c:pt idx="44">
                  <c:v>-5.550120941958653E-3</c:v>
                </c:pt>
                <c:pt idx="45">
                  <c:v>5.5698581692710247E-3</c:v>
                </c:pt>
                <c:pt idx="46">
                  <c:v>1.4618618072533418E-2</c:v>
                </c:pt>
                <c:pt idx="47">
                  <c:v>6.3279695264108135E-2</c:v>
                </c:pt>
                <c:pt idx="48">
                  <c:v>-0.13194423797072713</c:v>
                </c:pt>
                <c:pt idx="49">
                  <c:v>8.4386624955010009E-2</c:v>
                </c:pt>
                <c:pt idx="50">
                  <c:v>-3.9025997781922004E-3</c:v>
                </c:pt>
                <c:pt idx="51">
                  <c:v>6.559299530108012E-2</c:v>
                </c:pt>
                <c:pt idx="52">
                  <c:v>2.7525364731726596E-2</c:v>
                </c:pt>
                <c:pt idx="53">
                  <c:v>4.0847189799124127E-2</c:v>
                </c:pt>
                <c:pt idx="54">
                  <c:v>1.8642346232402528E-2</c:v>
                </c:pt>
                <c:pt idx="55">
                  <c:v>-0.12080936767665366</c:v>
                </c:pt>
                <c:pt idx="56">
                  <c:v>-0.10526972506858806</c:v>
                </c:pt>
                <c:pt idx="57">
                  <c:v>4.8781656488269799E-2</c:v>
                </c:pt>
                <c:pt idx="58">
                  <c:v>4.1430443293447305E-2</c:v>
                </c:pt>
                <c:pt idx="59">
                  <c:v>-5.3272361409210336E-2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6BD1-4F90-A660-B893B1CB90A3}"/>
            </c:ext>
          </c:extLst>
        </c:ser>
        <c:ser>
          <c:idx val="9"/>
          <c:order val="59"/>
          <c:tx>
            <c:strRef>
              <c:f>retPCA95!$K$1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retPCA95!$K$2:$K$61</c:f>
              <c:numCache>
                <c:formatCode>General</c:formatCode>
                <c:ptCount val="60"/>
                <c:pt idx="0">
                  <c:v>5.3881038363176467E-2</c:v>
                </c:pt>
                <c:pt idx="1">
                  <c:v>-5.1715642336128461E-3</c:v>
                </c:pt>
                <c:pt idx="2">
                  <c:v>-6.9350781779716972E-2</c:v>
                </c:pt>
                <c:pt idx="3">
                  <c:v>-2.826308828874562E-2</c:v>
                </c:pt>
                <c:pt idx="4">
                  <c:v>-9.7889508318581703E-2</c:v>
                </c:pt>
                <c:pt idx="5">
                  <c:v>-1.8260039023384533E-2</c:v>
                </c:pt>
                <c:pt idx="6">
                  <c:v>-7.0731191977313354E-2</c:v>
                </c:pt>
                <c:pt idx="7">
                  <c:v>-0.20339374110774208</c:v>
                </c:pt>
                <c:pt idx="8">
                  <c:v>-0.17704510474845334</c:v>
                </c:pt>
                <c:pt idx="9">
                  <c:v>0.21465324695409152</c:v>
                </c:pt>
                <c:pt idx="10">
                  <c:v>-0.12039835766194987</c:v>
                </c:pt>
                <c:pt idx="11">
                  <c:v>-4.6570097703958323E-4</c:v>
                </c:pt>
                <c:pt idx="12">
                  <c:v>0.18524824094272549</c:v>
                </c:pt>
                <c:pt idx="13">
                  <c:v>6.3547605479121777E-2</c:v>
                </c:pt>
                <c:pt idx="14">
                  <c:v>8.7980095602905817E-2</c:v>
                </c:pt>
                <c:pt idx="15">
                  <c:v>-7.0759379958360846E-2</c:v>
                </c:pt>
                <c:pt idx="16">
                  <c:v>-0.16843503236145041</c:v>
                </c:pt>
                <c:pt idx="17">
                  <c:v>8.8409571938993556E-2</c:v>
                </c:pt>
                <c:pt idx="18">
                  <c:v>-3.1507880781570852E-2</c:v>
                </c:pt>
                <c:pt idx="19">
                  <c:v>6.372057835241729E-2</c:v>
                </c:pt>
                <c:pt idx="20">
                  <c:v>7.5774686308873615E-2</c:v>
                </c:pt>
                <c:pt idx="21">
                  <c:v>7.4049622800152509E-2</c:v>
                </c:pt>
                <c:pt idx="22">
                  <c:v>-5.0228748960693695E-2</c:v>
                </c:pt>
                <c:pt idx="23">
                  <c:v>0.10771777755734997</c:v>
                </c:pt>
                <c:pt idx="24">
                  <c:v>9.0795964046135783E-2</c:v>
                </c:pt>
                <c:pt idx="25">
                  <c:v>1.7363372655315001E-3</c:v>
                </c:pt>
                <c:pt idx="26">
                  <c:v>3.3619529144318962E-2</c:v>
                </c:pt>
                <c:pt idx="27">
                  <c:v>3.1533982527882892E-2</c:v>
                </c:pt>
                <c:pt idx="28">
                  <c:v>0.13806598352029448</c:v>
                </c:pt>
                <c:pt idx="29">
                  <c:v>-2.906172096271015E-2</c:v>
                </c:pt>
                <c:pt idx="30">
                  <c:v>7.6916013468097816E-2</c:v>
                </c:pt>
                <c:pt idx="31">
                  <c:v>-8.0408014639275924E-2</c:v>
                </c:pt>
                <c:pt idx="32">
                  <c:v>3.3761265425874945E-2</c:v>
                </c:pt>
                <c:pt idx="33">
                  <c:v>4.7255628166946534E-2</c:v>
                </c:pt>
                <c:pt idx="34">
                  <c:v>7.948693976450795E-2</c:v>
                </c:pt>
                <c:pt idx="35">
                  <c:v>1.4033489887427319E-2</c:v>
                </c:pt>
                <c:pt idx="36">
                  <c:v>-3.3698819971035132E-2</c:v>
                </c:pt>
                <c:pt idx="37">
                  <c:v>1.3028757508411764E-2</c:v>
                </c:pt>
                <c:pt idx="38">
                  <c:v>3.6764707616215742E-3</c:v>
                </c:pt>
                <c:pt idx="39">
                  <c:v>-3.417107819647007E-2</c:v>
                </c:pt>
                <c:pt idx="40">
                  <c:v>-5.9259061532497548E-4</c:v>
                </c:pt>
                <c:pt idx="41">
                  <c:v>2.6300020679684968E-2</c:v>
                </c:pt>
                <c:pt idx="42">
                  <c:v>1.1054650569974619E-2</c:v>
                </c:pt>
                <c:pt idx="43">
                  <c:v>4.5827952484018095E-2</c:v>
                </c:pt>
                <c:pt idx="44">
                  <c:v>-4.2379818737825672E-3</c:v>
                </c:pt>
                <c:pt idx="45">
                  <c:v>2.5901746009369946E-2</c:v>
                </c:pt>
                <c:pt idx="46">
                  <c:v>5.8079369401005032E-3</c:v>
                </c:pt>
                <c:pt idx="47">
                  <c:v>4.3172953310678358E-2</c:v>
                </c:pt>
                <c:pt idx="48">
                  <c:v>-0.14512226733317091</c:v>
                </c:pt>
                <c:pt idx="49">
                  <c:v>8.4127885956790896E-2</c:v>
                </c:pt>
                <c:pt idx="50">
                  <c:v>-3.0669483917932092E-2</c:v>
                </c:pt>
                <c:pt idx="51">
                  <c:v>6.2556084904710887E-2</c:v>
                </c:pt>
                <c:pt idx="52">
                  <c:v>1.0372976681212513E-2</c:v>
                </c:pt>
                <c:pt idx="53">
                  <c:v>1.1142405287932384E-2</c:v>
                </c:pt>
                <c:pt idx="54">
                  <c:v>5.0060921582223569E-2</c:v>
                </c:pt>
                <c:pt idx="55">
                  <c:v>-0.11572687940160113</c:v>
                </c:pt>
                <c:pt idx="56">
                  <c:v>-8.0700253512477185E-2</c:v>
                </c:pt>
                <c:pt idx="57">
                  <c:v>6.6823525401932385E-2</c:v>
                </c:pt>
                <c:pt idx="58">
                  <c:v>1.8413819872293621E-2</c:v>
                </c:pt>
                <c:pt idx="59">
                  <c:v>-6.0251498157525951E-2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6BD1-4F90-A660-B893B1CB9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563568"/>
        <c:axId val="1758559248"/>
      </c:lineChart>
      <c:dateAx>
        <c:axId val="17585635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59248"/>
        <c:crosses val="autoZero"/>
        <c:auto val="1"/>
        <c:lblOffset val="100"/>
        <c:baseTimeUnit val="months"/>
      </c:dateAx>
      <c:valAx>
        <c:axId val="17585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6356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Return</a:t>
            </a:r>
            <a:r>
              <a:rPr lang="en-GB" baseline="0"/>
              <a:t> with PCA 90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0"/>
          <c:order val="0"/>
          <c:tx>
            <c:strRef>
              <c:f>retPCA90!$B$1</c:f>
              <c:strCache>
                <c:ptCount val="1"/>
                <c:pt idx="0">
                  <c:v>LMT</c:v>
                </c:pt>
              </c:strCache>
            </c:strRef>
          </c:tx>
          <c:marker>
            <c:symbol val="none"/>
          </c:marker>
          <c:cat>
            <c:numRef>
              <c:f>retPCA90!$A$2:$A$61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retPCA90!$B$2:$B$61</c:f>
              <c:numCache>
                <c:formatCode>General</c:formatCode>
                <c:ptCount val="60"/>
                <c:pt idx="0">
                  <c:v>0.12791873566006542</c:v>
                </c:pt>
                <c:pt idx="1">
                  <c:v>-1.6307545898364199E-2</c:v>
                </c:pt>
                <c:pt idx="2">
                  <c:v>1.8548459803323699E-2</c:v>
                </c:pt>
                <c:pt idx="3">
                  <c:v>-3.5927945472470163E-2</c:v>
                </c:pt>
                <c:pt idx="4">
                  <c:v>-1.2250274548086759E-2</c:v>
                </c:pt>
                <c:pt idx="5">
                  <c:v>3.2489905142256234E-2</c:v>
                </c:pt>
                <c:pt idx="6">
                  <c:v>-5.3254841352966528E-2</c:v>
                </c:pt>
                <c:pt idx="7">
                  <c:v>-1.8750427562667264E-2</c:v>
                </c:pt>
                <c:pt idx="8">
                  <c:v>-3.1350933134490402E-2</c:v>
                </c:pt>
                <c:pt idx="9">
                  <c:v>4.5465721138952919E-2</c:v>
                </c:pt>
                <c:pt idx="10">
                  <c:v>3.5237017983823199E-2</c:v>
                </c:pt>
                <c:pt idx="11">
                  <c:v>4.3207584142316333E-2</c:v>
                </c:pt>
                <c:pt idx="12">
                  <c:v>6.8096632281856081E-3</c:v>
                </c:pt>
                <c:pt idx="13">
                  <c:v>8.3092830445085447E-2</c:v>
                </c:pt>
                <c:pt idx="14">
                  <c:v>3.90932743456857E-2</c:v>
                </c:pt>
                <c:pt idx="15">
                  <c:v>6.5965360721617992E-3</c:v>
                </c:pt>
                <c:pt idx="16">
                  <c:v>-7.6561694354144463E-2</c:v>
                </c:pt>
                <c:pt idx="17">
                  <c:v>4.8349136683631236E-2</c:v>
                </c:pt>
                <c:pt idx="18">
                  <c:v>3.0583201043455216E-2</c:v>
                </c:pt>
                <c:pt idx="19">
                  <c:v>1.2929129891665132E-2</c:v>
                </c:pt>
                <c:pt idx="20">
                  <c:v>2.3539617734398353E-2</c:v>
                </c:pt>
                <c:pt idx="21">
                  <c:v>-3.4345300149754218E-4</c:v>
                </c:pt>
                <c:pt idx="22">
                  <c:v>5.4292602357022303E-3</c:v>
                </c:pt>
                <c:pt idx="23">
                  <c:v>8.5384703021911326E-4</c:v>
                </c:pt>
                <c:pt idx="24">
                  <c:v>-4.9617895203749193E-2</c:v>
                </c:pt>
                <c:pt idx="25">
                  <c:v>7.3900209194063E-3</c:v>
                </c:pt>
                <c:pt idx="26">
                  <c:v>9.7379359789554212E-2</c:v>
                </c:pt>
                <c:pt idx="27">
                  <c:v>2.0849293033682485E-2</c:v>
                </c:pt>
                <c:pt idx="28">
                  <c:v>8.5495112240762144E-2</c:v>
                </c:pt>
                <c:pt idx="29">
                  <c:v>2.421699572672955E-2</c:v>
                </c:pt>
                <c:pt idx="30">
                  <c:v>9.9898049574530301E-2</c:v>
                </c:pt>
                <c:pt idx="31">
                  <c:v>5.9248200438152682E-3</c:v>
                </c:pt>
                <c:pt idx="32">
                  <c:v>3.9188435577280967E-2</c:v>
                </c:pt>
                <c:pt idx="33">
                  <c:v>4.0706898335437947E-2</c:v>
                </c:pt>
                <c:pt idx="34">
                  <c:v>5.5608033092415549E-2</c:v>
                </c:pt>
                <c:pt idx="35">
                  <c:v>5.7787365207419589E-2</c:v>
                </c:pt>
                <c:pt idx="36">
                  <c:v>2.7882650041085658E-3</c:v>
                </c:pt>
                <c:pt idx="37">
                  <c:v>8.2246674976301351E-2</c:v>
                </c:pt>
                <c:pt idx="38">
                  <c:v>1.7064697575578335E-2</c:v>
                </c:pt>
                <c:pt idx="39">
                  <c:v>-7.6165210295908378E-3</c:v>
                </c:pt>
                <c:pt idx="40">
                  <c:v>8.7490724653268622E-3</c:v>
                </c:pt>
                <c:pt idx="41">
                  <c:v>-1.2789939055273074E-2</c:v>
                </c:pt>
                <c:pt idx="42">
                  <c:v>2.5767753763727766E-2</c:v>
                </c:pt>
                <c:pt idx="43">
                  <c:v>3.5404936322384985E-2</c:v>
                </c:pt>
                <c:pt idx="44">
                  <c:v>4.6548931885839695E-2</c:v>
                </c:pt>
                <c:pt idx="45">
                  <c:v>5.3863780528904129E-2</c:v>
                </c:pt>
                <c:pt idx="46">
                  <c:v>1.393653230914069E-2</c:v>
                </c:pt>
                <c:pt idx="47">
                  <c:v>7.1920223267617159E-3</c:v>
                </c:pt>
                <c:pt idx="48">
                  <c:v>-1.5398807009460062E-2</c:v>
                </c:pt>
                <c:pt idx="49">
                  <c:v>5.4115835482906841E-2</c:v>
                </c:pt>
                <c:pt idx="50">
                  <c:v>1.8194630940878507E-2</c:v>
                </c:pt>
                <c:pt idx="51">
                  <c:v>-7.9241128098074542E-2</c:v>
                </c:pt>
                <c:pt idx="52">
                  <c:v>1.7428483323460513E-2</c:v>
                </c:pt>
                <c:pt idx="53">
                  <c:v>-1.0606836586072546E-2</c:v>
                </c:pt>
                <c:pt idx="54">
                  <c:v>0.11219475180239372</c:v>
                </c:pt>
                <c:pt idx="55">
                  <c:v>-3.275463936705901E-2</c:v>
                </c:pt>
                <c:pt idx="56">
                  <c:v>1.0356658344460536E-2</c:v>
                </c:pt>
                <c:pt idx="57">
                  <c:v>5.0965838751962561E-2</c:v>
                </c:pt>
                <c:pt idx="58">
                  <c:v>5.3757099630204527E-3</c:v>
                </c:pt>
                <c:pt idx="59">
                  <c:v>-6.2121536774139632E-3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1-4E2E-A332-723E827C2C66}"/>
            </c:ext>
          </c:extLst>
        </c:ser>
        <c:ser>
          <c:idx val="21"/>
          <c:order val="1"/>
          <c:tx>
            <c:strRef>
              <c:f>retPCA90!$C$1</c:f>
              <c:strCache>
                <c:ptCount val="1"/>
                <c:pt idx="0">
                  <c:v>MSFT</c:v>
                </c:pt>
              </c:strCache>
            </c:strRef>
          </c:tx>
          <c:marker>
            <c:symbol val="none"/>
          </c:marker>
          <c:cat>
            <c:numRef>
              <c:f>retPCA90!$A$2:$A$61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retPCA90!$C$2:$C$61</c:f>
              <c:numCache>
                <c:formatCode>General</c:formatCode>
                <c:ptCount val="60"/>
                <c:pt idx="0">
                  <c:v>-2.2476542943822869E-2</c:v>
                </c:pt>
                <c:pt idx="1">
                  <c:v>-5.9178089841504251E-2</c:v>
                </c:pt>
                <c:pt idx="2">
                  <c:v>-3.9143160347905194E-2</c:v>
                </c:pt>
                <c:pt idx="3">
                  <c:v>9.3306633269847148E-3</c:v>
                </c:pt>
                <c:pt idx="4">
                  <c:v>-2.4357308430753996E-2</c:v>
                </c:pt>
                <c:pt idx="5">
                  <c:v>3.4692490138336113E-2</c:v>
                </c:pt>
                <c:pt idx="6">
                  <c:v>7.3111553261435383E-2</c:v>
                </c:pt>
                <c:pt idx="7">
                  <c:v>-1.8550161554758297E-2</c:v>
                </c:pt>
                <c:pt idx="8">
                  <c:v>-8.0861143981493827E-2</c:v>
                </c:pt>
                <c:pt idx="9">
                  <c:v>8.3515763116763314E-2</c:v>
                </c:pt>
                <c:pt idx="10">
                  <c:v>-3.671413558197751E-2</c:v>
                </c:pt>
                <c:pt idx="11">
                  <c:v>1.9065742025607901E-2</c:v>
                </c:pt>
                <c:pt idx="12">
                  <c:v>0.12040169060058975</c:v>
                </c:pt>
                <c:pt idx="13">
                  <c:v>8.5805551054188162E-2</c:v>
                </c:pt>
                <c:pt idx="14">
                  <c:v>3.4618240944975932E-2</c:v>
                </c:pt>
                <c:pt idx="15">
                  <c:v>-1.9166695212773296E-2</c:v>
                </c:pt>
                <c:pt idx="16">
                  <c:v>-9.292425138336044E-2</c:v>
                </c:pt>
                <c:pt idx="17">
                  <c:v>3.274894043493623E-2</c:v>
                </c:pt>
                <c:pt idx="18">
                  <c:v>-2.9977529042831741E-2</c:v>
                </c:pt>
                <c:pt idx="19">
                  <c:v>4.4807820562915483E-2</c:v>
                </c:pt>
                <c:pt idx="20">
                  <c:v>-2.747566538290213E-2</c:v>
                </c:pt>
                <c:pt idx="21">
                  <c:v>-3.8236660302650112E-2</c:v>
                </c:pt>
                <c:pt idx="22">
                  <c:v>-5.4534703373213929E-2</c:v>
                </c:pt>
                <c:pt idx="23">
                  <c:v>2.2471345182976526E-2</c:v>
                </c:pt>
                <c:pt idx="24">
                  <c:v>4.3313364570281856E-2</c:v>
                </c:pt>
                <c:pt idx="25">
                  <c:v>2.2521286981628912E-4</c:v>
                </c:pt>
                <c:pt idx="26">
                  <c:v>2.5521208617897091E-2</c:v>
                </c:pt>
                <c:pt idx="27">
                  <c:v>0.15068111219117875</c:v>
                </c:pt>
                <c:pt idx="28">
                  <c:v>7.5493300598288265E-2</c:v>
                </c:pt>
                <c:pt idx="29">
                  <c:v>-2.6796155289577579E-2</c:v>
                </c:pt>
                <c:pt idx="30">
                  <c:v>-8.6659305241279294E-2</c:v>
                </c:pt>
                <c:pt idx="31">
                  <c:v>4.5086032716451147E-2</c:v>
                </c:pt>
                <c:pt idx="32">
                  <c:v>-9.4548399540523714E-3</c:v>
                </c:pt>
                <c:pt idx="33">
                  <c:v>5.1447191353564937E-2</c:v>
                </c:pt>
                <c:pt idx="34">
                  <c:v>7.029195016878749E-2</c:v>
                </c:pt>
                <c:pt idx="35">
                  <c:v>-1.3645073768230896E-2</c:v>
                </c:pt>
                <c:pt idx="36">
                  <c:v>-2.0547209308586917E-2</c:v>
                </c:pt>
                <c:pt idx="37">
                  <c:v>3.1124017681916253E-2</c:v>
                </c:pt>
                <c:pt idx="38">
                  <c:v>7.4784682841976424E-2</c:v>
                </c:pt>
                <c:pt idx="39">
                  <c:v>-2.2448106865228364E-2</c:v>
                </c:pt>
                <c:pt idx="40">
                  <c:v>2.7322275558888776E-2</c:v>
                </c:pt>
                <c:pt idx="41">
                  <c:v>1.5387243360729616E-2</c:v>
                </c:pt>
                <c:pt idx="42">
                  <c:v>2.5994311244949615E-2</c:v>
                </c:pt>
                <c:pt idx="43">
                  <c:v>4.7965834098211063E-2</c:v>
                </c:pt>
                <c:pt idx="44">
                  <c:v>1.9618129987404941E-2</c:v>
                </c:pt>
                <c:pt idx="45">
                  <c:v>3.2096594583361435E-2</c:v>
                </c:pt>
                <c:pt idx="46">
                  <c:v>2.9814402815726317E-2</c:v>
                </c:pt>
                <c:pt idx="47">
                  <c:v>-2.6554038835041739E-2</c:v>
                </c:pt>
                <c:pt idx="48">
                  <c:v>-0.11699884305721814</c:v>
                </c:pt>
                <c:pt idx="49">
                  <c:v>7.5941486351325221E-2</c:v>
                </c:pt>
                <c:pt idx="50">
                  <c:v>-6.3863824087410759E-2</c:v>
                </c:pt>
                <c:pt idx="51">
                  <c:v>0.18685868149844351</c:v>
                </c:pt>
                <c:pt idx="52">
                  <c:v>-2.3576261939712496E-2</c:v>
                </c:pt>
                <c:pt idx="53">
                  <c:v>-5.8753548238936991E-2</c:v>
                </c:pt>
                <c:pt idx="54">
                  <c:v>5.3122886117832564E-2</c:v>
                </c:pt>
                <c:pt idx="55">
                  <c:v>-6.4898367102674076E-2</c:v>
                </c:pt>
                <c:pt idx="56">
                  <c:v>-5.7805969853878814E-3</c:v>
                </c:pt>
                <c:pt idx="57">
                  <c:v>0.1763234720448405</c:v>
                </c:pt>
                <c:pt idx="58">
                  <c:v>4.4240966030058906E-2</c:v>
                </c:pt>
                <c:pt idx="59">
                  <c:v>2.4859276397434679E-2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1-4E2E-A332-723E827C2C66}"/>
            </c:ext>
          </c:extLst>
        </c:ser>
        <c:ser>
          <c:idx val="22"/>
          <c:order val="2"/>
          <c:tx>
            <c:strRef>
              <c:f>retPCA90!$D$1</c:f>
              <c:strCache>
                <c:ptCount val="1"/>
                <c:pt idx="0">
                  <c:v>APPL</c:v>
                </c:pt>
              </c:strCache>
            </c:strRef>
          </c:tx>
          <c:marker>
            <c:symbol val="none"/>
          </c:marker>
          <c:cat>
            <c:numRef>
              <c:f>retPCA90!$A$2:$A$61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retPCA90!$D$2:$D$61</c:f>
              <c:numCache>
                <c:formatCode>General</c:formatCode>
                <c:ptCount val="60"/>
                <c:pt idx="0">
                  <c:v>5.8667505409731473E-2</c:v>
                </c:pt>
                <c:pt idx="1">
                  <c:v>5.0942930834522095E-2</c:v>
                </c:pt>
                <c:pt idx="2">
                  <c:v>-1.7131684925300671E-2</c:v>
                </c:pt>
                <c:pt idx="3">
                  <c:v>-1.0603919292632793E-2</c:v>
                </c:pt>
                <c:pt idx="4">
                  <c:v>-1.6834693327506235E-2</c:v>
                </c:pt>
                <c:pt idx="5">
                  <c:v>-3.7318264017635397E-2</c:v>
                </c:pt>
                <c:pt idx="6">
                  <c:v>0.15012160730651714</c:v>
                </c:pt>
                <c:pt idx="7">
                  <c:v>-2.9287242769836443E-2</c:v>
                </c:pt>
                <c:pt idx="8">
                  <c:v>8.6770675570738316E-4</c:v>
                </c:pt>
                <c:pt idx="9">
                  <c:v>4.0089176649458783E-2</c:v>
                </c:pt>
                <c:pt idx="10">
                  <c:v>-5.0979744903769775E-2</c:v>
                </c:pt>
                <c:pt idx="11">
                  <c:v>6.4527566997299918E-2</c:v>
                </c:pt>
                <c:pt idx="12">
                  <c:v>0.13649568546508634</c:v>
                </c:pt>
                <c:pt idx="13">
                  <c:v>0.18679069392635267</c:v>
                </c:pt>
                <c:pt idx="14">
                  <c:v>0.11485709521080575</c:v>
                </c:pt>
                <c:pt idx="15">
                  <c:v>-8.8200845968086222E-3</c:v>
                </c:pt>
                <c:pt idx="16">
                  <c:v>1.1535406877187121E-2</c:v>
                </c:pt>
                <c:pt idx="17">
                  <c:v>2.8253255821178207E-2</c:v>
                </c:pt>
                <c:pt idx="18">
                  <c:v>4.5202792268703204E-2</c:v>
                </c:pt>
                <c:pt idx="19">
                  <c:v>7.8242434439581551E-2</c:v>
                </c:pt>
                <c:pt idx="20">
                  <c:v>-9.6421895369256279E-3</c:v>
                </c:pt>
                <c:pt idx="21">
                  <c:v>-0.11493332206970308</c:v>
                </c:pt>
                <c:pt idx="22">
                  <c:v>-2.3372118625575637E-2</c:v>
                </c:pt>
                <c:pt idx="23">
                  <c:v>-0.10086508825378764</c:v>
                </c:pt>
                <c:pt idx="24">
                  <c:v>-0.15601235059838825</c:v>
                </c:pt>
                <c:pt idx="25">
                  <c:v>-1.9716127155824555E-2</c:v>
                </c:pt>
                <c:pt idx="26">
                  <c:v>1.114900102840133E-2</c:v>
                </c:pt>
                <c:pt idx="27">
                  <c:v>1.9388183974779916E-3</c:v>
                </c:pt>
                <c:pt idx="28">
                  <c:v>9.2941427422376308E-3</c:v>
                </c:pt>
                <c:pt idx="29">
                  <c:v>-9.3551806042461091E-2</c:v>
                </c:pt>
                <c:pt idx="30">
                  <c:v>0.14278583343452345</c:v>
                </c:pt>
                <c:pt idx="31">
                  <c:v>6.0165189592282772E-2</c:v>
                </c:pt>
                <c:pt idx="32">
                  <c:v>-1.780644928289233E-2</c:v>
                </c:pt>
                <c:pt idx="33">
                  <c:v>0.10746791373984563</c:v>
                </c:pt>
                <c:pt idx="34">
                  <c:v>6.3101445481164711E-2</c:v>
                </c:pt>
                <c:pt idx="35">
                  <c:v>1.34349445910803E-2</c:v>
                </c:pt>
                <c:pt idx="36">
                  <c:v>-7.7475062989501506E-2</c:v>
                </c:pt>
                <c:pt idx="37">
                  <c:v>3.1733264803611959E-2</c:v>
                </c:pt>
                <c:pt idx="38">
                  <c:v>3.046814676417315E-2</c:v>
                </c:pt>
                <c:pt idx="39">
                  <c:v>9.1944589100871429E-2</c:v>
                </c:pt>
                <c:pt idx="40">
                  <c:v>6.9292437016836919E-2</c:v>
                </c:pt>
                <c:pt idx="41">
                  <c:v>4.0271253930001492E-2</c:v>
                </c:pt>
                <c:pt idx="42">
                  <c:v>2.2379365023909418E-2</c:v>
                </c:pt>
                <c:pt idx="43">
                  <c:v>6.8720128234115843E-2</c:v>
                </c:pt>
                <c:pt idx="44">
                  <c:v>-2.2194460491385987E-2</c:v>
                </c:pt>
                <c:pt idx="45">
                  <c:v>5.9042926540835552E-2</c:v>
                </c:pt>
                <c:pt idx="46">
                  <c:v>9.7134510946436409E-2</c:v>
                </c:pt>
                <c:pt idx="47">
                  <c:v>-7.383471317084804E-2</c:v>
                </c:pt>
                <c:pt idx="48">
                  <c:v>5.0718644488589794E-2</c:v>
                </c:pt>
                <c:pt idx="49">
                  <c:v>0.1003321459644702</c:v>
                </c:pt>
                <c:pt idx="50">
                  <c:v>-3.9456969989362371E-2</c:v>
                </c:pt>
                <c:pt idx="51">
                  <c:v>2.2982490640504751E-2</c:v>
                </c:pt>
                <c:pt idx="52">
                  <c:v>3.4577281050481454E-2</c:v>
                </c:pt>
                <c:pt idx="53">
                  <c:v>-3.2221518279375395E-2</c:v>
                </c:pt>
                <c:pt idx="54">
                  <c:v>-2.7809988951470424E-2</c:v>
                </c:pt>
                <c:pt idx="55">
                  <c:v>-8.1762463527830773E-2</c:v>
                </c:pt>
                <c:pt idx="56">
                  <c:v>-1.8050376334103314E-2</c:v>
                </c:pt>
                <c:pt idx="57">
                  <c:v>8.9246961011632472E-2</c:v>
                </c:pt>
                <c:pt idx="58">
                  <c:v>-1.530864539185172E-2</c:v>
                </c:pt>
                <c:pt idx="59">
                  <c:v>-0.11106707052706577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1-4E2E-A332-723E827C2C66}"/>
            </c:ext>
          </c:extLst>
        </c:ser>
        <c:ser>
          <c:idx val="23"/>
          <c:order val="3"/>
          <c:tx>
            <c:strRef>
              <c:f>retPCA90!$E$1</c:f>
              <c:strCache>
                <c:ptCount val="1"/>
                <c:pt idx="0">
                  <c:v>AMZN</c:v>
                </c:pt>
              </c:strCache>
            </c:strRef>
          </c:tx>
          <c:marker>
            <c:symbol val="none"/>
          </c:marker>
          <c:cat>
            <c:numRef>
              <c:f>retPCA90!$A$2:$A$61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retPCA90!$E$2:$E$61</c:f>
              <c:numCache>
                <c:formatCode>General</c:formatCode>
                <c:ptCount val="60"/>
                <c:pt idx="0">
                  <c:v>-6.012005105700835E-2</c:v>
                </c:pt>
                <c:pt idx="1">
                  <c:v>1.6418846985320333E-2</c:v>
                </c:pt>
                <c:pt idx="2">
                  <c:v>4.156842823811685E-2</c:v>
                </c:pt>
                <c:pt idx="3">
                  <c:v>0.10094326985929576</c:v>
                </c:pt>
                <c:pt idx="4">
                  <c:v>1.1211072379609081E-2</c:v>
                </c:pt>
                <c:pt idx="5">
                  <c:v>4.2148970248141224E-2</c:v>
                </c:pt>
                <c:pt idx="6">
                  <c:v>9.5886726055696092E-2</c:v>
                </c:pt>
                <c:pt idx="7">
                  <c:v>-2.2441908923956862E-2</c:v>
                </c:pt>
                <c:pt idx="8">
                  <c:v>-8.4730968859541081E-4</c:v>
                </c:pt>
                <c:pt idx="9">
                  <c:v>2.6515739057677325E-3</c:v>
                </c:pt>
                <c:pt idx="10">
                  <c:v>-0.10370753460021757</c:v>
                </c:pt>
                <c:pt idx="11">
                  <c:v>-0.10414376249657135</c:v>
                </c:pt>
                <c:pt idx="12">
                  <c:v>0.11854572816573394</c:v>
                </c:pt>
                <c:pt idx="13">
                  <c:v>-7.660784115824644E-2</c:v>
                </c:pt>
                <c:pt idx="14">
                  <c:v>0.11601430936987681</c:v>
                </c:pt>
                <c:pt idx="15">
                  <c:v>0.13317282910960682</c:v>
                </c:pt>
                <c:pt idx="16">
                  <c:v>-9.9190994526318077E-2</c:v>
                </c:pt>
                <c:pt idx="17">
                  <c:v>6.1186053004654004E-2</c:v>
                </c:pt>
                <c:pt idx="18">
                  <c:v>2.0903033972555031E-2</c:v>
                </c:pt>
                <c:pt idx="19">
                  <c:v>7.3082881680819764E-2</c:v>
                </c:pt>
                <c:pt idx="20">
                  <c:v>3.3241118516360524E-2</c:v>
                </c:pt>
                <c:pt idx="21">
                  <c:v>-7.9276395469741218E-2</c:v>
                </c:pt>
                <c:pt idx="22">
                  <c:v>8.5732629393671003E-2</c:v>
                </c:pt>
                <c:pt idx="23">
                  <c:v>1.7021597627125962E-4</c:v>
                </c:pt>
                <c:pt idx="24">
                  <c:v>6.5760951018741021E-2</c:v>
                </c:pt>
                <c:pt idx="25">
                  <c:v>-1.1737001111660868E-2</c:v>
                </c:pt>
                <c:pt idx="26">
                  <c:v>1.9950896000233941E-3</c:v>
                </c:pt>
                <c:pt idx="27">
                  <c:v>-4.8116864782019098E-2</c:v>
                </c:pt>
                <c:pt idx="28">
                  <c:v>6.2611470022356716E-2</c:v>
                </c:pt>
                <c:pt idx="29">
                  <c:v>1.4318414118102963E-2</c:v>
                </c:pt>
                <c:pt idx="30">
                  <c:v>8.4771069255333051E-2</c:v>
                </c:pt>
                <c:pt idx="31">
                  <c:v>-5.3030847496237363E-2</c:v>
                </c:pt>
                <c:pt idx="32">
                  <c:v>0.11087621354121824</c:v>
                </c:pt>
                <c:pt idx="33">
                  <c:v>0.15768887168928364</c:v>
                </c:pt>
                <c:pt idx="34">
                  <c:v>8.29290010414616E-2</c:v>
                </c:pt>
                <c:pt idx="35">
                  <c:v>8.7870991507876112E-3</c:v>
                </c:pt>
                <c:pt idx="36">
                  <c:v>-0.11963747882285751</c:v>
                </c:pt>
                <c:pt idx="37">
                  <c:v>2.234112567518742E-2</c:v>
                </c:pt>
                <c:pt idx="38">
                  <c:v>-8.0300680263138191E-2</c:v>
                </c:pt>
                <c:pt idx="39">
                  <c:v>-8.872770503759253E-2</c:v>
                </c:pt>
                <c:pt idx="40">
                  <c:v>2.8247493389256789E-2</c:v>
                </c:pt>
                <c:pt idx="41">
                  <c:v>2.9587842479082114E-2</c:v>
                </c:pt>
                <c:pt idx="42">
                  <c:v>-2.9813141946043845E-2</c:v>
                </c:pt>
                <c:pt idx="43">
                  <c:v>8.6753965563834218E-2</c:v>
                </c:pt>
                <c:pt idx="44">
                  <c:v>-4.4669186023489335E-2</c:v>
                </c:pt>
                <c:pt idx="45">
                  <c:v>-4.5299688941104699E-2</c:v>
                </c:pt>
                <c:pt idx="46">
                  <c:v>0.11004584259559812</c:v>
                </c:pt>
                <c:pt idx="47">
                  <c:v>-8.1903616913752295E-2</c:v>
                </c:pt>
                <c:pt idx="48">
                  <c:v>0.14886164491255574</c:v>
                </c:pt>
                <c:pt idx="49">
                  <c:v>7.038470799715979E-2</c:v>
                </c:pt>
                <c:pt idx="50">
                  <c:v>-1.6134850823972795E-2</c:v>
                </c:pt>
                <c:pt idx="51">
                  <c:v>0.12115315450376532</c:v>
                </c:pt>
                <c:pt idx="52">
                  <c:v>2.0750972874562651E-2</c:v>
                </c:pt>
                <c:pt idx="53">
                  <c:v>7.2653644497011685E-3</c:v>
                </c:pt>
                <c:pt idx="54">
                  <c:v>0.23159775622565865</c:v>
                </c:pt>
                <c:pt idx="55">
                  <c:v>-3.482578720876385E-2</c:v>
                </c:pt>
                <c:pt idx="56">
                  <c:v>-1.3440943762436409E-3</c:v>
                </c:pt>
                <c:pt idx="57">
                  <c:v>0.22003239481651166</c:v>
                </c:pt>
                <c:pt idx="58">
                  <c:v>6.4546786557829111E-2</c:v>
                </c:pt>
                <c:pt idx="59">
                  <c:v>1.6551115258148577E-2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B1-4E2E-A332-723E827C2C66}"/>
            </c:ext>
          </c:extLst>
        </c:ser>
        <c:ser>
          <c:idx val="24"/>
          <c:order val="4"/>
          <c:tx>
            <c:strRef>
              <c:f>retPCA90!$F$1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retPCA90!$A$2:$A$61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retPCA90!$F$2:$F$61</c:f>
              <c:numCache>
                <c:formatCode>General</c:formatCode>
                <c:ptCount val="60"/>
                <c:pt idx="0">
                  <c:v>4.2639489708264158E-3</c:v>
                </c:pt>
                <c:pt idx="1">
                  <c:v>6.1465859795078889E-2</c:v>
                </c:pt>
                <c:pt idx="2">
                  <c:v>3.6575367604300378E-3</c:v>
                </c:pt>
                <c:pt idx="3">
                  <c:v>8.017704113113279E-2</c:v>
                </c:pt>
                <c:pt idx="4">
                  <c:v>2.4427461862498952E-2</c:v>
                </c:pt>
                <c:pt idx="5">
                  <c:v>4.8501410783251042E-2</c:v>
                </c:pt>
                <c:pt idx="6">
                  <c:v>-7.399559017464339E-3</c:v>
                </c:pt>
                <c:pt idx="7">
                  <c:v>1.6349358230375935E-2</c:v>
                </c:pt>
                <c:pt idx="8">
                  <c:v>-6.1366054069809974E-3</c:v>
                </c:pt>
                <c:pt idx="9">
                  <c:v>7.3703580595155624E-2</c:v>
                </c:pt>
                <c:pt idx="10">
                  <c:v>3.6398428760325598E-2</c:v>
                </c:pt>
                <c:pt idx="11">
                  <c:v>3.7289481481757238E-2</c:v>
                </c:pt>
                <c:pt idx="12">
                  <c:v>7.139329318103068E-3</c:v>
                </c:pt>
                <c:pt idx="13">
                  <c:v>0.14831244784831679</c:v>
                </c:pt>
                <c:pt idx="14">
                  <c:v>-1.2386498410869237E-3</c:v>
                </c:pt>
                <c:pt idx="15">
                  <c:v>5.2854450264888414E-2</c:v>
                </c:pt>
                <c:pt idx="16">
                  <c:v>-5.9527554015209413E-2</c:v>
                </c:pt>
                <c:pt idx="17">
                  <c:v>8.2946006936136227E-2</c:v>
                </c:pt>
                <c:pt idx="18">
                  <c:v>4.0501847368951627E-2</c:v>
                </c:pt>
                <c:pt idx="19">
                  <c:v>-2.4137692084472417E-3</c:v>
                </c:pt>
                <c:pt idx="20">
                  <c:v>4.195731215359845E-2</c:v>
                </c:pt>
                <c:pt idx="21">
                  <c:v>3.9761576092150225E-2</c:v>
                </c:pt>
                <c:pt idx="22">
                  <c:v>6.1388965731575568E-2</c:v>
                </c:pt>
                <c:pt idx="23">
                  <c:v>-2.6393447034778403E-3</c:v>
                </c:pt>
                <c:pt idx="24">
                  <c:v>2.0519686671233356E-2</c:v>
                </c:pt>
                <c:pt idx="25">
                  <c:v>1.7968713136334573E-2</c:v>
                </c:pt>
                <c:pt idx="26">
                  <c:v>7.8623705064649121E-2</c:v>
                </c:pt>
                <c:pt idx="27">
                  <c:v>1.8579907408681415E-3</c:v>
                </c:pt>
                <c:pt idx="28">
                  <c:v>3.1825714946635504E-2</c:v>
                </c:pt>
                <c:pt idx="29">
                  <c:v>3.9033686706889809E-2</c:v>
                </c:pt>
                <c:pt idx="30">
                  <c:v>-2.1201059363440394E-2</c:v>
                </c:pt>
                <c:pt idx="31">
                  <c:v>-1.2314567793131292E-2</c:v>
                </c:pt>
                <c:pt idx="32">
                  <c:v>9.754318387598801E-2</c:v>
                </c:pt>
                <c:pt idx="33">
                  <c:v>3.7168097680685547E-2</c:v>
                </c:pt>
                <c:pt idx="34">
                  <c:v>4.170588488503716E-2</c:v>
                </c:pt>
                <c:pt idx="35">
                  <c:v>8.5574406203867553E-2</c:v>
                </c:pt>
                <c:pt idx="36">
                  <c:v>-4.2091460648918146E-3</c:v>
                </c:pt>
                <c:pt idx="37">
                  <c:v>2.8857420653392564E-2</c:v>
                </c:pt>
                <c:pt idx="38">
                  <c:v>-5.1452913952069315E-2</c:v>
                </c:pt>
                <c:pt idx="39">
                  <c:v>-4.8454822642388845E-2</c:v>
                </c:pt>
                <c:pt idx="40">
                  <c:v>4.4889742842460709E-2</c:v>
                </c:pt>
                <c:pt idx="41">
                  <c:v>-1.9414130407567964E-2</c:v>
                </c:pt>
                <c:pt idx="42">
                  <c:v>1.3485811931779055E-2</c:v>
                </c:pt>
                <c:pt idx="43">
                  <c:v>1.2735845590149137E-2</c:v>
                </c:pt>
                <c:pt idx="44">
                  <c:v>5.1501892212730722E-3</c:v>
                </c:pt>
                <c:pt idx="45">
                  <c:v>0.11120352577070786</c:v>
                </c:pt>
                <c:pt idx="46">
                  <c:v>5.7680697010121837E-2</c:v>
                </c:pt>
                <c:pt idx="47">
                  <c:v>7.2274678154041136E-3</c:v>
                </c:pt>
                <c:pt idx="48">
                  <c:v>-4.0799583605123174E-2</c:v>
                </c:pt>
                <c:pt idx="49">
                  <c:v>7.9247152074345892E-2</c:v>
                </c:pt>
                <c:pt idx="50">
                  <c:v>-4.3763894281042354E-2</c:v>
                </c:pt>
                <c:pt idx="51">
                  <c:v>1.7777207193031504E-2</c:v>
                </c:pt>
                <c:pt idx="52">
                  <c:v>2.6405059045837908E-2</c:v>
                </c:pt>
                <c:pt idx="53">
                  <c:v>-1.8996668376232265E-2</c:v>
                </c:pt>
                <c:pt idx="54">
                  <c:v>0.12864670648314466</c:v>
                </c:pt>
                <c:pt idx="55">
                  <c:v>-5.4052074828009999E-2</c:v>
                </c:pt>
                <c:pt idx="56">
                  <c:v>1.5384282334311439E-3</c:v>
                </c:pt>
                <c:pt idx="57">
                  <c:v>0.12833471541719269</c:v>
                </c:pt>
                <c:pt idx="58">
                  <c:v>5.7112630050813358E-3</c:v>
                </c:pt>
                <c:pt idx="59">
                  <c:v>-2.0106852114519954E-2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B1-4E2E-A332-723E827C2C66}"/>
            </c:ext>
          </c:extLst>
        </c:ser>
        <c:ser>
          <c:idx val="25"/>
          <c:order val="5"/>
          <c:tx>
            <c:strRef>
              <c:f>retPCA90!$G$1</c:f>
              <c:strCache>
                <c:ptCount val="1"/>
                <c:pt idx="0">
                  <c:v>MCD</c:v>
                </c:pt>
              </c:strCache>
            </c:strRef>
          </c:tx>
          <c:marker>
            <c:symbol val="none"/>
          </c:marker>
          <c:cat>
            <c:numRef>
              <c:f>retPCA90!$A$2:$A$61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retPCA90!$G$2:$G$61</c:f>
              <c:numCache>
                <c:formatCode>General</c:formatCode>
                <c:ptCount val="60"/>
                <c:pt idx="0">
                  <c:v>-3.8668049487207479E-2</c:v>
                </c:pt>
                <c:pt idx="1">
                  <c:v>2.9679469495441133E-2</c:v>
                </c:pt>
                <c:pt idx="2">
                  <c:v>4.0566060678340066E-3</c:v>
                </c:pt>
                <c:pt idx="3">
                  <c:v>1.6183160664202747E-2</c:v>
                </c:pt>
                <c:pt idx="4">
                  <c:v>3.8599184022357541E-2</c:v>
                </c:pt>
                <c:pt idx="5">
                  <c:v>3.0552575473718244E-2</c:v>
                </c:pt>
                <c:pt idx="6">
                  <c:v>2.3417906922866827E-2</c:v>
                </c:pt>
                <c:pt idx="7">
                  <c:v>3.9659145978359782E-2</c:v>
                </c:pt>
                <c:pt idx="8">
                  <c:v>-2.7192023294825896E-2</c:v>
                </c:pt>
                <c:pt idx="9">
                  <c:v>4.8572842450881108E-2</c:v>
                </c:pt>
                <c:pt idx="10">
                  <c:v>3.2151356609215462E-2</c:v>
                </c:pt>
                <c:pt idx="11">
                  <c:v>5.5545629252810418E-2</c:v>
                </c:pt>
                <c:pt idx="12">
                  <c:v>-1.0830763447653236E-2</c:v>
                </c:pt>
                <c:pt idx="13">
                  <c:v>2.8922678959985128E-3</c:v>
                </c:pt>
                <c:pt idx="14">
                  <c:v>-3.7276015016337351E-3</c:v>
                </c:pt>
                <c:pt idx="15">
                  <c:v>6.3702473447691584E-4</c:v>
                </c:pt>
                <c:pt idx="16">
                  <c:v>-7.1753847118690234E-2</c:v>
                </c:pt>
                <c:pt idx="17">
                  <c:v>-1.0946080590379555E-3</c:v>
                </c:pt>
                <c:pt idx="18">
                  <c:v>9.4887390416944651E-3</c:v>
                </c:pt>
                <c:pt idx="19">
                  <c:v>-5.6277785318869442E-3</c:v>
                </c:pt>
                <c:pt idx="20">
                  <c:v>1.9334993735651861E-2</c:v>
                </c:pt>
                <c:pt idx="21">
                  <c:v>-6.0113483287033399E-2</c:v>
                </c:pt>
                <c:pt idx="22">
                  <c:v>3.283187252941893E-3</c:v>
                </c:pt>
                <c:pt idx="23">
                  <c:v>1.0705653964314764E-2</c:v>
                </c:pt>
                <c:pt idx="24">
                  <c:v>7.8666432012686235E-2</c:v>
                </c:pt>
                <c:pt idx="25">
                  <c:v>9.6859536437860667E-3</c:v>
                </c:pt>
                <c:pt idx="26">
                  <c:v>4.199661473409122E-2</c:v>
                </c:pt>
                <c:pt idx="27">
                  <c:v>2.3075637678728618E-2</c:v>
                </c:pt>
                <c:pt idx="28">
                  <c:v>-5.2287857526759067E-2</c:v>
                </c:pt>
                <c:pt idx="29">
                  <c:v>3.6259964127721381E-2</c:v>
                </c:pt>
                <c:pt idx="30">
                  <c:v>-1.0720866164087897E-2</c:v>
                </c:pt>
                <c:pt idx="31">
                  <c:v>-4.7301083894249862E-2</c:v>
                </c:pt>
                <c:pt idx="32">
                  <c:v>2.1573624899237601E-2</c:v>
                </c:pt>
                <c:pt idx="33">
                  <c:v>8.020727516519938E-3</c:v>
                </c:pt>
                <c:pt idx="34">
                  <c:v>6.8443493005120306E-3</c:v>
                </c:pt>
                <c:pt idx="35">
                  <c:v>1.1696542488409357E-3</c:v>
                </c:pt>
                <c:pt idx="36">
                  <c:v>-1.8515814345668812E-2</c:v>
                </c:pt>
                <c:pt idx="37">
                  <c:v>4.0049248675123762E-3</c:v>
                </c:pt>
                <c:pt idx="38">
                  <c:v>3.7630945306160228E-2</c:v>
                </c:pt>
                <c:pt idx="39">
                  <c:v>2.6963306286771273E-2</c:v>
                </c:pt>
                <c:pt idx="40">
                  <c:v>1.966168135340513E-3</c:v>
                </c:pt>
                <c:pt idx="41">
                  <c:v>4.533739805571849E-4</c:v>
                </c:pt>
                <c:pt idx="42">
                  <c:v>-6.7610993898656158E-2</c:v>
                </c:pt>
                <c:pt idx="43">
                  <c:v>-1.2023928366564214E-2</c:v>
                </c:pt>
                <c:pt idx="44">
                  <c:v>8.5597485783698943E-3</c:v>
                </c:pt>
                <c:pt idx="45">
                  <c:v>-1.4143978938022517E-2</c:v>
                </c:pt>
                <c:pt idx="46">
                  <c:v>3.3103272238354783E-2</c:v>
                </c:pt>
                <c:pt idx="47">
                  <c:v>-3.0887569063413486E-2</c:v>
                </c:pt>
                <c:pt idx="48">
                  <c:v>-1.6619331635092049E-2</c:v>
                </c:pt>
                <c:pt idx="49">
                  <c:v>6.8413805374331976E-2</c:v>
                </c:pt>
                <c:pt idx="50">
                  <c:v>-1.7562177226739903E-2</c:v>
                </c:pt>
                <c:pt idx="51">
                  <c:v>-1.2610109787250714E-3</c:v>
                </c:pt>
                <c:pt idx="52">
                  <c:v>-7.0993775513212166E-3</c:v>
                </c:pt>
                <c:pt idx="53">
                  <c:v>-7.1176509216745263E-3</c:v>
                </c:pt>
                <c:pt idx="54">
                  <c:v>5.1609918516706363E-2</c:v>
                </c:pt>
                <c:pt idx="55">
                  <c:v>-5.4843155314962887E-2</c:v>
                </c:pt>
                <c:pt idx="56">
                  <c:v>3.372519415783945E-2</c:v>
                </c:pt>
                <c:pt idx="57">
                  <c:v>0.13924437612987836</c:v>
                </c:pt>
                <c:pt idx="58">
                  <c:v>1.6871955736254499E-2</c:v>
                </c:pt>
                <c:pt idx="59">
                  <c:v>3.4527342969676682E-2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B1-4E2E-A332-723E827C2C66}"/>
            </c:ext>
          </c:extLst>
        </c:ser>
        <c:ser>
          <c:idx val="26"/>
          <c:order val="6"/>
          <c:tx>
            <c:strRef>
              <c:f>retPCA90!$H$1</c:f>
              <c:strCache>
                <c:ptCount val="1"/>
                <c:pt idx="0">
                  <c:v>WFC</c:v>
                </c:pt>
              </c:strCache>
            </c:strRef>
          </c:tx>
          <c:marker>
            <c:symbol val="none"/>
          </c:marker>
          <c:cat>
            <c:numRef>
              <c:f>retPCA90!$A$2:$A$61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retPCA90!$H$2:$H$61</c:f>
              <c:numCache>
                <c:formatCode>General</c:formatCode>
                <c:ptCount val="60"/>
                <c:pt idx="0">
                  <c:v>5.7068850496922806E-2</c:v>
                </c:pt>
                <c:pt idx="1">
                  <c:v>3.7026151015716298E-3</c:v>
                </c:pt>
                <c:pt idx="2">
                  <c:v>-1.8078475622029577E-2</c:v>
                </c:pt>
                <c:pt idx="3">
                  <c:v>-2.9583332965965728E-2</c:v>
                </c:pt>
                <c:pt idx="4">
                  <c:v>-2.482048971719563E-2</c:v>
                </c:pt>
                <c:pt idx="5">
                  <c:v>3.9927554102775703E-3</c:v>
                </c:pt>
                <c:pt idx="6">
                  <c:v>-1.2571843736432499E-2</c:v>
                </c:pt>
                <c:pt idx="7">
                  <c:v>-5.5162473726519438E-2</c:v>
                </c:pt>
                <c:pt idx="8">
                  <c:v>-6.6749892282197576E-2</c:v>
                </c:pt>
                <c:pt idx="9">
                  <c:v>9.2535902407388751E-2</c:v>
                </c:pt>
                <c:pt idx="10">
                  <c:v>-1.5939903881108601E-2</c:v>
                </c:pt>
                <c:pt idx="11">
                  <c:v>4.6315707920492437E-2</c:v>
                </c:pt>
                <c:pt idx="12">
                  <c:v>6.9225718934993505E-2</c:v>
                </c:pt>
                <c:pt idx="13">
                  <c:v>5.7914646955215109E-2</c:v>
                </c:pt>
                <c:pt idx="14">
                  <c:v>4.4707312759250266E-2</c:v>
                </c:pt>
                <c:pt idx="15">
                  <c:v>-3.5308833885290589E-2</c:v>
                </c:pt>
                <c:pt idx="16">
                  <c:v>-7.6531555651747768E-2</c:v>
                </c:pt>
                <c:pt idx="17">
                  <c:v>3.1822980708865446E-2</c:v>
                </c:pt>
                <c:pt idx="18">
                  <c:v>3.2237851156818572E-3</c:v>
                </c:pt>
                <c:pt idx="19">
                  <c:v>3.0799905068671467E-2</c:v>
                </c:pt>
                <c:pt idx="20">
                  <c:v>2.823152184371621E-2</c:v>
                </c:pt>
                <c:pt idx="21">
                  <c:v>-9.4806022805007401E-3</c:v>
                </c:pt>
                <c:pt idx="22">
                  <c:v>-3.1377747723960091E-2</c:v>
                </c:pt>
                <c:pt idx="23">
                  <c:v>2.5873641966737478E-2</c:v>
                </c:pt>
                <c:pt idx="24">
                  <c:v>1.2986068979578618E-2</c:v>
                </c:pt>
                <c:pt idx="25">
                  <c:v>6.7063130834098001E-3</c:v>
                </c:pt>
                <c:pt idx="26">
                  <c:v>4.7082369031961356E-2</c:v>
                </c:pt>
                <c:pt idx="27">
                  <c:v>3.5985215015437659E-2</c:v>
                </c:pt>
                <c:pt idx="28">
                  <c:v>4.2730216761408146E-2</c:v>
                </c:pt>
                <c:pt idx="29">
                  <c:v>-4.5090429227789379E-3</c:v>
                </c:pt>
                <c:pt idx="30">
                  <c:v>6.5939666335427818E-2</c:v>
                </c:pt>
                <c:pt idx="31">
                  <c:v>-1.8649764948446911E-2</c:v>
                </c:pt>
                <c:pt idx="32">
                  <c:v>6.087272367832592E-3</c:v>
                </c:pt>
                <c:pt idx="33">
                  <c:v>2.98596418882867E-2</c:v>
                </c:pt>
                <c:pt idx="34">
                  <c:v>4.3622117044985205E-2</c:v>
                </c:pt>
                <c:pt idx="35">
                  <c:v>1.1987482328974935E-2</c:v>
                </c:pt>
                <c:pt idx="36">
                  <c:v>-8.8222220480545701E-3</c:v>
                </c:pt>
                <c:pt idx="37">
                  <c:v>2.9749821048862216E-2</c:v>
                </c:pt>
                <c:pt idx="38">
                  <c:v>4.2354895982369259E-2</c:v>
                </c:pt>
                <c:pt idx="39">
                  <c:v>2.8247075736787211E-2</c:v>
                </c:pt>
                <c:pt idx="40">
                  <c:v>5.8283122791777109E-3</c:v>
                </c:pt>
                <c:pt idx="41">
                  <c:v>1.416101361794609E-2</c:v>
                </c:pt>
                <c:pt idx="42">
                  <c:v>-2.9184535028403819E-3</c:v>
                </c:pt>
                <c:pt idx="43">
                  <c:v>2.5338835341944907E-2</c:v>
                </c:pt>
                <c:pt idx="44">
                  <c:v>1.9714769662346601E-2</c:v>
                </c:pt>
                <c:pt idx="45">
                  <c:v>1.5977673168350099E-2</c:v>
                </c:pt>
                <c:pt idx="46">
                  <c:v>1.501218011398359E-2</c:v>
                </c:pt>
                <c:pt idx="47">
                  <c:v>3.1190591641534872E-3</c:v>
                </c:pt>
                <c:pt idx="48">
                  <c:v>-5.3964666161296894E-2</c:v>
                </c:pt>
                <c:pt idx="49">
                  <c:v>6.6505255790927073E-2</c:v>
                </c:pt>
                <c:pt idx="50">
                  <c:v>-5.7535186193985229E-3</c:v>
                </c:pt>
                <c:pt idx="51">
                  <c:v>-5.4372673535126922E-3</c:v>
                </c:pt>
                <c:pt idx="52">
                  <c:v>6.3399883253270964E-3</c:v>
                </c:pt>
                <c:pt idx="53">
                  <c:v>-1.6786895801712449E-3</c:v>
                </c:pt>
                <c:pt idx="54">
                  <c:v>2.7979663955686844E-2</c:v>
                </c:pt>
                <c:pt idx="55">
                  <c:v>-6.0358032418724956E-2</c:v>
                </c:pt>
                <c:pt idx="56">
                  <c:v>-6.0332521381955221E-3</c:v>
                </c:pt>
                <c:pt idx="57">
                  <c:v>6.5409207939608305E-2</c:v>
                </c:pt>
                <c:pt idx="58">
                  <c:v>8.0048716543982077E-3</c:v>
                </c:pt>
                <c:pt idx="59">
                  <c:v>-1.7057056451180108E-2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B1-4E2E-A332-723E827C2C66}"/>
            </c:ext>
          </c:extLst>
        </c:ser>
        <c:ser>
          <c:idx val="27"/>
          <c:order val="7"/>
          <c:tx>
            <c:strRef>
              <c:f>retPCA90!$I$1</c:f>
              <c:strCache>
                <c:ptCount val="1"/>
                <c:pt idx="0">
                  <c:v>CMCSA</c:v>
                </c:pt>
              </c:strCache>
            </c:strRef>
          </c:tx>
          <c:marker>
            <c:symbol val="none"/>
          </c:marker>
          <c:cat>
            <c:numRef>
              <c:f>retPCA90!$A$2:$A$61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retPCA90!$I$2:$I$61</c:f>
              <c:numCache>
                <c:formatCode>General</c:formatCode>
                <c:ptCount val="60"/>
                <c:pt idx="0">
                  <c:v>1.0942547000753606E-2</c:v>
                </c:pt>
                <c:pt idx="1">
                  <c:v>0.10202565584738121</c:v>
                </c:pt>
                <c:pt idx="2">
                  <c:v>-3.1015843425876762E-2</c:v>
                </c:pt>
                <c:pt idx="3">
                  <c:v>4.508941518725447E-2</c:v>
                </c:pt>
                <c:pt idx="4">
                  <c:v>-1.3919003216340115E-2</c:v>
                </c:pt>
                <c:pt idx="5">
                  <c:v>-5.1860371505546322E-3</c:v>
                </c:pt>
                <c:pt idx="6">
                  <c:v>-1.4076720045070889E-2</c:v>
                </c:pt>
                <c:pt idx="7">
                  <c:v>-8.0786091435583754E-2</c:v>
                </c:pt>
                <c:pt idx="8">
                  <c:v>-5.8767677154254946E-2</c:v>
                </c:pt>
                <c:pt idx="9">
                  <c:v>0.15261579116488072</c:v>
                </c:pt>
                <c:pt idx="10">
                  <c:v>-3.1072838781965848E-2</c:v>
                </c:pt>
                <c:pt idx="11">
                  <c:v>5.373042646338469E-2</c:v>
                </c:pt>
                <c:pt idx="12">
                  <c:v>9.1368593055127872E-2</c:v>
                </c:pt>
                <c:pt idx="13">
                  <c:v>0.1216918191946718</c:v>
                </c:pt>
                <c:pt idx="14">
                  <c:v>4.1088397590926924E-2</c:v>
                </c:pt>
                <c:pt idx="15">
                  <c:v>-1.4155459718680031E-2</c:v>
                </c:pt>
                <c:pt idx="16">
                  <c:v>-6.4790471743746497E-2</c:v>
                </c:pt>
                <c:pt idx="17">
                  <c:v>7.8060752466945618E-2</c:v>
                </c:pt>
                <c:pt idx="18">
                  <c:v>2.6259070614522834E-2</c:v>
                </c:pt>
                <c:pt idx="19">
                  <c:v>3.1958570702971013E-2</c:v>
                </c:pt>
                <c:pt idx="20">
                  <c:v>8.1232441100124952E-2</c:v>
                </c:pt>
                <c:pt idx="21">
                  <c:v>5.1412309737389555E-2</c:v>
                </c:pt>
                <c:pt idx="22">
                  <c:v>1.7084021964377184E-2</c:v>
                </c:pt>
                <c:pt idx="23">
                  <c:v>3.5380849070748989E-2</c:v>
                </c:pt>
                <c:pt idx="24">
                  <c:v>5.2776472496506049E-2</c:v>
                </c:pt>
                <c:pt idx="25">
                  <c:v>1.9818757532011642E-2</c:v>
                </c:pt>
                <c:pt idx="26">
                  <c:v>4.2330913434860645E-2</c:v>
                </c:pt>
                <c:pt idx="27">
                  <c:v>-2.9122723356756874E-2</c:v>
                </c:pt>
                <c:pt idx="28">
                  <c:v>1.0934367131544756E-2</c:v>
                </c:pt>
                <c:pt idx="29">
                  <c:v>4.4831900094433157E-3</c:v>
                </c:pt>
                <c:pt idx="30">
                  <c:v>6.4936914469804319E-2</c:v>
                </c:pt>
                <c:pt idx="31">
                  <c:v>-6.2911952055655321E-2</c:v>
                </c:pt>
                <c:pt idx="32">
                  <c:v>6.4095656377159388E-2</c:v>
                </c:pt>
                <c:pt idx="33">
                  <c:v>3.3689668672160014E-2</c:v>
                </c:pt>
                <c:pt idx="34">
                  <c:v>3.7732170456699687E-2</c:v>
                </c:pt>
                <c:pt idx="35">
                  <c:v>5.0360633115098224E-2</c:v>
                </c:pt>
                <c:pt idx="36">
                  <c:v>-1.3112266624380153E-2</c:v>
                </c:pt>
                <c:pt idx="37">
                  <c:v>-1.1869020977858705E-2</c:v>
                </c:pt>
                <c:pt idx="38">
                  <c:v>-2.842399093433284E-2</c:v>
                </c:pt>
                <c:pt idx="39">
                  <c:v>2.2450722603739301E-2</c:v>
                </c:pt>
                <c:pt idx="40">
                  <c:v>3.2335718316939502E-2</c:v>
                </c:pt>
                <c:pt idx="41">
                  <c:v>1.9702085193745084E-2</c:v>
                </c:pt>
                <c:pt idx="42">
                  <c:v>-1.1697732053822543E-2</c:v>
                </c:pt>
                <c:pt idx="43">
                  <c:v>1.2472794835891827E-2</c:v>
                </c:pt>
                <c:pt idx="44">
                  <c:v>-1.6133486126733553E-2</c:v>
                </c:pt>
                <c:pt idx="45">
                  <c:v>6.5551058757298594E-2</c:v>
                </c:pt>
                <c:pt idx="46">
                  <c:v>5.0103682358762863E-2</c:v>
                </c:pt>
                <c:pt idx="47">
                  <c:v>2.5371473837883192E-2</c:v>
                </c:pt>
                <c:pt idx="48">
                  <c:v>-5.8612634080207976E-2</c:v>
                </c:pt>
                <c:pt idx="49">
                  <c:v>9.7132164255139541E-2</c:v>
                </c:pt>
                <c:pt idx="50">
                  <c:v>-3.2100320449058029E-2</c:v>
                </c:pt>
                <c:pt idx="51">
                  <c:v>1.0851796368070432E-3</c:v>
                </c:pt>
                <c:pt idx="52">
                  <c:v>3.5262999188448364E-2</c:v>
                </c:pt>
                <c:pt idx="53">
                  <c:v>2.3186449995873614E-2</c:v>
                </c:pt>
                <c:pt idx="54">
                  <c:v>2.6748365068569722E-2</c:v>
                </c:pt>
                <c:pt idx="55">
                  <c:v>-8.8905125101545482E-2</c:v>
                </c:pt>
                <c:pt idx="56">
                  <c:v>-2.7787875827647333E-2</c:v>
                </c:pt>
                <c:pt idx="57">
                  <c:v>7.7193170990893803E-2</c:v>
                </c:pt>
                <c:pt idx="58">
                  <c:v>-7.0364377482498852E-3</c:v>
                </c:pt>
                <c:pt idx="59">
                  <c:v>-6.7952279541972568E-2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B1-4E2E-A332-723E827C2C66}"/>
            </c:ext>
          </c:extLst>
        </c:ser>
        <c:ser>
          <c:idx val="28"/>
          <c:order val="8"/>
          <c:tx>
            <c:strRef>
              <c:f>retPCA90!$J$1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cat>
            <c:numRef>
              <c:f>retPCA90!$A$2:$A$61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retPCA90!$J$2:$J$61</c:f>
              <c:numCache>
                <c:formatCode>General</c:formatCode>
                <c:ptCount val="60"/>
                <c:pt idx="0">
                  <c:v>6.1443393739320978E-2</c:v>
                </c:pt>
                <c:pt idx="1">
                  <c:v>1.2716477328841439E-2</c:v>
                </c:pt>
                <c:pt idx="2">
                  <c:v>-7.6493954337448739E-2</c:v>
                </c:pt>
                <c:pt idx="3">
                  <c:v>-3.4572371398688226E-2</c:v>
                </c:pt>
                <c:pt idx="4">
                  <c:v>-0.11353805968299595</c:v>
                </c:pt>
                <c:pt idx="5">
                  <c:v>-2.7491330488099215E-2</c:v>
                </c:pt>
                <c:pt idx="6">
                  <c:v>-7.9867561156104161E-2</c:v>
                </c:pt>
                <c:pt idx="7">
                  <c:v>-0.24799706016700376</c:v>
                </c:pt>
                <c:pt idx="8">
                  <c:v>-0.19775675684796479</c:v>
                </c:pt>
                <c:pt idx="9">
                  <c:v>0.25412445853460691</c:v>
                </c:pt>
                <c:pt idx="10">
                  <c:v>-0.15304113961531307</c:v>
                </c:pt>
                <c:pt idx="11">
                  <c:v>-6.4245175961783526E-4</c:v>
                </c:pt>
                <c:pt idx="12">
                  <c:v>0.24026291091156232</c:v>
                </c:pt>
                <c:pt idx="13">
                  <c:v>1.5290388014164984E-2</c:v>
                </c:pt>
                <c:pt idx="14">
                  <c:v>0.11117123191307385</c:v>
                </c:pt>
                <c:pt idx="15">
                  <c:v>-9.0089590975202111E-2</c:v>
                </c:pt>
                <c:pt idx="16">
                  <c:v>-0.17926572231284885</c:v>
                </c:pt>
                <c:pt idx="17">
                  <c:v>9.1611399671537364E-2</c:v>
                </c:pt>
                <c:pt idx="18">
                  <c:v>-4.1132144207259969E-2</c:v>
                </c:pt>
                <c:pt idx="19">
                  <c:v>9.0494004690126709E-2</c:v>
                </c:pt>
                <c:pt idx="20">
                  <c:v>0.10081328595625549</c:v>
                </c:pt>
                <c:pt idx="21">
                  <c:v>8.3428650951338501E-2</c:v>
                </c:pt>
                <c:pt idx="22">
                  <c:v>-7.2434421966481394E-2</c:v>
                </c:pt>
                <c:pt idx="23">
                  <c:v>0.1434386983761598</c:v>
                </c:pt>
                <c:pt idx="24">
                  <c:v>0.13407923894161239</c:v>
                </c:pt>
                <c:pt idx="25">
                  <c:v>1.479866895047819E-2</c:v>
                </c:pt>
                <c:pt idx="26">
                  <c:v>2.3609100643824266E-2</c:v>
                </c:pt>
                <c:pt idx="27">
                  <c:v>3.4457831604546879E-2</c:v>
                </c:pt>
                <c:pt idx="28">
                  <c:v>0.13185439100974136</c:v>
                </c:pt>
                <c:pt idx="29">
                  <c:v>-2.521755752861992E-2</c:v>
                </c:pt>
                <c:pt idx="30">
                  <c:v>0.12566543405024555</c:v>
                </c:pt>
                <c:pt idx="31">
                  <c:v>-0.10658629782316981</c:v>
                </c:pt>
                <c:pt idx="32">
                  <c:v>2.5968943990424952E-2</c:v>
                </c:pt>
                <c:pt idx="33">
                  <c:v>5.7290175200217883E-2</c:v>
                </c:pt>
                <c:pt idx="34">
                  <c:v>8.9280106353437347E-2</c:v>
                </c:pt>
                <c:pt idx="35">
                  <c:v>-9.4085667795352872E-3</c:v>
                </c:pt>
                <c:pt idx="36">
                  <c:v>-2.3090926435916276E-2</c:v>
                </c:pt>
                <c:pt idx="37">
                  <c:v>-4.7559625852160838E-3</c:v>
                </c:pt>
                <c:pt idx="38">
                  <c:v>2.6467056509826413E-2</c:v>
                </c:pt>
                <c:pt idx="39">
                  <c:v>3.4698758628751948E-3</c:v>
                </c:pt>
                <c:pt idx="40">
                  <c:v>-1.4682071345957257E-2</c:v>
                </c:pt>
                <c:pt idx="41">
                  <c:v>5.4299119837708951E-2</c:v>
                </c:pt>
                <c:pt idx="42">
                  <c:v>1.3712993640157562E-3</c:v>
                </c:pt>
                <c:pt idx="43">
                  <c:v>5.6822315888640687E-2</c:v>
                </c:pt>
                <c:pt idx="44">
                  <c:v>-3.4408712976917817E-3</c:v>
                </c:pt>
                <c:pt idx="45">
                  <c:v>-1.8967060678303518E-2</c:v>
                </c:pt>
                <c:pt idx="46">
                  <c:v>-1.7495177387730123E-4</c:v>
                </c:pt>
                <c:pt idx="47">
                  <c:v>5.5382434976833934E-2</c:v>
                </c:pt>
                <c:pt idx="48">
                  <c:v>-0.14767365736809587</c:v>
                </c:pt>
                <c:pt idx="49">
                  <c:v>0.10113162802761994</c:v>
                </c:pt>
                <c:pt idx="50">
                  <c:v>-1.3797557547201141E-2</c:v>
                </c:pt>
                <c:pt idx="51">
                  <c:v>7.43142249656671E-2</c:v>
                </c:pt>
                <c:pt idx="52">
                  <c:v>1.0921411535068275E-2</c:v>
                </c:pt>
                <c:pt idx="53">
                  <c:v>4.3445403369414874E-2</c:v>
                </c:pt>
                <c:pt idx="54">
                  <c:v>2.5841823675332901E-2</c:v>
                </c:pt>
                <c:pt idx="55">
                  <c:v>-0.12097067953604464</c:v>
                </c:pt>
                <c:pt idx="56">
                  <c:v>-7.4217182052820449E-2</c:v>
                </c:pt>
                <c:pt idx="57">
                  <c:v>6.6549754663643851E-2</c:v>
                </c:pt>
                <c:pt idx="58">
                  <c:v>2.5823756488775721E-2</c:v>
                </c:pt>
                <c:pt idx="59">
                  <c:v>-5.6355206282488211E-2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B1-4E2E-A332-723E827C2C66}"/>
            </c:ext>
          </c:extLst>
        </c:ser>
        <c:ser>
          <c:idx val="29"/>
          <c:order val="9"/>
          <c:tx>
            <c:strRef>
              <c:f>retPCA90!$K$1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numRef>
              <c:f>retPCA90!$A$2:$A$61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retPCA90!$K$2:$K$61</c:f>
              <c:numCache>
                <c:formatCode>General</c:formatCode>
                <c:ptCount val="60"/>
                <c:pt idx="0">
                  <c:v>5.8475019445886178E-2</c:v>
                </c:pt>
                <c:pt idx="1">
                  <c:v>4.5095043083176207E-4</c:v>
                </c:pt>
                <c:pt idx="2">
                  <c:v>-7.0906916072085296E-2</c:v>
                </c:pt>
                <c:pt idx="3">
                  <c:v>-2.1549129487533406E-2</c:v>
                </c:pt>
                <c:pt idx="4">
                  <c:v>-0.10205500954774326</c:v>
                </c:pt>
                <c:pt idx="5">
                  <c:v>-1.5341241934891895E-2</c:v>
                </c:pt>
                <c:pt idx="6">
                  <c:v>-7.8135478273135203E-2</c:v>
                </c:pt>
                <c:pt idx="7">
                  <c:v>-0.20682249997847171</c:v>
                </c:pt>
                <c:pt idx="8">
                  <c:v>-0.17086809895772906</c:v>
                </c:pt>
                <c:pt idx="9">
                  <c:v>0.21032210872184173</c:v>
                </c:pt>
                <c:pt idx="10">
                  <c:v>-0.12175345261115</c:v>
                </c:pt>
                <c:pt idx="11">
                  <c:v>-3.5772058458707432E-3</c:v>
                </c:pt>
                <c:pt idx="12">
                  <c:v>0.1908864387056072</c:v>
                </c:pt>
                <c:pt idx="13">
                  <c:v>6.0303817585725381E-2</c:v>
                </c:pt>
                <c:pt idx="14">
                  <c:v>8.1623226685992825E-2</c:v>
                </c:pt>
                <c:pt idx="15">
                  <c:v>-6.7379783132684695E-2</c:v>
                </c:pt>
                <c:pt idx="16">
                  <c:v>-0.16783712579992344</c:v>
                </c:pt>
                <c:pt idx="17">
                  <c:v>9.1982336673267481E-2</c:v>
                </c:pt>
                <c:pt idx="18">
                  <c:v>-3.3152595872999457E-2</c:v>
                </c:pt>
                <c:pt idx="19">
                  <c:v>6.5248737398119844E-2</c:v>
                </c:pt>
                <c:pt idx="20">
                  <c:v>7.4175320050413079E-2</c:v>
                </c:pt>
                <c:pt idx="21">
                  <c:v>7.5589243310756449E-2</c:v>
                </c:pt>
                <c:pt idx="22">
                  <c:v>-5.5851759613136306E-2</c:v>
                </c:pt>
                <c:pt idx="23">
                  <c:v>0.1020619867168901</c:v>
                </c:pt>
                <c:pt idx="24">
                  <c:v>8.4119298824455568E-2</c:v>
                </c:pt>
                <c:pt idx="25">
                  <c:v>6.1133250644408148E-3</c:v>
                </c:pt>
                <c:pt idx="26">
                  <c:v>3.5716570482969279E-2</c:v>
                </c:pt>
                <c:pt idx="27">
                  <c:v>3.4696649042163533E-2</c:v>
                </c:pt>
                <c:pt idx="28">
                  <c:v>0.12941796889910728</c:v>
                </c:pt>
                <c:pt idx="29">
                  <c:v>-2.478637335289836E-2</c:v>
                </c:pt>
                <c:pt idx="30">
                  <c:v>8.0408457728447597E-2</c:v>
                </c:pt>
                <c:pt idx="31">
                  <c:v>-7.8711857972210628E-2</c:v>
                </c:pt>
                <c:pt idx="32">
                  <c:v>3.4798386946835944E-2</c:v>
                </c:pt>
                <c:pt idx="33">
                  <c:v>5.0323048282597746E-2</c:v>
                </c:pt>
                <c:pt idx="34">
                  <c:v>8.2082779416375609E-2</c:v>
                </c:pt>
                <c:pt idx="35">
                  <c:v>1.1020142149504742E-2</c:v>
                </c:pt>
                <c:pt idx="36">
                  <c:v>-2.3995934544400615E-2</c:v>
                </c:pt>
                <c:pt idx="37">
                  <c:v>6.6005219081193582E-3</c:v>
                </c:pt>
                <c:pt idx="38">
                  <c:v>9.8494163399396543E-4</c:v>
                </c:pt>
                <c:pt idx="39">
                  <c:v>-2.9702814180717681E-2</c:v>
                </c:pt>
                <c:pt idx="40">
                  <c:v>-5.9638955533807304E-3</c:v>
                </c:pt>
                <c:pt idx="41">
                  <c:v>2.6128913387646342E-2</c:v>
                </c:pt>
                <c:pt idx="42">
                  <c:v>1.5381796783787885E-2</c:v>
                </c:pt>
                <c:pt idx="43">
                  <c:v>4.7905351612771707E-2</c:v>
                </c:pt>
                <c:pt idx="44">
                  <c:v>-3.648213246329227E-3</c:v>
                </c:pt>
                <c:pt idx="45">
                  <c:v>1.9040962607081918E-2</c:v>
                </c:pt>
                <c:pt idx="46">
                  <c:v>1.6714975161719343E-3</c:v>
                </c:pt>
                <c:pt idx="47">
                  <c:v>4.0964795365540319E-2</c:v>
                </c:pt>
                <c:pt idx="48">
                  <c:v>-0.14952038024210942</c:v>
                </c:pt>
                <c:pt idx="49">
                  <c:v>8.8809966859674114E-2</c:v>
                </c:pt>
                <c:pt idx="50">
                  <c:v>-3.343621931978423E-2</c:v>
                </c:pt>
                <c:pt idx="51">
                  <c:v>6.4994633448724803E-2</c:v>
                </c:pt>
                <c:pt idx="52">
                  <c:v>5.7303348233795279E-3</c:v>
                </c:pt>
                <c:pt idx="53">
                  <c:v>1.1868893428085005E-2</c:v>
                </c:pt>
                <c:pt idx="54">
                  <c:v>5.2073972024801282E-2</c:v>
                </c:pt>
                <c:pt idx="55">
                  <c:v>-0.11577198391265962</c:v>
                </c:pt>
                <c:pt idx="56">
                  <c:v>-7.2017632314401489E-2</c:v>
                </c:pt>
                <c:pt idx="57">
                  <c:v>7.1791674573762107E-2</c:v>
                </c:pt>
                <c:pt idx="58">
                  <c:v>1.4050024301246094E-2</c:v>
                </c:pt>
                <c:pt idx="59">
                  <c:v>-6.1113494362909512E-2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B1-4E2E-A332-723E827C2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563568"/>
        <c:axId val="1758559248"/>
      </c:lineChart>
      <c:dateAx>
        <c:axId val="17585635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59248"/>
        <c:crosses val="autoZero"/>
        <c:auto val="1"/>
        <c:lblOffset val="100"/>
        <c:baseTimeUnit val="months"/>
      </c:dateAx>
      <c:valAx>
        <c:axId val="17585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6356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Return</a:t>
            </a:r>
            <a:r>
              <a:rPr lang="en-GB" baseline="0"/>
              <a:t> with PCA 85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0"/>
          <c:order val="0"/>
          <c:tx>
            <c:strRef>
              <c:f>retPCA85!$B$1</c:f>
              <c:strCache>
                <c:ptCount val="1"/>
                <c:pt idx="0">
                  <c:v>LMT</c:v>
                </c:pt>
              </c:strCache>
            </c:strRef>
          </c:tx>
          <c:marker>
            <c:symbol val="none"/>
          </c:marker>
          <c:cat>
            <c:numRef>
              <c:f>retPCA85!$A$2:$A$61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retPCA85!$B$2:$B$61</c:f>
              <c:numCache>
                <c:formatCode>General</c:formatCode>
                <c:ptCount val="60"/>
                <c:pt idx="0">
                  <c:v>0.12726135333877228</c:v>
                </c:pt>
                <c:pt idx="1">
                  <c:v>-1.8020760460880466E-2</c:v>
                </c:pt>
                <c:pt idx="2">
                  <c:v>1.7791263233274655E-2</c:v>
                </c:pt>
                <c:pt idx="3">
                  <c:v>-3.4368054247169919E-2</c:v>
                </c:pt>
                <c:pt idx="4">
                  <c:v>-1.3057337072805753E-2</c:v>
                </c:pt>
                <c:pt idx="5">
                  <c:v>3.3127170744479781E-2</c:v>
                </c:pt>
                <c:pt idx="6">
                  <c:v>-5.3277404733569358E-2</c:v>
                </c:pt>
                <c:pt idx="7">
                  <c:v>-1.8519019704526813E-2</c:v>
                </c:pt>
                <c:pt idx="8">
                  <c:v>-3.0949605723120822E-2</c:v>
                </c:pt>
                <c:pt idx="9">
                  <c:v>4.4524922022614224E-2</c:v>
                </c:pt>
                <c:pt idx="10">
                  <c:v>3.5105693495384921E-2</c:v>
                </c:pt>
                <c:pt idx="11">
                  <c:v>4.151002240687221E-2</c:v>
                </c:pt>
                <c:pt idx="12">
                  <c:v>6.9624774391915806E-3</c:v>
                </c:pt>
                <c:pt idx="13">
                  <c:v>8.6423846487486453E-2</c:v>
                </c:pt>
                <c:pt idx="14">
                  <c:v>3.7722717825185589E-2</c:v>
                </c:pt>
                <c:pt idx="15">
                  <c:v>7.5736950833254352E-3</c:v>
                </c:pt>
                <c:pt idx="16">
                  <c:v>-7.5747244889634829E-2</c:v>
                </c:pt>
                <c:pt idx="17">
                  <c:v>4.9593104995660692E-2</c:v>
                </c:pt>
                <c:pt idx="18">
                  <c:v>2.9982670479300259E-2</c:v>
                </c:pt>
                <c:pt idx="19">
                  <c:v>1.2445235553358053E-2</c:v>
                </c:pt>
                <c:pt idx="20">
                  <c:v>2.2008783475220072E-2</c:v>
                </c:pt>
                <c:pt idx="21">
                  <c:v>2.1087760328126065E-3</c:v>
                </c:pt>
                <c:pt idx="22">
                  <c:v>5.7526885756184008E-3</c:v>
                </c:pt>
                <c:pt idx="23">
                  <c:v>2.1754760093106729E-4</c:v>
                </c:pt>
                <c:pt idx="24">
                  <c:v>-5.1286110322248876E-2</c:v>
                </c:pt>
                <c:pt idx="25">
                  <c:v>7.1429447891207237E-3</c:v>
                </c:pt>
                <c:pt idx="26">
                  <c:v>9.7068361076387749E-2</c:v>
                </c:pt>
                <c:pt idx="27">
                  <c:v>2.2781995316674266E-2</c:v>
                </c:pt>
                <c:pt idx="28">
                  <c:v>8.8134752109032932E-2</c:v>
                </c:pt>
                <c:pt idx="29">
                  <c:v>2.3463477235818604E-2</c:v>
                </c:pt>
                <c:pt idx="30">
                  <c:v>9.4990837539566275E-2</c:v>
                </c:pt>
                <c:pt idx="31">
                  <c:v>8.6293844694406239E-3</c:v>
                </c:pt>
                <c:pt idx="32">
                  <c:v>3.9693196361297103E-2</c:v>
                </c:pt>
                <c:pt idx="33">
                  <c:v>4.0536232067420505E-2</c:v>
                </c:pt>
                <c:pt idx="34">
                  <c:v>5.6112688687825776E-2</c:v>
                </c:pt>
                <c:pt idx="35">
                  <c:v>5.8807882170989326E-2</c:v>
                </c:pt>
                <c:pt idx="36">
                  <c:v>3.5065105067816592E-3</c:v>
                </c:pt>
                <c:pt idx="37">
                  <c:v>8.2499647706587589E-2</c:v>
                </c:pt>
                <c:pt idx="38">
                  <c:v>1.5368563465195982E-2</c:v>
                </c:pt>
                <c:pt idx="39">
                  <c:v>-1.1115483816402705E-2</c:v>
                </c:pt>
                <c:pt idx="40">
                  <c:v>9.6067198907790509E-3</c:v>
                </c:pt>
                <c:pt idx="41">
                  <c:v>-1.3856479031563892E-2</c:v>
                </c:pt>
                <c:pt idx="42">
                  <c:v>2.8786463470076767E-2</c:v>
                </c:pt>
                <c:pt idx="43">
                  <c:v>3.5765487015421385E-2</c:v>
                </c:pt>
                <c:pt idx="44">
                  <c:v>4.6453620018005709E-2</c:v>
                </c:pt>
                <c:pt idx="45">
                  <c:v>5.6998620884087706E-2</c:v>
                </c:pt>
                <c:pt idx="46">
                  <c:v>1.3481604037809174E-2</c:v>
                </c:pt>
                <c:pt idx="47">
                  <c:v>7.8639568149617475E-3</c:v>
                </c:pt>
                <c:pt idx="48">
                  <c:v>-1.8069524752919414E-2</c:v>
                </c:pt>
                <c:pt idx="49">
                  <c:v>5.2899857268684486E-2</c:v>
                </c:pt>
                <c:pt idx="50">
                  <c:v>1.6387771154775646E-2</c:v>
                </c:pt>
                <c:pt idx="51">
                  <c:v>-7.5258611417455573E-2</c:v>
                </c:pt>
                <c:pt idx="52">
                  <c:v>1.7063518820391189E-2</c:v>
                </c:pt>
                <c:pt idx="53">
                  <c:v>-1.2453160948841174E-2</c:v>
                </c:pt>
                <c:pt idx="54">
                  <c:v>0.11314363151999167</c:v>
                </c:pt>
                <c:pt idx="55">
                  <c:v>-3.1979497934700299E-2</c:v>
                </c:pt>
                <c:pt idx="56">
                  <c:v>9.2310956092572054E-3</c:v>
                </c:pt>
                <c:pt idx="57">
                  <c:v>5.0512751738106279E-2</c:v>
                </c:pt>
                <c:pt idx="58">
                  <c:v>5.3376322391682756E-3</c:v>
                </c:pt>
                <c:pt idx="59">
                  <c:v>-6.6250331795651776E-3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8-4F57-9A7A-58F8B87FA46B}"/>
            </c:ext>
          </c:extLst>
        </c:ser>
        <c:ser>
          <c:idx val="21"/>
          <c:order val="1"/>
          <c:tx>
            <c:strRef>
              <c:f>retPCA85!$C$1</c:f>
              <c:strCache>
                <c:ptCount val="1"/>
                <c:pt idx="0">
                  <c:v>MSFT</c:v>
                </c:pt>
              </c:strCache>
            </c:strRef>
          </c:tx>
          <c:marker>
            <c:symbol val="none"/>
          </c:marker>
          <c:cat>
            <c:numRef>
              <c:f>retPCA85!$A$2:$A$61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retPCA85!$C$2:$C$61</c:f>
              <c:numCache>
                <c:formatCode>General</c:formatCode>
                <c:ptCount val="60"/>
                <c:pt idx="0">
                  <c:v>-1.2422484937048346E-2</c:v>
                </c:pt>
                <c:pt idx="1">
                  <c:v>-3.2976048758764545E-2</c:v>
                </c:pt>
                <c:pt idx="2">
                  <c:v>-2.7562535206011277E-2</c:v>
                </c:pt>
                <c:pt idx="3">
                  <c:v>-1.4526438325181482E-2</c:v>
                </c:pt>
                <c:pt idx="4">
                  <c:v>-1.2014029374120445E-2</c:v>
                </c:pt>
                <c:pt idx="5">
                  <c:v>2.4946098848296107E-2</c:v>
                </c:pt>
                <c:pt idx="6">
                  <c:v>7.3456639416115438E-2</c:v>
                </c:pt>
                <c:pt idx="7">
                  <c:v>-2.2089331918194476E-2</c:v>
                </c:pt>
                <c:pt idx="8">
                  <c:v>-8.6999077635811217E-2</c:v>
                </c:pt>
                <c:pt idx="9">
                  <c:v>9.7904420344090359E-2</c:v>
                </c:pt>
                <c:pt idx="10">
                  <c:v>-3.4705648311021943E-2</c:v>
                </c:pt>
                <c:pt idx="11">
                  <c:v>4.5028387514252761E-2</c:v>
                </c:pt>
                <c:pt idx="12">
                  <c:v>0.11806453778715342</c:v>
                </c:pt>
                <c:pt idx="13">
                  <c:v>3.4860724235727475E-2</c:v>
                </c:pt>
                <c:pt idx="14">
                  <c:v>5.5579642419182514E-2</c:v>
                </c:pt>
                <c:pt idx="15">
                  <c:v>-3.4111443591093152E-2</c:v>
                </c:pt>
                <c:pt idx="16">
                  <c:v>-0.10538050689029102</c:v>
                </c:pt>
                <c:pt idx="17">
                  <c:v>1.3723589185557768E-2</c:v>
                </c:pt>
                <c:pt idx="18">
                  <c:v>-2.0792966374675197E-2</c:v>
                </c:pt>
                <c:pt idx="19">
                  <c:v>5.2208539427577166E-2</c:v>
                </c:pt>
                <c:pt idx="20">
                  <c:v>-4.0629633037520888E-3</c:v>
                </c:pt>
                <c:pt idx="21">
                  <c:v>-7.5741248056626492E-2</c:v>
                </c:pt>
                <c:pt idx="22">
                  <c:v>-5.9481242373769123E-2</c:v>
                </c:pt>
                <c:pt idx="23">
                  <c:v>3.2202959746561524E-2</c:v>
                </c:pt>
                <c:pt idx="24">
                  <c:v>6.8827180542973793E-2</c:v>
                </c:pt>
                <c:pt idx="25">
                  <c:v>4.0040150455335818E-3</c:v>
                </c:pt>
                <c:pt idx="26">
                  <c:v>3.0277647908897823E-2</c:v>
                </c:pt>
                <c:pt idx="27">
                  <c:v>0.12112220828758513</c:v>
                </c:pt>
                <c:pt idx="28">
                  <c:v>3.5122436501449757E-2</c:v>
                </c:pt>
                <c:pt idx="29">
                  <c:v>-1.5271782985355378E-2</c:v>
                </c:pt>
                <c:pt idx="30">
                  <c:v>-1.1608010350934082E-2</c:v>
                </c:pt>
                <c:pt idx="31">
                  <c:v>3.7222072262746864E-3</c:v>
                </c:pt>
                <c:pt idx="32">
                  <c:v>-1.7174691914872506E-2</c:v>
                </c:pt>
                <c:pt idx="33">
                  <c:v>5.4057374960376624E-2</c:v>
                </c:pt>
                <c:pt idx="34">
                  <c:v>6.257370697095252E-2</c:v>
                </c:pt>
                <c:pt idx="35">
                  <c:v>-2.9252942152103063E-2</c:v>
                </c:pt>
                <c:pt idx="36">
                  <c:v>-3.1532113698433159E-2</c:v>
                </c:pt>
                <c:pt idx="37">
                  <c:v>2.7255032432317753E-2</c:v>
                </c:pt>
                <c:pt idx="38">
                  <c:v>0.10072549411829465</c:v>
                </c:pt>
                <c:pt idx="39">
                  <c:v>3.1065310947639146E-2</c:v>
                </c:pt>
                <c:pt idx="40">
                  <c:v>1.4205346968696016E-2</c:v>
                </c:pt>
                <c:pt idx="41">
                  <c:v>3.1698991396604106E-2</c:v>
                </c:pt>
                <c:pt idx="42">
                  <c:v>-2.0174077393102667E-2</c:v>
                </c:pt>
                <c:pt idx="43">
                  <c:v>4.2451542848272933E-2</c:v>
                </c:pt>
                <c:pt idx="44">
                  <c:v>2.1075837347182901E-2</c:v>
                </c:pt>
                <c:pt idx="45">
                  <c:v>-1.5847905522748836E-2</c:v>
                </c:pt>
                <c:pt idx="46">
                  <c:v>3.6772112326215606E-2</c:v>
                </c:pt>
                <c:pt idx="47">
                  <c:v>-3.6830658850965592E-2</c:v>
                </c:pt>
                <c:pt idx="48">
                  <c:v>-7.6152671441828662E-2</c:v>
                </c:pt>
                <c:pt idx="49">
                  <c:v>9.4538754797359653E-2</c:v>
                </c:pt>
                <c:pt idx="50">
                  <c:v>-3.6229565435836948E-2</c:v>
                </c:pt>
                <c:pt idx="51">
                  <c:v>0.12594975160643326</c:v>
                </c:pt>
                <c:pt idx="52">
                  <c:v>-1.7994465524721233E-2</c:v>
                </c:pt>
                <c:pt idx="53">
                  <c:v>-3.0515715183004506E-2</c:v>
                </c:pt>
                <c:pt idx="54">
                  <c:v>3.8610643526009666E-2</c:v>
                </c:pt>
                <c:pt idx="55">
                  <c:v>-7.6753442409625672E-2</c:v>
                </c:pt>
                <c:pt idx="56">
                  <c:v>1.1433849864563236E-2</c:v>
                </c:pt>
                <c:pt idx="57">
                  <c:v>0.18325302121565859</c:v>
                </c:pt>
                <c:pt idx="58">
                  <c:v>4.4823329796128332E-2</c:v>
                </c:pt>
                <c:pt idx="59">
                  <c:v>3.1173888655748706E-2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8-4F57-9A7A-58F8B87FA46B}"/>
            </c:ext>
          </c:extLst>
        </c:ser>
        <c:ser>
          <c:idx val="22"/>
          <c:order val="2"/>
          <c:tx>
            <c:strRef>
              <c:f>retPCA85!$D$1</c:f>
              <c:strCache>
                <c:ptCount val="1"/>
                <c:pt idx="0">
                  <c:v>APPL</c:v>
                </c:pt>
              </c:strCache>
            </c:strRef>
          </c:tx>
          <c:marker>
            <c:symbol val="none"/>
          </c:marker>
          <c:cat>
            <c:numRef>
              <c:f>retPCA85!$A$2:$A$61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retPCA85!$D$2:$D$61</c:f>
              <c:numCache>
                <c:formatCode>General</c:formatCode>
                <c:ptCount val="60"/>
                <c:pt idx="0">
                  <c:v>5.6420335770437681E-2</c:v>
                </c:pt>
                <c:pt idx="1">
                  <c:v>4.5086546161886717E-2</c:v>
                </c:pt>
                <c:pt idx="2">
                  <c:v>-1.972005563147438E-2</c:v>
                </c:pt>
                <c:pt idx="3">
                  <c:v>-5.2716490313939879E-3</c:v>
                </c:pt>
                <c:pt idx="4">
                  <c:v>-1.959352383422383E-2</c:v>
                </c:pt>
                <c:pt idx="5">
                  <c:v>-3.5139860572489398E-2</c:v>
                </c:pt>
                <c:pt idx="6">
                  <c:v>0.15004447754167838</c:v>
                </c:pt>
                <c:pt idx="7">
                  <c:v>-2.8496207330848199E-2</c:v>
                </c:pt>
                <c:pt idx="8">
                  <c:v>2.2395884523007167E-3</c:v>
                </c:pt>
                <c:pt idx="9">
                  <c:v>3.6873186285203093E-2</c:v>
                </c:pt>
                <c:pt idx="10">
                  <c:v>-5.1428659323515327E-2</c:v>
                </c:pt>
                <c:pt idx="11">
                  <c:v>5.8724689327555132E-2</c:v>
                </c:pt>
                <c:pt idx="12">
                  <c:v>0.13701805949965085</c:v>
                </c:pt>
                <c:pt idx="13">
                  <c:v>0.19817730697636554</c:v>
                </c:pt>
                <c:pt idx="14">
                  <c:v>0.11017203919082395</c:v>
                </c:pt>
                <c:pt idx="15">
                  <c:v>-5.4798030110034951E-3</c:v>
                </c:pt>
                <c:pt idx="16">
                  <c:v>1.4319488605738883E-2</c:v>
                </c:pt>
                <c:pt idx="17">
                  <c:v>3.2505587732899424E-2</c:v>
                </c:pt>
                <c:pt idx="18">
                  <c:v>4.3149962419883385E-2</c:v>
                </c:pt>
                <c:pt idx="19">
                  <c:v>7.6588309236562957E-2</c:v>
                </c:pt>
                <c:pt idx="20">
                  <c:v>-1.4875132618281033E-2</c:v>
                </c:pt>
                <c:pt idx="21">
                  <c:v>-0.10655071965402403</c:v>
                </c:pt>
                <c:pt idx="22">
                  <c:v>-2.2266524023461701E-2</c:v>
                </c:pt>
                <c:pt idx="23">
                  <c:v>-0.1030401889717129</c:v>
                </c:pt>
                <c:pt idx="24">
                  <c:v>-0.1617149109573727</c:v>
                </c:pt>
                <c:pt idx="25">
                  <c:v>-2.0560722394527928E-2</c:v>
                </c:pt>
                <c:pt idx="26">
                  <c:v>1.0085895369106455E-2</c:v>
                </c:pt>
                <c:pt idx="27">
                  <c:v>8.5454911835511661E-3</c:v>
                </c:pt>
                <c:pt idx="28">
                  <c:v>1.8317382915443631E-2</c:v>
                </c:pt>
                <c:pt idx="29">
                  <c:v>-9.6127603748871443E-2</c:v>
                </c:pt>
                <c:pt idx="30">
                  <c:v>0.1260112145539054</c:v>
                </c:pt>
                <c:pt idx="31">
                  <c:v>6.9410365295858339E-2</c:v>
                </c:pt>
                <c:pt idx="32">
                  <c:v>-1.6080995049933995E-2</c:v>
                </c:pt>
                <c:pt idx="33">
                  <c:v>0.10688451494204107</c:v>
                </c:pt>
                <c:pt idx="34">
                  <c:v>6.4826540141566899E-2</c:v>
                </c:pt>
                <c:pt idx="35">
                  <c:v>1.6923439280756659E-2</c:v>
                </c:pt>
                <c:pt idx="36">
                  <c:v>-7.5019841066296514E-2</c:v>
                </c:pt>
                <c:pt idx="37">
                  <c:v>3.2598016745754618E-2</c:v>
                </c:pt>
                <c:pt idx="38">
                  <c:v>2.467014923128507E-2</c:v>
                </c:pt>
                <c:pt idx="39">
                  <c:v>7.9983873564628105E-2</c:v>
                </c:pt>
                <c:pt idx="40">
                  <c:v>7.2224184940790082E-2</c:v>
                </c:pt>
                <c:pt idx="41">
                  <c:v>3.6625436000034442E-2</c:v>
                </c:pt>
                <c:pt idx="42">
                  <c:v>3.2698402488447714E-2</c:v>
                </c:pt>
                <c:pt idx="43">
                  <c:v>6.995262041495813E-2</c:v>
                </c:pt>
                <c:pt idx="44">
                  <c:v>-2.2520270797996601E-2</c:v>
                </c:pt>
                <c:pt idx="45">
                  <c:v>6.9758940406776368E-2</c:v>
                </c:pt>
                <c:pt idx="46">
                  <c:v>9.5579402197266461E-2</c:v>
                </c:pt>
                <c:pt idx="47">
                  <c:v>-7.1537798981693504E-2</c:v>
                </c:pt>
                <c:pt idx="48">
                  <c:v>4.1589168940145638E-2</c:v>
                </c:pt>
                <c:pt idx="49">
                  <c:v>9.617549429232293E-2</c:v>
                </c:pt>
                <c:pt idx="50">
                  <c:v>-4.5633467778052841E-2</c:v>
                </c:pt>
                <c:pt idx="51">
                  <c:v>3.6596167617798228E-2</c:v>
                </c:pt>
                <c:pt idx="52">
                  <c:v>3.3329700876581964E-2</c:v>
                </c:pt>
                <c:pt idx="53">
                  <c:v>-3.8532920210812581E-2</c:v>
                </c:pt>
                <c:pt idx="54">
                  <c:v>-2.4566376180543824E-2</c:v>
                </c:pt>
                <c:pt idx="55">
                  <c:v>-7.9112750816468583E-2</c:v>
                </c:pt>
                <c:pt idx="56">
                  <c:v>-2.189795532085486E-2</c:v>
                </c:pt>
                <c:pt idx="57">
                  <c:v>8.7698146343946709E-2</c:v>
                </c:pt>
                <c:pt idx="58">
                  <c:v>-1.5438808771976863E-2</c:v>
                </c:pt>
                <c:pt idx="59">
                  <c:v>-0.11247844143234942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8-4F57-9A7A-58F8B87FA46B}"/>
            </c:ext>
          </c:extLst>
        </c:ser>
        <c:ser>
          <c:idx val="23"/>
          <c:order val="3"/>
          <c:tx>
            <c:strRef>
              <c:f>retPCA85!$E$1</c:f>
              <c:strCache>
                <c:ptCount val="1"/>
                <c:pt idx="0">
                  <c:v>AMZN</c:v>
                </c:pt>
              </c:strCache>
            </c:strRef>
          </c:tx>
          <c:marker>
            <c:symbol val="none"/>
          </c:marker>
          <c:cat>
            <c:numRef>
              <c:f>retPCA85!$A$2:$A$61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retPCA85!$E$2:$E$61</c:f>
              <c:numCache>
                <c:formatCode>General</c:formatCode>
                <c:ptCount val="60"/>
                <c:pt idx="0">
                  <c:v>-6.2547649495944602E-2</c:v>
                </c:pt>
                <c:pt idx="1">
                  <c:v>1.009224393742241E-2</c:v>
                </c:pt>
                <c:pt idx="2">
                  <c:v>3.8772233159729143E-2</c:v>
                </c:pt>
                <c:pt idx="3">
                  <c:v>0.10670367652189089</c:v>
                </c:pt>
                <c:pt idx="4">
                  <c:v>8.230731014058211E-3</c:v>
                </c:pt>
                <c:pt idx="5">
                  <c:v>4.4502281146588427E-2</c:v>
                </c:pt>
                <c:pt idx="6">
                  <c:v>9.5803403420215441E-2</c:v>
                </c:pt>
                <c:pt idx="7">
                  <c:v>-2.1587360000167286E-2</c:v>
                </c:pt>
                <c:pt idx="8">
                  <c:v>6.3472255624294829E-4</c:v>
                </c:pt>
                <c:pt idx="9">
                  <c:v>-8.2263340434642757E-4</c:v>
                </c:pt>
                <c:pt idx="10">
                  <c:v>-0.10419249306776467</c:v>
                </c:pt>
                <c:pt idx="11">
                  <c:v>-0.11041256237980469</c:v>
                </c:pt>
                <c:pt idx="12">
                  <c:v>0.11911004443659995</c:v>
                </c:pt>
                <c:pt idx="13">
                  <c:v>-6.4306978961803984E-2</c:v>
                </c:pt>
                <c:pt idx="14">
                  <c:v>0.11095308280221504</c:v>
                </c:pt>
                <c:pt idx="15">
                  <c:v>0.13678130717976103</c:v>
                </c:pt>
                <c:pt idx="16">
                  <c:v>-9.6183374478448824E-2</c:v>
                </c:pt>
                <c:pt idx="17">
                  <c:v>6.5779811361934643E-2</c:v>
                </c:pt>
                <c:pt idx="18">
                  <c:v>1.8685379172820898E-2</c:v>
                </c:pt>
                <c:pt idx="19">
                  <c:v>7.1295944152634322E-2</c:v>
                </c:pt>
                <c:pt idx="20">
                  <c:v>2.7588014169804449E-2</c:v>
                </c:pt>
                <c:pt idx="21">
                  <c:v>-7.0220740666163142E-2</c:v>
                </c:pt>
                <c:pt idx="22">
                  <c:v>8.6926993932625693E-2</c:v>
                </c:pt>
                <c:pt idx="23">
                  <c:v>-2.1795270137701488E-3</c:v>
                </c:pt>
                <c:pt idx="24">
                  <c:v>5.9600523081595677E-2</c:v>
                </c:pt>
                <c:pt idx="25">
                  <c:v>-1.2649410236079992E-2</c:v>
                </c:pt>
                <c:pt idx="26">
                  <c:v>8.4662550821607702E-4</c:v>
                </c:pt>
                <c:pt idx="27">
                  <c:v>-4.0979731803009067E-2</c:v>
                </c:pt>
                <c:pt idx="28">
                  <c:v>7.235920040087214E-2</c:v>
                </c:pt>
                <c:pt idx="29">
                  <c:v>1.1535801545488106E-2</c:v>
                </c:pt>
                <c:pt idx="30">
                  <c:v>6.6649589730032807E-2</c:v>
                </c:pt>
                <c:pt idx="31">
                  <c:v>-4.3043362033081789E-2</c:v>
                </c:pt>
                <c:pt idx="32">
                  <c:v>0.11274020721981828</c:v>
                </c:pt>
                <c:pt idx="33">
                  <c:v>0.15705863088055116</c:v>
                </c:pt>
                <c:pt idx="34">
                  <c:v>8.4792606276857044E-2</c:v>
                </c:pt>
                <c:pt idx="35">
                  <c:v>1.2555690589018818E-2</c:v>
                </c:pt>
                <c:pt idx="36">
                  <c:v>-0.1169851232535256</c:v>
                </c:pt>
                <c:pt idx="37">
                  <c:v>2.3275309916601587E-2</c:v>
                </c:pt>
                <c:pt idx="38">
                  <c:v>-8.6564208175618634E-2</c:v>
                </c:pt>
                <c:pt idx="39">
                  <c:v>-0.10164876531565399</c:v>
                </c:pt>
                <c:pt idx="40">
                  <c:v>3.1414635984588365E-2</c:v>
                </c:pt>
                <c:pt idx="41">
                  <c:v>2.5649296069112284E-2</c:v>
                </c:pt>
                <c:pt idx="42">
                  <c:v>-1.8665572665021401E-2</c:v>
                </c:pt>
                <c:pt idx="43">
                  <c:v>8.8085416488542387E-2</c:v>
                </c:pt>
                <c:pt idx="44">
                  <c:v>-4.5021156154220476E-2</c:v>
                </c:pt>
                <c:pt idx="45">
                  <c:v>-3.3723269396404729E-2</c:v>
                </c:pt>
                <c:pt idx="46">
                  <c:v>0.10836587170873287</c:v>
                </c:pt>
                <c:pt idx="47">
                  <c:v>-7.942227985647772E-2</c:v>
                </c:pt>
                <c:pt idx="48">
                  <c:v>0.13899914935273031</c:v>
                </c:pt>
                <c:pt idx="49">
                  <c:v>6.5894312197011112E-2</c:v>
                </c:pt>
                <c:pt idx="50">
                  <c:v>-2.2807269375618156E-2</c:v>
                </c:pt>
                <c:pt idx="51">
                  <c:v>0.13585989510775723</c:v>
                </c:pt>
                <c:pt idx="52">
                  <c:v>1.9403222518003905E-2</c:v>
                </c:pt>
                <c:pt idx="53">
                  <c:v>4.4721008861292599E-4</c:v>
                </c:pt>
                <c:pt idx="54">
                  <c:v>0.2351018037891037</c:v>
                </c:pt>
                <c:pt idx="55">
                  <c:v>-3.1963324878704139E-2</c:v>
                </c:pt>
                <c:pt idx="56">
                  <c:v>-5.5006015569197299E-3</c:v>
                </c:pt>
                <c:pt idx="57">
                  <c:v>0.21835922337287417</c:v>
                </c:pt>
                <c:pt idx="58">
                  <c:v>6.4406172154326508E-2</c:v>
                </c:pt>
                <c:pt idx="59">
                  <c:v>1.5026423153682729E-2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38-4F57-9A7A-58F8B87FA46B}"/>
            </c:ext>
          </c:extLst>
        </c:ser>
        <c:ser>
          <c:idx val="24"/>
          <c:order val="4"/>
          <c:tx>
            <c:strRef>
              <c:f>retPCA85!$F$1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retPCA85!$A$2:$A$61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retPCA85!$F$2:$F$61</c:f>
              <c:numCache>
                <c:formatCode>General</c:formatCode>
                <c:ptCount val="60"/>
                <c:pt idx="0">
                  <c:v>1.1217932156097959E-2</c:v>
                </c:pt>
                <c:pt idx="1">
                  <c:v>7.9588746393345219E-2</c:v>
                </c:pt>
                <c:pt idx="2">
                  <c:v>1.1667384371951705E-2</c:v>
                </c:pt>
                <c:pt idx="3">
                  <c:v>6.3676053805747215E-2</c:v>
                </c:pt>
                <c:pt idx="4">
                  <c:v>3.2964806181887976E-2</c:v>
                </c:pt>
                <c:pt idx="5">
                  <c:v>4.1760228158051638E-2</c:v>
                </c:pt>
                <c:pt idx="6">
                  <c:v>-7.1608769534163598E-3</c:v>
                </c:pt>
                <c:pt idx="7">
                  <c:v>1.3901457971538838E-2</c:v>
                </c:pt>
                <c:pt idx="8">
                  <c:v>-1.0381964583909869E-2</c:v>
                </c:pt>
                <c:pt idx="9">
                  <c:v>8.3655629842339985E-2</c:v>
                </c:pt>
                <c:pt idx="10">
                  <c:v>3.7787617752536085E-2</c:v>
                </c:pt>
                <c:pt idx="11">
                  <c:v>5.5246787879984736E-2</c:v>
                </c:pt>
                <c:pt idx="12">
                  <c:v>5.5228157317387221E-3</c:v>
                </c:pt>
                <c:pt idx="13">
                  <c:v>0.11307598225070074</c:v>
                </c:pt>
                <c:pt idx="14">
                  <c:v>1.3259499393097E-2</c:v>
                </c:pt>
                <c:pt idx="15">
                  <c:v>4.2517775375910796E-2</c:v>
                </c:pt>
                <c:pt idx="16">
                  <c:v>-6.8143039552320442E-2</c:v>
                </c:pt>
                <c:pt idx="17">
                  <c:v>6.9786944934214556E-2</c:v>
                </c:pt>
                <c:pt idx="18">
                  <c:v>4.6854435976994041E-2</c:v>
                </c:pt>
                <c:pt idx="19">
                  <c:v>2.7050071611641156E-3</c:v>
                </c:pt>
                <c:pt idx="20">
                  <c:v>5.8150926360964028E-2</c:v>
                </c:pt>
                <c:pt idx="21">
                  <c:v>1.3821177455504293E-2</c:v>
                </c:pt>
                <c:pt idx="22">
                  <c:v>5.7967645801655435E-2</c:v>
                </c:pt>
                <c:pt idx="23">
                  <c:v>4.0916174607661636E-3</c:v>
                </c:pt>
                <c:pt idx="24">
                  <c:v>3.816655594000655E-2</c:v>
                </c:pt>
                <c:pt idx="25">
                  <c:v>2.0582356977726715E-2</c:v>
                </c:pt>
                <c:pt idx="26">
                  <c:v>8.1913540753790454E-2</c:v>
                </c:pt>
                <c:pt idx="27">
                  <c:v>-1.8586701400568128E-2</c:v>
                </c:pt>
                <c:pt idx="28">
                  <c:v>3.9028294893272628E-3</c:v>
                </c:pt>
                <c:pt idx="29">
                  <c:v>4.7004626517498718E-2</c:v>
                </c:pt>
                <c:pt idx="30">
                  <c:v>3.0708870174329543E-2</c:v>
                </c:pt>
                <c:pt idx="31">
                  <c:v>-4.092424427832532E-2</c:v>
                </c:pt>
                <c:pt idx="32">
                  <c:v>9.2203676117811537E-2</c:v>
                </c:pt>
                <c:pt idx="33">
                  <c:v>3.8973455567024529E-2</c:v>
                </c:pt>
                <c:pt idx="34">
                  <c:v>3.6367489842814821E-2</c:v>
                </c:pt>
                <c:pt idx="35">
                  <c:v>7.4779078165552543E-2</c:v>
                </c:pt>
                <c:pt idx="36">
                  <c:v>-1.1806957850673715E-2</c:v>
                </c:pt>
                <c:pt idx="37">
                  <c:v>2.6181400846102529E-2</c:v>
                </c:pt>
                <c:pt idx="38">
                  <c:v>-3.3510709390859345E-2</c:v>
                </c:pt>
                <c:pt idx="39">
                  <c:v>-1.1441767077526799E-2</c:v>
                </c:pt>
                <c:pt idx="40">
                  <c:v>3.5817296592683109E-2</c:v>
                </c:pt>
                <c:pt idx="41">
                  <c:v>-8.1319574295101484E-3</c:v>
                </c:pt>
                <c:pt idx="42">
                  <c:v>-1.8446985557927894E-2</c:v>
                </c:pt>
                <c:pt idx="43">
                  <c:v>8.921834510749984E-3</c:v>
                </c:pt>
                <c:pt idx="44">
                  <c:v>6.1584261403471591E-3</c:v>
                </c:pt>
                <c:pt idx="45">
                  <c:v>7.8042264184640928E-2</c:v>
                </c:pt>
                <c:pt idx="46">
                  <c:v>6.2493061819569415E-2</c:v>
                </c:pt>
                <c:pt idx="47">
                  <c:v>1.195475364474223E-4</c:v>
                </c:pt>
                <c:pt idx="48">
                  <c:v>-1.2547947260401145E-2</c:v>
                </c:pt>
                <c:pt idx="49">
                  <c:v>9.2110126604487266E-2</c:v>
                </c:pt>
                <c:pt idx="50">
                  <c:v>-2.4650401015834985E-2</c:v>
                </c:pt>
                <c:pt idx="51">
                  <c:v>-2.4351023419575266E-2</c:v>
                </c:pt>
                <c:pt idx="52">
                  <c:v>3.026576070354705E-2</c:v>
                </c:pt>
                <c:pt idx="53">
                  <c:v>5.3429276673573958E-4</c:v>
                </c:pt>
                <c:pt idx="54">
                  <c:v>0.11860917826358212</c:v>
                </c:pt>
                <c:pt idx="55">
                  <c:v>-6.2251748461195772E-2</c:v>
                </c:pt>
                <c:pt idx="56">
                  <c:v>1.3444961282837637E-2</c:v>
                </c:pt>
                <c:pt idx="57">
                  <c:v>0.13312760286452111</c:v>
                </c:pt>
                <c:pt idx="58">
                  <c:v>6.1140603466353083E-3</c:v>
                </c:pt>
                <c:pt idx="59">
                  <c:v>-1.573929152990455E-2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38-4F57-9A7A-58F8B87FA46B}"/>
            </c:ext>
          </c:extLst>
        </c:ser>
        <c:ser>
          <c:idx val="25"/>
          <c:order val="5"/>
          <c:tx>
            <c:strRef>
              <c:f>retPCA85!$G$1</c:f>
              <c:strCache>
                <c:ptCount val="1"/>
                <c:pt idx="0">
                  <c:v>MCD</c:v>
                </c:pt>
              </c:strCache>
            </c:strRef>
          </c:tx>
          <c:marker>
            <c:symbol val="none"/>
          </c:marker>
          <c:cat>
            <c:numRef>
              <c:f>retPCA85!$A$2:$A$61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retPCA85!$G$2:$G$61</c:f>
              <c:numCache>
                <c:formatCode>General</c:formatCode>
                <c:ptCount val="60"/>
                <c:pt idx="0">
                  <c:v>-4.4089466363579376E-2</c:v>
                </c:pt>
                <c:pt idx="1">
                  <c:v>1.5550628421952312E-2</c:v>
                </c:pt>
                <c:pt idx="2">
                  <c:v>-2.1879766211554894E-3</c:v>
                </c:pt>
                <c:pt idx="3">
                  <c:v>2.9047547703866104E-2</c:v>
                </c:pt>
                <c:pt idx="4">
                  <c:v>3.1943357952693825E-2</c:v>
                </c:pt>
                <c:pt idx="5">
                  <c:v>3.5808090230838543E-2</c:v>
                </c:pt>
                <c:pt idx="6">
                  <c:v>2.3231827242251885E-2</c:v>
                </c:pt>
                <c:pt idx="7">
                  <c:v>4.1567561259409441E-2</c:v>
                </c:pt>
                <c:pt idx="8">
                  <c:v>-2.3882285368394061E-2</c:v>
                </c:pt>
                <c:pt idx="9">
                  <c:v>4.0814093787605081E-2</c:v>
                </c:pt>
                <c:pt idx="10">
                  <c:v>3.1068326575034277E-2</c:v>
                </c:pt>
                <c:pt idx="11">
                  <c:v>4.1545876683991102E-2</c:v>
                </c:pt>
                <c:pt idx="12">
                  <c:v>-9.5705081659663693E-3</c:v>
                </c:pt>
                <c:pt idx="13">
                  <c:v>3.0363080546109034E-2</c:v>
                </c:pt>
                <c:pt idx="14">
                  <c:v>-1.5030549587680018E-2</c:v>
                </c:pt>
                <c:pt idx="15">
                  <c:v>8.6956326136796852E-3</c:v>
                </c:pt>
                <c:pt idx="16">
                  <c:v>-6.5037101126557403E-2</c:v>
                </c:pt>
                <c:pt idx="17">
                  <c:v>9.1643699847314287E-3</c:v>
                </c:pt>
                <c:pt idx="18">
                  <c:v>4.5361772981986521E-3</c:v>
                </c:pt>
                <c:pt idx="19">
                  <c:v>-9.6184440047861353E-3</c:v>
                </c:pt>
                <c:pt idx="20">
                  <c:v>6.7102388269528173E-3</c:v>
                </c:pt>
                <c:pt idx="21">
                  <c:v>-3.9890006870468661E-2</c:v>
                </c:pt>
                <c:pt idx="22">
                  <c:v>5.9504933296695151E-3</c:v>
                </c:pt>
                <c:pt idx="23">
                  <c:v>5.458107213160486E-3</c:v>
                </c:pt>
                <c:pt idx="24">
                  <c:v>6.4908700318498977E-2</c:v>
                </c:pt>
                <c:pt idx="25">
                  <c:v>7.6483224829054933E-3</c:v>
                </c:pt>
                <c:pt idx="26">
                  <c:v>3.9431815503144424E-2</c:v>
                </c:pt>
                <c:pt idx="27">
                  <c:v>3.9014588932244257E-2</c:v>
                </c:pt>
                <c:pt idx="28">
                  <c:v>-3.0518808275119401E-2</c:v>
                </c:pt>
                <c:pt idx="29">
                  <c:v>3.0045714472745795E-2</c:v>
                </c:pt>
                <c:pt idx="30">
                  <c:v>-5.1190530894281334E-2</c:v>
                </c:pt>
                <c:pt idx="31">
                  <c:v>-2.4996603312116492E-2</c:v>
                </c:pt>
                <c:pt idx="32">
                  <c:v>2.5736375469731863E-2</c:v>
                </c:pt>
                <c:pt idx="33">
                  <c:v>6.6132467314614909E-3</c:v>
                </c:pt>
                <c:pt idx="34">
                  <c:v>1.1006232382993791E-2</c:v>
                </c:pt>
                <c:pt idx="35">
                  <c:v>9.5858341638066537E-3</c:v>
                </c:pt>
                <c:pt idx="36">
                  <c:v>-1.2592460213007523E-2</c:v>
                </c:pt>
                <c:pt idx="37">
                  <c:v>6.091185152908964E-3</c:v>
                </c:pt>
                <c:pt idx="38">
                  <c:v>2.3642966328373524E-2</c:v>
                </c:pt>
                <c:pt idx="39">
                  <c:v>-1.8925592997944621E-3</c:v>
                </c:pt>
                <c:pt idx="40">
                  <c:v>9.03916671731805E-3</c:v>
                </c:pt>
                <c:pt idx="41">
                  <c:v>-8.3423566612621982E-3</c:v>
                </c:pt>
                <c:pt idx="42">
                  <c:v>-4.2715764415339051E-2</c:v>
                </c:pt>
                <c:pt idx="43">
                  <c:v>-9.0504750978939157E-3</c:v>
                </c:pt>
                <c:pt idx="44">
                  <c:v>7.7737137976090559E-3</c:v>
                </c:pt>
                <c:pt idx="45">
                  <c:v>1.1708977333896659E-2</c:v>
                </c:pt>
                <c:pt idx="46">
                  <c:v>2.9351489253251317E-2</c:v>
                </c:pt>
                <c:pt idx="47">
                  <c:v>-2.5346140801427108E-2</c:v>
                </c:pt>
                <c:pt idx="48">
                  <c:v>-3.8644679408264264E-2</c:v>
                </c:pt>
                <c:pt idx="49">
                  <c:v>5.8385661023084554E-2</c:v>
                </c:pt>
                <c:pt idx="50">
                  <c:v>-3.2463308304233225E-2</c:v>
                </c:pt>
                <c:pt idx="51">
                  <c:v>3.1582712442782608E-2</c:v>
                </c:pt>
                <c:pt idx="52">
                  <c:v>-1.0109231409764793E-2</c:v>
                </c:pt>
                <c:pt idx="53">
                  <c:v>-2.2344245454792577E-2</c:v>
                </c:pt>
                <c:pt idx="54">
                  <c:v>5.9435307712620941E-2</c:v>
                </c:pt>
                <c:pt idx="55">
                  <c:v>-4.8450581759443251E-2</c:v>
                </c:pt>
                <c:pt idx="56">
                  <c:v>2.4442704181468947E-2</c:v>
                </c:pt>
                <c:pt idx="57">
                  <c:v>0.13550777795280314</c:v>
                </c:pt>
                <c:pt idx="58">
                  <c:v>1.6557929623869934E-2</c:v>
                </c:pt>
                <c:pt idx="59">
                  <c:v>3.1122335216399226E-2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38-4F57-9A7A-58F8B87FA46B}"/>
            </c:ext>
          </c:extLst>
        </c:ser>
        <c:ser>
          <c:idx val="26"/>
          <c:order val="6"/>
          <c:tx>
            <c:strRef>
              <c:f>retPCA85!$H$1</c:f>
              <c:strCache>
                <c:ptCount val="1"/>
                <c:pt idx="0">
                  <c:v>WFC</c:v>
                </c:pt>
              </c:strCache>
            </c:strRef>
          </c:tx>
          <c:marker>
            <c:symbol val="none"/>
          </c:marker>
          <c:cat>
            <c:numRef>
              <c:f>retPCA85!$A$2:$A$61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retPCA85!$H$2:$H$61</c:f>
              <c:numCache>
                <c:formatCode>General</c:formatCode>
                <c:ptCount val="60"/>
                <c:pt idx="0">
                  <c:v>5.4561491428490545E-2</c:v>
                </c:pt>
                <c:pt idx="1">
                  <c:v>-2.8318533962204198E-3</c:v>
                </c:pt>
                <c:pt idx="2">
                  <c:v>-2.096654185837684E-2</c:v>
                </c:pt>
                <c:pt idx="3">
                  <c:v>-2.3633663674843382E-2</c:v>
                </c:pt>
                <c:pt idx="4">
                  <c:v>-2.7898752509790063E-2</c:v>
                </c:pt>
                <c:pt idx="5">
                  <c:v>6.4233861634624672E-3</c:v>
                </c:pt>
                <c:pt idx="6">
                  <c:v>-1.2657904001724821E-2</c:v>
                </c:pt>
                <c:pt idx="7">
                  <c:v>-5.427984793507195E-2</c:v>
                </c:pt>
                <c:pt idx="8">
                  <c:v>-6.521916671852783E-2</c:v>
                </c:pt>
                <c:pt idx="9">
                  <c:v>8.894754732159231E-2</c:v>
                </c:pt>
                <c:pt idx="10">
                  <c:v>-1.6440796035228647E-2</c:v>
                </c:pt>
                <c:pt idx="11">
                  <c:v>3.9840941755170715E-2</c:v>
                </c:pt>
                <c:pt idx="12">
                  <c:v>6.9808576254608415E-2</c:v>
                </c:pt>
                <c:pt idx="13">
                  <c:v>7.0619663519363426E-2</c:v>
                </c:pt>
                <c:pt idx="14">
                  <c:v>3.9479795667346947E-2</c:v>
                </c:pt>
                <c:pt idx="15">
                  <c:v>-3.1581796469495917E-2</c:v>
                </c:pt>
                <c:pt idx="16">
                  <c:v>-7.3425117914570695E-2</c:v>
                </c:pt>
                <c:pt idx="17">
                  <c:v>3.6567670559778886E-2</c:v>
                </c:pt>
                <c:pt idx="18">
                  <c:v>9.3326754754473676E-4</c:v>
                </c:pt>
                <c:pt idx="19">
                  <c:v>2.8954256322093343E-2</c:v>
                </c:pt>
                <c:pt idx="20">
                  <c:v>2.2392680369447381E-2</c:v>
                </c:pt>
                <c:pt idx="21">
                  <c:v>-1.2741691501122823E-4</c:v>
                </c:pt>
                <c:pt idx="22">
                  <c:v>-3.014414141175871E-2</c:v>
                </c:pt>
                <c:pt idx="23">
                  <c:v>2.3446696348356236E-2</c:v>
                </c:pt>
                <c:pt idx="24">
                  <c:v>6.6232354046842018E-3</c:v>
                </c:pt>
                <c:pt idx="25">
                  <c:v>5.7639260495661428E-3</c:v>
                </c:pt>
                <c:pt idx="26">
                  <c:v>4.5896171261697621E-2</c:v>
                </c:pt>
                <c:pt idx="27">
                  <c:v>4.3356844033855285E-2</c:v>
                </c:pt>
                <c:pt idx="28">
                  <c:v>5.2798216381606124E-2</c:v>
                </c:pt>
                <c:pt idx="29">
                  <c:v>-7.3830803895919266E-3</c:v>
                </c:pt>
                <c:pt idx="30">
                  <c:v>4.7222791545756537E-2</c:v>
                </c:pt>
                <c:pt idx="31">
                  <c:v>-8.3341329043548715E-3</c:v>
                </c:pt>
                <c:pt idx="32">
                  <c:v>8.0125090044100185E-3</c:v>
                </c:pt>
                <c:pt idx="33">
                  <c:v>2.9208694028984253E-2</c:v>
                </c:pt>
                <c:pt idx="34">
                  <c:v>4.5546952475755277E-2</c:v>
                </c:pt>
                <c:pt idx="35">
                  <c:v>1.5879893761734702E-2</c:v>
                </c:pt>
                <c:pt idx="36">
                  <c:v>-6.0827212793914624E-3</c:v>
                </c:pt>
                <c:pt idx="37">
                  <c:v>3.0714698638058029E-2</c:v>
                </c:pt>
                <c:pt idx="38">
                  <c:v>3.5885575002488325E-2</c:v>
                </c:pt>
                <c:pt idx="39">
                  <c:v>1.4901484002038147E-2</c:v>
                </c:pt>
                <c:pt idx="40">
                  <c:v>9.0995138008356669E-3</c:v>
                </c:pt>
                <c:pt idx="41">
                  <c:v>1.0093063211038394E-2</c:v>
                </c:pt>
                <c:pt idx="42">
                  <c:v>8.5953778126865998E-3</c:v>
                </c:pt>
                <c:pt idx="43">
                  <c:v>2.6714032119424483E-2</c:v>
                </c:pt>
                <c:pt idx="44">
                  <c:v>1.9351235279991046E-2</c:v>
                </c:pt>
                <c:pt idx="45">
                  <c:v>2.7934444955573283E-2</c:v>
                </c:pt>
                <c:pt idx="46">
                  <c:v>1.3277012480686889E-2</c:v>
                </c:pt>
                <c:pt idx="47">
                  <c:v>5.681922474907908E-3</c:v>
                </c:pt>
                <c:pt idx="48">
                  <c:v>-6.4151201661845861E-2</c:v>
                </c:pt>
                <c:pt idx="49">
                  <c:v>6.1867324554125594E-2</c:v>
                </c:pt>
                <c:pt idx="50">
                  <c:v>-1.2645164657519506E-2</c:v>
                </c:pt>
                <c:pt idx="51">
                  <c:v>9.7526746192043885E-3</c:v>
                </c:pt>
                <c:pt idx="52">
                  <c:v>4.9479565855220682E-3</c:v>
                </c:pt>
                <c:pt idx="53">
                  <c:v>-8.7208596907834158E-3</c:v>
                </c:pt>
                <c:pt idx="54">
                  <c:v>3.1598839719480708E-2</c:v>
                </c:pt>
                <c:pt idx="55">
                  <c:v>-5.740152166875679E-2</c:v>
                </c:pt>
                <c:pt idx="56">
                  <c:v>-1.0326324585975965E-2</c:v>
                </c:pt>
                <c:pt idx="57">
                  <c:v>6.3681063150520092E-2</c:v>
                </c:pt>
                <c:pt idx="58">
                  <c:v>7.8596372556115034E-3</c:v>
                </c:pt>
                <c:pt idx="59">
                  <c:v>-1.8631843497251326E-2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38-4F57-9A7A-58F8B87FA46B}"/>
            </c:ext>
          </c:extLst>
        </c:ser>
        <c:ser>
          <c:idx val="27"/>
          <c:order val="7"/>
          <c:tx>
            <c:strRef>
              <c:f>retPCA85!$I$1</c:f>
              <c:strCache>
                <c:ptCount val="1"/>
                <c:pt idx="0">
                  <c:v>CMCSA</c:v>
                </c:pt>
              </c:strCache>
            </c:strRef>
          </c:tx>
          <c:marker>
            <c:symbol val="none"/>
          </c:marker>
          <c:cat>
            <c:numRef>
              <c:f>retPCA85!$A$2:$A$61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retPCA85!$I$2:$I$61</c:f>
              <c:numCache>
                <c:formatCode>General</c:formatCode>
                <c:ptCount val="60"/>
                <c:pt idx="0">
                  <c:v>9.3663263557426015E-3</c:v>
                </c:pt>
                <c:pt idx="1">
                  <c:v>9.7917842060330024E-2</c:v>
                </c:pt>
                <c:pt idx="2">
                  <c:v>-3.2831390980753328E-2</c:v>
                </c:pt>
                <c:pt idx="3">
                  <c:v>4.8829602097746977E-2</c:v>
                </c:pt>
                <c:pt idx="4">
                  <c:v>-1.5854115512597838E-2</c:v>
                </c:pt>
                <c:pt idx="5">
                  <c:v>-3.6580508235048853E-3</c:v>
                </c:pt>
                <c:pt idx="6">
                  <c:v>-1.4130820779415933E-2</c:v>
                </c:pt>
                <c:pt idx="7">
                  <c:v>-8.0231239515165115E-2</c:v>
                </c:pt>
                <c:pt idx="8">
                  <c:v>-5.7805405230110088E-2</c:v>
                </c:pt>
                <c:pt idx="9">
                  <c:v>0.150360015580493</c:v>
                </c:pt>
                <c:pt idx="10">
                  <c:v>-3.1387718515063556E-2</c:v>
                </c:pt>
                <c:pt idx="11">
                  <c:v>4.9660143818234873E-2</c:v>
                </c:pt>
                <c:pt idx="12">
                  <c:v>9.1734999188114341E-2</c:v>
                </c:pt>
                <c:pt idx="13">
                  <c:v>0.12967867263570634</c:v>
                </c:pt>
                <c:pt idx="14">
                  <c:v>3.780218283766551E-2</c:v>
                </c:pt>
                <c:pt idx="15">
                  <c:v>-1.1812503181873692E-2</c:v>
                </c:pt>
                <c:pt idx="16">
                  <c:v>-6.2837647612800904E-2</c:v>
                </c:pt>
                <c:pt idx="17">
                  <c:v>8.1043443774042698E-2</c:v>
                </c:pt>
                <c:pt idx="18">
                  <c:v>2.4819164729437328E-2</c:v>
                </c:pt>
                <c:pt idx="19">
                  <c:v>3.0798326167427052E-2</c:v>
                </c:pt>
                <c:pt idx="20">
                  <c:v>7.7561924742671845E-2</c:v>
                </c:pt>
                <c:pt idx="21">
                  <c:v>5.729207544598322E-2</c:v>
                </c:pt>
                <c:pt idx="22">
                  <c:v>1.78595135011053E-2</c:v>
                </c:pt>
                <c:pt idx="23">
                  <c:v>3.385517935867087E-2</c:v>
                </c:pt>
                <c:pt idx="24">
                  <c:v>4.8776554906805353E-2</c:v>
                </c:pt>
                <c:pt idx="25">
                  <c:v>1.9226337436686475E-2</c:v>
                </c:pt>
                <c:pt idx="26">
                  <c:v>4.1585224698813449E-2</c:v>
                </c:pt>
                <c:pt idx="27">
                  <c:v>-2.4488638836322744E-2</c:v>
                </c:pt>
                <c:pt idx="28">
                  <c:v>1.7263492088203412E-2</c:v>
                </c:pt>
                <c:pt idx="29">
                  <c:v>2.676461469139654E-3</c:v>
                </c:pt>
                <c:pt idx="30">
                  <c:v>5.3170779804452173E-2</c:v>
                </c:pt>
                <c:pt idx="31">
                  <c:v>-5.6427156001135126E-2</c:v>
                </c:pt>
                <c:pt idx="32">
                  <c:v>6.5305932867395902E-2</c:v>
                </c:pt>
                <c:pt idx="33">
                  <c:v>3.3280458253286994E-2</c:v>
                </c:pt>
                <c:pt idx="34">
                  <c:v>3.8942194733807091E-2</c:v>
                </c:pt>
                <c:pt idx="35">
                  <c:v>5.2807550007232446E-2</c:v>
                </c:pt>
                <c:pt idx="36">
                  <c:v>-1.1390112935682428E-2</c:v>
                </c:pt>
                <c:pt idx="37">
                  <c:v>-1.1262462469687071E-2</c:v>
                </c:pt>
                <c:pt idx="38">
                  <c:v>-3.2490850530181206E-2</c:v>
                </c:pt>
                <c:pt idx="39">
                  <c:v>1.4061179407856974E-2</c:v>
                </c:pt>
                <c:pt idx="40">
                  <c:v>3.4392119188017205E-2</c:v>
                </c:pt>
                <c:pt idx="41">
                  <c:v>1.7144817870139151E-2</c:v>
                </c:pt>
                <c:pt idx="42">
                  <c:v>-4.4597026661707811E-3</c:v>
                </c:pt>
                <c:pt idx="43">
                  <c:v>1.3337295488752537E-2</c:v>
                </c:pt>
                <c:pt idx="44">
                  <c:v>-1.6362017574763622E-2</c:v>
                </c:pt>
                <c:pt idx="45">
                  <c:v>7.3067537260910045E-2</c:v>
                </c:pt>
                <c:pt idx="46">
                  <c:v>4.9012890425293498E-2</c:v>
                </c:pt>
                <c:pt idx="47">
                  <c:v>2.6982586546713594E-2</c:v>
                </c:pt>
                <c:pt idx="48">
                  <c:v>-6.5016275169851354E-2</c:v>
                </c:pt>
                <c:pt idx="49">
                  <c:v>9.4216585446493362E-2</c:v>
                </c:pt>
                <c:pt idx="50">
                  <c:v>-3.6432669533063219E-2</c:v>
                </c:pt>
                <c:pt idx="51">
                  <c:v>1.0634151076659956E-2</c:v>
                </c:pt>
                <c:pt idx="52">
                  <c:v>3.4387915442200892E-2</c:v>
                </c:pt>
                <c:pt idx="53">
                  <c:v>1.8759475792706662E-2</c:v>
                </c:pt>
                <c:pt idx="54">
                  <c:v>2.9023515695632565E-2</c:v>
                </c:pt>
                <c:pt idx="55">
                  <c:v>-8.7046550739393769E-2</c:v>
                </c:pt>
                <c:pt idx="56">
                  <c:v>-3.0486663371846367E-2</c:v>
                </c:pt>
                <c:pt idx="57">
                  <c:v>7.610679388263536E-2</c:v>
                </c:pt>
                <c:pt idx="58">
                  <c:v>-7.127737578663286E-3</c:v>
                </c:pt>
                <c:pt idx="59">
                  <c:v>-6.8942250178713235E-2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38-4F57-9A7A-58F8B87FA46B}"/>
            </c:ext>
          </c:extLst>
        </c:ser>
        <c:ser>
          <c:idx val="28"/>
          <c:order val="8"/>
          <c:tx>
            <c:strRef>
              <c:f>retPCA85!$J$1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cat>
            <c:numRef>
              <c:f>retPCA85!$A$2:$A$61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retPCA85!$J$2:$J$61</c:f>
              <c:numCache>
                <c:formatCode>General</c:formatCode>
                <c:ptCount val="60"/>
                <c:pt idx="0">
                  <c:v>5.7648437833833471E-2</c:v>
                </c:pt>
                <c:pt idx="1">
                  <c:v>2.8263821577405321E-3</c:v>
                </c:pt>
                <c:pt idx="2">
                  <c:v>-8.0865120859648504E-2</c:v>
                </c:pt>
                <c:pt idx="3">
                  <c:v>-2.55673856763362E-2</c:v>
                </c:pt>
                <c:pt idx="4">
                  <c:v>-0.11819709384785644</c:v>
                </c:pt>
                <c:pt idx="5">
                  <c:v>-2.3812504967259077E-2</c:v>
                </c:pt>
                <c:pt idx="6">
                  <c:v>-7.9997815700062688E-2</c:v>
                </c:pt>
                <c:pt idx="7">
                  <c:v>-0.24666118211038243</c:v>
                </c:pt>
                <c:pt idx="8">
                  <c:v>-0.19543996222103435</c:v>
                </c:pt>
                <c:pt idx="9">
                  <c:v>0.24869338585926654</c:v>
                </c:pt>
                <c:pt idx="10">
                  <c:v>-0.15379925346594664</c:v>
                </c:pt>
                <c:pt idx="11">
                  <c:v>-1.0442185832449186E-2</c:v>
                </c:pt>
                <c:pt idx="12">
                  <c:v>0.24114508126162401</c:v>
                </c:pt>
                <c:pt idx="13">
                  <c:v>3.4519774920276455E-2</c:v>
                </c:pt>
                <c:pt idx="14">
                  <c:v>0.10325924311628804</c:v>
                </c:pt>
                <c:pt idx="15">
                  <c:v>-8.4448618834787284E-2</c:v>
                </c:pt>
                <c:pt idx="16">
                  <c:v>-0.17456404460575431</c:v>
                </c:pt>
                <c:pt idx="17">
                  <c:v>9.879261635331435E-2</c:v>
                </c:pt>
                <c:pt idx="18">
                  <c:v>-4.4598904625128562E-2</c:v>
                </c:pt>
                <c:pt idx="19">
                  <c:v>8.7700565290694518E-2</c:v>
                </c:pt>
                <c:pt idx="20">
                  <c:v>9.1976041138409625E-2</c:v>
                </c:pt>
                <c:pt idx="21">
                  <c:v>9.7584950495654299E-2</c:v>
                </c:pt>
                <c:pt idx="22">
                  <c:v>-7.0567325379289197E-2</c:v>
                </c:pt>
                <c:pt idx="23">
                  <c:v>0.13976545040672095</c:v>
                </c:pt>
                <c:pt idx="24">
                  <c:v>0.12444891787803314</c:v>
                </c:pt>
                <c:pt idx="25">
                  <c:v>1.3372340633817927E-2</c:v>
                </c:pt>
                <c:pt idx="26">
                  <c:v>2.1813758169739333E-2</c:v>
                </c:pt>
                <c:pt idx="27">
                  <c:v>4.5614991912662814E-2</c:v>
                </c:pt>
                <c:pt idx="28">
                  <c:v>0.14709258130173081</c:v>
                </c:pt>
                <c:pt idx="29">
                  <c:v>-2.9567491127916436E-2</c:v>
                </c:pt>
                <c:pt idx="30">
                  <c:v>9.7336936784098174E-2</c:v>
                </c:pt>
                <c:pt idx="31">
                  <c:v>-9.097330914618694E-2</c:v>
                </c:pt>
                <c:pt idx="32">
                  <c:v>2.8882841818392856E-2</c:v>
                </c:pt>
                <c:pt idx="33">
                  <c:v>5.6304947972922972E-2</c:v>
                </c:pt>
                <c:pt idx="34">
                  <c:v>9.2193396945542183E-2</c:v>
                </c:pt>
                <c:pt idx="35">
                  <c:v>-3.5172965824132154E-3</c:v>
                </c:pt>
                <c:pt idx="36">
                  <c:v>-1.8944617775535237E-2</c:v>
                </c:pt>
                <c:pt idx="37">
                  <c:v>-3.2955942034826038E-3</c:v>
                </c:pt>
                <c:pt idx="38">
                  <c:v>1.6675563872737213E-2</c:v>
                </c:pt>
                <c:pt idx="39">
                  <c:v>-1.6729038925056543E-2</c:v>
                </c:pt>
                <c:pt idx="40">
                  <c:v>-9.7310191855590616E-3</c:v>
                </c:pt>
                <c:pt idx="41">
                  <c:v>4.8142166645688815E-2</c:v>
                </c:pt>
                <c:pt idx="42">
                  <c:v>1.8797795112375493E-2</c:v>
                </c:pt>
                <c:pt idx="43">
                  <c:v>5.8903713482470983E-2</c:v>
                </c:pt>
                <c:pt idx="44">
                  <c:v>-3.9910904380363555E-3</c:v>
                </c:pt>
                <c:pt idx="45">
                  <c:v>-8.701625212875928E-4</c:v>
                </c:pt>
                <c:pt idx="46">
                  <c:v>-2.8011750140561854E-3</c:v>
                </c:pt>
                <c:pt idx="47">
                  <c:v>5.9261398057373467E-2</c:v>
                </c:pt>
                <c:pt idx="48">
                  <c:v>-0.16309125492760182</c:v>
                </c:pt>
                <c:pt idx="49">
                  <c:v>9.4111993401714653E-2</c:v>
                </c:pt>
                <c:pt idx="50">
                  <c:v>-2.4228250605953738E-2</c:v>
                </c:pt>
                <c:pt idx="51">
                  <c:v>9.7304613825056938E-2</c:v>
                </c:pt>
                <c:pt idx="52">
                  <c:v>8.8145337694907396E-3</c:v>
                </c:pt>
                <c:pt idx="53">
                  <c:v>3.2786888047385228E-2</c:v>
                </c:pt>
                <c:pt idx="54">
                  <c:v>3.1319544282136298E-2</c:v>
                </c:pt>
                <c:pt idx="55">
                  <c:v>-0.11649592038746992</c:v>
                </c:pt>
                <c:pt idx="56">
                  <c:v>-8.0714863555046118E-2</c:v>
                </c:pt>
                <c:pt idx="57">
                  <c:v>6.3934160688510364E-2</c:v>
                </c:pt>
                <c:pt idx="58">
                  <c:v>2.5603940290013196E-2</c:v>
                </c:pt>
                <c:pt idx="59">
                  <c:v>-5.8738689157204628E-2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38-4F57-9A7A-58F8B87FA46B}"/>
            </c:ext>
          </c:extLst>
        </c:ser>
        <c:ser>
          <c:idx val="29"/>
          <c:order val="9"/>
          <c:tx>
            <c:strRef>
              <c:f>retPCA85!$K$1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numRef>
              <c:f>retPCA85!$A$2:$A$61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retPCA85!$K$2:$K$61</c:f>
              <c:numCache>
                <c:formatCode>General</c:formatCode>
                <c:ptCount val="60"/>
                <c:pt idx="0">
                  <c:v>5.9834123771212444E-2</c:v>
                </c:pt>
                <c:pt idx="1">
                  <c:v>3.9929339109283472E-3</c:v>
                </c:pt>
                <c:pt idx="2">
                  <c:v>-6.93414508927791E-2</c:v>
                </c:pt>
                <c:pt idx="3">
                  <c:v>-2.4774124810154362E-2</c:v>
                </c:pt>
                <c:pt idx="4">
                  <c:v>-0.10038644905771264</c:v>
                </c:pt>
                <c:pt idx="5">
                  <c:v>-1.6658755972476534E-2</c:v>
                </c:pt>
                <c:pt idx="6">
                  <c:v>-7.8088829637816035E-2</c:v>
                </c:pt>
                <c:pt idx="7">
                  <c:v>-0.20730092388907295</c:v>
                </c:pt>
                <c:pt idx="8">
                  <c:v>-0.17169782285354582</c:v>
                </c:pt>
                <c:pt idx="9">
                  <c:v>0.2122671627746551</c:v>
                </c:pt>
                <c:pt idx="10">
                  <c:v>-0.12148194594832001</c:v>
                </c:pt>
                <c:pt idx="11">
                  <c:v>-6.7583785131312794E-5</c:v>
                </c:pt>
                <c:pt idx="12">
                  <c:v>0.19057050314052992</c:v>
                </c:pt>
                <c:pt idx="13">
                  <c:v>5.3417112293661861E-2</c:v>
                </c:pt>
                <c:pt idx="14">
                  <c:v>8.4456782190576021E-2</c:v>
                </c:pt>
                <c:pt idx="15">
                  <c:v>-6.940000940830407E-2</c:v>
                </c:pt>
                <c:pt idx="16">
                  <c:v>-0.16952095841014225</c:v>
                </c:pt>
                <c:pt idx="17">
                  <c:v>8.9410495814933572E-2</c:v>
                </c:pt>
                <c:pt idx="18">
                  <c:v>-3.1911029647689174E-2</c:v>
                </c:pt>
                <c:pt idx="19">
                  <c:v>6.6249164192227067E-2</c:v>
                </c:pt>
                <c:pt idx="20">
                  <c:v>7.7340241581789496E-2</c:v>
                </c:pt>
                <c:pt idx="21">
                  <c:v>7.0519385209513938E-2</c:v>
                </c:pt>
                <c:pt idx="22">
                  <c:v>-5.6520431163123358E-2</c:v>
                </c:pt>
                <c:pt idx="23">
                  <c:v>0.10337750324134863</c:v>
                </c:pt>
                <c:pt idx="24">
                  <c:v>8.7568248255690109E-2</c:v>
                </c:pt>
                <c:pt idx="25">
                  <c:v>6.6241423262975848E-3</c:v>
                </c:pt>
                <c:pt idx="26">
                  <c:v>3.6359544415404829E-2</c:v>
                </c:pt>
                <c:pt idx="27">
                  <c:v>3.0700885926393934E-2</c:v>
                </c:pt>
                <c:pt idx="28">
                  <c:v>0.12396064848438505</c:v>
                </c:pt>
                <c:pt idx="29">
                  <c:v>-2.3228512414082921E-2</c:v>
                </c:pt>
                <c:pt idx="30">
                  <c:v>9.0553867615487754E-2</c:v>
                </c:pt>
                <c:pt idx="31">
                  <c:v>-8.4303406588486743E-2</c:v>
                </c:pt>
                <c:pt idx="32">
                  <c:v>3.3754819843507172E-2</c:v>
                </c:pt>
                <c:pt idx="33">
                  <c:v>5.0675892062444966E-2</c:v>
                </c:pt>
                <c:pt idx="34">
                  <c:v>8.1039429785109363E-2</c:v>
                </c:pt>
                <c:pt idx="35">
                  <c:v>8.9102755249686142E-3</c:v>
                </c:pt>
                <c:pt idx="36">
                  <c:v>-2.5480870384185488E-2</c:v>
                </c:pt>
                <c:pt idx="37">
                  <c:v>6.0775137273619238E-3</c:v>
                </c:pt>
                <c:pt idx="38">
                  <c:v>4.4916121529387067E-3</c:v>
                </c:pt>
                <c:pt idx="39">
                  <c:v>-2.2468887584764716E-2</c:v>
                </c:pt>
                <c:pt idx="40">
                  <c:v>-7.7370377383486882E-3</c:v>
                </c:pt>
                <c:pt idx="41">
                  <c:v>2.8333930236987312E-2</c:v>
                </c:pt>
                <c:pt idx="42">
                  <c:v>9.1407688675931437E-3</c:v>
                </c:pt>
                <c:pt idx="43">
                  <c:v>4.7159931496451535E-2</c:v>
                </c:pt>
                <c:pt idx="44">
                  <c:v>-3.4511608346165408E-3</c:v>
                </c:pt>
                <c:pt idx="45">
                  <c:v>1.2559840514299706E-2</c:v>
                </c:pt>
                <c:pt idx="46">
                  <c:v>2.612038448370455E-3</c:v>
                </c:pt>
                <c:pt idx="47">
                  <c:v>3.9575605179451717E-2</c:v>
                </c:pt>
                <c:pt idx="48">
                  <c:v>-0.14399880791001338</c:v>
                </c:pt>
                <c:pt idx="49">
                  <c:v>9.1323939622435998E-2</c:v>
                </c:pt>
                <c:pt idx="50">
                  <c:v>-2.970062912971053E-2</c:v>
                </c:pt>
                <c:pt idx="51">
                  <c:v>5.6760983910255206E-2</c:v>
                </c:pt>
                <c:pt idx="52">
                  <c:v>6.4848802661841756E-3</c:v>
                </c:pt>
                <c:pt idx="53">
                  <c:v>1.5686074611871628E-2</c:v>
                </c:pt>
                <c:pt idx="54">
                  <c:v>5.011221174219295E-2</c:v>
                </c:pt>
                <c:pt idx="55">
                  <c:v>-0.11737454917694295</c:v>
                </c:pt>
                <c:pt idx="56">
                  <c:v>-6.9690588929919015E-2</c:v>
                </c:pt>
                <c:pt idx="57">
                  <c:v>7.2728408800307648E-2</c:v>
                </c:pt>
                <c:pt idx="58">
                  <c:v>1.4128748047701997E-2</c:v>
                </c:pt>
                <c:pt idx="59">
                  <c:v>-6.0259887110270804E-2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38-4F57-9A7A-58F8B87FA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563568"/>
        <c:axId val="1758559248"/>
      </c:lineChart>
      <c:dateAx>
        <c:axId val="17585635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59248"/>
        <c:crosses val="autoZero"/>
        <c:auto val="1"/>
        <c:lblOffset val="100"/>
        <c:baseTimeUnit val="months"/>
      </c:dateAx>
      <c:valAx>
        <c:axId val="17585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6356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AMZN Returns no PCA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0"/>
          <c:order val="0"/>
          <c:tx>
            <c:strRef>
              <c:f>retnoPCA!$E$1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retnoPCA!$A$2:$A$61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retnoPCA!$E$2:$E$61</c:f>
              <c:numCache>
                <c:formatCode>General</c:formatCode>
                <c:ptCount val="60"/>
                <c:pt idx="0">
                  <c:v>-5.7555555555555631E-2</c:v>
                </c:pt>
                <c:pt idx="1">
                  <c:v>2.1516151850978663E-2</c:v>
                </c:pt>
                <c:pt idx="2">
                  <c:v>3.9471406313116797E-2</c:v>
                </c:pt>
                <c:pt idx="3">
                  <c:v>8.7048242935657452E-2</c:v>
                </c:pt>
                <c:pt idx="4">
                  <c:v>4.4941524947653836E-3</c:v>
                </c:pt>
                <c:pt idx="5">
                  <c:v>3.9656311962987502E-2</c:v>
                </c:pt>
                <c:pt idx="6">
                  <c:v>8.8170570688053063E-2</c:v>
                </c:pt>
                <c:pt idx="7">
                  <c:v>-3.2761100125831354E-2</c:v>
                </c:pt>
                <c:pt idx="8">
                  <c:v>4.6461924452911498E-3</c:v>
                </c:pt>
                <c:pt idx="9">
                  <c:v>-1.257919807612274E-2</c:v>
                </c:pt>
                <c:pt idx="10">
                  <c:v>-9.9386445599737722E-2</c:v>
                </c:pt>
                <c:pt idx="11">
                  <c:v>-9.9797181340683369E-2</c:v>
                </c:pt>
                <c:pt idx="12">
                  <c:v>0.12328134026574238</c:v>
                </c:pt>
                <c:pt idx="13">
                  <c:v>-7.5858876774326164E-2</c:v>
                </c:pt>
                <c:pt idx="14">
                  <c:v>0.12699649396182314</c:v>
                </c:pt>
                <c:pt idx="15">
                  <c:v>0.14512863562293218</c:v>
                </c:pt>
                <c:pt idx="16">
                  <c:v>-8.188874514877105E-2</c:v>
                </c:pt>
                <c:pt idx="17">
                  <c:v>7.251890470151709E-2</c:v>
                </c:pt>
                <c:pt idx="18">
                  <c:v>2.1677249835778296E-2</c:v>
                </c:pt>
                <c:pt idx="19">
                  <c:v>6.4166309472781985E-2</c:v>
                </c:pt>
                <c:pt idx="20">
                  <c:v>2.4368630926007849E-2</c:v>
                </c:pt>
                <c:pt idx="21">
                  <c:v>-8.426391947153182E-2</c:v>
                </c:pt>
                <c:pt idx="22">
                  <c:v>8.2270599854008183E-2</c:v>
                </c:pt>
                <c:pt idx="23">
                  <c:v>-4.6816107915095637E-3</c:v>
                </c:pt>
                <c:pt idx="24">
                  <c:v>5.8317056642882809E-2</c:v>
                </c:pt>
                <c:pt idx="25">
                  <c:v>-4.6327683615819629E-3</c:v>
                </c:pt>
                <c:pt idx="26">
                  <c:v>8.400499489158865E-3</c:v>
                </c:pt>
                <c:pt idx="27">
                  <c:v>-4.7581522758827745E-2</c:v>
                </c:pt>
                <c:pt idx="28">
                  <c:v>6.0635908750640302E-2</c:v>
                </c:pt>
                <c:pt idx="29">
                  <c:v>3.1537890044576397E-2</c:v>
                </c:pt>
                <c:pt idx="30">
                  <c:v>8.4734776189275871E-2</c:v>
                </c:pt>
                <c:pt idx="31">
                  <c:v>-6.7193413451962045E-2</c:v>
                </c:pt>
                <c:pt idx="32">
                  <c:v>0.11267705886539969</c:v>
                </c:pt>
                <c:pt idx="33">
                  <c:v>0.16437436028659158</c:v>
                </c:pt>
                <c:pt idx="34">
                  <c:v>8.1284509518446374E-2</c:v>
                </c:pt>
                <c:pt idx="35">
                  <c:v>1.3134546008840961E-2</c:v>
                </c:pt>
                <c:pt idx="36">
                  <c:v>-0.10055422149230314</c:v>
                </c:pt>
                <c:pt idx="37">
                  <c:v>9.5068164710474523E-3</c:v>
                </c:pt>
                <c:pt idx="38">
                  <c:v>-7.1057663628831771E-2</c:v>
                </c:pt>
                <c:pt idx="39">
                  <c:v>-9.5846889089580639E-2</c:v>
                </c:pt>
                <c:pt idx="40">
                  <c:v>2.7685529214480607E-2</c:v>
                </c:pt>
                <c:pt idx="41">
                  <c:v>3.9129739241721403E-2</c:v>
                </c:pt>
                <c:pt idx="42">
                  <c:v>-3.6301496397561486E-2</c:v>
                </c:pt>
                <c:pt idx="43">
                  <c:v>8.3229496150036872E-2</c:v>
                </c:pt>
                <c:pt idx="44">
                  <c:v>-4.8961774421897225E-2</c:v>
                </c:pt>
                <c:pt idx="45">
                  <c:v>-5.2660960178637896E-2</c:v>
                </c:pt>
                <c:pt idx="46">
                  <c:v>0.10862299482747341</c:v>
                </c:pt>
                <c:pt idx="47">
                  <c:v>-8.3539988397117251E-2</c:v>
                </c:pt>
                <c:pt idx="48">
                  <c:v>0.14235540518769141</c:v>
                </c:pt>
                <c:pt idx="49">
                  <c:v>7.229283840577666E-2</c:v>
                </c:pt>
                <c:pt idx="50">
                  <c:v>-2.1201547832573074E-2</c:v>
                </c:pt>
                <c:pt idx="51">
                  <c:v>0.13351255038968016</c:v>
                </c:pt>
                <c:pt idx="52">
                  <c:v>1.7663188502859917E-2</c:v>
                </c:pt>
                <c:pt idx="53">
                  <c:v>1.1322600936560749E-2</c:v>
                </c:pt>
                <c:pt idx="54">
                  <c:v>0.23511258034048235</c:v>
                </c:pt>
                <c:pt idx="55">
                  <c:v>-4.3383379898036624E-2</c:v>
                </c:pt>
                <c:pt idx="56">
                  <c:v>-1.9497747294830083E-3</c:v>
                </c:pt>
                <c:pt idx="57">
                  <c:v>0.22272363203031909</c:v>
                </c:pt>
                <c:pt idx="58">
                  <c:v>6.2150567183255956E-2</c:v>
                </c:pt>
                <c:pt idx="59">
                  <c:v>1.6681587443947817E-2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D-4E35-923A-7C4D1076B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563568"/>
        <c:axId val="1758559248"/>
      </c:lineChart>
      <c:dateAx>
        <c:axId val="17585635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59248"/>
        <c:crosses val="autoZero"/>
        <c:auto val="1"/>
        <c:lblOffset val="100"/>
        <c:baseTimeUnit val="months"/>
      </c:dateAx>
      <c:valAx>
        <c:axId val="17585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6356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AMZN Returns PCA 90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retPCA90!$E$1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retPCA90!$A$2:$A$61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retPCA90!$E$2:$E$61</c:f>
              <c:numCache>
                <c:formatCode>General</c:formatCode>
                <c:ptCount val="60"/>
                <c:pt idx="0">
                  <c:v>-6.012005105700835E-2</c:v>
                </c:pt>
                <c:pt idx="1">
                  <c:v>1.6418846985320333E-2</c:v>
                </c:pt>
                <c:pt idx="2">
                  <c:v>4.156842823811685E-2</c:v>
                </c:pt>
                <c:pt idx="3">
                  <c:v>0.10094326985929576</c:v>
                </c:pt>
                <c:pt idx="4">
                  <c:v>1.1211072379609081E-2</c:v>
                </c:pt>
                <c:pt idx="5">
                  <c:v>4.2148970248141224E-2</c:v>
                </c:pt>
                <c:pt idx="6">
                  <c:v>9.5886726055696092E-2</c:v>
                </c:pt>
                <c:pt idx="7">
                  <c:v>-2.2441908923956862E-2</c:v>
                </c:pt>
                <c:pt idx="8">
                  <c:v>-8.4730968859541081E-4</c:v>
                </c:pt>
                <c:pt idx="9">
                  <c:v>2.6515739057677325E-3</c:v>
                </c:pt>
                <c:pt idx="10">
                  <c:v>-0.10370753460021757</c:v>
                </c:pt>
                <c:pt idx="11">
                  <c:v>-0.10414376249657135</c:v>
                </c:pt>
                <c:pt idx="12">
                  <c:v>0.11854572816573394</c:v>
                </c:pt>
                <c:pt idx="13">
                  <c:v>-7.660784115824644E-2</c:v>
                </c:pt>
                <c:pt idx="14">
                  <c:v>0.11601430936987681</c:v>
                </c:pt>
                <c:pt idx="15">
                  <c:v>0.13317282910960682</c:v>
                </c:pt>
                <c:pt idx="16">
                  <c:v>-9.9190994526318077E-2</c:v>
                </c:pt>
                <c:pt idx="17">
                  <c:v>6.1186053004654004E-2</c:v>
                </c:pt>
                <c:pt idx="18">
                  <c:v>2.0903033972555031E-2</c:v>
                </c:pt>
                <c:pt idx="19">
                  <c:v>7.3082881680819764E-2</c:v>
                </c:pt>
                <c:pt idx="20">
                  <c:v>3.3241118516360524E-2</c:v>
                </c:pt>
                <c:pt idx="21">
                  <c:v>-7.9276395469741218E-2</c:v>
                </c:pt>
                <c:pt idx="22">
                  <c:v>8.5732629393671003E-2</c:v>
                </c:pt>
                <c:pt idx="23">
                  <c:v>1.7021597627125962E-4</c:v>
                </c:pt>
                <c:pt idx="24">
                  <c:v>6.5760951018741021E-2</c:v>
                </c:pt>
                <c:pt idx="25">
                  <c:v>-1.1737001111660868E-2</c:v>
                </c:pt>
                <c:pt idx="26">
                  <c:v>1.9950896000233941E-3</c:v>
                </c:pt>
                <c:pt idx="27">
                  <c:v>-4.8116864782019098E-2</c:v>
                </c:pt>
                <c:pt idx="28">
                  <c:v>6.2611470022356716E-2</c:v>
                </c:pt>
                <c:pt idx="29">
                  <c:v>1.4318414118102963E-2</c:v>
                </c:pt>
                <c:pt idx="30">
                  <c:v>8.4771069255333051E-2</c:v>
                </c:pt>
                <c:pt idx="31">
                  <c:v>-5.3030847496237363E-2</c:v>
                </c:pt>
                <c:pt idx="32">
                  <c:v>0.11087621354121824</c:v>
                </c:pt>
                <c:pt idx="33">
                  <c:v>0.15768887168928364</c:v>
                </c:pt>
                <c:pt idx="34">
                  <c:v>8.29290010414616E-2</c:v>
                </c:pt>
                <c:pt idx="35">
                  <c:v>8.7870991507876112E-3</c:v>
                </c:pt>
                <c:pt idx="36">
                  <c:v>-0.11963747882285751</c:v>
                </c:pt>
                <c:pt idx="37">
                  <c:v>2.234112567518742E-2</c:v>
                </c:pt>
                <c:pt idx="38">
                  <c:v>-8.0300680263138191E-2</c:v>
                </c:pt>
                <c:pt idx="39">
                  <c:v>-8.872770503759253E-2</c:v>
                </c:pt>
                <c:pt idx="40">
                  <c:v>2.8247493389256789E-2</c:v>
                </c:pt>
                <c:pt idx="41">
                  <c:v>2.9587842479082114E-2</c:v>
                </c:pt>
                <c:pt idx="42">
                  <c:v>-2.9813141946043845E-2</c:v>
                </c:pt>
                <c:pt idx="43">
                  <c:v>8.6753965563834218E-2</c:v>
                </c:pt>
                <c:pt idx="44">
                  <c:v>-4.4669186023489335E-2</c:v>
                </c:pt>
                <c:pt idx="45">
                  <c:v>-4.5299688941104699E-2</c:v>
                </c:pt>
                <c:pt idx="46">
                  <c:v>0.11004584259559812</c:v>
                </c:pt>
                <c:pt idx="47">
                  <c:v>-8.1903616913752295E-2</c:v>
                </c:pt>
                <c:pt idx="48">
                  <c:v>0.14886164491255574</c:v>
                </c:pt>
                <c:pt idx="49">
                  <c:v>7.038470799715979E-2</c:v>
                </c:pt>
                <c:pt idx="50">
                  <c:v>-1.6134850823972795E-2</c:v>
                </c:pt>
                <c:pt idx="51">
                  <c:v>0.12115315450376532</c:v>
                </c:pt>
                <c:pt idx="52">
                  <c:v>2.0750972874562651E-2</c:v>
                </c:pt>
                <c:pt idx="53">
                  <c:v>7.2653644497011685E-3</c:v>
                </c:pt>
                <c:pt idx="54">
                  <c:v>0.23159775622565865</c:v>
                </c:pt>
                <c:pt idx="55">
                  <c:v>-3.482578720876385E-2</c:v>
                </c:pt>
                <c:pt idx="56">
                  <c:v>-1.3440943762436409E-3</c:v>
                </c:pt>
                <c:pt idx="57">
                  <c:v>0.22003239481651166</c:v>
                </c:pt>
                <c:pt idx="58">
                  <c:v>6.4546786557829111E-2</c:v>
                </c:pt>
                <c:pt idx="59">
                  <c:v>1.6551115258148577E-2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4F-472B-BC04-93A5332A9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563568"/>
        <c:axId val="1758559248"/>
      </c:lineChart>
      <c:dateAx>
        <c:axId val="17585635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59248"/>
        <c:crosses val="autoZero"/>
        <c:auto val="1"/>
        <c:lblOffset val="100"/>
        <c:baseTimeUnit val="months"/>
      </c:dateAx>
      <c:valAx>
        <c:axId val="17585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6356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AMZN Returns PCA 95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0"/>
          <c:order val="0"/>
          <c:tx>
            <c:strRef>
              <c:f>retPCA95!$E$1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retPCA95!$A$2:$A$61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retPCA95!$E$2:$E$61</c:f>
              <c:numCache>
                <c:formatCode>General</c:formatCode>
                <c:ptCount val="60"/>
                <c:pt idx="0">
                  <c:v>-5.7075102145079729E-2</c:v>
                </c:pt>
                <c:pt idx="1">
                  <c:v>2.0145520996721601E-2</c:v>
                </c:pt>
                <c:pt idx="2">
                  <c:v>4.0537002697816876E-2</c:v>
                </c:pt>
                <c:pt idx="3">
                  <c:v>0.10539336688373242</c:v>
                </c:pt>
                <c:pt idx="4">
                  <c:v>8.4501253476087952E-3</c:v>
                </c:pt>
                <c:pt idx="5">
                  <c:v>4.4083585967869834E-2</c:v>
                </c:pt>
                <c:pt idx="6">
                  <c:v>9.0979071214685625E-2</c:v>
                </c:pt>
                <c:pt idx="7">
                  <c:v>-2.47145337791153E-2</c:v>
                </c:pt>
                <c:pt idx="8">
                  <c:v>3.2468880720859586E-3</c:v>
                </c:pt>
                <c:pt idx="9">
                  <c:v>-2.1915943210716257E-4</c:v>
                </c:pt>
                <c:pt idx="10">
                  <c:v>-0.10460570871474685</c:v>
                </c:pt>
                <c:pt idx="11">
                  <c:v>-0.10620610737658547</c:v>
                </c:pt>
                <c:pt idx="12">
                  <c:v>0.12228279713363631</c:v>
                </c:pt>
                <c:pt idx="13">
                  <c:v>-7.8757864904251657E-2</c:v>
                </c:pt>
                <c:pt idx="14">
                  <c:v>0.1118008960485468</c:v>
                </c:pt>
                <c:pt idx="15">
                  <c:v>0.13541286873794378</c:v>
                </c:pt>
                <c:pt idx="16">
                  <c:v>-9.8794694476061304E-2</c:v>
                </c:pt>
                <c:pt idx="17">
                  <c:v>6.3554126772120967E-2</c:v>
                </c:pt>
                <c:pt idx="18">
                  <c:v>1.9812895955459809E-2</c:v>
                </c:pt>
                <c:pt idx="19">
                  <c:v>7.4095764872911904E-2</c:v>
                </c:pt>
                <c:pt idx="20">
                  <c:v>3.2181038280766204E-2</c:v>
                </c:pt>
                <c:pt idx="21">
                  <c:v>-7.825591547338448E-2</c:v>
                </c:pt>
                <c:pt idx="22">
                  <c:v>8.2005626635135678E-2</c:v>
                </c:pt>
                <c:pt idx="23">
                  <c:v>-3.5785139065249057E-3</c:v>
                </c:pt>
                <c:pt idx="24">
                  <c:v>6.1335572651689624E-2</c:v>
                </c:pt>
                <c:pt idx="25">
                  <c:v>-8.8358780996452037E-3</c:v>
                </c:pt>
                <c:pt idx="26">
                  <c:v>3.3850351891389421E-3</c:v>
                </c:pt>
                <c:pt idx="27">
                  <c:v>-4.6020609314686683E-2</c:v>
                </c:pt>
                <c:pt idx="28">
                  <c:v>5.6879456277190252E-2</c:v>
                </c:pt>
                <c:pt idx="29">
                  <c:v>1.7152168724017536E-2</c:v>
                </c:pt>
                <c:pt idx="30">
                  <c:v>8.7085905594243451E-2</c:v>
                </c:pt>
                <c:pt idx="31">
                  <c:v>-5.1906613350546318E-2</c:v>
                </c:pt>
                <c:pt idx="32">
                  <c:v>0.11156363083570245</c:v>
                </c:pt>
                <c:pt idx="33">
                  <c:v>0.15972199663590858</c:v>
                </c:pt>
                <c:pt idx="34">
                  <c:v>8.4649556477191301E-2</c:v>
                </c:pt>
                <c:pt idx="35">
                  <c:v>6.7898140617428243E-3</c:v>
                </c:pt>
                <c:pt idx="36">
                  <c:v>-0.11320628333239367</c:v>
                </c:pt>
                <c:pt idx="37">
                  <c:v>1.8080409611205307E-2</c:v>
                </c:pt>
                <c:pt idx="38">
                  <c:v>-8.2084659896715581E-2</c:v>
                </c:pt>
                <c:pt idx="39">
                  <c:v>-8.5766082991698078E-2</c:v>
                </c:pt>
                <c:pt idx="40">
                  <c:v>2.4687324369770385E-2</c:v>
                </c:pt>
                <c:pt idx="41">
                  <c:v>2.9474430396329531E-2</c:v>
                </c:pt>
                <c:pt idx="42">
                  <c:v>-2.6945054568606259E-2</c:v>
                </c:pt>
                <c:pt idx="43">
                  <c:v>8.8130892047172865E-2</c:v>
                </c:pt>
                <c:pt idx="44">
                  <c:v>-4.4278279899123141E-2</c:v>
                </c:pt>
                <c:pt idx="45">
                  <c:v>-4.9847103172826507E-2</c:v>
                </c:pt>
                <c:pt idx="46">
                  <c:v>0.10730415809660127</c:v>
                </c:pt>
                <c:pt idx="47">
                  <c:v>-8.3367211998573304E-2</c:v>
                </c:pt>
                <c:pt idx="48">
                  <c:v>0.14594651990975263</c:v>
                </c:pt>
                <c:pt idx="49">
                  <c:v>7.348805058697884E-2</c:v>
                </c:pt>
                <c:pt idx="50">
                  <c:v>-1.7968678129699298E-2</c:v>
                </c:pt>
                <c:pt idx="51">
                  <c:v>0.12276945539880525</c:v>
                </c:pt>
                <c:pt idx="52">
                  <c:v>1.767377098387822E-2</c:v>
                </c:pt>
                <c:pt idx="53">
                  <c:v>7.7468900006470547E-3</c:v>
                </c:pt>
                <c:pt idx="54">
                  <c:v>0.23293203158387779</c:v>
                </c:pt>
                <c:pt idx="55">
                  <c:v>-3.4855683050605157E-2</c:v>
                </c:pt>
                <c:pt idx="56">
                  <c:v>4.4108570468855794E-3</c:v>
                </c:pt>
                <c:pt idx="57">
                  <c:v>0.22332534708224869</c:v>
                </c:pt>
                <c:pt idx="58">
                  <c:v>6.165440752171375E-2</c:v>
                </c:pt>
                <c:pt idx="59">
                  <c:v>1.5979773243365816E-2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E-4169-9FF2-266DE2D28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563568"/>
        <c:axId val="1758559248"/>
      </c:lineChart>
      <c:dateAx>
        <c:axId val="17585635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59248"/>
        <c:crosses val="autoZero"/>
        <c:auto val="1"/>
        <c:lblOffset val="100"/>
        <c:baseTimeUnit val="months"/>
      </c:dateAx>
      <c:valAx>
        <c:axId val="17585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6356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AMZN Returns PCA 85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0"/>
          <c:order val="0"/>
          <c:tx>
            <c:strRef>
              <c:f>retPCA85!$E$1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retPCA85!$A$2:$A$61</c:f>
              <c:numCache>
                <c:formatCode>m/d/yyyy</c:formatCode>
                <c:ptCount val="60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</c:numCache>
            </c:numRef>
          </c:cat>
          <c:val>
            <c:numRef>
              <c:f>retPCA85!$E$2:$E$61</c:f>
              <c:numCache>
                <c:formatCode>General</c:formatCode>
                <c:ptCount val="60"/>
                <c:pt idx="0">
                  <c:v>-6.2547649495944602E-2</c:v>
                </c:pt>
                <c:pt idx="1">
                  <c:v>1.009224393742241E-2</c:v>
                </c:pt>
                <c:pt idx="2">
                  <c:v>3.8772233159729143E-2</c:v>
                </c:pt>
                <c:pt idx="3">
                  <c:v>0.10670367652189089</c:v>
                </c:pt>
                <c:pt idx="4">
                  <c:v>8.230731014058211E-3</c:v>
                </c:pt>
                <c:pt idx="5">
                  <c:v>4.4502281146588427E-2</c:v>
                </c:pt>
                <c:pt idx="6">
                  <c:v>9.5803403420215441E-2</c:v>
                </c:pt>
                <c:pt idx="7">
                  <c:v>-2.1587360000167286E-2</c:v>
                </c:pt>
                <c:pt idx="8">
                  <c:v>6.3472255624294829E-4</c:v>
                </c:pt>
                <c:pt idx="9">
                  <c:v>-8.2263340434642757E-4</c:v>
                </c:pt>
                <c:pt idx="10">
                  <c:v>-0.10419249306776467</c:v>
                </c:pt>
                <c:pt idx="11">
                  <c:v>-0.11041256237980469</c:v>
                </c:pt>
                <c:pt idx="12">
                  <c:v>0.11911004443659995</c:v>
                </c:pt>
                <c:pt idx="13">
                  <c:v>-6.4306978961803984E-2</c:v>
                </c:pt>
                <c:pt idx="14">
                  <c:v>0.11095308280221504</c:v>
                </c:pt>
                <c:pt idx="15">
                  <c:v>0.13678130717976103</c:v>
                </c:pt>
                <c:pt idx="16">
                  <c:v>-9.6183374478448824E-2</c:v>
                </c:pt>
                <c:pt idx="17">
                  <c:v>6.5779811361934643E-2</c:v>
                </c:pt>
                <c:pt idx="18">
                  <c:v>1.8685379172820898E-2</c:v>
                </c:pt>
                <c:pt idx="19">
                  <c:v>7.1295944152634322E-2</c:v>
                </c:pt>
                <c:pt idx="20">
                  <c:v>2.7588014169804449E-2</c:v>
                </c:pt>
                <c:pt idx="21">
                  <c:v>-7.0220740666163142E-2</c:v>
                </c:pt>
                <c:pt idx="22">
                  <c:v>8.6926993932625693E-2</c:v>
                </c:pt>
                <c:pt idx="23">
                  <c:v>-2.1795270137701488E-3</c:v>
                </c:pt>
                <c:pt idx="24">
                  <c:v>5.9600523081595677E-2</c:v>
                </c:pt>
                <c:pt idx="25">
                  <c:v>-1.2649410236079992E-2</c:v>
                </c:pt>
                <c:pt idx="26">
                  <c:v>8.4662550821607702E-4</c:v>
                </c:pt>
                <c:pt idx="27">
                  <c:v>-4.0979731803009067E-2</c:v>
                </c:pt>
                <c:pt idx="28">
                  <c:v>7.235920040087214E-2</c:v>
                </c:pt>
                <c:pt idx="29">
                  <c:v>1.1535801545488106E-2</c:v>
                </c:pt>
                <c:pt idx="30">
                  <c:v>6.6649589730032807E-2</c:v>
                </c:pt>
                <c:pt idx="31">
                  <c:v>-4.3043362033081789E-2</c:v>
                </c:pt>
                <c:pt idx="32">
                  <c:v>0.11274020721981828</c:v>
                </c:pt>
                <c:pt idx="33">
                  <c:v>0.15705863088055116</c:v>
                </c:pt>
                <c:pt idx="34">
                  <c:v>8.4792606276857044E-2</c:v>
                </c:pt>
                <c:pt idx="35">
                  <c:v>1.2555690589018818E-2</c:v>
                </c:pt>
                <c:pt idx="36">
                  <c:v>-0.1169851232535256</c:v>
                </c:pt>
                <c:pt idx="37">
                  <c:v>2.3275309916601587E-2</c:v>
                </c:pt>
                <c:pt idx="38">
                  <c:v>-8.6564208175618634E-2</c:v>
                </c:pt>
                <c:pt idx="39">
                  <c:v>-0.10164876531565399</c:v>
                </c:pt>
                <c:pt idx="40">
                  <c:v>3.1414635984588365E-2</c:v>
                </c:pt>
                <c:pt idx="41">
                  <c:v>2.5649296069112284E-2</c:v>
                </c:pt>
                <c:pt idx="42">
                  <c:v>-1.8665572665021401E-2</c:v>
                </c:pt>
                <c:pt idx="43">
                  <c:v>8.8085416488542387E-2</c:v>
                </c:pt>
                <c:pt idx="44">
                  <c:v>-4.5021156154220476E-2</c:v>
                </c:pt>
                <c:pt idx="45">
                  <c:v>-3.3723269396404729E-2</c:v>
                </c:pt>
                <c:pt idx="46">
                  <c:v>0.10836587170873287</c:v>
                </c:pt>
                <c:pt idx="47">
                  <c:v>-7.942227985647772E-2</c:v>
                </c:pt>
                <c:pt idx="48">
                  <c:v>0.13899914935273031</c:v>
                </c:pt>
                <c:pt idx="49">
                  <c:v>6.5894312197011112E-2</c:v>
                </c:pt>
                <c:pt idx="50">
                  <c:v>-2.2807269375618156E-2</c:v>
                </c:pt>
                <c:pt idx="51">
                  <c:v>0.13585989510775723</c:v>
                </c:pt>
                <c:pt idx="52">
                  <c:v>1.9403222518003905E-2</c:v>
                </c:pt>
                <c:pt idx="53">
                  <c:v>4.4721008861292599E-4</c:v>
                </c:pt>
                <c:pt idx="54">
                  <c:v>0.2351018037891037</c:v>
                </c:pt>
                <c:pt idx="55">
                  <c:v>-3.1963324878704139E-2</c:v>
                </c:pt>
                <c:pt idx="56">
                  <c:v>-5.5006015569197299E-3</c:v>
                </c:pt>
                <c:pt idx="57">
                  <c:v>0.21835922337287417</c:v>
                </c:pt>
                <c:pt idx="58">
                  <c:v>6.4406172154326508E-2</c:v>
                </c:pt>
                <c:pt idx="59">
                  <c:v>1.5026423153682729E-2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B-4A9C-A73C-04E5BD23D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563568"/>
        <c:axId val="1758559248"/>
      </c:lineChart>
      <c:dateAx>
        <c:axId val="17585635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59248"/>
        <c:crosses val="autoZero"/>
        <c:auto val="1"/>
        <c:lblOffset val="100"/>
        <c:baseTimeUnit val="months"/>
      </c:dateAx>
      <c:valAx>
        <c:axId val="17585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6356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97629</xdr:colOff>
      <xdr:row>0</xdr:row>
      <xdr:rowOff>157161</xdr:rowOff>
    </xdr:from>
    <xdr:to>
      <xdr:col>8</xdr:col>
      <xdr:colOff>19050</xdr:colOff>
      <xdr:row>19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7F4E0-A7A3-E736-3827-93E2A1B2F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0</xdr:row>
      <xdr:rowOff>100012</xdr:rowOff>
    </xdr:from>
    <xdr:to>
      <xdr:col>16</xdr:col>
      <xdr:colOff>159546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8E1362-4068-4C84-84E6-FED004C03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20</xdr:row>
      <xdr:rowOff>4763</xdr:rowOff>
    </xdr:from>
    <xdr:to>
      <xdr:col>8</xdr:col>
      <xdr:colOff>7146</xdr:colOff>
      <xdr:row>38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A470A6-0433-4029-B5EE-67376642F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261938</xdr:colOff>
      <xdr:row>20</xdr:row>
      <xdr:rowOff>23812</xdr:rowOff>
    </xdr:from>
    <xdr:to>
      <xdr:col>16</xdr:col>
      <xdr:colOff>183359</xdr:colOff>
      <xdr:row>38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17560A-95E2-4D30-83F0-49EBCAC6F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360589</xdr:colOff>
      <xdr:row>0</xdr:row>
      <xdr:rowOff>108858</xdr:rowOff>
    </xdr:from>
    <xdr:to>
      <xdr:col>24</xdr:col>
      <xdr:colOff>282011</xdr:colOff>
      <xdr:row>19</xdr:row>
      <xdr:rowOff>8846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A06F3B-0821-48A1-BE6E-A34E07123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353786</xdr:colOff>
      <xdr:row>20</xdr:row>
      <xdr:rowOff>1</xdr:rowOff>
    </xdr:from>
    <xdr:to>
      <xdr:col>24</xdr:col>
      <xdr:colOff>275208</xdr:colOff>
      <xdr:row>38</xdr:row>
      <xdr:rowOff>83687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F211B8-FD3F-4138-AD79-F5BB891B3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469446</xdr:colOff>
      <xdr:row>0</xdr:row>
      <xdr:rowOff>108857</xdr:rowOff>
    </xdr:from>
    <xdr:to>
      <xdr:col>32</xdr:col>
      <xdr:colOff>390868</xdr:colOff>
      <xdr:row>19</xdr:row>
      <xdr:rowOff>8845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030D4C-268C-4C73-8D4B-088907185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476249</xdr:colOff>
      <xdr:row>20</xdr:row>
      <xdr:rowOff>1</xdr:rowOff>
    </xdr:from>
    <xdr:to>
      <xdr:col>32</xdr:col>
      <xdr:colOff>397671</xdr:colOff>
      <xdr:row>38</xdr:row>
      <xdr:rowOff>83687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EA0CC4-6E3C-4D85-987C-6C2E41BBF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AA518-3BA9-434E-9A72-878F01F6D71B}">
  <dimension ref="B2:K61"/>
  <sheetViews>
    <sheetView topLeftCell="A37" workbookViewId="0">
      <selection activeCell="B2" sqref="B2:K61"/>
    </sheetView>
  </sheetViews>
  <sheetFormatPr defaultRowHeight="14.25" x14ac:dyDescent="0.45"/>
  <cols>
    <col min="2" max="2" width="15.796875" customWidth="1"/>
    <col min="3" max="4" width="15.46484375" customWidth="1"/>
    <col min="5" max="5" width="16.46484375" customWidth="1"/>
    <col min="6" max="6" width="15.796875" customWidth="1"/>
    <col min="7" max="7" width="15.46484375" customWidth="1"/>
    <col min="8" max="8" width="15.796875" customWidth="1"/>
    <col min="9" max="9" width="15.46484375" customWidth="1"/>
    <col min="10" max="10" width="16.46484375" customWidth="1"/>
    <col min="11" max="11" width="16.06640625" customWidth="1"/>
  </cols>
  <sheetData>
    <row r="2" spans="2:11" x14ac:dyDescent="0.45">
      <c r="B2">
        <v>0.12726135333877228</v>
      </c>
      <c r="C2">
        <v>-1.2422484937048346E-2</v>
      </c>
      <c r="D2">
        <v>5.6420335770437681E-2</v>
      </c>
      <c r="E2">
        <v>-6.2547649495944602E-2</v>
      </c>
      <c r="F2">
        <v>1.1217932156097959E-2</v>
      </c>
      <c r="G2">
        <v>-4.4089466363579376E-2</v>
      </c>
      <c r="H2">
        <v>5.4561491428490545E-2</v>
      </c>
      <c r="I2">
        <v>9.3663263557426015E-3</v>
      </c>
      <c r="J2">
        <v>5.7648437833833471E-2</v>
      </c>
      <c r="K2">
        <v>5.9834123771212444E-2</v>
      </c>
    </row>
    <row r="3" spans="2:11" x14ac:dyDescent="0.45">
      <c r="B3">
        <v>-1.8020760460880466E-2</v>
      </c>
      <c r="C3">
        <v>-3.2976048758764545E-2</v>
      </c>
      <c r="D3">
        <v>4.5086546161886717E-2</v>
      </c>
      <c r="E3">
        <v>1.009224393742241E-2</v>
      </c>
      <c r="F3">
        <v>7.9588746393345219E-2</v>
      </c>
      <c r="G3">
        <v>1.5550628421952312E-2</v>
      </c>
      <c r="H3">
        <v>-2.8318533962204198E-3</v>
      </c>
      <c r="I3">
        <v>9.7917842060330024E-2</v>
      </c>
      <c r="J3">
        <v>2.8263821577405321E-3</v>
      </c>
      <c r="K3">
        <v>3.9929339109283472E-3</v>
      </c>
    </row>
    <row r="4" spans="2:11" x14ac:dyDescent="0.45">
      <c r="B4">
        <v>1.7791263233274655E-2</v>
      </c>
      <c r="C4">
        <v>-2.7562535206011277E-2</v>
      </c>
      <c r="D4">
        <v>-1.972005563147438E-2</v>
      </c>
      <c r="E4">
        <v>3.8772233159729143E-2</v>
      </c>
      <c r="F4">
        <v>1.1667384371951705E-2</v>
      </c>
      <c r="G4">
        <v>-2.1879766211554894E-3</v>
      </c>
      <c r="H4">
        <v>-2.096654185837684E-2</v>
      </c>
      <c r="I4">
        <v>-3.2831390980753328E-2</v>
      </c>
      <c r="J4">
        <v>-8.0865120859648504E-2</v>
      </c>
      <c r="K4">
        <v>-6.93414508927791E-2</v>
      </c>
    </row>
    <row r="5" spans="2:11" x14ac:dyDescent="0.45">
      <c r="B5">
        <v>-3.4368054247169919E-2</v>
      </c>
      <c r="C5">
        <v>-1.4526438325181482E-2</v>
      </c>
      <c r="D5">
        <v>-5.2716490313939879E-3</v>
      </c>
      <c r="E5">
        <v>0.10670367652189089</v>
      </c>
      <c r="F5">
        <v>6.3676053805747215E-2</v>
      </c>
      <c r="G5">
        <v>2.9047547703866104E-2</v>
      </c>
      <c r="H5">
        <v>-2.3633663674843382E-2</v>
      </c>
      <c r="I5">
        <v>4.8829602097746977E-2</v>
      </c>
      <c r="J5">
        <v>-2.55673856763362E-2</v>
      </c>
      <c r="K5">
        <v>-2.4774124810154362E-2</v>
      </c>
    </row>
    <row r="6" spans="2:11" x14ac:dyDescent="0.45">
      <c r="B6">
        <v>-1.3057337072805753E-2</v>
      </c>
      <c r="C6">
        <v>-1.2014029374120445E-2</v>
      </c>
      <c r="D6">
        <v>-1.959352383422383E-2</v>
      </c>
      <c r="E6">
        <v>8.230731014058211E-3</v>
      </c>
      <c r="F6">
        <v>3.2964806181887976E-2</v>
      </c>
      <c r="G6">
        <v>3.1943357952693825E-2</v>
      </c>
      <c r="H6">
        <v>-2.7898752509790063E-2</v>
      </c>
      <c r="I6">
        <v>-1.5854115512597838E-2</v>
      </c>
      <c r="J6">
        <v>-0.11819709384785644</v>
      </c>
      <c r="K6">
        <v>-0.10038644905771264</v>
      </c>
    </row>
    <row r="7" spans="2:11" x14ac:dyDescent="0.45">
      <c r="B7">
        <v>3.3127170744479781E-2</v>
      </c>
      <c r="C7">
        <v>2.4946098848296107E-2</v>
      </c>
      <c r="D7">
        <v>-3.5139860572489398E-2</v>
      </c>
      <c r="E7">
        <v>4.4502281146588427E-2</v>
      </c>
      <c r="F7">
        <v>4.1760228158051638E-2</v>
      </c>
      <c r="G7">
        <v>3.5808090230838543E-2</v>
      </c>
      <c r="H7">
        <v>6.4233861634624672E-3</v>
      </c>
      <c r="I7">
        <v>-3.6580508235048853E-3</v>
      </c>
      <c r="J7">
        <v>-2.3812504967259077E-2</v>
      </c>
      <c r="K7">
        <v>-1.6658755972476534E-2</v>
      </c>
    </row>
    <row r="8" spans="2:11" x14ac:dyDescent="0.45">
      <c r="B8">
        <v>-5.3277404733569358E-2</v>
      </c>
      <c r="C8">
        <v>7.3456639416115438E-2</v>
      </c>
      <c r="D8">
        <v>0.15004447754167838</v>
      </c>
      <c r="E8">
        <v>9.5803403420215441E-2</v>
      </c>
      <c r="F8">
        <v>-7.1608769534163598E-3</v>
      </c>
      <c r="G8">
        <v>2.3231827242251885E-2</v>
      </c>
      <c r="H8">
        <v>-1.2657904001724821E-2</v>
      </c>
      <c r="I8">
        <v>-1.4130820779415933E-2</v>
      </c>
      <c r="J8">
        <v>-7.9997815700062688E-2</v>
      </c>
      <c r="K8">
        <v>-7.8088829637816035E-2</v>
      </c>
    </row>
    <row r="9" spans="2:11" x14ac:dyDescent="0.45">
      <c r="B9">
        <v>-1.8519019704526813E-2</v>
      </c>
      <c r="C9">
        <v>-2.2089331918194476E-2</v>
      </c>
      <c r="D9">
        <v>-2.8496207330848199E-2</v>
      </c>
      <c r="E9">
        <v>-2.1587360000167286E-2</v>
      </c>
      <c r="F9">
        <v>1.3901457971538838E-2</v>
      </c>
      <c r="G9">
        <v>4.1567561259409441E-2</v>
      </c>
      <c r="H9">
        <v>-5.427984793507195E-2</v>
      </c>
      <c r="I9">
        <v>-8.0231239515165115E-2</v>
      </c>
      <c r="J9">
        <v>-0.24666118211038243</v>
      </c>
      <c r="K9">
        <v>-0.20730092388907295</v>
      </c>
    </row>
    <row r="10" spans="2:11" x14ac:dyDescent="0.45">
      <c r="B10">
        <v>-3.0949605723120822E-2</v>
      </c>
      <c r="C10">
        <v>-8.6999077635811217E-2</v>
      </c>
      <c r="D10">
        <v>2.2395884523007167E-3</v>
      </c>
      <c r="E10">
        <v>6.3472255624294829E-4</v>
      </c>
      <c r="F10">
        <v>-1.0381964583909869E-2</v>
      </c>
      <c r="G10">
        <v>-2.3882285368394061E-2</v>
      </c>
      <c r="H10">
        <v>-6.521916671852783E-2</v>
      </c>
      <c r="I10">
        <v>-5.7805405230110088E-2</v>
      </c>
      <c r="J10">
        <v>-0.19543996222103435</v>
      </c>
      <c r="K10">
        <v>-0.17169782285354582</v>
      </c>
    </row>
    <row r="11" spans="2:11" x14ac:dyDescent="0.45">
      <c r="B11">
        <v>4.4524922022614224E-2</v>
      </c>
      <c r="C11">
        <v>9.7904420344090359E-2</v>
      </c>
      <c r="D11">
        <v>3.6873186285203093E-2</v>
      </c>
      <c r="E11">
        <v>-8.2263340434642757E-4</v>
      </c>
      <c r="F11">
        <v>8.3655629842339985E-2</v>
      </c>
      <c r="G11">
        <v>4.0814093787605081E-2</v>
      </c>
      <c r="H11">
        <v>8.894754732159231E-2</v>
      </c>
      <c r="I11">
        <v>0.150360015580493</v>
      </c>
      <c r="J11">
        <v>0.24869338585926654</v>
      </c>
      <c r="K11">
        <v>0.2122671627746551</v>
      </c>
    </row>
    <row r="12" spans="2:11" x14ac:dyDescent="0.45">
      <c r="B12">
        <v>3.5105693495384921E-2</v>
      </c>
      <c r="C12">
        <v>-3.4705648311021943E-2</v>
      </c>
      <c r="D12">
        <v>-5.1428659323515327E-2</v>
      </c>
      <c r="E12">
        <v>-0.10419249306776467</v>
      </c>
      <c r="F12">
        <v>3.7787617752536085E-2</v>
      </c>
      <c r="G12">
        <v>3.1068326575034277E-2</v>
      </c>
      <c r="H12">
        <v>-1.6440796035228647E-2</v>
      </c>
      <c r="I12">
        <v>-3.1387718515063556E-2</v>
      </c>
      <c r="J12">
        <v>-0.15379925346594664</v>
      </c>
      <c r="K12">
        <v>-0.12148194594832001</v>
      </c>
    </row>
    <row r="13" spans="2:11" x14ac:dyDescent="0.45">
      <c r="B13">
        <v>4.151002240687221E-2</v>
      </c>
      <c r="C13">
        <v>4.5028387514252761E-2</v>
      </c>
      <c r="D13">
        <v>5.8724689327555132E-2</v>
      </c>
      <c r="E13">
        <v>-0.11041256237980469</v>
      </c>
      <c r="F13">
        <v>5.5246787879984736E-2</v>
      </c>
      <c r="G13">
        <v>4.1545876683991102E-2</v>
      </c>
      <c r="H13">
        <v>3.9840941755170715E-2</v>
      </c>
      <c r="I13">
        <v>4.9660143818234873E-2</v>
      </c>
      <c r="J13">
        <v>-1.0442185832449186E-2</v>
      </c>
      <c r="K13">
        <v>-6.7583785131312794E-5</v>
      </c>
    </row>
    <row r="14" spans="2:11" x14ac:dyDescent="0.45">
      <c r="B14">
        <v>6.9624774391915806E-3</v>
      </c>
      <c r="C14">
        <v>0.11806453778715342</v>
      </c>
      <c r="D14">
        <v>0.13701805949965085</v>
      </c>
      <c r="E14">
        <v>0.11911004443659995</v>
      </c>
      <c r="F14">
        <v>5.5228157317387221E-3</v>
      </c>
      <c r="G14">
        <v>-9.5705081659663693E-3</v>
      </c>
      <c r="H14">
        <v>6.9808576254608415E-2</v>
      </c>
      <c r="I14">
        <v>9.1734999188114341E-2</v>
      </c>
      <c r="J14">
        <v>0.24114508126162401</v>
      </c>
      <c r="K14">
        <v>0.19057050314052992</v>
      </c>
    </row>
    <row r="15" spans="2:11" x14ac:dyDescent="0.45">
      <c r="B15">
        <v>8.6423846487486453E-2</v>
      </c>
      <c r="C15">
        <v>3.4860724235727475E-2</v>
      </c>
      <c r="D15">
        <v>0.19817730697636554</v>
      </c>
      <c r="E15">
        <v>-6.4306978961803984E-2</v>
      </c>
      <c r="F15">
        <v>0.11307598225070074</v>
      </c>
      <c r="G15">
        <v>3.0363080546109034E-2</v>
      </c>
      <c r="H15">
        <v>7.0619663519363426E-2</v>
      </c>
      <c r="I15">
        <v>0.12967867263570634</v>
      </c>
      <c r="J15">
        <v>3.4519774920276455E-2</v>
      </c>
      <c r="K15">
        <v>5.3417112293661861E-2</v>
      </c>
    </row>
    <row r="16" spans="2:11" x14ac:dyDescent="0.45">
      <c r="B16">
        <v>3.7722717825185589E-2</v>
      </c>
      <c r="C16">
        <v>5.5579642419182514E-2</v>
      </c>
      <c r="D16">
        <v>0.11017203919082395</v>
      </c>
      <c r="E16">
        <v>0.11095308280221504</v>
      </c>
      <c r="F16">
        <v>1.3259499393097E-2</v>
      </c>
      <c r="G16">
        <v>-1.5030549587680018E-2</v>
      </c>
      <c r="H16">
        <v>3.9479795667346947E-2</v>
      </c>
      <c r="I16">
        <v>3.780218283766551E-2</v>
      </c>
      <c r="J16">
        <v>0.10325924311628804</v>
      </c>
      <c r="K16">
        <v>8.4456782190576021E-2</v>
      </c>
    </row>
    <row r="17" spans="2:11" x14ac:dyDescent="0.45">
      <c r="B17">
        <v>7.5736950833254352E-3</v>
      </c>
      <c r="C17">
        <v>-3.4111443591093152E-2</v>
      </c>
      <c r="D17">
        <v>-5.4798030110034951E-3</v>
      </c>
      <c r="E17">
        <v>0.13678130717976103</v>
      </c>
      <c r="F17">
        <v>4.2517775375910796E-2</v>
      </c>
      <c r="G17">
        <v>8.6956326136796852E-3</v>
      </c>
      <c r="H17">
        <v>-3.1581796469495917E-2</v>
      </c>
      <c r="I17">
        <v>-1.1812503181873692E-2</v>
      </c>
      <c r="J17">
        <v>-8.4448618834787284E-2</v>
      </c>
      <c r="K17">
        <v>-6.940000940830407E-2</v>
      </c>
    </row>
    <row r="18" spans="2:11" x14ac:dyDescent="0.45">
      <c r="B18">
        <v>-7.5747244889634829E-2</v>
      </c>
      <c r="C18">
        <v>-0.10538050689029102</v>
      </c>
      <c r="D18">
        <v>1.4319488605738883E-2</v>
      </c>
      <c r="E18">
        <v>-9.6183374478448824E-2</v>
      </c>
      <c r="F18">
        <v>-6.8143039552320442E-2</v>
      </c>
      <c r="G18">
        <v>-6.5037101126557403E-2</v>
      </c>
      <c r="H18">
        <v>-7.3425117914570695E-2</v>
      </c>
      <c r="I18">
        <v>-6.2837647612800904E-2</v>
      </c>
      <c r="J18">
        <v>-0.17456404460575431</v>
      </c>
      <c r="K18">
        <v>-0.16952095841014225</v>
      </c>
    </row>
    <row r="19" spans="2:11" x14ac:dyDescent="0.45">
      <c r="B19">
        <v>4.9593104995660692E-2</v>
      </c>
      <c r="C19">
        <v>1.3723589185557768E-2</v>
      </c>
      <c r="D19">
        <v>3.2505587732899424E-2</v>
      </c>
      <c r="E19">
        <v>6.5779811361934643E-2</v>
      </c>
      <c r="F19">
        <v>6.9786944934214556E-2</v>
      </c>
      <c r="G19">
        <v>9.1643699847314287E-3</v>
      </c>
      <c r="H19">
        <v>3.6567670559778886E-2</v>
      </c>
      <c r="I19">
        <v>8.1043443774042698E-2</v>
      </c>
      <c r="J19">
        <v>9.879261635331435E-2</v>
      </c>
      <c r="K19">
        <v>8.9410495814933572E-2</v>
      </c>
    </row>
    <row r="20" spans="2:11" x14ac:dyDescent="0.45">
      <c r="B20">
        <v>2.9982670479300259E-2</v>
      </c>
      <c r="C20">
        <v>-2.0792966374675197E-2</v>
      </c>
      <c r="D20">
        <v>4.3149962419883385E-2</v>
      </c>
      <c r="E20">
        <v>1.8685379172820898E-2</v>
      </c>
      <c r="F20">
        <v>4.6854435976994041E-2</v>
      </c>
      <c r="G20">
        <v>4.5361772981986521E-3</v>
      </c>
      <c r="H20">
        <v>9.3326754754473676E-4</v>
      </c>
      <c r="I20">
        <v>2.4819164729437328E-2</v>
      </c>
      <c r="J20">
        <v>-4.4598904625128562E-2</v>
      </c>
      <c r="K20">
        <v>-3.1911029647689174E-2</v>
      </c>
    </row>
    <row r="21" spans="2:11" x14ac:dyDescent="0.45">
      <c r="B21">
        <v>1.2445235553358053E-2</v>
      </c>
      <c r="C21">
        <v>5.2208539427577166E-2</v>
      </c>
      <c r="D21">
        <v>7.6588309236562957E-2</v>
      </c>
      <c r="E21">
        <v>7.1295944152634322E-2</v>
      </c>
      <c r="F21">
        <v>2.7050071611641156E-3</v>
      </c>
      <c r="G21">
        <v>-9.6184440047861353E-3</v>
      </c>
      <c r="H21">
        <v>2.8954256322093343E-2</v>
      </c>
      <c r="I21">
        <v>3.0798326167427052E-2</v>
      </c>
      <c r="J21">
        <v>8.7700565290694518E-2</v>
      </c>
      <c r="K21">
        <v>6.6249164192227067E-2</v>
      </c>
    </row>
    <row r="22" spans="2:11" x14ac:dyDescent="0.45">
      <c r="B22">
        <v>2.2008783475220072E-2</v>
      </c>
      <c r="C22">
        <v>-4.0629633037520888E-3</v>
      </c>
      <c r="D22">
        <v>-1.4875132618281033E-2</v>
      </c>
      <c r="E22">
        <v>2.7588014169804449E-2</v>
      </c>
      <c r="F22">
        <v>5.8150926360964028E-2</v>
      </c>
      <c r="G22">
        <v>6.7102388269528173E-3</v>
      </c>
      <c r="H22">
        <v>2.2392680369447381E-2</v>
      </c>
      <c r="I22">
        <v>7.7561924742671845E-2</v>
      </c>
      <c r="J22">
        <v>9.1976041138409625E-2</v>
      </c>
      <c r="K22">
        <v>7.7340241581789496E-2</v>
      </c>
    </row>
    <row r="23" spans="2:11" x14ac:dyDescent="0.45">
      <c r="B23">
        <v>2.1087760328126065E-3</v>
      </c>
      <c r="C23">
        <v>-7.5741248056626492E-2</v>
      </c>
      <c r="D23">
        <v>-0.10655071965402403</v>
      </c>
      <c r="E23">
        <v>-7.0220740666163142E-2</v>
      </c>
      <c r="F23">
        <v>1.3821177455504293E-2</v>
      </c>
      <c r="G23">
        <v>-3.9890006870468661E-2</v>
      </c>
      <c r="H23">
        <v>-1.2741691501122823E-4</v>
      </c>
      <c r="I23">
        <v>5.729207544598322E-2</v>
      </c>
      <c r="J23">
        <v>9.7584950495654299E-2</v>
      </c>
      <c r="K23">
        <v>7.0519385209513938E-2</v>
      </c>
    </row>
    <row r="24" spans="2:11" x14ac:dyDescent="0.45">
      <c r="B24">
        <v>5.7526885756184008E-3</v>
      </c>
      <c r="C24">
        <v>-5.9481242373769123E-2</v>
      </c>
      <c r="D24">
        <v>-2.2266524023461701E-2</v>
      </c>
      <c r="E24">
        <v>8.6926993932625693E-2</v>
      </c>
      <c r="F24">
        <v>5.7967645801655435E-2</v>
      </c>
      <c r="G24">
        <v>5.9504933296695151E-3</v>
      </c>
      <c r="H24">
        <v>-3.014414141175871E-2</v>
      </c>
      <c r="I24">
        <v>1.78595135011053E-2</v>
      </c>
      <c r="J24">
        <v>-7.0567325379289197E-2</v>
      </c>
      <c r="K24">
        <v>-5.6520431163123358E-2</v>
      </c>
    </row>
    <row r="25" spans="2:11" x14ac:dyDescent="0.45">
      <c r="B25">
        <v>2.1754760093106729E-4</v>
      </c>
      <c r="C25">
        <v>3.2202959746561524E-2</v>
      </c>
      <c r="D25">
        <v>-0.1030401889717129</v>
      </c>
      <c r="E25">
        <v>-2.1795270137701488E-3</v>
      </c>
      <c r="F25">
        <v>4.0916174607661636E-3</v>
      </c>
      <c r="G25">
        <v>5.458107213160486E-3</v>
      </c>
      <c r="H25">
        <v>2.3446696348356236E-2</v>
      </c>
      <c r="I25">
        <v>3.385517935867087E-2</v>
      </c>
      <c r="J25">
        <v>0.13976545040672095</v>
      </c>
      <c r="K25">
        <v>0.10337750324134863</v>
      </c>
    </row>
    <row r="26" spans="2:11" x14ac:dyDescent="0.45">
      <c r="B26">
        <v>-5.1286110322248876E-2</v>
      </c>
      <c r="C26">
        <v>6.8827180542973793E-2</v>
      </c>
      <c r="D26">
        <v>-0.1617149109573727</v>
      </c>
      <c r="E26">
        <v>5.9600523081595677E-2</v>
      </c>
      <c r="F26">
        <v>3.816655594000655E-2</v>
      </c>
      <c r="G26">
        <v>6.4908700318498977E-2</v>
      </c>
      <c r="H26">
        <v>6.6232354046842018E-3</v>
      </c>
      <c r="I26">
        <v>4.8776554906805353E-2</v>
      </c>
      <c r="J26">
        <v>0.12444891787803314</v>
      </c>
      <c r="K26">
        <v>8.7568248255690109E-2</v>
      </c>
    </row>
    <row r="27" spans="2:11" x14ac:dyDescent="0.45">
      <c r="B27">
        <v>7.1429447891207237E-3</v>
      </c>
      <c r="C27">
        <v>4.0040150455335818E-3</v>
      </c>
      <c r="D27">
        <v>-2.0560722394527928E-2</v>
      </c>
      <c r="E27">
        <v>-1.2649410236079992E-2</v>
      </c>
      <c r="F27">
        <v>2.0582356977726715E-2</v>
      </c>
      <c r="G27">
        <v>7.6483224829054933E-3</v>
      </c>
      <c r="H27">
        <v>5.7639260495661428E-3</v>
      </c>
      <c r="I27">
        <v>1.9226337436686475E-2</v>
      </c>
      <c r="J27">
        <v>1.3372340633817927E-2</v>
      </c>
      <c r="K27">
        <v>6.6241423262975848E-3</v>
      </c>
    </row>
    <row r="28" spans="2:11" x14ac:dyDescent="0.45">
      <c r="B28">
        <v>9.7068361076387749E-2</v>
      </c>
      <c r="C28">
        <v>3.0277647908897823E-2</v>
      </c>
      <c r="D28">
        <v>1.0085895369106455E-2</v>
      </c>
      <c r="E28">
        <v>8.4662550821607702E-4</v>
      </c>
      <c r="F28">
        <v>8.1913540753790454E-2</v>
      </c>
      <c r="G28">
        <v>3.9431815503144424E-2</v>
      </c>
      <c r="H28">
        <v>4.5896171261697621E-2</v>
      </c>
      <c r="I28">
        <v>4.1585224698813449E-2</v>
      </c>
      <c r="J28">
        <v>2.1813758169739333E-2</v>
      </c>
      <c r="K28">
        <v>3.6359544415404829E-2</v>
      </c>
    </row>
    <row r="29" spans="2:11" x14ac:dyDescent="0.45">
      <c r="B29">
        <v>2.2781995316674266E-2</v>
      </c>
      <c r="C29">
        <v>0.12112220828758513</v>
      </c>
      <c r="D29">
        <v>8.5454911835511661E-3</v>
      </c>
      <c r="E29">
        <v>-4.0979731803009067E-2</v>
      </c>
      <c r="F29">
        <v>-1.8586701400568128E-2</v>
      </c>
      <c r="G29">
        <v>3.9014588932244257E-2</v>
      </c>
      <c r="H29">
        <v>4.3356844033855285E-2</v>
      </c>
      <c r="I29">
        <v>-2.4488638836322744E-2</v>
      </c>
      <c r="J29">
        <v>4.5614991912662814E-2</v>
      </c>
      <c r="K29">
        <v>3.0700885926393934E-2</v>
      </c>
    </row>
    <row r="30" spans="2:11" x14ac:dyDescent="0.45">
      <c r="B30">
        <v>8.8134752109032932E-2</v>
      </c>
      <c r="C30">
        <v>3.5122436501449757E-2</v>
      </c>
      <c r="D30">
        <v>1.8317382915443631E-2</v>
      </c>
      <c r="E30">
        <v>7.235920040087214E-2</v>
      </c>
      <c r="F30">
        <v>3.9028294893272628E-3</v>
      </c>
      <c r="G30">
        <v>-3.0518808275119401E-2</v>
      </c>
      <c r="H30">
        <v>5.2798216381606124E-2</v>
      </c>
      <c r="I30">
        <v>1.7263492088203412E-2</v>
      </c>
      <c r="J30">
        <v>0.14709258130173081</v>
      </c>
      <c r="K30">
        <v>0.12396064848438505</v>
      </c>
    </row>
    <row r="31" spans="2:11" x14ac:dyDescent="0.45">
      <c r="B31">
        <v>2.3463477235818604E-2</v>
      </c>
      <c r="C31">
        <v>-1.5271782985355378E-2</v>
      </c>
      <c r="D31">
        <v>-9.6127603748871443E-2</v>
      </c>
      <c r="E31">
        <v>1.1535801545488106E-2</v>
      </c>
      <c r="F31">
        <v>4.7004626517498718E-2</v>
      </c>
      <c r="G31">
        <v>3.0045714472745795E-2</v>
      </c>
      <c r="H31">
        <v>-7.3830803895919266E-3</v>
      </c>
      <c r="I31">
        <v>2.676461469139654E-3</v>
      </c>
      <c r="J31">
        <v>-2.9567491127916436E-2</v>
      </c>
      <c r="K31">
        <v>-2.3228512414082921E-2</v>
      </c>
    </row>
    <row r="32" spans="2:11" x14ac:dyDescent="0.45">
      <c r="B32">
        <v>9.4990837539566275E-2</v>
      </c>
      <c r="C32">
        <v>-1.1608010350934082E-2</v>
      </c>
      <c r="D32">
        <v>0.1260112145539054</v>
      </c>
      <c r="E32">
        <v>6.6649589730032807E-2</v>
      </c>
      <c r="F32">
        <v>3.0708870174329543E-2</v>
      </c>
      <c r="G32">
        <v>-5.1190530894281334E-2</v>
      </c>
      <c r="H32">
        <v>4.7222791545756537E-2</v>
      </c>
      <c r="I32">
        <v>5.3170779804452173E-2</v>
      </c>
      <c r="J32">
        <v>9.7336936784098174E-2</v>
      </c>
      <c r="K32">
        <v>9.0553867615487754E-2</v>
      </c>
    </row>
    <row r="33" spans="2:11" x14ac:dyDescent="0.45">
      <c r="B33">
        <v>8.6293844694406239E-3</v>
      </c>
      <c r="C33">
        <v>3.7222072262746864E-3</v>
      </c>
      <c r="D33">
        <v>6.9410365295858339E-2</v>
      </c>
      <c r="E33">
        <v>-4.3043362033081789E-2</v>
      </c>
      <c r="F33">
        <v>-4.092424427832532E-2</v>
      </c>
      <c r="G33">
        <v>-2.4996603312116492E-2</v>
      </c>
      <c r="H33">
        <v>-8.3341329043548715E-3</v>
      </c>
      <c r="I33">
        <v>-5.6427156001135126E-2</v>
      </c>
      <c r="J33">
        <v>-9.097330914618694E-2</v>
      </c>
      <c r="K33">
        <v>-8.4303406588486743E-2</v>
      </c>
    </row>
    <row r="34" spans="2:11" x14ac:dyDescent="0.45">
      <c r="B34">
        <v>3.9693196361297103E-2</v>
      </c>
      <c r="C34">
        <v>-1.7174691914872506E-2</v>
      </c>
      <c r="D34">
        <v>-1.6080995049933995E-2</v>
      </c>
      <c r="E34">
        <v>0.11274020721981828</v>
      </c>
      <c r="F34">
        <v>9.2203676117811537E-2</v>
      </c>
      <c r="G34">
        <v>2.5736375469731863E-2</v>
      </c>
      <c r="H34">
        <v>8.0125090044100185E-3</v>
      </c>
      <c r="I34">
        <v>6.5305932867395902E-2</v>
      </c>
      <c r="J34">
        <v>2.8882841818392856E-2</v>
      </c>
      <c r="K34">
        <v>3.3754819843507172E-2</v>
      </c>
    </row>
    <row r="35" spans="2:11" x14ac:dyDescent="0.45">
      <c r="B35">
        <v>4.0536232067420505E-2</v>
      </c>
      <c r="C35">
        <v>5.4057374960376624E-2</v>
      </c>
      <c r="D35">
        <v>0.10688451494204107</v>
      </c>
      <c r="E35">
        <v>0.15705863088055116</v>
      </c>
      <c r="F35">
        <v>3.8973455567024529E-2</v>
      </c>
      <c r="G35">
        <v>6.6132467314614909E-3</v>
      </c>
      <c r="H35">
        <v>2.9208694028984253E-2</v>
      </c>
      <c r="I35">
        <v>3.3280458253286994E-2</v>
      </c>
      <c r="J35">
        <v>5.6304947972922972E-2</v>
      </c>
      <c r="K35">
        <v>5.0675892062444966E-2</v>
      </c>
    </row>
    <row r="36" spans="2:11" x14ac:dyDescent="0.45">
      <c r="B36">
        <v>5.6112688687825776E-2</v>
      </c>
      <c r="C36">
        <v>6.257370697095252E-2</v>
      </c>
      <c r="D36">
        <v>6.4826540141566899E-2</v>
      </c>
      <c r="E36">
        <v>8.4792606276857044E-2</v>
      </c>
      <c r="F36">
        <v>3.6367489842814821E-2</v>
      </c>
      <c r="G36">
        <v>1.1006232382993791E-2</v>
      </c>
      <c r="H36">
        <v>4.5546952475755277E-2</v>
      </c>
      <c r="I36">
        <v>3.8942194733807091E-2</v>
      </c>
      <c r="J36">
        <v>9.2193396945542183E-2</v>
      </c>
      <c r="K36">
        <v>8.1039429785109363E-2</v>
      </c>
    </row>
    <row r="37" spans="2:11" x14ac:dyDescent="0.45">
      <c r="B37">
        <v>5.8807882170989326E-2</v>
      </c>
      <c r="C37">
        <v>-2.9252942152103063E-2</v>
      </c>
      <c r="D37">
        <v>1.6923439280756659E-2</v>
      </c>
      <c r="E37">
        <v>1.2555690589018818E-2</v>
      </c>
      <c r="F37">
        <v>7.4779078165552543E-2</v>
      </c>
      <c r="G37">
        <v>9.5858341638066537E-3</v>
      </c>
      <c r="H37">
        <v>1.5879893761734702E-2</v>
      </c>
      <c r="I37">
        <v>5.2807550007232446E-2</v>
      </c>
      <c r="J37">
        <v>-3.5172965824132154E-3</v>
      </c>
      <c r="K37">
        <v>8.9102755249686142E-3</v>
      </c>
    </row>
    <row r="38" spans="2:11" x14ac:dyDescent="0.45">
      <c r="B38">
        <v>3.5065105067816592E-3</v>
      </c>
      <c r="C38">
        <v>-3.1532113698433159E-2</v>
      </c>
      <c r="D38">
        <v>-7.5019841066296514E-2</v>
      </c>
      <c r="E38">
        <v>-0.1169851232535256</v>
      </c>
      <c r="F38">
        <v>-1.1806957850673715E-2</v>
      </c>
      <c r="G38">
        <v>-1.2592460213007523E-2</v>
      </c>
      <c r="H38">
        <v>-6.0827212793914624E-3</v>
      </c>
      <c r="I38">
        <v>-1.1390112935682428E-2</v>
      </c>
      <c r="J38">
        <v>-1.8944617775535237E-2</v>
      </c>
      <c r="K38">
        <v>-2.5480870384185488E-2</v>
      </c>
    </row>
    <row r="39" spans="2:11" x14ac:dyDescent="0.45">
      <c r="B39">
        <v>8.2499647706587589E-2</v>
      </c>
      <c r="C39">
        <v>2.7255032432317753E-2</v>
      </c>
      <c r="D39">
        <v>3.2598016745754618E-2</v>
      </c>
      <c r="E39">
        <v>2.3275309916601587E-2</v>
      </c>
      <c r="F39">
        <v>2.6181400846102529E-2</v>
      </c>
      <c r="G39">
        <v>6.091185152908964E-3</v>
      </c>
      <c r="H39">
        <v>3.0714698638058029E-2</v>
      </c>
      <c r="I39">
        <v>-1.1262462469687071E-2</v>
      </c>
      <c r="J39">
        <v>-3.2955942034826038E-3</v>
      </c>
      <c r="K39">
        <v>6.0775137273619238E-3</v>
      </c>
    </row>
    <row r="40" spans="2:11" x14ac:dyDescent="0.45">
      <c r="B40">
        <v>1.5368563465195982E-2</v>
      </c>
      <c r="C40">
        <v>0.10072549411829465</v>
      </c>
      <c r="D40">
        <v>2.467014923128507E-2</v>
      </c>
      <c r="E40">
        <v>-8.6564208175618634E-2</v>
      </c>
      <c r="F40">
        <v>-3.3510709390859345E-2</v>
      </c>
      <c r="G40">
        <v>2.3642966328373524E-2</v>
      </c>
      <c r="H40">
        <v>3.5885575002488325E-2</v>
      </c>
      <c r="I40">
        <v>-3.2490850530181206E-2</v>
      </c>
      <c r="J40">
        <v>1.6675563872737213E-2</v>
      </c>
      <c r="K40">
        <v>4.4916121529387067E-3</v>
      </c>
    </row>
    <row r="41" spans="2:11" x14ac:dyDescent="0.45">
      <c r="B41">
        <v>-1.1115483816402705E-2</v>
      </c>
      <c r="C41">
        <v>3.1065310947639146E-2</v>
      </c>
      <c r="D41">
        <v>7.9983873564628105E-2</v>
      </c>
      <c r="E41">
        <v>-0.10164876531565399</v>
      </c>
      <c r="F41">
        <v>-1.1441767077526799E-2</v>
      </c>
      <c r="G41">
        <v>-1.8925592997944621E-3</v>
      </c>
      <c r="H41">
        <v>1.4901484002038147E-2</v>
      </c>
      <c r="I41">
        <v>1.4061179407856974E-2</v>
      </c>
      <c r="J41">
        <v>-1.6729038925056543E-2</v>
      </c>
      <c r="K41">
        <v>-2.2468887584764716E-2</v>
      </c>
    </row>
    <row r="42" spans="2:11" x14ac:dyDescent="0.45">
      <c r="B42">
        <v>9.6067198907790509E-3</v>
      </c>
      <c r="C42">
        <v>1.4205346968696016E-2</v>
      </c>
      <c r="D42">
        <v>7.2224184940790082E-2</v>
      </c>
      <c r="E42">
        <v>3.1414635984588365E-2</v>
      </c>
      <c r="F42">
        <v>3.5817296592683109E-2</v>
      </c>
      <c r="G42">
        <v>9.03916671731805E-3</v>
      </c>
      <c r="H42">
        <v>9.0995138008356669E-3</v>
      </c>
      <c r="I42">
        <v>3.4392119188017205E-2</v>
      </c>
      <c r="J42">
        <v>-9.7310191855590616E-3</v>
      </c>
      <c r="K42">
        <v>-7.7370377383486882E-3</v>
      </c>
    </row>
    <row r="43" spans="2:11" x14ac:dyDescent="0.45">
      <c r="B43">
        <v>-1.3856479031563892E-2</v>
      </c>
      <c r="C43">
        <v>3.1698991396604106E-2</v>
      </c>
      <c r="D43">
        <v>3.6625436000034442E-2</v>
      </c>
      <c r="E43">
        <v>2.5649296069112284E-2</v>
      </c>
      <c r="F43">
        <v>-8.1319574295101484E-3</v>
      </c>
      <c r="G43">
        <v>-8.3423566612621982E-3</v>
      </c>
      <c r="H43">
        <v>1.0093063211038394E-2</v>
      </c>
      <c r="I43">
        <v>1.7144817870139151E-2</v>
      </c>
      <c r="J43">
        <v>4.8142166645688815E-2</v>
      </c>
      <c r="K43">
        <v>2.8333930236987312E-2</v>
      </c>
    </row>
    <row r="44" spans="2:11" x14ac:dyDescent="0.45">
      <c r="B44">
        <v>2.8786463470076767E-2</v>
      </c>
      <c r="C44">
        <v>-2.0174077393102667E-2</v>
      </c>
      <c r="D44">
        <v>3.2698402488447714E-2</v>
      </c>
      <c r="E44">
        <v>-1.8665572665021401E-2</v>
      </c>
      <c r="F44">
        <v>-1.8446985557927894E-2</v>
      </c>
      <c r="G44">
        <v>-4.2715764415339051E-2</v>
      </c>
      <c r="H44">
        <v>8.5953778126865998E-3</v>
      </c>
      <c r="I44">
        <v>-4.4597026661707811E-3</v>
      </c>
      <c r="J44">
        <v>1.8797795112375493E-2</v>
      </c>
      <c r="K44">
        <v>9.1407688675931437E-3</v>
      </c>
    </row>
    <row r="45" spans="2:11" x14ac:dyDescent="0.45">
      <c r="B45">
        <v>3.5765487015421385E-2</v>
      </c>
      <c r="C45">
        <v>4.2451542848272933E-2</v>
      </c>
      <c r="D45">
        <v>6.995262041495813E-2</v>
      </c>
      <c r="E45">
        <v>8.8085416488542387E-2</v>
      </c>
      <c r="F45">
        <v>8.921834510749984E-3</v>
      </c>
      <c r="G45">
        <v>-9.0504750978939157E-3</v>
      </c>
      <c r="H45">
        <v>2.6714032119424483E-2</v>
      </c>
      <c r="I45">
        <v>1.3337295488752537E-2</v>
      </c>
      <c r="J45">
        <v>5.8903713482470983E-2</v>
      </c>
      <c r="K45">
        <v>4.7159931496451535E-2</v>
      </c>
    </row>
    <row r="46" spans="2:11" x14ac:dyDescent="0.45">
      <c r="B46">
        <v>4.6453620018005709E-2</v>
      </c>
      <c r="C46">
        <v>2.1075837347182901E-2</v>
      </c>
      <c r="D46">
        <v>-2.2520270797996601E-2</v>
      </c>
      <c r="E46">
        <v>-4.5021156154220476E-2</v>
      </c>
      <c r="F46">
        <v>6.1584261403471591E-3</v>
      </c>
      <c r="G46">
        <v>7.7737137976090559E-3</v>
      </c>
      <c r="H46">
        <v>1.9351235279991046E-2</v>
      </c>
      <c r="I46">
        <v>-1.6362017574763622E-2</v>
      </c>
      <c r="J46">
        <v>-3.9910904380363555E-3</v>
      </c>
      <c r="K46">
        <v>-3.4511608346165408E-3</v>
      </c>
    </row>
    <row r="47" spans="2:11" x14ac:dyDescent="0.45">
      <c r="B47">
        <v>5.6998620884087706E-2</v>
      </c>
      <c r="C47">
        <v>-1.5847905522748836E-2</v>
      </c>
      <c r="D47">
        <v>6.9758940406776368E-2</v>
      </c>
      <c r="E47">
        <v>-3.3723269396404729E-2</v>
      </c>
      <c r="F47">
        <v>7.8042264184640928E-2</v>
      </c>
      <c r="G47">
        <v>1.1708977333896659E-2</v>
      </c>
      <c r="H47">
        <v>2.7934444955573283E-2</v>
      </c>
      <c r="I47">
        <v>7.3067537260910045E-2</v>
      </c>
      <c r="J47">
        <v>-8.701625212875928E-4</v>
      </c>
      <c r="K47">
        <v>1.2559840514299706E-2</v>
      </c>
    </row>
    <row r="48" spans="2:11" x14ac:dyDescent="0.45">
      <c r="B48">
        <v>1.3481604037809174E-2</v>
      </c>
      <c r="C48">
        <v>3.6772112326215606E-2</v>
      </c>
      <c r="D48">
        <v>9.5579402197266461E-2</v>
      </c>
      <c r="E48">
        <v>0.10836587170873287</v>
      </c>
      <c r="F48">
        <v>6.2493061819569415E-2</v>
      </c>
      <c r="G48">
        <v>2.9351489253251317E-2</v>
      </c>
      <c r="H48">
        <v>1.3277012480686889E-2</v>
      </c>
      <c r="I48">
        <v>4.9012890425293498E-2</v>
      </c>
      <c r="J48">
        <v>-2.8011750140561854E-3</v>
      </c>
      <c r="K48">
        <v>2.612038448370455E-3</v>
      </c>
    </row>
    <row r="49" spans="2:11" x14ac:dyDescent="0.45">
      <c r="B49">
        <v>7.8639568149617475E-3</v>
      </c>
      <c r="C49">
        <v>-3.6830658850965592E-2</v>
      </c>
      <c r="D49">
        <v>-7.1537798981693504E-2</v>
      </c>
      <c r="E49">
        <v>-7.942227985647772E-2</v>
      </c>
      <c r="F49">
        <v>1.195475364474223E-4</v>
      </c>
      <c r="G49">
        <v>-2.5346140801427108E-2</v>
      </c>
      <c r="H49">
        <v>5.681922474907908E-3</v>
      </c>
      <c r="I49">
        <v>2.6982586546713594E-2</v>
      </c>
      <c r="J49">
        <v>5.9261398057373467E-2</v>
      </c>
      <c r="K49">
        <v>3.9575605179451717E-2</v>
      </c>
    </row>
    <row r="50" spans="2:11" x14ac:dyDescent="0.45">
      <c r="B50">
        <v>-1.8069524752919414E-2</v>
      </c>
      <c r="C50">
        <v>-7.6152671441828662E-2</v>
      </c>
      <c r="D50">
        <v>4.1589168940145638E-2</v>
      </c>
      <c r="E50">
        <v>0.13899914935273031</v>
      </c>
      <c r="F50">
        <v>-1.2547947260401145E-2</v>
      </c>
      <c r="G50">
        <v>-3.8644679408264264E-2</v>
      </c>
      <c r="H50">
        <v>-6.4151201661845861E-2</v>
      </c>
      <c r="I50">
        <v>-6.5016275169851354E-2</v>
      </c>
      <c r="J50">
        <v>-0.16309125492760182</v>
      </c>
      <c r="K50">
        <v>-0.14399880791001338</v>
      </c>
    </row>
    <row r="51" spans="2:11" x14ac:dyDescent="0.45">
      <c r="B51">
        <v>5.2899857268684486E-2</v>
      </c>
      <c r="C51">
        <v>9.4538754797359653E-2</v>
      </c>
      <c r="D51">
        <v>9.617549429232293E-2</v>
      </c>
      <c r="E51">
        <v>6.5894312197011112E-2</v>
      </c>
      <c r="F51">
        <v>9.2110126604487266E-2</v>
      </c>
      <c r="G51">
        <v>5.8385661023084554E-2</v>
      </c>
      <c r="H51">
        <v>6.1867324554125594E-2</v>
      </c>
      <c r="I51">
        <v>9.4216585446493362E-2</v>
      </c>
      <c r="J51">
        <v>9.4111993401714653E-2</v>
      </c>
      <c r="K51">
        <v>9.1323939622435998E-2</v>
      </c>
    </row>
    <row r="52" spans="2:11" x14ac:dyDescent="0.45">
      <c r="B52">
        <v>1.6387771154775646E-2</v>
      </c>
      <c r="C52">
        <v>-3.6229565435836948E-2</v>
      </c>
      <c r="D52">
        <v>-4.5633467778052841E-2</v>
      </c>
      <c r="E52">
        <v>-2.2807269375618156E-2</v>
      </c>
      <c r="F52">
        <v>-2.4650401015834985E-2</v>
      </c>
      <c r="G52">
        <v>-3.2463308304233225E-2</v>
      </c>
      <c r="H52">
        <v>-1.2645164657519506E-2</v>
      </c>
      <c r="I52">
        <v>-3.6432669533063219E-2</v>
      </c>
      <c r="J52">
        <v>-2.4228250605953738E-2</v>
      </c>
      <c r="K52">
        <v>-2.970062912971053E-2</v>
      </c>
    </row>
    <row r="53" spans="2:11" x14ac:dyDescent="0.45">
      <c r="B53">
        <v>-7.5258611417455573E-2</v>
      </c>
      <c r="C53">
        <v>0.12594975160643326</v>
      </c>
      <c r="D53">
        <v>3.6596167617798228E-2</v>
      </c>
      <c r="E53">
        <v>0.13585989510775723</v>
      </c>
      <c r="F53">
        <v>-2.4351023419575266E-2</v>
      </c>
      <c r="G53">
        <v>3.1582712442782608E-2</v>
      </c>
      <c r="H53">
        <v>9.7526746192043885E-3</v>
      </c>
      <c r="I53">
        <v>1.0634151076659956E-2</v>
      </c>
      <c r="J53">
        <v>9.7304613825056938E-2</v>
      </c>
      <c r="K53">
        <v>5.6760983910255206E-2</v>
      </c>
    </row>
    <row r="54" spans="2:11" x14ac:dyDescent="0.45">
      <c r="B54">
        <v>1.7063518820391189E-2</v>
      </c>
      <c r="C54">
        <v>-1.7994465524721233E-2</v>
      </c>
      <c r="D54">
        <v>3.3329700876581964E-2</v>
      </c>
      <c r="E54">
        <v>1.9403222518003905E-2</v>
      </c>
      <c r="F54">
        <v>3.026576070354705E-2</v>
      </c>
      <c r="G54">
        <v>-1.0109231409764793E-2</v>
      </c>
      <c r="H54">
        <v>4.9479565855220682E-3</v>
      </c>
      <c r="I54">
        <v>3.4387915442200892E-2</v>
      </c>
      <c r="J54">
        <v>8.8145337694907396E-3</v>
      </c>
      <c r="K54">
        <v>6.4848802661841756E-3</v>
      </c>
    </row>
    <row r="55" spans="2:11" x14ac:dyDescent="0.45">
      <c r="B55">
        <v>-1.2453160948841174E-2</v>
      </c>
      <c r="C55">
        <v>-3.0515715183004506E-2</v>
      </c>
      <c r="D55">
        <v>-3.8532920210812581E-2</v>
      </c>
      <c r="E55">
        <v>4.4721008861292599E-4</v>
      </c>
      <c r="F55">
        <v>5.3429276673573958E-4</v>
      </c>
      <c r="G55">
        <v>-2.2344245454792577E-2</v>
      </c>
      <c r="H55">
        <v>-8.7208596907834158E-3</v>
      </c>
      <c r="I55">
        <v>1.8759475792706662E-2</v>
      </c>
      <c r="J55">
        <v>3.2786888047385228E-2</v>
      </c>
      <c r="K55">
        <v>1.5686074611871628E-2</v>
      </c>
    </row>
    <row r="56" spans="2:11" x14ac:dyDescent="0.45">
      <c r="B56">
        <v>0.11314363151999167</v>
      </c>
      <c r="C56">
        <v>3.8610643526009666E-2</v>
      </c>
      <c r="D56">
        <v>-2.4566376180543824E-2</v>
      </c>
      <c r="E56">
        <v>0.2351018037891037</v>
      </c>
      <c r="F56">
        <v>0.11860917826358212</v>
      </c>
      <c r="G56">
        <v>5.9435307712620941E-2</v>
      </c>
      <c r="H56">
        <v>3.1598839719480708E-2</v>
      </c>
      <c r="I56">
        <v>2.9023515695632565E-2</v>
      </c>
      <c r="J56">
        <v>3.1319544282136298E-2</v>
      </c>
      <c r="K56">
        <v>5.011221174219295E-2</v>
      </c>
    </row>
    <row r="57" spans="2:11" x14ac:dyDescent="0.45">
      <c r="B57">
        <v>-3.1979497934700299E-2</v>
      </c>
      <c r="C57">
        <v>-7.6753442409625672E-2</v>
      </c>
      <c r="D57">
        <v>-7.9112750816468583E-2</v>
      </c>
      <c r="E57">
        <v>-3.1963324878704139E-2</v>
      </c>
      <c r="F57">
        <v>-6.2251748461195772E-2</v>
      </c>
      <c r="G57">
        <v>-4.8450581759443251E-2</v>
      </c>
      <c r="H57">
        <v>-5.740152166875679E-2</v>
      </c>
      <c r="I57">
        <v>-8.7046550739393769E-2</v>
      </c>
      <c r="J57">
        <v>-0.11649592038746992</v>
      </c>
      <c r="K57">
        <v>-0.11737454917694295</v>
      </c>
    </row>
    <row r="58" spans="2:11" x14ac:dyDescent="0.45">
      <c r="B58">
        <v>9.2310956092572054E-3</v>
      </c>
      <c r="C58">
        <v>1.1433849864563236E-2</v>
      </c>
      <c r="D58">
        <v>-2.189795532085486E-2</v>
      </c>
      <c r="E58">
        <v>-5.5006015569197299E-3</v>
      </c>
      <c r="F58">
        <v>1.3444961282837637E-2</v>
      </c>
      <c r="G58">
        <v>2.4442704181468947E-2</v>
      </c>
      <c r="H58">
        <v>-1.0326324585975965E-2</v>
      </c>
      <c r="I58">
        <v>-3.0486663371846367E-2</v>
      </c>
      <c r="J58">
        <v>-8.0714863555046118E-2</v>
      </c>
      <c r="K58">
        <v>-6.9690588929919015E-2</v>
      </c>
    </row>
    <row r="59" spans="2:11" x14ac:dyDescent="0.45">
      <c r="B59">
        <v>5.0512751738106279E-2</v>
      </c>
      <c r="C59">
        <v>0.18325302121565859</v>
      </c>
      <c r="D59">
        <v>8.7698146343946709E-2</v>
      </c>
      <c r="E59">
        <v>0.21835922337287417</v>
      </c>
      <c r="F59">
        <v>0.13312760286452111</v>
      </c>
      <c r="G59">
        <v>0.13550777795280314</v>
      </c>
      <c r="H59">
        <v>6.3681063150520092E-2</v>
      </c>
      <c r="I59">
        <v>7.610679388263536E-2</v>
      </c>
      <c r="J59">
        <v>6.3934160688510364E-2</v>
      </c>
      <c r="K59">
        <v>7.2728408800307648E-2</v>
      </c>
    </row>
    <row r="60" spans="2:11" x14ac:dyDescent="0.45">
      <c r="B60">
        <v>5.3376322391682756E-3</v>
      </c>
      <c r="C60">
        <v>4.4823329796128332E-2</v>
      </c>
      <c r="D60">
        <v>-1.5438808771976863E-2</v>
      </c>
      <c r="E60">
        <v>6.4406172154326508E-2</v>
      </c>
      <c r="F60">
        <v>6.1140603466353083E-3</v>
      </c>
      <c r="G60">
        <v>1.6557929623869934E-2</v>
      </c>
      <c r="H60">
        <v>7.8596372556115034E-3</v>
      </c>
      <c r="I60">
        <v>-7.127737578663286E-3</v>
      </c>
      <c r="J60">
        <v>2.5603940290013196E-2</v>
      </c>
      <c r="K60">
        <v>1.4128748047701997E-2</v>
      </c>
    </row>
    <row r="61" spans="2:11" x14ac:dyDescent="0.45">
      <c r="B61">
        <v>-6.6250331795651776E-3</v>
      </c>
      <c r="C61">
        <v>3.1173888655748706E-2</v>
      </c>
      <c r="D61">
        <v>-0.11247844143234942</v>
      </c>
      <c r="E61">
        <v>1.5026423153682729E-2</v>
      </c>
      <c r="F61">
        <v>-1.573929152990455E-2</v>
      </c>
      <c r="G61">
        <v>3.1122335216399226E-2</v>
      </c>
      <c r="H61">
        <v>-1.8631843497251326E-2</v>
      </c>
      <c r="I61">
        <v>-6.8942250178713235E-2</v>
      </c>
      <c r="J61">
        <v>-5.8738689157204628E-2</v>
      </c>
      <c r="K61">
        <v>-6.0259887110270804E-2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8C7B-EC6E-4FB1-9AFA-B968F0BADA4E}">
  <dimension ref="A1:K66"/>
  <sheetViews>
    <sheetView workbookViewId="0">
      <selection activeCell="H73" sqref="H73"/>
    </sheetView>
  </sheetViews>
  <sheetFormatPr defaultRowHeight="14.25" x14ac:dyDescent="0.45"/>
  <cols>
    <col min="1" max="1" width="11.86328125" customWidth="1"/>
  </cols>
  <sheetData>
    <row r="1" spans="1:11" x14ac:dyDescent="0.4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45">
      <c r="A2" s="1">
        <v>40544</v>
      </c>
      <c r="B2">
        <v>0.13860668639069165</v>
      </c>
      <c r="C2">
        <v>-6.4493013256897071E-3</v>
      </c>
      <c r="D2">
        <v>5.1959288194444425E-2</v>
      </c>
      <c r="E2">
        <v>-5.7555555555555631E-2</v>
      </c>
      <c r="F2">
        <v>-7.5304920449272431E-3</v>
      </c>
      <c r="G2">
        <v>-4.0255392385216367E-2</v>
      </c>
      <c r="H2">
        <v>4.6143852855759962E-2</v>
      </c>
      <c r="I2">
        <v>3.5502958579881713E-2</v>
      </c>
      <c r="J2">
        <v>8.0485155475382375E-2</v>
      </c>
      <c r="K2">
        <v>1.9027526829334618E-2</v>
      </c>
    </row>
    <row r="3" spans="1:11" x14ac:dyDescent="0.45">
      <c r="A3" s="1">
        <v>40575</v>
      </c>
      <c r="B3">
        <v>-5.5275629529538267E-3</v>
      </c>
      <c r="C3">
        <v>-4.1471330688784787E-2</v>
      </c>
      <c r="D3">
        <v>4.0934859398851553E-2</v>
      </c>
      <c r="E3">
        <v>2.1516151850978663E-2</v>
      </c>
      <c r="F3">
        <v>4.5812512526843339E-2</v>
      </c>
      <c r="G3">
        <v>2.7283861199507566E-2</v>
      </c>
      <c r="H3">
        <v>-4.9352254741038722E-3</v>
      </c>
      <c r="I3">
        <v>0.13230769230769238</v>
      </c>
      <c r="J3">
        <v>9.5238095238095628E-3</v>
      </c>
      <c r="K3">
        <v>-2.9045684044695364E-2</v>
      </c>
    </row>
    <row r="4" spans="1:11" x14ac:dyDescent="0.45">
      <c r="A4" s="1">
        <v>40603</v>
      </c>
      <c r="B4">
        <v>1.5664450951771047E-2</v>
      </c>
      <c r="C4">
        <v>-4.4770541760722302E-2</v>
      </c>
      <c r="D4">
        <v>-1.3306520049754854E-2</v>
      </c>
      <c r="E4">
        <v>3.9471406313116797E-2</v>
      </c>
      <c r="F4">
        <v>7.8028743160642837E-3</v>
      </c>
      <c r="G4">
        <v>5.4174947145876383E-3</v>
      </c>
      <c r="H4">
        <v>-1.7048947120207606E-2</v>
      </c>
      <c r="I4">
        <v>-4.037267080745352E-2</v>
      </c>
      <c r="J4">
        <v>-7.951482479784365E-2</v>
      </c>
      <c r="K4">
        <v>-5.5555514007596438E-2</v>
      </c>
    </row>
    <row r="5" spans="1:11" x14ac:dyDescent="0.45">
      <c r="A5" s="1">
        <v>40634</v>
      </c>
      <c r="B5">
        <v>-1.4303507106877941E-2</v>
      </c>
      <c r="C5">
        <v>2.0874400191981189E-2</v>
      </c>
      <c r="D5">
        <v>4.6483485776971072E-3</v>
      </c>
      <c r="E5">
        <v>8.7048242935657452E-2</v>
      </c>
      <c r="F5">
        <v>6.1124691055436511E-2</v>
      </c>
      <c r="G5">
        <v>2.9176003636535792E-2</v>
      </c>
      <c r="H5">
        <v>-8.1993001639640531E-2</v>
      </c>
      <c r="I5">
        <v>6.0275080906148949E-2</v>
      </c>
      <c r="J5">
        <v>-4.2825768667642816E-2</v>
      </c>
      <c r="K5">
        <v>3.8461560215801813E-2</v>
      </c>
    </row>
    <row r="6" spans="1:11" x14ac:dyDescent="0.45">
      <c r="A6" s="1">
        <v>40664</v>
      </c>
      <c r="B6">
        <v>-1.7034675078864345E-2</v>
      </c>
      <c r="C6">
        <v>-3.5108024691358028E-2</v>
      </c>
      <c r="D6">
        <v>-6.5690000106360738E-3</v>
      </c>
      <c r="E6">
        <v>4.4941524947653836E-3</v>
      </c>
      <c r="F6">
        <v>3.763430426859686E-2</v>
      </c>
      <c r="G6">
        <v>4.1246368056349729E-2</v>
      </c>
      <c r="H6">
        <v>-2.5420816715190149E-2</v>
      </c>
      <c r="I6">
        <v>-3.7008775276612074E-2</v>
      </c>
      <c r="J6">
        <v>-7.609942638623321E-2</v>
      </c>
      <c r="K6">
        <v>-0.10348583427076975</v>
      </c>
    </row>
    <row r="7" spans="1:11" x14ac:dyDescent="0.45">
      <c r="A7" s="1">
        <v>40695</v>
      </c>
      <c r="B7">
        <v>3.940948550938414E-2</v>
      </c>
      <c r="C7">
        <v>3.958416633346655E-2</v>
      </c>
      <c r="D7">
        <v>-3.4959629704165843E-2</v>
      </c>
      <c r="E7">
        <v>3.9656311962987502E-2</v>
      </c>
      <c r="F7">
        <v>3.9477031309007184E-2</v>
      </c>
      <c r="G7">
        <v>3.4093683663310101E-2</v>
      </c>
      <c r="H7">
        <v>-1.0927105712826631E-2</v>
      </c>
      <c r="I7">
        <v>3.9619651347068711E-3</v>
      </c>
      <c r="J7">
        <v>-4.7599337748344309E-2</v>
      </c>
      <c r="K7">
        <v>1.1907581438270707E-2</v>
      </c>
    </row>
    <row r="8" spans="1:11" x14ac:dyDescent="0.45">
      <c r="A8" s="1">
        <v>40725</v>
      </c>
      <c r="B8">
        <v>-6.4715301164439909E-2</v>
      </c>
      <c r="C8">
        <v>5.3846153846153794E-2</v>
      </c>
      <c r="D8">
        <v>0.16328537345095787</v>
      </c>
      <c r="E8">
        <v>8.8170570688053063E-2</v>
      </c>
      <c r="F8">
        <v>1.5191027050034455E-2</v>
      </c>
      <c r="G8">
        <v>2.5616733870967783E-2</v>
      </c>
      <c r="H8">
        <v>-4.2764791260328444E-3</v>
      </c>
      <c r="I8">
        <v>-5.2091554853985804E-2</v>
      </c>
      <c r="J8">
        <v>-3.3029117774880552E-2</v>
      </c>
      <c r="K8">
        <v>-7.9250698348960077E-2</v>
      </c>
    </row>
    <row r="9" spans="1:11" x14ac:dyDescent="0.45">
      <c r="A9" s="1">
        <v>40756</v>
      </c>
      <c r="B9">
        <v>-2.0335414485590203E-2</v>
      </c>
      <c r="C9">
        <v>-2.9197080291970701E-2</v>
      </c>
      <c r="D9">
        <v>-1.4469320107955819E-2</v>
      </c>
      <c r="E9">
        <v>-3.2761100125831354E-2</v>
      </c>
      <c r="F9">
        <v>2.7355576338555052E-2</v>
      </c>
      <c r="G9">
        <v>4.5444043289406502E-2</v>
      </c>
      <c r="H9">
        <v>-6.5855437872031478E-2</v>
      </c>
      <c r="I9">
        <v>-0.10449625312239792</v>
      </c>
      <c r="J9">
        <v>-0.21348314606741572</v>
      </c>
      <c r="K9">
        <v>-0.19014087115284306</v>
      </c>
    </row>
    <row r="10" spans="1:11" x14ac:dyDescent="0.45">
      <c r="A10" s="1">
        <v>40787</v>
      </c>
      <c r="B10">
        <v>-2.0892343418456891E-2</v>
      </c>
      <c r="C10">
        <v>-6.4285751879699315E-2</v>
      </c>
      <c r="D10">
        <v>-9.1209726127077853E-3</v>
      </c>
      <c r="E10">
        <v>4.6461924452911498E-3</v>
      </c>
      <c r="F10">
        <v>-2.4578926926669485E-2</v>
      </c>
      <c r="G10">
        <v>-2.8647316507142369E-2</v>
      </c>
      <c r="H10">
        <v>-7.5862030651341103E-2</v>
      </c>
      <c r="I10">
        <v>-2.7429102742910265E-2</v>
      </c>
      <c r="J10">
        <v>-0.22800000000000001</v>
      </c>
      <c r="K10">
        <v>-0.17487916827308114</v>
      </c>
    </row>
    <row r="11" spans="1:11" x14ac:dyDescent="0.45">
      <c r="A11" s="1">
        <v>40817</v>
      </c>
      <c r="B11">
        <v>4.4878896542936315E-2</v>
      </c>
      <c r="C11">
        <v>6.9907596219670479E-2</v>
      </c>
      <c r="D11">
        <v>6.1523195054752858E-2</v>
      </c>
      <c r="E11">
        <v>-1.257919807612274E-2</v>
      </c>
      <c r="F11">
        <v>8.7960849276714839E-2</v>
      </c>
      <c r="G11">
        <v>5.7276224094739314E-2</v>
      </c>
      <c r="H11">
        <v>7.4212227437304074E-2</v>
      </c>
      <c r="I11">
        <v>0.12093690248565953</v>
      </c>
      <c r="J11">
        <v>0.30569940784603994</v>
      </c>
      <c r="K11">
        <v>0.23302102915608791</v>
      </c>
    </row>
    <row r="12" spans="1:11" x14ac:dyDescent="0.45">
      <c r="A12" s="1">
        <v>40848</v>
      </c>
      <c r="B12">
        <v>2.9644267993563424E-2</v>
      </c>
      <c r="C12">
        <v>-3.9429179099856639E-2</v>
      </c>
      <c r="D12">
        <v>-5.5783416499330482E-2</v>
      </c>
      <c r="E12">
        <v>-9.9386445599737722E-2</v>
      </c>
      <c r="F12">
        <v>3.9781212104601713E-2</v>
      </c>
      <c r="G12">
        <v>2.8756048007669361E-2</v>
      </c>
      <c r="H12">
        <v>-1.9297182554997947E-3</v>
      </c>
      <c r="I12">
        <v>-3.3262260127931667E-2</v>
      </c>
      <c r="J12">
        <v>-0.16156457831998747</v>
      </c>
      <c r="K12">
        <v>-0.13010446343779675</v>
      </c>
    </row>
    <row r="13" spans="1:11" x14ac:dyDescent="0.45">
      <c r="A13" s="1">
        <v>40878</v>
      </c>
      <c r="B13">
        <v>3.5188738702783398E-2</v>
      </c>
      <c r="C13">
        <v>1.4855316653635714E-2</v>
      </c>
      <c r="D13">
        <v>5.9654652014651956E-2</v>
      </c>
      <c r="E13">
        <v>-9.9797181340683369E-2</v>
      </c>
      <c r="F13">
        <v>4.7024853047334253E-2</v>
      </c>
      <c r="G13">
        <v>5.0356000325251157E-2</v>
      </c>
      <c r="H13">
        <v>6.5738512539114002E-2</v>
      </c>
      <c r="I13">
        <v>4.5875606528451657E-2</v>
      </c>
      <c r="J13">
        <v>2.2988505747126547E-2</v>
      </c>
      <c r="K13">
        <v>-4.2576455604075664E-2</v>
      </c>
    </row>
    <row r="14" spans="1:11" x14ac:dyDescent="0.45">
      <c r="A14" s="1">
        <v>40909</v>
      </c>
      <c r="B14">
        <v>1.7552508836773485E-2</v>
      </c>
      <c r="C14">
        <v>0.13751934273957403</v>
      </c>
      <c r="D14">
        <v>0.12711100983484419</v>
      </c>
      <c r="E14">
        <v>0.12328134026574238</v>
      </c>
      <c r="F14">
        <v>-8.7658820053186301E-3</v>
      </c>
      <c r="G14">
        <v>-1.2757888712092217E-2</v>
      </c>
      <c r="H14">
        <v>5.9869378079440372E-2</v>
      </c>
      <c r="I14">
        <v>0.12104597216364392</v>
      </c>
      <c r="J14">
        <v>0.23265036351619284</v>
      </c>
      <c r="K14">
        <v>0.1676168820834999</v>
      </c>
    </row>
    <row r="15" spans="1:11" x14ac:dyDescent="0.45">
      <c r="A15" s="1">
        <v>40940</v>
      </c>
      <c r="B15">
        <v>7.3979640427599705E-2</v>
      </c>
      <c r="C15">
        <v>7.4839110232336262E-2</v>
      </c>
      <c r="D15">
        <v>0.18831056349881276</v>
      </c>
      <c r="E15">
        <v>-7.5858876774326164E-2</v>
      </c>
      <c r="F15">
        <v>0.15629972178060408</v>
      </c>
      <c r="G15">
        <v>2.3220191119024988E-3</v>
      </c>
      <c r="H15">
        <v>7.1208561150584104E-2</v>
      </c>
      <c r="I15">
        <v>0.10647103085026344</v>
      </c>
      <c r="J15">
        <v>-5.8980697050937487E-3</v>
      </c>
      <c r="K15">
        <v>8.4635451973810241E-2</v>
      </c>
    </row>
    <row r="16" spans="1:11" x14ac:dyDescent="0.45">
      <c r="A16" s="1">
        <v>40969</v>
      </c>
      <c r="B16">
        <v>1.6400824956415521E-2</v>
      </c>
      <c r="C16">
        <v>1.6383049779458245E-2</v>
      </c>
      <c r="D16">
        <v>0.10528359886637277</v>
      </c>
      <c r="E16">
        <v>0.12699649396182314</v>
      </c>
      <c r="F16">
        <v>1.4007011635060232E-2</v>
      </c>
      <c r="G16">
        <v>-1.188558634050756E-2</v>
      </c>
      <c r="H16">
        <v>9.1083346401938534E-2</v>
      </c>
      <c r="I16">
        <v>2.0401224073444454E-2</v>
      </c>
      <c r="J16">
        <v>5.933106476099971E-2</v>
      </c>
      <c r="K16">
        <v>9.6938745498199266E-2</v>
      </c>
    </row>
    <row r="17" spans="1:11" x14ac:dyDescent="0.45">
      <c r="A17" s="1">
        <v>41000</v>
      </c>
      <c r="B17">
        <v>7.5673268688257285E-3</v>
      </c>
      <c r="C17">
        <v>-7.4394920917230031E-3</v>
      </c>
      <c r="D17">
        <v>-2.5969503794512565E-2</v>
      </c>
      <c r="E17">
        <v>0.14512863562293218</v>
      </c>
      <c r="F17">
        <v>4.2203423728813506E-2</v>
      </c>
      <c r="G17">
        <v>-6.6259022757574693E-3</v>
      </c>
      <c r="H17">
        <v>-2.1089660840353373E-2</v>
      </c>
      <c r="I17">
        <v>1.1329556814395196E-2</v>
      </c>
      <c r="J17">
        <v>-0.12016283707550092</v>
      </c>
      <c r="K17">
        <v>-9.6032779645219779E-2</v>
      </c>
    </row>
    <row r="18" spans="1:11" x14ac:dyDescent="0.45">
      <c r="A18" s="1">
        <v>41030</v>
      </c>
      <c r="B18">
        <v>-8.5487054500916121E-2</v>
      </c>
      <c r="C18">
        <v>-8.8382229856339922E-2</v>
      </c>
      <c r="D18">
        <v>-1.0702359963077149E-2</v>
      </c>
      <c r="E18">
        <v>-8.188874514877105E-2</v>
      </c>
      <c r="F18">
        <v>-6.326238206985256E-2</v>
      </c>
      <c r="G18">
        <v>-8.3222178036598579E-2</v>
      </c>
      <c r="H18">
        <v>-4.0993389646522417E-2</v>
      </c>
      <c r="I18">
        <v>-4.7446457990115362E-2</v>
      </c>
      <c r="J18">
        <v>-0.22685189659421892</v>
      </c>
      <c r="K18">
        <v>-0.19763924946612429</v>
      </c>
    </row>
    <row r="19" spans="1:11" x14ac:dyDescent="0.45">
      <c r="A19" s="1">
        <v>41061</v>
      </c>
      <c r="B19">
        <v>5.1690807305888493E-2</v>
      </c>
      <c r="C19">
        <v>4.7961594794052979E-2</v>
      </c>
      <c r="D19">
        <v>1.085279245139455E-2</v>
      </c>
      <c r="E19">
        <v>7.251890470151709E-2</v>
      </c>
      <c r="F19">
        <v>7.3177085874204434E-2</v>
      </c>
      <c r="G19">
        <v>-9.0664544019007521E-3</v>
      </c>
      <c r="H19">
        <v>4.3369736142581487E-2</v>
      </c>
      <c r="I19">
        <v>0.10584572812175713</v>
      </c>
      <c r="J19">
        <v>9.2065868263473086E-2</v>
      </c>
      <c r="K19">
        <v>3.3949453036589909E-2</v>
      </c>
    </row>
    <row r="20" spans="1:11" x14ac:dyDescent="0.45">
      <c r="A20" s="1">
        <v>41091</v>
      </c>
      <c r="B20">
        <v>2.5149230014946608E-2</v>
      </c>
      <c r="C20">
        <v>-3.6613305001634469E-2</v>
      </c>
      <c r="D20">
        <v>4.5821903795740401E-2</v>
      </c>
      <c r="E20">
        <v>2.1677249835778296E-2</v>
      </c>
      <c r="F20">
        <v>4.400236330995267E-2</v>
      </c>
      <c r="G20">
        <v>9.3753756848002807E-3</v>
      </c>
      <c r="H20">
        <v>1.1064653440928617E-2</v>
      </c>
      <c r="I20">
        <v>1.8142008132624284E-2</v>
      </c>
      <c r="J20">
        <v>-6.3742289239204913E-2</v>
      </c>
      <c r="K20">
        <v>-1.021528639182775E-2</v>
      </c>
    </row>
    <row r="21" spans="1:11" x14ac:dyDescent="0.45">
      <c r="A21" s="1">
        <v>41122</v>
      </c>
      <c r="B21">
        <v>2.0947709900785583E-2</v>
      </c>
      <c r="C21">
        <v>4.5809333078022797E-2</v>
      </c>
      <c r="D21">
        <v>8.9200373889582629E-2</v>
      </c>
      <c r="E21">
        <v>6.4166309472781985E-2</v>
      </c>
      <c r="F21">
        <v>-6.3532032941378712E-3</v>
      </c>
      <c r="G21">
        <v>1.4547560266925583E-3</v>
      </c>
      <c r="H21">
        <v>6.5068912597783359E-3</v>
      </c>
      <c r="I21">
        <v>3.010746543778808E-2</v>
      </c>
      <c r="J21">
        <v>9.8096632503660311E-2</v>
      </c>
      <c r="K21">
        <v>9.5097681352660501E-2</v>
      </c>
    </row>
    <row r="22" spans="1:11" x14ac:dyDescent="0.45">
      <c r="A22" s="1">
        <v>41153</v>
      </c>
      <c r="B22">
        <v>2.4577551290076268E-2</v>
      </c>
      <c r="C22">
        <v>-3.4393251135626177E-2</v>
      </c>
      <c r="D22">
        <v>2.7960013758402398E-3</v>
      </c>
      <c r="E22">
        <v>2.4368630926007849E-2</v>
      </c>
      <c r="F22">
        <v>4.7017543859649132E-2</v>
      </c>
      <c r="G22">
        <v>2.5254241261688262E-2</v>
      </c>
      <c r="H22">
        <v>1.4692918445281178E-2</v>
      </c>
      <c r="I22">
        <v>6.5911247593870959E-2</v>
      </c>
      <c r="J22">
        <v>0.11599999999999989</v>
      </c>
      <c r="K22">
        <v>0.1013127600576494</v>
      </c>
    </row>
    <row r="23" spans="1:11" x14ac:dyDescent="0.45">
      <c r="A23" s="1">
        <v>41183</v>
      </c>
      <c r="B23">
        <v>3.1056008708160885E-3</v>
      </c>
      <c r="C23">
        <v>-4.0994590053763484E-2</v>
      </c>
      <c r="D23">
        <v>-0.10760007942916773</v>
      </c>
      <c r="E23">
        <v>-8.426391947153182E-2</v>
      </c>
      <c r="F23">
        <v>3.3363092046470061E-2</v>
      </c>
      <c r="G23">
        <v>-5.3950920980926388E-2</v>
      </c>
      <c r="H23">
        <v>-2.4326673163239779E-2</v>
      </c>
      <c r="I23">
        <v>5.0083824841420051E-2</v>
      </c>
      <c r="J23">
        <v>3.8231720430107717E-2</v>
      </c>
      <c r="K23">
        <v>0.14272609588245425</v>
      </c>
    </row>
    <row r="24" spans="1:11" x14ac:dyDescent="0.45">
      <c r="A24" s="1">
        <v>41214</v>
      </c>
      <c r="B24">
        <v>-3.9499840706733328E-3</v>
      </c>
      <c r="C24">
        <v>-6.7273999044358893E-2</v>
      </c>
      <c r="D24">
        <v>-1.6864905928947616E-2</v>
      </c>
      <c r="E24">
        <v>8.2270599854008183E-2</v>
      </c>
      <c r="F24">
        <v>7.8913320233880563E-2</v>
      </c>
      <c r="G24">
        <v>2.7649538214877703E-3</v>
      </c>
      <c r="H24">
        <v>-2.0184061151203869E-2</v>
      </c>
      <c r="I24">
        <v>-8.7929128053776135E-3</v>
      </c>
      <c r="J24">
        <v>-2.9343960261447831E-2</v>
      </c>
      <c r="K24">
        <v>-7.542121089652884E-2</v>
      </c>
    </row>
    <row r="25" spans="1:11" x14ac:dyDescent="0.45">
      <c r="A25" s="1">
        <v>41244</v>
      </c>
      <c r="B25">
        <v>-1.0825315836270659E-2</v>
      </c>
      <c r="C25">
        <v>3.3808413455732539E-3</v>
      </c>
      <c r="D25">
        <v>-9.0742906579708321E-2</v>
      </c>
      <c r="E25">
        <v>-4.6816107915095637E-3</v>
      </c>
      <c r="F25">
        <v>1.249076147267339E-2</v>
      </c>
      <c r="G25">
        <v>1.3442072455858456E-2</v>
      </c>
      <c r="H25">
        <v>3.5443867642766795E-2</v>
      </c>
      <c r="I25">
        <v>4.3010752688171124E-3</v>
      </c>
      <c r="J25">
        <v>0.13337284330925647</v>
      </c>
      <c r="K25">
        <v>0.14434483656349434</v>
      </c>
    </row>
    <row r="26" spans="1:11" x14ac:dyDescent="0.45">
      <c r="A26" s="1">
        <v>41275</v>
      </c>
      <c r="B26">
        <v>-5.8727900544718888E-2</v>
      </c>
      <c r="C26">
        <v>2.7705055324038032E-2</v>
      </c>
      <c r="D26">
        <v>-0.14408927547413669</v>
      </c>
      <c r="E26">
        <v>5.8317056642882809E-2</v>
      </c>
      <c r="F26">
        <v>4.1760153054492502E-2</v>
      </c>
      <c r="G26">
        <v>8.0263032312243965E-2</v>
      </c>
      <c r="H26">
        <v>1.9017027501462863E-2</v>
      </c>
      <c r="I26">
        <v>1.9272002141327647E-2</v>
      </c>
      <c r="J26">
        <v>0.19508361950399497</v>
      </c>
      <c r="K26">
        <v>6.5722925537843063E-2</v>
      </c>
    </row>
    <row r="27" spans="1:11" x14ac:dyDescent="0.45">
      <c r="A27" s="1">
        <v>41306</v>
      </c>
      <c r="B27">
        <v>1.3007907919607221E-2</v>
      </c>
      <c r="C27">
        <v>1.2750382049166387E-2</v>
      </c>
      <c r="D27">
        <v>-3.093370216689707E-2</v>
      </c>
      <c r="E27">
        <v>-4.6327683615819629E-3</v>
      </c>
      <c r="F27">
        <v>4.622861006323576E-3</v>
      </c>
      <c r="G27">
        <v>6.4015216035100773E-3</v>
      </c>
      <c r="H27">
        <v>7.1777199438575971E-3</v>
      </c>
      <c r="I27">
        <v>4.4905407305388237E-2</v>
      </c>
      <c r="J27">
        <v>-1.3129146608315174E-2</v>
      </c>
      <c r="K27">
        <v>-4.5066176470586611E-3</v>
      </c>
    </row>
    <row r="28" spans="1:11" x14ac:dyDescent="0.45">
      <c r="A28" s="1">
        <v>41334</v>
      </c>
      <c r="B28">
        <v>9.6818147727272763E-2</v>
      </c>
      <c r="C28">
        <v>2.9136763638013107E-2</v>
      </c>
      <c r="D28">
        <v>2.8545536410592861E-3</v>
      </c>
      <c r="E28">
        <v>8.400499489158865E-3</v>
      </c>
      <c r="F28">
        <v>7.0600075642965388E-2</v>
      </c>
      <c r="G28">
        <v>3.9520332856718882E-2</v>
      </c>
      <c r="H28">
        <v>5.4446975231073148E-2</v>
      </c>
      <c r="I28">
        <v>5.5038954511183659E-2</v>
      </c>
      <c r="J28">
        <v>-2.5277118637566202E-2</v>
      </c>
      <c r="K28">
        <v>5.4086274622676164E-2</v>
      </c>
    </row>
    <row r="29" spans="1:11" x14ac:dyDescent="0.45">
      <c r="A29" s="1">
        <v>41365</v>
      </c>
      <c r="B29">
        <v>2.6626596351841947E-2</v>
      </c>
      <c r="C29">
        <v>0.15693802317588171</v>
      </c>
      <c r="D29">
        <v>2.7104323370450936E-4</v>
      </c>
      <c r="E29">
        <v>-4.7581522758827745E-2</v>
      </c>
      <c r="F29">
        <v>-8.1252239313525758E-3</v>
      </c>
      <c r="G29">
        <v>2.4576155590808356E-2</v>
      </c>
      <c r="H29">
        <v>2.6763934751882414E-2</v>
      </c>
      <c r="I29">
        <v>-1.6198189614101948E-2</v>
      </c>
      <c r="J29">
        <v>7.7343039126477773E-3</v>
      </c>
      <c r="K29">
        <v>5.4701579805534362E-2</v>
      </c>
    </row>
    <row r="30" spans="1:11" x14ac:dyDescent="0.45">
      <c r="A30" s="1">
        <v>41395</v>
      </c>
      <c r="B30">
        <v>6.8019035947887149E-2</v>
      </c>
      <c r="C30">
        <v>5.4380788784337733E-2</v>
      </c>
      <c r="D30">
        <v>1.5696391409631597E-2</v>
      </c>
      <c r="E30">
        <v>6.0635908750640302E-2</v>
      </c>
      <c r="F30">
        <v>5.7461661761288765E-2</v>
      </c>
      <c r="G30">
        <v>-5.4532984673320878E-2</v>
      </c>
      <c r="H30">
        <v>6.7667166929963218E-2</v>
      </c>
      <c r="I30">
        <v>-2.7360823244552E-2</v>
      </c>
      <c r="J30">
        <v>0.16930022573363432</v>
      </c>
      <c r="K30">
        <v>0.11423064723531935</v>
      </c>
    </row>
    <row r="31" spans="1:11" x14ac:dyDescent="0.45">
      <c r="A31" s="1">
        <v>41426</v>
      </c>
      <c r="B31">
        <v>2.4851147598012928E-2</v>
      </c>
      <c r="C31">
        <v>-1.0315214308583821E-2</v>
      </c>
      <c r="D31">
        <v>-0.11829325093154328</v>
      </c>
      <c r="E31">
        <v>3.1537890044576397E-2</v>
      </c>
      <c r="F31">
        <v>2.5878522510385169E-2</v>
      </c>
      <c r="G31">
        <v>2.5163094128611441E-2</v>
      </c>
      <c r="H31">
        <v>1.775588206549656E-2</v>
      </c>
      <c r="I31">
        <v>3.9332887196061109E-2</v>
      </c>
      <c r="J31">
        <v>-5.6756756756756718E-2</v>
      </c>
      <c r="K31">
        <v>-7.7322578291110541E-2</v>
      </c>
    </row>
    <row r="32" spans="1:11" x14ac:dyDescent="0.45">
      <c r="A32" s="1">
        <v>41456</v>
      </c>
      <c r="B32">
        <v>0.10750510886506648</v>
      </c>
      <c r="C32">
        <v>-7.8170264094665112E-2</v>
      </c>
      <c r="D32">
        <v>0.14122505452349013</v>
      </c>
      <c r="E32">
        <v>8.4734776189275871E-2</v>
      </c>
      <c r="F32">
        <v>-3.1409050615595069E-2</v>
      </c>
      <c r="G32">
        <v>-9.2929090909091589E-3</v>
      </c>
      <c r="H32">
        <v>5.403440755997084E-2</v>
      </c>
      <c r="I32">
        <v>7.9760526946107788E-2</v>
      </c>
      <c r="J32">
        <v>0.113794474007368</v>
      </c>
      <c r="K32">
        <v>8.6929287326885804E-2</v>
      </c>
    </row>
    <row r="33" spans="1:11" x14ac:dyDescent="0.45">
      <c r="A33" s="1">
        <v>41487</v>
      </c>
      <c r="B33">
        <v>1.9147477044268887E-2</v>
      </c>
      <c r="C33">
        <v>4.8995037688442239E-2</v>
      </c>
      <c r="D33">
        <v>7.6657992913530495E-2</v>
      </c>
      <c r="E33">
        <v>-6.7193413451962045E-2</v>
      </c>
      <c r="F33">
        <v>-1.4631919431262026E-2</v>
      </c>
      <c r="G33">
        <v>-3.7928231282050716E-2</v>
      </c>
      <c r="H33">
        <v>-5.5632137931034477E-2</v>
      </c>
      <c r="I33">
        <v>-6.6326572035200815E-2</v>
      </c>
      <c r="J33">
        <v>-5.3289197107283914E-2</v>
      </c>
      <c r="K33">
        <v>-7.3072440987196841E-2</v>
      </c>
    </row>
    <row r="34" spans="1:11" x14ac:dyDescent="0.45">
      <c r="A34" s="1">
        <v>41518</v>
      </c>
      <c r="B34">
        <v>4.1904959024750159E-2</v>
      </c>
      <c r="C34">
        <v>-3.5929039764729378E-3</v>
      </c>
      <c r="D34">
        <v>-2.148923190799935E-2</v>
      </c>
      <c r="E34">
        <v>0.11267705886539969</v>
      </c>
      <c r="F34">
        <v>9.5631280816420222E-2</v>
      </c>
      <c r="G34">
        <v>1.9605743751528779E-2</v>
      </c>
      <c r="H34">
        <v>5.8422100368933751E-3</v>
      </c>
      <c r="I34">
        <v>7.198854834877641E-2</v>
      </c>
      <c r="J34">
        <v>4.6195690993788771E-2</v>
      </c>
      <c r="K34">
        <v>3.724311867398696E-3</v>
      </c>
    </row>
    <row r="35" spans="1:11" x14ac:dyDescent="0.45">
      <c r="A35" s="1">
        <v>41548</v>
      </c>
      <c r="B35">
        <v>4.5393907203593008E-2</v>
      </c>
      <c r="C35">
        <v>6.4002435817380895E-2</v>
      </c>
      <c r="D35">
        <v>9.6381601531751224E-2</v>
      </c>
      <c r="E35">
        <v>0.16437436028659158</v>
      </c>
      <c r="F35">
        <v>2.91470003496807E-2</v>
      </c>
      <c r="G35">
        <v>3.2220975285532157E-3</v>
      </c>
      <c r="H35">
        <v>3.3155832526621493E-2</v>
      </c>
      <c r="I35">
        <v>5.4964541443463646E-2</v>
      </c>
      <c r="J35">
        <v>6.60481979202895E-2</v>
      </c>
      <c r="K35">
        <v>5.5658835524997029E-3</v>
      </c>
    </row>
    <row r="36" spans="1:11" x14ac:dyDescent="0.45">
      <c r="A36" s="1">
        <v>41579</v>
      </c>
      <c r="B36">
        <v>6.2471893279492659E-2</v>
      </c>
      <c r="C36">
        <v>7.6814487432928652E-2</v>
      </c>
      <c r="D36">
        <v>6.3841718084819116E-2</v>
      </c>
      <c r="E36">
        <v>8.1284509518446374E-2</v>
      </c>
      <c r="F36">
        <v>3.4524879239334928E-2</v>
      </c>
      <c r="G36">
        <v>8.8065274183544932E-3</v>
      </c>
      <c r="H36">
        <v>3.1154861352889768E-2</v>
      </c>
      <c r="I36">
        <v>4.7689077633994922E-2</v>
      </c>
      <c r="J36">
        <v>8.945349808562475E-2</v>
      </c>
      <c r="K36">
        <v>8.4870829948151566E-2</v>
      </c>
    </row>
    <row r="37" spans="1:11" x14ac:dyDescent="0.45">
      <c r="A37" s="1">
        <v>41609</v>
      </c>
      <c r="B37">
        <v>4.934005857754014E-2</v>
      </c>
      <c r="C37">
        <v>-1.8882795203703336E-2</v>
      </c>
      <c r="D37">
        <v>8.9016701407135697E-3</v>
      </c>
      <c r="E37">
        <v>1.3134546008840961E-2</v>
      </c>
      <c r="F37">
        <v>9.4465660298214543E-2</v>
      </c>
      <c r="G37">
        <v>-3.4918762403652521E-3</v>
      </c>
      <c r="H37">
        <v>3.1349432076328884E-2</v>
      </c>
      <c r="I37">
        <v>4.2109566557431949E-2</v>
      </c>
      <c r="J37">
        <v>1.9169968663577523E-3</v>
      </c>
      <c r="K37">
        <v>-1.5306066338097796E-2</v>
      </c>
    </row>
    <row r="38" spans="1:11" x14ac:dyDescent="0.45">
      <c r="A38" s="1">
        <v>41640</v>
      </c>
      <c r="B38">
        <v>1.5135207449610994E-2</v>
      </c>
      <c r="C38">
        <v>1.1494252873563402E-2</v>
      </c>
      <c r="D38">
        <v>-0.1076966912465635</v>
      </c>
      <c r="E38">
        <v>-0.10055422149230314</v>
      </c>
      <c r="F38">
        <v>-3.2557931832510573E-2</v>
      </c>
      <c r="G38">
        <v>-2.9475430583071498E-2</v>
      </c>
      <c r="H38">
        <v>-1.3216298977254939E-3</v>
      </c>
      <c r="I38">
        <v>4.7719798048112487E-2</v>
      </c>
      <c r="J38">
        <v>-5.8992376945396108E-2</v>
      </c>
      <c r="K38">
        <v>-8.9810034737861505E-2</v>
      </c>
    </row>
    <row r="39" spans="1:11" x14ac:dyDescent="0.45">
      <c r="A39" s="1">
        <v>41671</v>
      </c>
      <c r="B39">
        <v>7.5475440316070883E-2</v>
      </c>
      <c r="C39">
        <v>1.2420745243128866E-2</v>
      </c>
      <c r="D39">
        <v>5.1218634867406333E-2</v>
      </c>
      <c r="E39">
        <v>9.5068164710474523E-3</v>
      </c>
      <c r="F39">
        <v>4.8786206147192306E-2</v>
      </c>
      <c r="G39">
        <v>1.0406753964250842E-2</v>
      </c>
      <c r="H39">
        <v>2.3819982355535865E-2</v>
      </c>
      <c r="I39">
        <v>-5.0688741965105602E-2</v>
      </c>
      <c r="J39">
        <v>4.3713961369027381E-2</v>
      </c>
      <c r="K39">
        <v>2.5300463841450564E-2</v>
      </c>
    </row>
    <row r="40" spans="1:11" x14ac:dyDescent="0.45">
      <c r="A40" s="1">
        <v>41699</v>
      </c>
      <c r="B40">
        <v>5.7917559003371841E-3</v>
      </c>
      <c r="C40">
        <v>6.9955649439946435E-2</v>
      </c>
      <c r="D40">
        <v>1.9952871848769788E-2</v>
      </c>
      <c r="E40">
        <v>-7.1057663628831771E-2</v>
      </c>
      <c r="F40">
        <v>-4.4613631147850975E-2</v>
      </c>
      <c r="G40">
        <v>3.0267965732675477E-2</v>
      </c>
      <c r="H40">
        <v>7.1520985416673163E-2</v>
      </c>
      <c r="I40">
        <v>-3.1921030447708734E-2</v>
      </c>
      <c r="J40">
        <v>1.2013019870552659E-2</v>
      </c>
      <c r="K40">
        <v>-2.1180402607846968E-2</v>
      </c>
    </row>
    <row r="41" spans="1:11" x14ac:dyDescent="0.45">
      <c r="A41" s="1">
        <v>41730</v>
      </c>
      <c r="B41">
        <v>5.513317645389636E-3</v>
      </c>
      <c r="C41">
        <v>-1.4393753871980693E-2</v>
      </c>
      <c r="D41">
        <v>9.9396237324841555E-2</v>
      </c>
      <c r="E41">
        <v>-9.5846889089580639E-2</v>
      </c>
      <c r="F41">
        <v>-6.1382377466876678E-2</v>
      </c>
      <c r="G41">
        <v>3.4173192228636046E-2</v>
      </c>
      <c r="H41">
        <v>-2.0105145954757674E-3</v>
      </c>
      <c r="I41">
        <v>3.4372462030375778E-2</v>
      </c>
      <c r="J41">
        <v>-7.6997112608277827E-3</v>
      </c>
      <c r="K41">
        <v>6.5126473324641151E-3</v>
      </c>
    </row>
    <row r="42" spans="1:11" x14ac:dyDescent="0.45">
      <c r="A42" s="1">
        <v>41760</v>
      </c>
      <c r="B42">
        <v>-2.9852869683519158E-3</v>
      </c>
      <c r="C42">
        <v>1.3366261714541489E-2</v>
      </c>
      <c r="D42">
        <v>7.2717771433555067E-2</v>
      </c>
      <c r="E42">
        <v>2.7685529214480607E-2</v>
      </c>
      <c r="F42">
        <v>6.0312916440452093E-2</v>
      </c>
      <c r="G42">
        <v>4.9322353008161748E-4</v>
      </c>
      <c r="H42">
        <v>2.2965350986409033E-2</v>
      </c>
      <c r="I42">
        <v>8.5008117658737104E-3</v>
      </c>
      <c r="J42">
        <v>-2.2631425800193746E-3</v>
      </c>
      <c r="K42">
        <v>-7.0966395324566127E-3</v>
      </c>
    </row>
    <row r="43" spans="1:11" x14ac:dyDescent="0.45">
      <c r="A43" s="1">
        <v>41791</v>
      </c>
      <c r="B43">
        <v>-1.7842945964299837E-2</v>
      </c>
      <c r="C43">
        <v>1.8563801137366907E-2</v>
      </c>
      <c r="D43">
        <v>2.7661920836259631E-2</v>
      </c>
      <c r="E43">
        <v>3.9129739241721403E-2</v>
      </c>
      <c r="F43">
        <v>-1.9177917423078828E-2</v>
      </c>
      <c r="G43">
        <v>-6.8027408064675818E-3</v>
      </c>
      <c r="H43">
        <v>3.5053210615463057E-2</v>
      </c>
      <c r="I43">
        <v>2.8352490421455878E-2</v>
      </c>
      <c r="J43">
        <v>4.7634509149886282E-2</v>
      </c>
      <c r="K43">
        <v>-9.8802186251839581E-3</v>
      </c>
    </row>
    <row r="44" spans="1:11" x14ac:dyDescent="0.45">
      <c r="A44" s="1">
        <v>41821</v>
      </c>
      <c r="B44">
        <v>3.8822902726881152E-2</v>
      </c>
      <c r="C44">
        <v>3.5011965587242941E-2</v>
      </c>
      <c r="D44">
        <v>2.873130313138908E-2</v>
      </c>
      <c r="E44">
        <v>-3.6301496397561486E-2</v>
      </c>
      <c r="F44">
        <v>1.4237007669802436E-3</v>
      </c>
      <c r="G44">
        <v>-6.1346040527020924E-2</v>
      </c>
      <c r="H44">
        <v>-3.1582933189061378E-2</v>
      </c>
      <c r="I44">
        <v>9.3144560357669821E-4</v>
      </c>
      <c r="J44">
        <v>3.0924835699060768E-4</v>
      </c>
      <c r="K44">
        <v>3.8428918829253395E-2</v>
      </c>
    </row>
    <row r="45" spans="1:11" x14ac:dyDescent="0.45">
      <c r="A45" s="1">
        <v>41852</v>
      </c>
      <c r="B45">
        <v>4.2103365621947886E-2</v>
      </c>
      <c r="C45">
        <v>5.2594995366079783E-2</v>
      </c>
      <c r="D45">
        <v>7.2175732217573285E-2</v>
      </c>
      <c r="E45">
        <v>8.3229496150036872E-2</v>
      </c>
      <c r="F45">
        <v>7.1560970031012139E-3</v>
      </c>
      <c r="G45">
        <v>-8.883217192961413E-3</v>
      </c>
      <c r="H45">
        <v>1.0608977972142311E-2</v>
      </c>
      <c r="I45">
        <v>1.842549785966879E-2</v>
      </c>
      <c r="J45">
        <v>6.0915306122448859E-2</v>
      </c>
      <c r="K45">
        <v>5.6021304436720591E-2</v>
      </c>
    </row>
    <row r="46" spans="1:11" x14ac:dyDescent="0.45">
      <c r="A46" s="1">
        <v>41883</v>
      </c>
      <c r="B46">
        <v>5.0459764367816115E-2</v>
      </c>
      <c r="C46">
        <v>2.047107638124581E-2</v>
      </c>
      <c r="D46">
        <v>-1.7073170731707318E-2</v>
      </c>
      <c r="E46">
        <v>-4.8961774421897225E-2</v>
      </c>
      <c r="F46">
        <v>3.9995858460457499E-3</v>
      </c>
      <c r="G46">
        <v>1.1630356256611615E-2</v>
      </c>
      <c r="H46">
        <v>8.359253661727321E-3</v>
      </c>
      <c r="I46">
        <v>-1.7178435044647875E-2</v>
      </c>
      <c r="J46">
        <v>7.5779362408063041E-3</v>
      </c>
      <c r="K46">
        <v>3.2913454679052993E-3</v>
      </c>
    </row>
    <row r="47" spans="1:11" x14ac:dyDescent="0.45">
      <c r="A47" s="1">
        <v>41913</v>
      </c>
      <c r="B47">
        <v>4.2619586621181677E-2</v>
      </c>
      <c r="C47">
        <v>1.2726488077513273E-2</v>
      </c>
      <c r="D47">
        <v>7.1960297766749379E-2</v>
      </c>
      <c r="E47">
        <v>-5.2660960178637896E-2</v>
      </c>
      <c r="F47">
        <v>0.13150863066989049</v>
      </c>
      <c r="G47">
        <v>-1.1391150962791885E-2</v>
      </c>
      <c r="H47">
        <v>2.3520359042227924E-2</v>
      </c>
      <c r="I47">
        <v>2.9193009639011148E-2</v>
      </c>
      <c r="J47">
        <v>1.0992218686722594E-2</v>
      </c>
      <c r="K47">
        <v>3.2998822848321042E-2</v>
      </c>
    </row>
    <row r="48" spans="1:11" x14ac:dyDescent="0.45">
      <c r="A48" s="1">
        <v>41944</v>
      </c>
      <c r="B48">
        <v>5.1948940737563355E-3</v>
      </c>
      <c r="C48">
        <v>1.8317358502292672E-2</v>
      </c>
      <c r="D48">
        <v>0.10120370370370377</v>
      </c>
      <c r="E48">
        <v>0.10862299482747341</v>
      </c>
      <c r="F48">
        <v>6.9419759579828794E-2</v>
      </c>
      <c r="G48">
        <v>3.2860289143487993E-2</v>
      </c>
      <c r="H48">
        <v>2.6181955170465124E-2</v>
      </c>
      <c r="I48">
        <v>3.053300923335173E-2</v>
      </c>
      <c r="J48">
        <v>6.5808009562002417E-3</v>
      </c>
      <c r="K48">
        <v>8.219727409298232E-3</v>
      </c>
    </row>
    <row r="49" spans="1:11" x14ac:dyDescent="0.45">
      <c r="A49" s="1">
        <v>41974</v>
      </c>
      <c r="B49">
        <v>5.2725465156874584E-3</v>
      </c>
      <c r="C49">
        <v>-2.844593121844945E-2</v>
      </c>
      <c r="D49">
        <v>-7.1891061969225595E-2</v>
      </c>
      <c r="E49">
        <v>-8.3539988397117251E-2</v>
      </c>
      <c r="F49">
        <v>1.5531228699311023E-2</v>
      </c>
      <c r="G49">
        <v>-3.2124791491060636E-2</v>
      </c>
      <c r="H49">
        <v>6.2408223201175375E-3</v>
      </c>
      <c r="I49">
        <v>1.7005575035063183E-2</v>
      </c>
      <c r="J49">
        <v>0.10289934621944287</v>
      </c>
      <c r="K49">
        <v>2.5940336743739073E-3</v>
      </c>
    </row>
    <row r="50" spans="1:11" x14ac:dyDescent="0.45">
      <c r="A50" s="1">
        <v>42005</v>
      </c>
      <c r="B50">
        <v>-2.181031234007285E-2</v>
      </c>
      <c r="C50">
        <v>-0.13024755370834115</v>
      </c>
      <c r="D50">
        <v>6.1424245748296594E-2</v>
      </c>
      <c r="E50">
        <v>0.14235540518769141</v>
      </c>
      <c r="F50">
        <v>-2.7803232899928428E-2</v>
      </c>
      <c r="G50">
        <v>-1.3447118893717674E-2</v>
      </c>
      <c r="H50">
        <v>-5.2900437796424671E-2</v>
      </c>
      <c r="I50">
        <v>-8.377859278671243E-2</v>
      </c>
      <c r="J50">
        <v>-0.12860819919093297</v>
      </c>
      <c r="K50">
        <v>-0.13232304320230925</v>
      </c>
    </row>
    <row r="51" spans="1:11" x14ac:dyDescent="0.45">
      <c r="A51" s="1">
        <v>42036</v>
      </c>
      <c r="B51">
        <v>6.2005671338474136E-2</v>
      </c>
      <c r="C51">
        <v>8.5395936366537764E-2</v>
      </c>
      <c r="D51">
        <v>9.6449330950859197E-2</v>
      </c>
      <c r="E51">
        <v>7.229283840577666E-2</v>
      </c>
      <c r="F51">
        <v>6.4336400073180436E-2</v>
      </c>
      <c r="G51">
        <v>6.9883165948005851E-2</v>
      </c>
      <c r="H51">
        <v>5.5277409679407093E-2</v>
      </c>
      <c r="I51">
        <v>0.11721542362312605</v>
      </c>
      <c r="J51">
        <v>5.856255372485783E-2</v>
      </c>
      <c r="K51">
        <v>0.11650685587844821</v>
      </c>
    </row>
    <row r="52" spans="1:11" x14ac:dyDescent="0.45">
      <c r="A52" s="1">
        <v>42064</v>
      </c>
      <c r="B52">
        <v>1.4546383186007683E-2</v>
      </c>
      <c r="C52">
        <v>-7.274796226900633E-2</v>
      </c>
      <c r="D52">
        <v>-3.137169351569697E-2</v>
      </c>
      <c r="E52">
        <v>-2.1201547832573074E-2</v>
      </c>
      <c r="F52">
        <v>-3.5641812474907886E-2</v>
      </c>
      <c r="G52">
        <v>-1.4762385950204468E-2</v>
      </c>
      <c r="H52">
        <v>-7.1180688607761847E-3</v>
      </c>
      <c r="I52">
        <v>-4.9006397810495136E-2</v>
      </c>
      <c r="J52">
        <v>-2.7941323611585366E-3</v>
      </c>
      <c r="K52">
        <v>-1.7168981959900048E-2</v>
      </c>
    </row>
    <row r="53" spans="1:11" x14ac:dyDescent="0.45">
      <c r="A53" s="1">
        <v>42095</v>
      </c>
      <c r="B53">
        <v>-8.0607018307798858E-2</v>
      </c>
      <c r="C53">
        <v>0.19626165764879505</v>
      </c>
      <c r="D53">
        <v>5.7863859197942527E-3</v>
      </c>
      <c r="E53">
        <v>0.13351255038968016</v>
      </c>
      <c r="F53">
        <v>9.7844207439584177E-3</v>
      </c>
      <c r="G53">
        <v>-9.1338154939693359E-3</v>
      </c>
      <c r="H53">
        <v>1.2867573056339203E-2</v>
      </c>
      <c r="I53">
        <v>2.2843916315072949E-2</v>
      </c>
      <c r="J53">
        <v>4.5390923098652919E-2</v>
      </c>
      <c r="K53">
        <v>3.4937888198757705E-2</v>
      </c>
    </row>
    <row r="54" spans="1:11" x14ac:dyDescent="0.45">
      <c r="A54" s="1">
        <v>42125</v>
      </c>
      <c r="B54">
        <v>8.5744423823865719E-3</v>
      </c>
      <c r="C54">
        <v>-3.6595354370792775E-2</v>
      </c>
      <c r="D54">
        <v>4.099081102676784E-2</v>
      </c>
      <c r="E54">
        <v>1.7663188502859917E-2</v>
      </c>
      <c r="F54">
        <v>3.9818272226270796E-2</v>
      </c>
      <c r="G54">
        <v>-6.4215741142959566E-3</v>
      </c>
      <c r="H54">
        <v>1.5608004196297867E-2</v>
      </c>
      <c r="I54">
        <v>1.2119148619084055E-2</v>
      </c>
      <c r="J54">
        <v>2.3854193946550702E-2</v>
      </c>
      <c r="K54">
        <v>1.4253600900225058E-2</v>
      </c>
    </row>
    <row r="55" spans="1:11" x14ac:dyDescent="0.45">
      <c r="A55" s="1">
        <v>42156</v>
      </c>
      <c r="B55">
        <v>-1.2221057580569482E-2</v>
      </c>
      <c r="C55">
        <v>-5.783181694767775E-2</v>
      </c>
      <c r="D55">
        <v>-3.7227509978507788E-2</v>
      </c>
      <c r="E55">
        <v>1.1322600936560749E-2</v>
      </c>
      <c r="F55">
        <v>-2.227719860221325E-2</v>
      </c>
      <c r="G55">
        <v>-8.9648702178673368E-3</v>
      </c>
      <c r="H55">
        <v>5.0036276805507721E-3</v>
      </c>
      <c r="I55">
        <v>2.8737598357851515E-2</v>
      </c>
      <c r="J55">
        <v>1.5445025773690328E-2</v>
      </c>
      <c r="K55">
        <v>2.1449703348753513E-2</v>
      </c>
    </row>
    <row r="56" spans="1:11" x14ac:dyDescent="0.45">
      <c r="A56" s="1">
        <v>42186</v>
      </c>
      <c r="B56">
        <v>0.11403987457901701</v>
      </c>
      <c r="C56">
        <v>5.7757619127627662E-2</v>
      </c>
      <c r="D56">
        <v>-3.2926700151478958E-2</v>
      </c>
      <c r="E56">
        <v>0.23511258034048235</v>
      </c>
      <c r="F56">
        <v>0.12196565533981665</v>
      </c>
      <c r="G56">
        <v>5.038393815083627E-2</v>
      </c>
      <c r="H56">
        <v>2.8982875925217838E-2</v>
      </c>
      <c r="I56">
        <v>3.7745261057532356E-2</v>
      </c>
      <c r="J56">
        <v>1.2889661951802165E-3</v>
      </c>
      <c r="K56">
        <v>5.8291036991635278E-2</v>
      </c>
    </row>
    <row r="57" spans="1:11" x14ac:dyDescent="0.45">
      <c r="A57" s="1">
        <v>42217</v>
      </c>
      <c r="B57">
        <v>-2.8585286472661963E-2</v>
      </c>
      <c r="C57">
        <v>-6.809423837057299E-2</v>
      </c>
      <c r="D57">
        <v>-7.0403954809432706E-2</v>
      </c>
      <c r="E57">
        <v>-4.3383379898036624E-2</v>
      </c>
      <c r="F57">
        <v>-5.3623483070001698E-2</v>
      </c>
      <c r="G57">
        <v>-4.8467894567715789E-2</v>
      </c>
      <c r="H57">
        <v>-7.8451651606214812E-2</v>
      </c>
      <c r="I57">
        <v>-9.7420253164556908E-2</v>
      </c>
      <c r="J57">
        <v>-0.11302778063851707</v>
      </c>
      <c r="K57">
        <v>-8.5186436626521436E-2</v>
      </c>
    </row>
    <row r="58" spans="1:11" x14ac:dyDescent="0.45">
      <c r="A58" s="1">
        <v>42248</v>
      </c>
      <c r="B58">
        <v>3.0470251582124328E-2</v>
      </c>
      <c r="C58">
        <v>1.7003630514705881E-2</v>
      </c>
      <c r="D58">
        <v>-2.1816246122162198E-2</v>
      </c>
      <c r="E58">
        <v>-1.9497747294830083E-3</v>
      </c>
      <c r="F58">
        <v>-2.3001387531498461E-2</v>
      </c>
      <c r="G58">
        <v>3.6939613879381619E-2</v>
      </c>
      <c r="H58">
        <v>-3.7127394069852104E-2</v>
      </c>
      <c r="I58">
        <v>9.7638910078504376E-3</v>
      </c>
      <c r="J58">
        <v>-8.563137632419808E-2</v>
      </c>
      <c r="K58">
        <v>-7.236348167539268E-2</v>
      </c>
    </row>
    <row r="59" spans="1:11" x14ac:dyDescent="0.45">
      <c r="A59" s="1">
        <v>42278</v>
      </c>
      <c r="B59">
        <v>6.0392668567774525E-2</v>
      </c>
      <c r="C59">
        <v>0.18933577448421934</v>
      </c>
      <c r="D59">
        <v>8.3408845569942131E-2</v>
      </c>
      <c r="E59">
        <v>0.22272363203031909</v>
      </c>
      <c r="F59">
        <v>0.11369505519982445</v>
      </c>
      <c r="G59">
        <v>0.13924694143151262</v>
      </c>
      <c r="H59">
        <v>5.4333030353769511E-2</v>
      </c>
      <c r="I59">
        <v>0.10091413147278028</v>
      </c>
      <c r="J59">
        <v>4.6666698412698521E-2</v>
      </c>
      <c r="K59">
        <v>7.1759663943566601E-2</v>
      </c>
    </row>
    <row r="60" spans="1:11" x14ac:dyDescent="0.45">
      <c r="A60" s="1">
        <v>42309</v>
      </c>
      <c r="B60">
        <v>-3.047800545441568E-3</v>
      </c>
      <c r="C60">
        <v>3.2484784051762541E-2</v>
      </c>
      <c r="D60">
        <v>-1.0041807531380743E-2</v>
      </c>
      <c r="E60">
        <v>6.2150567183255956E-2</v>
      </c>
      <c r="F60">
        <v>1.8432585242779537E-2</v>
      </c>
      <c r="G60">
        <v>1.7015625835189317E-2</v>
      </c>
      <c r="H60">
        <v>1.7731788284665394E-2</v>
      </c>
      <c r="I60">
        <v>-2.810600536908358E-2</v>
      </c>
      <c r="J60">
        <v>4.0339640875351995E-2</v>
      </c>
      <c r="K60">
        <v>1.7303028674178315E-2</v>
      </c>
    </row>
    <row r="61" spans="1:11" x14ac:dyDescent="0.45">
      <c r="A61" s="1">
        <v>42339</v>
      </c>
      <c r="B61">
        <v>-9.171427100357208E-3</v>
      </c>
      <c r="C61">
        <v>2.0791205916879656E-2</v>
      </c>
      <c r="D61">
        <v>-0.11022822957808188</v>
      </c>
      <c r="E61">
        <v>1.6681587443947817E-2</v>
      </c>
      <c r="F61">
        <v>-1.8478660461241303E-2</v>
      </c>
      <c r="G61">
        <v>3.4863304664915766E-2</v>
      </c>
      <c r="H61">
        <v>-1.3430073082761318E-2</v>
      </c>
      <c r="I61">
        <v>-7.2790009858692079E-2</v>
      </c>
      <c r="J61">
        <v>-7.259475430305401E-2</v>
      </c>
      <c r="K61">
        <v>-4.3261231281198062E-2</v>
      </c>
    </row>
    <row r="62" spans="1:11" x14ac:dyDescent="0.45">
      <c r="A62" s="3"/>
      <c r="B62" s="2" t="s">
        <v>0</v>
      </c>
      <c r="C62" s="2" t="s">
        <v>1</v>
      </c>
      <c r="D62" s="2" t="s">
        <v>2</v>
      </c>
      <c r="E62" s="2" t="s">
        <v>3</v>
      </c>
      <c r="F62" s="2" t="s">
        <v>4</v>
      </c>
      <c r="G62" s="2" t="s">
        <v>5</v>
      </c>
      <c r="H62" s="2" t="s">
        <v>6</v>
      </c>
      <c r="I62" s="2" t="s">
        <v>7</v>
      </c>
      <c r="J62" s="2" t="s">
        <v>8</v>
      </c>
      <c r="K62" s="2" t="s">
        <v>9</v>
      </c>
    </row>
    <row r="63" spans="1:11" x14ac:dyDescent="0.45">
      <c r="A63" s="2" t="s">
        <v>10</v>
      </c>
      <c r="B63" s="4">
        <f>AVERAGE(B2:B61)</f>
        <v>1.9963297408962313E-2</v>
      </c>
      <c r="C63" s="4">
        <f t="shared" ref="C63:K63" si="0">AVERAGE(C2:C61)</f>
        <v>1.3408520271596499E-2</v>
      </c>
      <c r="D63" s="4">
        <f t="shared" si="0"/>
        <v>1.6311982290562875E-2</v>
      </c>
      <c r="E63" s="4">
        <f t="shared" si="0"/>
        <v>2.531432153216874E-2</v>
      </c>
      <c r="F63" s="4">
        <f t="shared" si="0"/>
        <v>2.6128119177716846E-2</v>
      </c>
      <c r="G63" s="4">
        <f t="shared" si="0"/>
        <v>7.868734724145612E-3</v>
      </c>
      <c r="H63" s="4">
        <f t="shared" si="0"/>
        <v>1.0189286894856786E-2</v>
      </c>
      <c r="I63" s="4">
        <f t="shared" si="0"/>
        <v>1.7337654705774117E-2</v>
      </c>
      <c r="J63" s="4">
        <f t="shared" si="0"/>
        <v>7.566296367449577E-3</v>
      </c>
      <c r="K63" s="4">
        <f t="shared" si="0"/>
        <v>5.2319166117976677E-3</v>
      </c>
    </row>
    <row r="64" spans="1:11" x14ac:dyDescent="0.45">
      <c r="A64" s="2" t="s">
        <v>11</v>
      </c>
      <c r="B64" s="4">
        <f t="shared" ref="B64:K64" si="1">SQRT(B65)</f>
        <v>4.2715852053553403E-2</v>
      </c>
      <c r="C64" s="4">
        <f t="shared" si="1"/>
        <v>6.2566693543465987E-2</v>
      </c>
      <c r="D64" s="4">
        <f t="shared" si="1"/>
        <v>7.0368151083416985E-2</v>
      </c>
      <c r="E64" s="4">
        <f t="shared" si="1"/>
        <v>7.9242507411628041E-2</v>
      </c>
      <c r="F64" s="4">
        <f t="shared" si="1"/>
        <v>4.7710855847696486E-2</v>
      </c>
      <c r="G64" s="4">
        <f t="shared" si="1"/>
        <v>3.6513485893870025E-2</v>
      </c>
      <c r="H64" s="4">
        <f t="shared" si="1"/>
        <v>3.9452610590391388E-2</v>
      </c>
      <c r="I64" s="4">
        <f t="shared" si="1"/>
        <v>5.4974009350649326E-2</v>
      </c>
      <c r="J64" s="4">
        <f t="shared" si="1"/>
        <v>9.9407837590734502E-2</v>
      </c>
      <c r="K64" s="4">
        <f t="shared" si="1"/>
        <v>8.5897727902363344E-2</v>
      </c>
    </row>
    <row r="65" spans="1:11" x14ac:dyDescent="0.45">
      <c r="A65" s="2" t="s">
        <v>12</v>
      </c>
      <c r="B65" s="4">
        <f>_xlfn.VAR.P(B2:B61)</f>
        <v>1.8246440166610623E-3</v>
      </c>
      <c r="C65" s="4">
        <f t="shared" ref="C65:K65" si="2">_xlfn.VAR.P(C2:C61)</f>
        <v>3.914591140961988E-3</v>
      </c>
      <c r="D65" s="4">
        <f t="shared" si="2"/>
        <v>4.9516766868985991E-3</v>
      </c>
      <c r="E65" s="4">
        <f t="shared" si="2"/>
        <v>6.2793749808819242E-3</v>
      </c>
      <c r="F65" s="4">
        <f t="shared" si="2"/>
        <v>2.2763257657196739E-3</v>
      </c>
      <c r="G65" s="4">
        <f t="shared" si="2"/>
        <v>1.3332346521218454E-3</v>
      </c>
      <c r="H65" s="4">
        <f t="shared" si="2"/>
        <v>1.5565084823970625E-3</v>
      </c>
      <c r="I65" s="4">
        <f t="shared" si="2"/>
        <v>3.0221417040852796E-3</v>
      </c>
      <c r="J65" s="4">
        <f t="shared" si="2"/>
        <v>9.881918174465848E-3</v>
      </c>
      <c r="K65" s="4">
        <f t="shared" si="2"/>
        <v>7.3784196587884498E-3</v>
      </c>
    </row>
    <row r="66" spans="1:11" x14ac:dyDescent="0.45">
      <c r="A66" s="2" t="s">
        <v>13</v>
      </c>
      <c r="B66" s="4">
        <f>B63/B64</f>
        <v>0.46735102893263314</v>
      </c>
      <c r="C66" s="4">
        <f t="shared" ref="C66:K66" si="3">C63/C64</f>
        <v>0.21430763737389136</v>
      </c>
      <c r="D66" s="4">
        <f t="shared" si="3"/>
        <v>0.23180916422297429</v>
      </c>
      <c r="E66" s="4">
        <f t="shared" si="3"/>
        <v>0.31945381789438582</v>
      </c>
      <c r="F66" s="4">
        <f t="shared" si="3"/>
        <v>0.54763467796770471</v>
      </c>
      <c r="G66" s="4">
        <f t="shared" si="3"/>
        <v>0.21550215027447256</v>
      </c>
      <c r="H66" s="4">
        <f t="shared" si="3"/>
        <v>0.25826648078234826</v>
      </c>
      <c r="I66" s="4">
        <f t="shared" si="3"/>
        <v>0.31537912025274784</v>
      </c>
      <c r="J66" s="4">
        <f t="shared" si="3"/>
        <v>7.61136802774071E-2</v>
      </c>
      <c r="K66" s="4">
        <f t="shared" si="3"/>
        <v>6.0908672901623044E-2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6E03-EACF-443A-83B7-AB48075DF579}">
  <dimension ref="A1:K66"/>
  <sheetViews>
    <sheetView workbookViewId="0">
      <selection activeCell="I76" sqref="I76"/>
    </sheetView>
  </sheetViews>
  <sheetFormatPr defaultRowHeight="14.25" x14ac:dyDescent="0.45"/>
  <cols>
    <col min="1" max="1" width="11.86328125" customWidth="1"/>
  </cols>
  <sheetData>
    <row r="1" spans="1:11" x14ac:dyDescent="0.4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45">
      <c r="A2" s="1">
        <v>40544</v>
      </c>
      <c r="B2">
        <v>0.13649005652997487</v>
      </c>
      <c r="C2">
        <v>-9.9830718753110038E-3</v>
      </c>
      <c r="D2">
        <v>5.2452523981506655E-2</v>
      </c>
      <c r="E2">
        <v>-5.7075102145079729E-2</v>
      </c>
      <c r="F2">
        <v>-9.1778425197038584E-3</v>
      </c>
      <c r="G2">
        <v>-3.9182019568764929E-2</v>
      </c>
      <c r="H2">
        <v>4.7957720405954481E-2</v>
      </c>
      <c r="I2">
        <v>3.3585738229324147E-2</v>
      </c>
      <c r="J2">
        <v>4.5013471031638844E-2</v>
      </c>
      <c r="K2">
        <v>5.3881038363176467E-2</v>
      </c>
    </row>
    <row r="3" spans="1:11" x14ac:dyDescent="0.45">
      <c r="A3" s="1">
        <v>40575</v>
      </c>
      <c r="B3">
        <v>-5.8172159607623938E-3</v>
      </c>
      <c r="C3">
        <v>-4.3887490462046354E-2</v>
      </c>
      <c r="D3">
        <v>4.3336494588852206E-2</v>
      </c>
      <c r="E3">
        <v>2.0145520996721601E-2</v>
      </c>
      <c r="F3">
        <v>4.5014623185428954E-2</v>
      </c>
      <c r="G3">
        <v>2.9050428089171777E-2</v>
      </c>
      <c r="H3">
        <v>-7.4483804345083695E-3</v>
      </c>
      <c r="I3">
        <v>0.12973836785910939</v>
      </c>
      <c r="J3">
        <v>-7.3918948425882374E-3</v>
      </c>
      <c r="K3">
        <v>-5.1715642336128461E-3</v>
      </c>
    </row>
    <row r="4" spans="1:11" x14ac:dyDescent="0.45">
      <c r="A4" s="1">
        <v>40603</v>
      </c>
      <c r="B4">
        <v>1.5645068148804512E-2</v>
      </c>
      <c r="C4">
        <v>-4.3375114814064086E-2</v>
      </c>
      <c r="D4">
        <v>-1.502646386479331E-2</v>
      </c>
      <c r="E4">
        <v>4.0537002697816876E-2</v>
      </c>
      <c r="F4">
        <v>8.2107189160999274E-3</v>
      </c>
      <c r="G4">
        <v>4.2307048407203614E-3</v>
      </c>
      <c r="H4">
        <v>-1.4992232618081051E-2</v>
      </c>
      <c r="I4">
        <v>-3.8685845919367398E-2</v>
      </c>
      <c r="J4">
        <v>-7.0928592685740602E-2</v>
      </c>
      <c r="K4">
        <v>-6.9350781779716972E-2</v>
      </c>
    </row>
    <row r="5" spans="1:11" x14ac:dyDescent="0.45">
      <c r="A5" s="1">
        <v>40634</v>
      </c>
      <c r="B5">
        <v>-2.3401229720606698E-2</v>
      </c>
      <c r="C5">
        <v>2.7589478182323501E-2</v>
      </c>
      <c r="D5">
        <v>-1.9686919093491392E-2</v>
      </c>
      <c r="E5">
        <v>0.10539336688373242</v>
      </c>
      <c r="F5">
        <v>6.0532285818236817E-2</v>
      </c>
      <c r="G5">
        <v>1.5432009562248931E-2</v>
      </c>
      <c r="H5">
        <v>-4.2898962909127078E-2</v>
      </c>
      <c r="I5">
        <v>7.8181726692142461E-2</v>
      </c>
      <c r="J5">
        <v>-5.8584186462892589E-2</v>
      </c>
      <c r="K5">
        <v>-2.826308828874562E-2</v>
      </c>
    </row>
    <row r="6" spans="1:11" x14ac:dyDescent="0.45">
      <c r="A6" s="1">
        <v>40664</v>
      </c>
      <c r="B6">
        <v>-2.0022149742245445E-2</v>
      </c>
      <c r="C6">
        <v>-3.5685515525086288E-2</v>
      </c>
      <c r="D6">
        <v>-1.119938218616896E-2</v>
      </c>
      <c r="E6">
        <v>8.4501253476087952E-3</v>
      </c>
      <c r="F6">
        <v>3.6615539690392621E-2</v>
      </c>
      <c r="G6">
        <v>3.906521619966398E-2</v>
      </c>
      <c r="H6">
        <v>-1.6559153218484252E-2</v>
      </c>
      <c r="I6">
        <v>-3.4450267755008368E-2</v>
      </c>
      <c r="J6">
        <v>-9.8640553140911677E-2</v>
      </c>
      <c r="K6">
        <v>-9.7889508318581703E-2</v>
      </c>
    </row>
    <row r="7" spans="1:11" x14ac:dyDescent="0.45">
      <c r="A7" s="1">
        <v>40695</v>
      </c>
      <c r="B7">
        <v>3.7935714767765472E-2</v>
      </c>
      <c r="C7">
        <v>4.263024746110472E-2</v>
      </c>
      <c r="D7">
        <v>-4.1266967630284708E-2</v>
      </c>
      <c r="E7">
        <v>4.4083585967869834E-2</v>
      </c>
      <c r="F7">
        <v>3.996113576680644E-2</v>
      </c>
      <c r="G7">
        <v>3.0226023328506241E-2</v>
      </c>
      <c r="H7">
        <v>-1.7960233207637132E-3</v>
      </c>
      <c r="I7">
        <v>9.2003696374225331E-3</v>
      </c>
      <c r="J7">
        <v>-3.7930121963282118E-2</v>
      </c>
      <c r="K7">
        <v>-1.8260039023384533E-2</v>
      </c>
    </row>
    <row r="8" spans="1:11" x14ac:dyDescent="0.45">
      <c r="A8" s="1">
        <v>40725</v>
      </c>
      <c r="B8">
        <v>-6.7069550754583956E-2</v>
      </c>
      <c r="C8">
        <v>5.2975371820029413E-2</v>
      </c>
      <c r="D8">
        <v>0.16013851878031221</v>
      </c>
      <c r="E8">
        <v>9.0979071214685625E-2</v>
      </c>
      <c r="F8">
        <v>1.4265064918236198E-2</v>
      </c>
      <c r="G8">
        <v>2.4246291185410107E-2</v>
      </c>
      <c r="H8">
        <v>2.1128958080794211E-3</v>
      </c>
      <c r="I8">
        <v>-5.0571574396645239E-2</v>
      </c>
      <c r="J8">
        <v>-5.3386857523308989E-2</v>
      </c>
      <c r="K8">
        <v>-7.0731191977313354E-2</v>
      </c>
    </row>
    <row r="9" spans="1:11" x14ac:dyDescent="0.45">
      <c r="A9" s="1">
        <v>40756</v>
      </c>
      <c r="B9">
        <v>-2.5147709557837596E-2</v>
      </c>
      <c r="C9">
        <v>-2.7874775431291056E-2</v>
      </c>
      <c r="D9">
        <v>-2.4648635792622595E-2</v>
      </c>
      <c r="E9">
        <v>-2.47145337791153E-2</v>
      </c>
      <c r="F9">
        <v>2.6381759535883429E-2</v>
      </c>
      <c r="G9">
        <v>4.0042752145799693E-2</v>
      </c>
      <c r="H9">
        <v>-4.8362300291030953E-2</v>
      </c>
      <c r="I9">
        <v>-9.7686039735064872E-2</v>
      </c>
      <c r="J9">
        <v>-0.23573444040102534</v>
      </c>
      <c r="K9">
        <v>-0.20339374110774208</v>
      </c>
    </row>
    <row r="10" spans="1:11" x14ac:dyDescent="0.45">
      <c r="A10" s="1">
        <v>40787</v>
      </c>
      <c r="B10">
        <v>-1.9826049227838063E-2</v>
      </c>
      <c r="C10">
        <v>-6.4062589144841198E-2</v>
      </c>
      <c r="D10">
        <v>-7.4888745144846454E-3</v>
      </c>
      <c r="E10">
        <v>3.2468880720859586E-3</v>
      </c>
      <c r="F10">
        <v>-2.4210259255320162E-2</v>
      </c>
      <c r="G10">
        <v>-2.7883100622503258E-2</v>
      </c>
      <c r="H10">
        <v>-7.9000596479428961E-2</v>
      </c>
      <c r="I10">
        <v>-2.8321943743254908E-2</v>
      </c>
      <c r="J10">
        <v>-0.2198482121411684</v>
      </c>
      <c r="K10">
        <v>-0.17704510474845334</v>
      </c>
    </row>
    <row r="11" spans="1:11" x14ac:dyDescent="0.45">
      <c r="A11" s="1">
        <v>40817</v>
      </c>
      <c r="B11">
        <v>3.7384805076789214E-2</v>
      </c>
      <c r="C11">
        <v>7.1737101162321543E-2</v>
      </c>
      <c r="D11">
        <v>4.5948570319540999E-2</v>
      </c>
      <c r="E11">
        <v>-2.1915943210716257E-4</v>
      </c>
      <c r="F11">
        <v>8.637630518552894E-2</v>
      </c>
      <c r="G11">
        <v>4.9057405933052217E-2</v>
      </c>
      <c r="H11">
        <v>0.10112574271485432</v>
      </c>
      <c r="I11">
        <v>0.13126812136290619</v>
      </c>
      <c r="J11">
        <v>0.26961434957050506</v>
      </c>
      <c r="K11">
        <v>0.21465324695409152</v>
      </c>
    </row>
    <row r="12" spans="1:11" x14ac:dyDescent="0.45">
      <c r="A12" s="1">
        <v>40848</v>
      </c>
      <c r="B12">
        <v>3.2708719889061093E-2</v>
      </c>
      <c r="C12">
        <v>-4.0399357449049884E-2</v>
      </c>
      <c r="D12">
        <v>-4.9146500536600413E-2</v>
      </c>
      <c r="E12">
        <v>-0.10460570871474685</v>
      </c>
      <c r="F12">
        <v>4.036337842578553E-2</v>
      </c>
      <c r="G12">
        <v>3.2302963298276463E-2</v>
      </c>
      <c r="H12">
        <v>-1.3252377279345964E-2</v>
      </c>
      <c r="I12">
        <v>-3.7751942051043888E-2</v>
      </c>
      <c r="J12">
        <v>-0.14819477545401427</v>
      </c>
      <c r="K12">
        <v>-0.12039835766194987</v>
      </c>
    </row>
    <row r="13" spans="1:11" x14ac:dyDescent="0.45">
      <c r="A13" s="1">
        <v>40878</v>
      </c>
      <c r="B13">
        <v>3.7402225752963418E-2</v>
      </c>
      <c r="C13">
        <v>1.0603910041888279E-2</v>
      </c>
      <c r="D13">
        <v>6.8736975922904481E-2</v>
      </c>
      <c r="E13">
        <v>-0.10620610737658547</v>
      </c>
      <c r="F13">
        <v>4.6393611193133559E-2</v>
      </c>
      <c r="G13">
        <v>5.5893741354799367E-2</v>
      </c>
      <c r="H13">
        <v>5.2486679269351473E-2</v>
      </c>
      <c r="I13">
        <v>3.8394185742076467E-2</v>
      </c>
      <c r="J13">
        <v>1.0485540188777176E-2</v>
      </c>
      <c r="K13">
        <v>-4.6570097703958323E-4</v>
      </c>
    </row>
    <row r="14" spans="1:11" x14ac:dyDescent="0.45">
      <c r="A14" s="1">
        <v>40909</v>
      </c>
      <c r="B14">
        <v>1.7329254250349663E-2</v>
      </c>
      <c r="C14">
        <v>0.1357349406425255</v>
      </c>
      <c r="D14">
        <v>0.12886803229149082</v>
      </c>
      <c r="E14">
        <v>0.12228279713363631</v>
      </c>
      <c r="F14">
        <v>-9.3577953645104482E-3</v>
      </c>
      <c r="G14">
        <v>-1.1461559463538449E-2</v>
      </c>
      <c r="H14">
        <v>5.8043619494148317E-2</v>
      </c>
      <c r="I14">
        <v>0.11915860521036421</v>
      </c>
      <c r="J14">
        <v>0.22009844967696521</v>
      </c>
      <c r="K14">
        <v>0.18524824094272549</v>
      </c>
    </row>
    <row r="15" spans="1:11" x14ac:dyDescent="0.45">
      <c r="A15" s="1">
        <v>40940</v>
      </c>
      <c r="B15">
        <v>7.7040662104020233E-2</v>
      </c>
      <c r="C15">
        <v>7.6983971367875381E-2</v>
      </c>
      <c r="D15">
        <v>0.19117906234833756</v>
      </c>
      <c r="E15">
        <v>-7.8757864904251657E-2</v>
      </c>
      <c r="F15">
        <v>0.15780363201244979</v>
      </c>
      <c r="G15">
        <v>3.2551796925661697E-3</v>
      </c>
      <c r="H15">
        <v>6.434797198467089E-2</v>
      </c>
      <c r="I15">
        <v>0.1057035710385054</v>
      </c>
      <c r="J15">
        <v>2.6891477223958255E-2</v>
      </c>
      <c r="K15">
        <v>6.3547605479121777E-2</v>
      </c>
    </row>
    <row r="16" spans="1:11" x14ac:dyDescent="0.45">
      <c r="A16" s="1">
        <v>40969</v>
      </c>
      <c r="B16">
        <v>2.7232806870126025E-2</v>
      </c>
      <c r="C16">
        <v>1.7330542874410496E-2</v>
      </c>
      <c r="D16">
        <v>0.12345700486410596</v>
      </c>
      <c r="E16">
        <v>0.1118008960485468</v>
      </c>
      <c r="F16">
        <v>1.7361275795388917E-2</v>
      </c>
      <c r="G16">
        <v>-3.0164012644423744E-3</v>
      </c>
      <c r="H16">
        <v>5.7314735086523905E-2</v>
      </c>
      <c r="I16">
        <v>9.7561400328014334E-3</v>
      </c>
      <c r="J16">
        <v>0.13390595003388572</v>
      </c>
      <c r="K16">
        <v>8.7980095602905817E-2</v>
      </c>
    </row>
    <row r="17" spans="1:11" x14ac:dyDescent="0.45">
      <c r="A17" s="1">
        <v>41000</v>
      </c>
      <c r="B17">
        <v>1.2902092904518523E-2</v>
      </c>
      <c r="C17">
        <v>-9.9757790107599283E-3</v>
      </c>
      <c r="D17">
        <v>-1.3392182550262925E-2</v>
      </c>
      <c r="E17">
        <v>0.13541286873794378</v>
      </c>
      <c r="F17">
        <v>4.2965894993345639E-2</v>
      </c>
      <c r="G17">
        <v>2.5891876824609555E-4</v>
      </c>
      <c r="H17">
        <v>-4.2011505441699508E-2</v>
      </c>
      <c r="I17">
        <v>2.5021746558432974E-3</v>
      </c>
      <c r="J17">
        <v>-0.10217638750946982</v>
      </c>
      <c r="K17">
        <v>-7.0759379958360846E-2</v>
      </c>
    </row>
    <row r="18" spans="1:11" x14ac:dyDescent="0.45">
      <c r="A18" s="1">
        <v>41030</v>
      </c>
      <c r="B18">
        <v>-7.544613708544777E-2</v>
      </c>
      <c r="C18">
        <v>-9.1298226331532284E-2</v>
      </c>
      <c r="D18">
        <v>1.0726527147644988E-2</v>
      </c>
      <c r="E18">
        <v>-9.8794694476061304E-2</v>
      </c>
      <c r="F18">
        <v>-6.1277002954194804E-2</v>
      </c>
      <c r="G18">
        <v>-7.1820740316258763E-2</v>
      </c>
      <c r="H18">
        <v>-7.7717369081589452E-2</v>
      </c>
      <c r="I18">
        <v>-6.1843460781853973E-2</v>
      </c>
      <c r="J18">
        <v>-0.1814040764800606</v>
      </c>
      <c r="K18">
        <v>-0.16843503236145041</v>
      </c>
    </row>
    <row r="19" spans="1:11" x14ac:dyDescent="0.45">
      <c r="A19" s="1">
        <v>41061</v>
      </c>
      <c r="B19">
        <v>5.5015100774213802E-2</v>
      </c>
      <c r="C19">
        <v>4.2465182630675211E-2</v>
      </c>
      <c r="D19">
        <v>2.341983006883884E-2</v>
      </c>
      <c r="E19">
        <v>6.3554126772120967E-2</v>
      </c>
      <c r="F19">
        <v>7.2492250654122278E-2</v>
      </c>
      <c r="G19">
        <v>-1.4943254607424523E-3</v>
      </c>
      <c r="H19">
        <v>2.4737203973539144E-2</v>
      </c>
      <c r="I19">
        <v>9.567048869275091E-2</v>
      </c>
      <c r="J19">
        <v>7.8833757060473464E-2</v>
      </c>
      <c r="K19">
        <v>8.8409571938993556E-2</v>
      </c>
    </row>
    <row r="20" spans="1:11" x14ac:dyDescent="0.45">
      <c r="A20" s="1">
        <v>41091</v>
      </c>
      <c r="B20">
        <v>2.7514537822077328E-2</v>
      </c>
      <c r="C20">
        <v>-3.4450381682135177E-2</v>
      </c>
      <c r="D20">
        <v>4.7427850135489329E-2</v>
      </c>
      <c r="E20">
        <v>1.9812895955459809E-2</v>
      </c>
      <c r="F20">
        <v>4.5314213141096182E-2</v>
      </c>
      <c r="G20">
        <v>9.6727481471872798E-3</v>
      </c>
      <c r="H20">
        <v>6.4857082474475717E-3</v>
      </c>
      <c r="I20">
        <v>1.8152463804168427E-2</v>
      </c>
      <c r="J20">
        <v>-3.5249982016815895E-2</v>
      </c>
      <c r="K20">
        <v>-3.1507880781570852E-2</v>
      </c>
    </row>
    <row r="21" spans="1:11" x14ac:dyDescent="0.45">
      <c r="A21" s="1">
        <v>41122</v>
      </c>
      <c r="B21">
        <v>1.5780326116714743E-2</v>
      </c>
      <c r="C21">
        <v>4.8963695496189785E-2</v>
      </c>
      <c r="D21">
        <v>7.6175059777513252E-2</v>
      </c>
      <c r="E21">
        <v>7.4095764872911904E-2</v>
      </c>
      <c r="F21">
        <v>-6.8850969929720972E-3</v>
      </c>
      <c r="G21">
        <v>-5.7987474617131017E-3</v>
      </c>
      <c r="H21">
        <v>2.7769144685811223E-2</v>
      </c>
      <c r="I21">
        <v>3.9490686503304923E-2</v>
      </c>
      <c r="J21">
        <v>8.5028693763959606E-2</v>
      </c>
      <c r="K21">
        <v>6.372057835241729E-2</v>
      </c>
    </row>
    <row r="22" spans="1:11" x14ac:dyDescent="0.45">
      <c r="A22" s="1">
        <v>41153</v>
      </c>
      <c r="B22">
        <v>2.0555565091829393E-2</v>
      </c>
      <c r="C22">
        <v>-3.1825190493755387E-2</v>
      </c>
      <c r="D22">
        <v>-7.4784819782086932E-3</v>
      </c>
      <c r="E22">
        <v>3.2181038280766204E-2</v>
      </c>
      <c r="F22">
        <v>4.66369891866905E-2</v>
      </c>
      <c r="G22">
        <v>1.951392925835025E-2</v>
      </c>
      <c r="H22">
        <v>3.1403505746476212E-2</v>
      </c>
      <c r="I22">
        <v>7.3349353341852275E-2</v>
      </c>
      <c r="J22">
        <v>0.10653326249396509</v>
      </c>
      <c r="K22">
        <v>7.5774686308873615E-2</v>
      </c>
    </row>
    <row r="23" spans="1:11" x14ac:dyDescent="0.45">
      <c r="A23" s="1">
        <v>41183</v>
      </c>
      <c r="B23">
        <v>2.5291277028392616E-3</v>
      </c>
      <c r="C23">
        <v>-3.4049615567504597E-2</v>
      </c>
      <c r="D23">
        <v>-0.11701620240979224</v>
      </c>
      <c r="E23">
        <v>-7.825591547338448E-2</v>
      </c>
      <c r="F23">
        <v>3.5256712553209599E-2</v>
      </c>
      <c r="G23">
        <v>-6.0285734514270904E-2</v>
      </c>
      <c r="H23">
        <v>-1.2534093905799624E-2</v>
      </c>
      <c r="I23">
        <v>5.9000917747170811E-2</v>
      </c>
      <c r="J23">
        <v>7.7922349220234222E-2</v>
      </c>
      <c r="K23">
        <v>7.4049622800152509E-2</v>
      </c>
    </row>
    <row r="24" spans="1:11" x14ac:dyDescent="0.45">
      <c r="A24" s="1">
        <v>41214</v>
      </c>
      <c r="B24">
        <v>-5.0619951023750942E-3</v>
      </c>
      <c r="C24">
        <v>-6.9826651607095003E-2</v>
      </c>
      <c r="D24">
        <v>-1.5765011381018136E-2</v>
      </c>
      <c r="E24">
        <v>8.2005626635135678E-2</v>
      </c>
      <c r="F24">
        <v>7.7841653580821582E-2</v>
      </c>
      <c r="G24">
        <v>3.9122841498602521E-3</v>
      </c>
      <c r="H24">
        <v>-2.022576850703945E-2</v>
      </c>
      <c r="I24">
        <v>-1.0631134713727199E-2</v>
      </c>
      <c r="J24">
        <v>-5.2324275942629533E-2</v>
      </c>
      <c r="K24">
        <v>-5.0228748960693695E-2</v>
      </c>
    </row>
    <row r="25" spans="1:11" x14ac:dyDescent="0.45">
      <c r="A25" s="1">
        <v>41244</v>
      </c>
      <c r="B25">
        <v>-9.6985686619418185E-3</v>
      </c>
      <c r="C25">
        <v>7.0902502322847524E-3</v>
      </c>
      <c r="D25">
        <v>-9.3213634231114798E-2</v>
      </c>
      <c r="E25">
        <v>-3.5785139065249057E-3</v>
      </c>
      <c r="F25">
        <v>1.3909256569096553E-2</v>
      </c>
      <c r="G25">
        <v>1.1338418276402095E-2</v>
      </c>
      <c r="H25">
        <v>3.70906333271682E-2</v>
      </c>
      <c r="I25">
        <v>7.5041227099619818E-3</v>
      </c>
      <c r="J25">
        <v>0.1636660795269681</v>
      </c>
      <c r="K25">
        <v>0.10771777755734997</v>
      </c>
    </row>
    <row r="26" spans="1:11" x14ac:dyDescent="0.45">
      <c r="A26" s="1">
        <v>41275</v>
      </c>
      <c r="B26">
        <v>-6.2075029642411489E-2</v>
      </c>
      <c r="C26">
        <v>2.5155970737044772E-2</v>
      </c>
      <c r="D26">
        <v>-0.1469798035312285</v>
      </c>
      <c r="E26">
        <v>6.1335572651689624E-2</v>
      </c>
      <c r="F26">
        <v>4.0055322570927698E-2</v>
      </c>
      <c r="G26">
        <v>7.9413410745671056E-2</v>
      </c>
      <c r="H26">
        <v>2.6227735480453977E-2</v>
      </c>
      <c r="I26">
        <v>1.9867976649048422E-2</v>
      </c>
      <c r="J26">
        <v>0.15795767717683726</v>
      </c>
      <c r="K26">
        <v>9.0795964046135783E-2</v>
      </c>
    </row>
    <row r="27" spans="1:11" x14ac:dyDescent="0.45">
      <c r="A27" s="1">
        <v>41306</v>
      </c>
      <c r="B27">
        <v>1.5556481815236046E-2</v>
      </c>
      <c r="C27">
        <v>1.2128564113188921E-2</v>
      </c>
      <c r="D27">
        <v>-2.5637548553089584E-2</v>
      </c>
      <c r="E27">
        <v>-8.8358780996452037E-3</v>
      </c>
      <c r="F27">
        <v>5.1618346816172216E-3</v>
      </c>
      <c r="G27">
        <v>9.1962605572280254E-3</v>
      </c>
      <c r="H27">
        <v>-1.9744595459196823E-3</v>
      </c>
      <c r="I27">
        <v>4.1392414443407827E-2</v>
      </c>
      <c r="J27">
        <v>-8.5519856308379372E-4</v>
      </c>
      <c r="K27">
        <v>1.7363372655315001E-3</v>
      </c>
    </row>
    <row r="28" spans="1:11" x14ac:dyDescent="0.45">
      <c r="A28" s="1">
        <v>41334</v>
      </c>
      <c r="B28">
        <v>0.10129196061820943</v>
      </c>
      <c r="C28">
        <v>3.1224176223163716E-2</v>
      </c>
      <c r="D28">
        <v>8.3120122077499324E-3</v>
      </c>
      <c r="E28">
        <v>3.3850351891389421E-3</v>
      </c>
      <c r="F28">
        <v>7.2487852105382319E-2</v>
      </c>
      <c r="G28">
        <v>4.1761999813295834E-2</v>
      </c>
      <c r="H28">
        <v>4.2923358339798968E-2</v>
      </c>
      <c r="I28">
        <v>5.2666982998575307E-2</v>
      </c>
      <c r="J28">
        <v>1.6109237999958829E-2</v>
      </c>
      <c r="K28">
        <v>3.3619529144318962E-2</v>
      </c>
    </row>
    <row r="29" spans="1:11" x14ac:dyDescent="0.45">
      <c r="A29" s="1">
        <v>41365</v>
      </c>
      <c r="B29">
        <v>2.6750107384103779E-2</v>
      </c>
      <c r="C29">
        <v>0.15928207982342035</v>
      </c>
      <c r="D29">
        <v>-2.3398047174280172E-3</v>
      </c>
      <c r="E29">
        <v>-4.6020609314686683E-2</v>
      </c>
      <c r="F29">
        <v>-7.3958357494158279E-3</v>
      </c>
      <c r="G29">
        <v>2.2721801662206532E-2</v>
      </c>
      <c r="H29">
        <v>2.9712776029040322E-2</v>
      </c>
      <c r="I29">
        <v>-1.353431291584729E-2</v>
      </c>
      <c r="J29">
        <v>2.3146865049770392E-2</v>
      </c>
      <c r="K29">
        <v>3.1533982527882892E-2</v>
      </c>
    </row>
    <row r="30" spans="1:11" x14ac:dyDescent="0.45">
      <c r="A30" s="1">
        <v>41395</v>
      </c>
      <c r="B30">
        <v>6.9359889463105007E-2</v>
      </c>
      <c r="C30">
        <v>5.1974762205408954E-2</v>
      </c>
      <c r="D30">
        <v>2.0993635903840454E-2</v>
      </c>
      <c r="E30">
        <v>5.6879456277190252E-2</v>
      </c>
      <c r="F30">
        <v>5.7129434585918265E-2</v>
      </c>
      <c r="G30">
        <v>-5.1320326163408342E-2</v>
      </c>
      <c r="H30">
        <v>5.9881612212030505E-2</v>
      </c>
      <c r="I30">
        <v>-3.1690677527871594E-2</v>
      </c>
      <c r="J30">
        <v>0.1627831669979094</v>
      </c>
      <c r="K30">
        <v>0.13806598352029448</v>
      </c>
    </row>
    <row r="31" spans="1:11" x14ac:dyDescent="0.45">
      <c r="A31" s="1">
        <v>41426</v>
      </c>
      <c r="B31">
        <v>3.2193819212576913E-2</v>
      </c>
      <c r="C31">
        <v>-1.5169217627154865E-2</v>
      </c>
      <c r="D31">
        <v>-9.9335723197494938E-2</v>
      </c>
      <c r="E31">
        <v>1.7152168724017536E-2</v>
      </c>
      <c r="F31">
        <v>2.6524203083433086E-2</v>
      </c>
      <c r="G31">
        <v>3.5781642445472467E-2</v>
      </c>
      <c r="H31">
        <v>-1.2988235056092983E-2</v>
      </c>
      <c r="I31">
        <v>2.5555874409893556E-2</v>
      </c>
      <c r="J31">
        <v>-4.0507918876004682E-2</v>
      </c>
      <c r="K31">
        <v>-2.906172096271015E-2</v>
      </c>
    </row>
    <row r="32" spans="1:11" x14ac:dyDescent="0.45">
      <c r="A32" s="1">
        <v>41456</v>
      </c>
      <c r="B32">
        <v>0.1064141539808799</v>
      </c>
      <c r="C32">
        <v>-7.7161497013620267E-2</v>
      </c>
      <c r="D32">
        <v>0.13806106948221275</v>
      </c>
      <c r="E32">
        <v>8.7085905594243451E-2</v>
      </c>
      <c r="F32">
        <v>-3.1419801385823967E-2</v>
      </c>
      <c r="G32">
        <v>-1.1111597390231312E-2</v>
      </c>
      <c r="H32">
        <v>5.9013187227522211E-2</v>
      </c>
      <c r="I32">
        <v>8.21507605476334E-2</v>
      </c>
      <c r="J32">
        <v>0.11317504973534333</v>
      </c>
      <c r="K32">
        <v>7.6916013468097816E-2</v>
      </c>
    </row>
    <row r="33" spans="1:11" x14ac:dyDescent="0.45">
      <c r="A33" s="1">
        <v>41487</v>
      </c>
      <c r="B33">
        <v>9.0894615121422384E-3</v>
      </c>
      <c r="C33">
        <v>4.9698782282921829E-2</v>
      </c>
      <c r="D33">
        <v>5.7870538831781018E-2</v>
      </c>
      <c r="E33">
        <v>-5.1906613350546318E-2</v>
      </c>
      <c r="F33">
        <v>-1.7277449407897643E-2</v>
      </c>
      <c r="G33">
        <v>-4.7490848232589616E-2</v>
      </c>
      <c r="H33">
        <v>-2.2013710896430609E-2</v>
      </c>
      <c r="I33">
        <v>-5.4551795782804349E-2</v>
      </c>
      <c r="J33">
        <v>-0.11265243576285087</v>
      </c>
      <c r="K33">
        <v>-8.0408014639275924E-2</v>
      </c>
    </row>
    <row r="34" spans="1:11" x14ac:dyDescent="0.45">
      <c r="A34" s="1">
        <v>41518</v>
      </c>
      <c r="B34">
        <v>4.1123467780766199E-2</v>
      </c>
      <c r="C34">
        <v>-6.6343564815748227E-3</v>
      </c>
      <c r="D34">
        <v>-1.92095223203161E-2</v>
      </c>
      <c r="E34">
        <v>0.11156363083570245</v>
      </c>
      <c r="F34">
        <v>9.4508610815256869E-2</v>
      </c>
      <c r="G34">
        <v>2.145759276433841E-2</v>
      </c>
      <c r="H34">
        <v>4.0303746733290294E-3</v>
      </c>
      <c r="I34">
        <v>6.9207506100435606E-2</v>
      </c>
      <c r="J34">
        <v>2.2259780604446843E-2</v>
      </c>
      <c r="K34">
        <v>3.3761265425874945E-2</v>
      </c>
    </row>
    <row r="35" spans="1:11" x14ac:dyDescent="0.45">
      <c r="A35" s="1">
        <v>41548</v>
      </c>
      <c r="B35">
        <v>4.6430004630545578E-2</v>
      </c>
      <c r="C35">
        <v>5.9789133512206889E-2</v>
      </c>
      <c r="D35">
        <v>0.10331814500808349</v>
      </c>
      <c r="E35">
        <v>0.15972199663590858</v>
      </c>
      <c r="F35">
        <v>2.819295806515151E-2</v>
      </c>
      <c r="G35">
        <v>7.6775475733229818E-3</v>
      </c>
      <c r="H35">
        <v>2.3776102749969948E-2</v>
      </c>
      <c r="I35">
        <v>4.8808620841655326E-2</v>
      </c>
      <c r="J35">
        <v>4.6319848047191726E-2</v>
      </c>
      <c r="K35">
        <v>4.7255628166946534E-2</v>
      </c>
    </row>
    <row r="36" spans="1:11" x14ac:dyDescent="0.45">
      <c r="A36" s="1">
        <v>41579</v>
      </c>
      <c r="B36">
        <v>6.0451277803790796E-2</v>
      </c>
      <c r="C36">
        <v>7.7351414934797219E-2</v>
      </c>
      <c r="D36">
        <v>5.9589655829325058E-2</v>
      </c>
      <c r="E36">
        <v>8.4649556477191301E-2</v>
      </c>
      <c r="F36">
        <v>3.4110569467962204E-2</v>
      </c>
      <c r="G36">
        <v>6.5539293154141549E-3</v>
      </c>
      <c r="H36">
        <v>3.8473851882885352E-2</v>
      </c>
      <c r="I36">
        <v>5.0526758109044945E-2</v>
      </c>
      <c r="J36">
        <v>7.999634047067368E-2</v>
      </c>
      <c r="K36">
        <v>7.948693976450795E-2</v>
      </c>
    </row>
    <row r="37" spans="1:11" x14ac:dyDescent="0.45">
      <c r="A37" s="1">
        <v>41609</v>
      </c>
      <c r="B37">
        <v>5.2165145635911112E-2</v>
      </c>
      <c r="C37">
        <v>-2.1839964453522015E-2</v>
      </c>
      <c r="D37">
        <v>1.7511561340430439E-2</v>
      </c>
      <c r="E37">
        <v>6.7898140617428243E-3</v>
      </c>
      <c r="F37">
        <v>9.439133236276348E-2</v>
      </c>
      <c r="G37">
        <v>1.5067846276424724E-3</v>
      </c>
      <c r="H37">
        <v>1.7963781045761046E-2</v>
      </c>
      <c r="I37">
        <v>3.5508197321497709E-2</v>
      </c>
      <c r="J37">
        <v>1.3683758186337023E-3</v>
      </c>
      <c r="K37">
        <v>1.4033489887427319E-2</v>
      </c>
    </row>
    <row r="38" spans="1:11" x14ac:dyDescent="0.45">
      <c r="A38" s="1">
        <v>41640</v>
      </c>
      <c r="B38">
        <v>2.0891636101709573E-2</v>
      </c>
      <c r="C38">
        <v>5.8400822749565531E-3</v>
      </c>
      <c r="D38">
        <v>-9.0601641362601293E-2</v>
      </c>
      <c r="E38">
        <v>-0.11320628333239367</v>
      </c>
      <c r="F38">
        <v>-3.2599372409576041E-2</v>
      </c>
      <c r="G38">
        <v>-1.960136361639598E-2</v>
      </c>
      <c r="H38">
        <v>-2.8065716914098628E-2</v>
      </c>
      <c r="I38">
        <v>3.4712111889300096E-2</v>
      </c>
      <c r="J38">
        <v>-5.7792344384957957E-2</v>
      </c>
      <c r="K38">
        <v>-3.3698819971035132E-2</v>
      </c>
    </row>
    <row r="39" spans="1:11" x14ac:dyDescent="0.45">
      <c r="A39" s="1">
        <v>41671</v>
      </c>
      <c r="B39">
        <v>7.0253053547415983E-2</v>
      </c>
      <c r="C39">
        <v>1.3642235748573889E-2</v>
      </c>
      <c r="D39">
        <v>4.0429723093881202E-2</v>
      </c>
      <c r="E39">
        <v>1.8080409611205307E-2</v>
      </c>
      <c r="F39">
        <v>4.7666162142630045E-2</v>
      </c>
      <c r="G39">
        <v>4.7241095389921276E-3</v>
      </c>
      <c r="H39">
        <v>4.2498783170210781E-2</v>
      </c>
      <c r="I39">
        <v>-4.3553036505818044E-2</v>
      </c>
      <c r="J39">
        <v>1.8233991478173058E-2</v>
      </c>
      <c r="K39">
        <v>1.3028757508411764E-2</v>
      </c>
    </row>
    <row r="40" spans="1:11" x14ac:dyDescent="0.45">
      <c r="A40" s="1">
        <v>41699</v>
      </c>
      <c r="B40">
        <v>1.204291812802429E-2</v>
      </c>
      <c r="C40">
        <v>6.7464987640654811E-2</v>
      </c>
      <c r="D40">
        <v>3.410939021741459E-2</v>
      </c>
      <c r="E40">
        <v>-8.2084659896715581E-2</v>
      </c>
      <c r="F40">
        <v>-4.3577615235575823E-2</v>
      </c>
      <c r="G40">
        <v>3.7932070935616465E-2</v>
      </c>
      <c r="H40">
        <v>4.7692939736563619E-2</v>
      </c>
      <c r="I40">
        <v>-4.1690220733039796E-2</v>
      </c>
      <c r="J40">
        <v>3.6093046416235237E-2</v>
      </c>
      <c r="K40">
        <v>3.6764707616215742E-3</v>
      </c>
    </row>
    <row r="41" spans="1:11" x14ac:dyDescent="0.45">
      <c r="A41" s="1">
        <v>41730</v>
      </c>
      <c r="B41">
        <v>7.2024046788874904E-4</v>
      </c>
      <c r="C41">
        <v>-1.0296527178194056E-2</v>
      </c>
      <c r="D41">
        <v>8.5899684393095296E-2</v>
      </c>
      <c r="E41">
        <v>-8.5766082991698078E-2</v>
      </c>
      <c r="F41">
        <v>-6.1528771390335496E-2</v>
      </c>
      <c r="G41">
        <v>2.6463401306918398E-2</v>
      </c>
      <c r="H41">
        <v>1.9385277223611865E-2</v>
      </c>
      <c r="I41">
        <v>4.4474269228520907E-2</v>
      </c>
      <c r="J41">
        <v>-1.2510432086722902E-2</v>
      </c>
      <c r="K41">
        <v>-3.417107819647007E-2</v>
      </c>
    </row>
    <row r="42" spans="1:11" x14ac:dyDescent="0.45">
      <c r="A42" s="1">
        <v>41760</v>
      </c>
      <c r="B42">
        <v>-1.2725574206737256E-3</v>
      </c>
      <c r="C42">
        <v>1.2714848659304633E-2</v>
      </c>
      <c r="D42">
        <v>7.6559023412020422E-2</v>
      </c>
      <c r="E42">
        <v>2.4687324369770385E-2</v>
      </c>
      <c r="F42">
        <v>6.0605950573733025E-2</v>
      </c>
      <c r="G42">
        <v>2.5671044446938093E-3</v>
      </c>
      <c r="H42">
        <v>1.6481089721617805E-2</v>
      </c>
      <c r="I42">
        <v>5.8611894345472846E-3</v>
      </c>
      <c r="J42">
        <v>4.5278738808076004E-3</v>
      </c>
      <c r="K42">
        <v>-5.9259061532497548E-4</v>
      </c>
    </row>
    <row r="43" spans="1:11" x14ac:dyDescent="0.45">
      <c r="A43" s="1">
        <v>41791</v>
      </c>
      <c r="B43">
        <v>-1.3109186234754117E-2</v>
      </c>
      <c r="C43">
        <v>1.4921911883692908E-2</v>
      </c>
      <c r="D43">
        <v>4.0502736955966998E-2</v>
      </c>
      <c r="E43">
        <v>2.9474430396329531E-2</v>
      </c>
      <c r="F43">
        <v>-1.8913477814384915E-2</v>
      </c>
      <c r="G43">
        <v>4.7251729596506972E-4</v>
      </c>
      <c r="H43">
        <v>1.4500366516708506E-2</v>
      </c>
      <c r="I43">
        <v>1.8858717521027496E-2</v>
      </c>
      <c r="J43">
        <v>5.4911068283360197E-2</v>
      </c>
      <c r="K43">
        <v>2.6300020679684968E-2</v>
      </c>
    </row>
    <row r="44" spans="1:11" x14ac:dyDescent="0.45">
      <c r="A44" s="1">
        <v>41821</v>
      </c>
      <c r="B44">
        <v>3.3841221630019146E-2</v>
      </c>
      <c r="C44">
        <v>3.776211678402018E-2</v>
      </c>
      <c r="D44">
        <v>1.6525371968239239E-2</v>
      </c>
      <c r="E44">
        <v>-2.6945054568606259E-2</v>
      </c>
      <c r="F44">
        <v>8.2476781602755164E-4</v>
      </c>
      <c r="G44">
        <v>-6.8095110757734029E-2</v>
      </c>
      <c r="H44">
        <v>-1.1500376537978174E-2</v>
      </c>
      <c r="I44">
        <v>9.6302615598486165E-3</v>
      </c>
      <c r="J44">
        <v>-1.4104314609530908E-2</v>
      </c>
      <c r="K44">
        <v>1.1054650569974619E-2</v>
      </c>
    </row>
    <row r="45" spans="1:11" x14ac:dyDescent="0.45">
      <c r="A45" s="1">
        <v>41852</v>
      </c>
      <c r="B45">
        <v>3.928088926751877E-2</v>
      </c>
      <c r="C45">
        <v>5.3615384117151596E-2</v>
      </c>
      <c r="D45">
        <v>6.5909712437497298E-2</v>
      </c>
      <c r="E45">
        <v>8.8130892047172865E-2</v>
      </c>
      <c r="F45">
        <v>6.6574648940656463E-3</v>
      </c>
      <c r="G45">
        <v>-1.2256345736250703E-2</v>
      </c>
      <c r="H45">
        <v>2.1218780563274739E-2</v>
      </c>
      <c r="I45">
        <v>2.271205026240496E-2</v>
      </c>
      <c r="J45">
        <v>4.9392701681719289E-2</v>
      </c>
      <c r="K45">
        <v>4.5827952484018095E-2</v>
      </c>
    </row>
    <row r="46" spans="1:11" x14ac:dyDescent="0.45">
      <c r="A46" s="1">
        <v>41883</v>
      </c>
      <c r="B46">
        <v>4.7649305625717384E-2</v>
      </c>
      <c r="C46">
        <v>2.1222023680379877E-2</v>
      </c>
      <c r="D46">
        <v>-2.2992330791803101E-2</v>
      </c>
      <c r="E46">
        <v>-4.4278279899123141E-2</v>
      </c>
      <c r="F46">
        <v>3.4245515281356685E-3</v>
      </c>
      <c r="G46">
        <v>8.493765844855148E-3</v>
      </c>
      <c r="H46">
        <v>1.8545095997706748E-2</v>
      </c>
      <c r="I46">
        <v>-1.32265860826087E-2</v>
      </c>
      <c r="J46">
        <v>-5.550120941958653E-3</v>
      </c>
      <c r="K46">
        <v>-4.2379818737825672E-3</v>
      </c>
    </row>
    <row r="47" spans="1:11" x14ac:dyDescent="0.45">
      <c r="A47" s="1">
        <v>41913</v>
      </c>
      <c r="B47">
        <v>4.1063123560313899E-2</v>
      </c>
      <c r="C47">
        <v>1.3438485766497558E-2</v>
      </c>
      <c r="D47">
        <v>6.8324558454553111E-2</v>
      </c>
      <c r="E47">
        <v>-4.9847103172826507E-2</v>
      </c>
      <c r="F47">
        <v>0.13127788356515721</v>
      </c>
      <c r="G47">
        <v>-1.3376401244223646E-2</v>
      </c>
      <c r="H47">
        <v>2.958449674441322E-2</v>
      </c>
      <c r="I47">
        <v>3.1735066101059986E-2</v>
      </c>
      <c r="J47">
        <v>5.5698581692710247E-3</v>
      </c>
      <c r="K47">
        <v>2.5901746009369946E-2</v>
      </c>
    </row>
    <row r="48" spans="1:11" x14ac:dyDescent="0.45">
      <c r="A48" s="1">
        <v>41944</v>
      </c>
      <c r="B48">
        <v>6.2188798149073934E-3</v>
      </c>
      <c r="C48">
        <v>1.8565230183299742E-2</v>
      </c>
      <c r="D48">
        <v>0.10273050573523722</v>
      </c>
      <c r="E48">
        <v>0.10730415809660127</v>
      </c>
      <c r="F48">
        <v>6.9783741243134051E-2</v>
      </c>
      <c r="G48">
        <v>3.3566053009498054E-2</v>
      </c>
      <c r="H48">
        <v>2.3215879046629959E-2</v>
      </c>
      <c r="I48">
        <v>2.9715660032348067E-2</v>
      </c>
      <c r="J48">
        <v>1.4618618072533418E-2</v>
      </c>
      <c r="K48">
        <v>5.8079369401005032E-3</v>
      </c>
    </row>
    <row r="49" spans="1:11" x14ac:dyDescent="0.45">
      <c r="A49" s="1">
        <v>41974</v>
      </c>
      <c r="B49">
        <v>3.0721032547279398E-3</v>
      </c>
      <c r="C49">
        <v>-3.2559191426139174E-2</v>
      </c>
      <c r="D49">
        <v>-7.0847399907571537E-2</v>
      </c>
      <c r="E49">
        <v>-8.3367211998573304E-2</v>
      </c>
      <c r="F49">
        <v>1.3688443196520843E-2</v>
      </c>
      <c r="G49">
        <v>-3.0640522526059248E-2</v>
      </c>
      <c r="H49">
        <v>7.4984446986910329E-3</v>
      </c>
      <c r="I49">
        <v>1.4487723618964929E-2</v>
      </c>
      <c r="J49">
        <v>6.3279695264108135E-2</v>
      </c>
      <c r="K49">
        <v>4.3172953310678358E-2</v>
      </c>
    </row>
    <row r="50" spans="1:11" x14ac:dyDescent="0.45">
      <c r="A50" s="1">
        <v>42005</v>
      </c>
      <c r="B50">
        <v>-2.3604682542227268E-2</v>
      </c>
      <c r="C50">
        <v>-0.12895964467886126</v>
      </c>
      <c r="D50">
        <v>5.6668645055889921E-2</v>
      </c>
      <c r="E50">
        <v>0.14594651990975263</v>
      </c>
      <c r="F50">
        <v>-2.7930893985075599E-2</v>
      </c>
      <c r="G50">
        <v>-1.6127275092017938E-2</v>
      </c>
      <c r="H50">
        <v>-4.5241996618985633E-2</v>
      </c>
      <c r="I50">
        <v>-8.029041416875797E-2</v>
      </c>
      <c r="J50">
        <v>-0.13194423797072713</v>
      </c>
      <c r="K50">
        <v>-0.14512226733317091</v>
      </c>
    </row>
    <row r="51" spans="1:11" x14ac:dyDescent="0.45">
      <c r="A51" s="1">
        <v>42036</v>
      </c>
      <c r="B51">
        <v>6.2851530522777629E-2</v>
      </c>
      <c r="C51">
        <v>8.8674547556292255E-2</v>
      </c>
      <c r="D51">
        <v>9.3997978423731962E-2</v>
      </c>
      <c r="E51">
        <v>7.348805058697884E-2</v>
      </c>
      <c r="F51">
        <v>6.5547584290921737E-2</v>
      </c>
      <c r="G51">
        <v>6.7889978771612472E-2</v>
      </c>
      <c r="H51">
        <v>5.7219399485779754E-2</v>
      </c>
      <c r="I51">
        <v>0.12020958911233767</v>
      </c>
      <c r="J51">
        <v>8.4386624955010009E-2</v>
      </c>
      <c r="K51">
        <v>8.4127885956790896E-2</v>
      </c>
    </row>
    <row r="52" spans="1:11" x14ac:dyDescent="0.45">
      <c r="A52" s="1">
        <v>42064</v>
      </c>
      <c r="B52">
        <v>1.3032533739245112E-2</v>
      </c>
      <c r="C52">
        <v>-7.1388045035416653E-2</v>
      </c>
      <c r="D52">
        <v>-3.5713983496875386E-2</v>
      </c>
      <c r="E52">
        <v>-1.7968678129699298E-2</v>
      </c>
      <c r="F52">
        <v>-3.5668545233756135E-2</v>
      </c>
      <c r="G52">
        <v>-1.7252637593350932E-2</v>
      </c>
      <c r="H52">
        <v>-2.6632010470772211E-4</v>
      </c>
      <c r="I52">
        <v>-4.5737233108272088E-2</v>
      </c>
      <c r="J52">
        <v>-3.9025997781922004E-3</v>
      </c>
      <c r="K52">
        <v>-3.0669483917932092E-2</v>
      </c>
    </row>
    <row r="53" spans="1:11" x14ac:dyDescent="0.45">
      <c r="A53" s="1">
        <v>42095</v>
      </c>
      <c r="B53">
        <v>-7.4691352717792592E-2</v>
      </c>
      <c r="C53">
        <v>0.19349038831988941</v>
      </c>
      <c r="D53">
        <v>1.9683492747389401E-2</v>
      </c>
      <c r="E53">
        <v>0.12276945539880525</v>
      </c>
      <c r="F53">
        <v>1.0642118807156589E-2</v>
      </c>
      <c r="G53">
        <v>-1.5338333895020349E-3</v>
      </c>
      <c r="H53">
        <v>-1.0273580916333696E-2</v>
      </c>
      <c r="I53">
        <v>1.3104497959661406E-2</v>
      </c>
      <c r="J53">
        <v>6.559299530108012E-2</v>
      </c>
      <c r="K53">
        <v>6.2556084904710887E-2</v>
      </c>
    </row>
    <row r="54" spans="1:11" x14ac:dyDescent="0.45">
      <c r="A54" s="1">
        <v>42125</v>
      </c>
      <c r="B54">
        <v>8.7663725460936995E-3</v>
      </c>
      <c r="C54">
        <v>-3.6202067463945588E-2</v>
      </c>
      <c r="D54">
        <v>4.0858093357900006E-2</v>
      </c>
      <c r="E54">
        <v>1.767377098387822E-2</v>
      </c>
      <c r="F54">
        <v>3.9989229876029903E-2</v>
      </c>
      <c r="G54">
        <v>-6.5799633501410545E-3</v>
      </c>
      <c r="H54">
        <v>1.5547626139007679E-2</v>
      </c>
      <c r="I54">
        <v>1.237996473531738E-2</v>
      </c>
      <c r="J54">
        <v>2.7525364731726596E-2</v>
      </c>
      <c r="K54">
        <v>1.0372976681212513E-2</v>
      </c>
    </row>
    <row r="55" spans="1:11" x14ac:dyDescent="0.45">
      <c r="A55" s="1">
        <v>42156</v>
      </c>
      <c r="B55">
        <v>-9.2513754195326578E-3</v>
      </c>
      <c r="C55">
        <v>-5.6777841679157219E-2</v>
      </c>
      <c r="D55">
        <v>-3.3204349992781358E-2</v>
      </c>
      <c r="E55">
        <v>7.7468900006470547E-3</v>
      </c>
      <c r="F55">
        <v>-2.1122341496008095E-2</v>
      </c>
      <c r="G55">
        <v>-7.1989296996934626E-3</v>
      </c>
      <c r="H55">
        <v>-3.119515703593579E-3</v>
      </c>
      <c r="I55">
        <v>2.6767224401906112E-2</v>
      </c>
      <c r="J55">
        <v>4.0847189799124127E-2</v>
      </c>
      <c r="K55">
        <v>1.1142405287932384E-2</v>
      </c>
    </row>
    <row r="56" spans="1:11" x14ac:dyDescent="0.45">
      <c r="A56" s="1">
        <v>42186</v>
      </c>
      <c r="B56">
        <v>0.11595064477626497</v>
      </c>
      <c r="C56">
        <v>5.859743793051992E-2</v>
      </c>
      <c r="D56">
        <v>-3.0533350430207905E-2</v>
      </c>
      <c r="E56">
        <v>0.23293203158387779</v>
      </c>
      <c r="F56">
        <v>0.122756607281193</v>
      </c>
      <c r="G56">
        <v>5.1384700414689136E-2</v>
      </c>
      <c r="H56">
        <v>2.3987230349236575E-2</v>
      </c>
      <c r="I56">
        <v>3.6670453406199552E-2</v>
      </c>
      <c r="J56">
        <v>1.8642346232402528E-2</v>
      </c>
      <c r="K56">
        <v>5.0060921582223569E-2</v>
      </c>
    </row>
    <row r="57" spans="1:11" x14ac:dyDescent="0.45">
      <c r="A57" s="1">
        <v>42217</v>
      </c>
      <c r="B57">
        <v>-3.2838794096911469E-2</v>
      </c>
      <c r="C57">
        <v>-6.5021030190271334E-2</v>
      </c>
      <c r="D57">
        <v>-8.1701443751407934E-2</v>
      </c>
      <c r="E57">
        <v>-3.4855683050605157E-2</v>
      </c>
      <c r="F57">
        <v>-5.3920100964379505E-2</v>
      </c>
      <c r="G57">
        <v>-5.483810906666322E-2</v>
      </c>
      <c r="H57">
        <v>-6.0268577747374631E-2</v>
      </c>
      <c r="I57">
        <v>-8.9127439919734985E-2</v>
      </c>
      <c r="J57">
        <v>-0.12080936767665366</v>
      </c>
      <c r="K57">
        <v>-0.11572687940160113</v>
      </c>
    </row>
    <row r="58" spans="1:11" x14ac:dyDescent="0.45">
      <c r="A58" s="1">
        <v>42248</v>
      </c>
      <c r="B58">
        <v>2.6556449101258244E-2</v>
      </c>
      <c r="C58">
        <v>1.783205504430288E-2</v>
      </c>
      <c r="D58">
        <v>-2.9796687109619698E-2</v>
      </c>
      <c r="E58">
        <v>4.4108570468855794E-3</v>
      </c>
      <c r="F58">
        <v>-2.3866548764635068E-2</v>
      </c>
      <c r="G58">
        <v>3.2753791044730599E-2</v>
      </c>
      <c r="H58">
        <v>-2.3253281964614722E-2</v>
      </c>
      <c r="I58">
        <v>1.5007740569907403E-2</v>
      </c>
      <c r="J58">
        <v>-0.10526972506858806</v>
      </c>
      <c r="K58">
        <v>-8.0700253512477185E-2</v>
      </c>
    </row>
    <row r="59" spans="1:11" x14ac:dyDescent="0.45">
      <c r="A59" s="1">
        <v>42278</v>
      </c>
      <c r="B59">
        <v>6.0235271933043469E-2</v>
      </c>
      <c r="C59">
        <v>0.18983450459478188</v>
      </c>
      <c r="D59">
        <v>8.2525785133964344E-2</v>
      </c>
      <c r="E59">
        <v>0.22332534708224869</v>
      </c>
      <c r="F59">
        <v>0.11379812415587304</v>
      </c>
      <c r="G59">
        <v>0.13868854449081364</v>
      </c>
      <c r="H59">
        <v>5.5555999447687889E-2</v>
      </c>
      <c r="I59">
        <v>0.10168059262464831</v>
      </c>
      <c r="J59">
        <v>4.8781656488269799E-2</v>
      </c>
      <c r="K59">
        <v>6.6823525401932385E-2</v>
      </c>
    </row>
    <row r="60" spans="1:11" x14ac:dyDescent="0.45">
      <c r="A60" s="1">
        <v>42309</v>
      </c>
      <c r="B60">
        <v>-2.766137244603669E-3</v>
      </c>
      <c r="C60">
        <v>3.2373491450989653E-2</v>
      </c>
      <c r="D60">
        <v>-9.4050711405983534E-3</v>
      </c>
      <c r="E60">
        <v>6.165440752171375E-2</v>
      </c>
      <c r="F60">
        <v>1.8479541567239025E-2</v>
      </c>
      <c r="G60">
        <v>1.736017288934482E-2</v>
      </c>
      <c r="H60">
        <v>1.6659480461527633E-2</v>
      </c>
      <c r="I60">
        <v>-2.8545071723585325E-2</v>
      </c>
      <c r="J60">
        <v>4.1430443293447305E-2</v>
      </c>
      <c r="K60">
        <v>1.8413819872293621E-2</v>
      </c>
    </row>
    <row r="61" spans="1:11" x14ac:dyDescent="0.45">
      <c r="A61" s="1">
        <v>42339</v>
      </c>
      <c r="B61">
        <v>-7.8204419859563348E-3</v>
      </c>
      <c r="C61">
        <v>2.251505153903053E-2</v>
      </c>
      <c r="D61">
        <v>-0.10990091631110213</v>
      </c>
      <c r="E61">
        <v>1.5979773243365816E-2</v>
      </c>
      <c r="F61">
        <v>-1.7584688211407021E-2</v>
      </c>
      <c r="G61">
        <v>3.4623782256649513E-2</v>
      </c>
      <c r="H61">
        <v>-1.5347480503048816E-2</v>
      </c>
      <c r="I61">
        <v>-7.2200957228143944E-2</v>
      </c>
      <c r="J61">
        <v>-5.3272361409210336E-2</v>
      </c>
      <c r="K61">
        <v>-6.0251498157525951E-2</v>
      </c>
    </row>
    <row r="62" spans="1:11" x14ac:dyDescent="0.45">
      <c r="A62" s="3"/>
      <c r="B62" s="2" t="s">
        <v>0</v>
      </c>
      <c r="C62" s="2" t="s">
        <v>1</v>
      </c>
      <c r="D62" s="2" t="s">
        <v>2</v>
      </c>
      <c r="E62" s="2" t="s">
        <v>3</v>
      </c>
      <c r="F62" s="2" t="s">
        <v>4</v>
      </c>
      <c r="G62" s="2" t="s">
        <v>5</v>
      </c>
      <c r="H62" s="2" t="s">
        <v>6</v>
      </c>
      <c r="I62" s="2" t="s">
        <v>7</v>
      </c>
      <c r="J62" s="2" t="s">
        <v>8</v>
      </c>
      <c r="K62" s="2" t="s">
        <v>9</v>
      </c>
    </row>
    <row r="63" spans="1:11" x14ac:dyDescent="0.45">
      <c r="A63" s="2" t="s">
        <v>10</v>
      </c>
      <c r="B63" s="4">
        <f>AVERAGE(B2:B61)</f>
        <v>1.996329740896231E-2</v>
      </c>
      <c r="C63" s="4">
        <f t="shared" ref="C63:K63" si="0">AVERAGE(C2:C61)</f>
        <v>1.3408520271596501E-2</v>
      </c>
      <c r="D63" s="4">
        <f t="shared" si="0"/>
        <v>1.6311982290562872E-2</v>
      </c>
      <c r="E63" s="4">
        <f t="shared" si="0"/>
        <v>2.5314321532168733E-2</v>
      </c>
      <c r="F63" s="4">
        <f t="shared" si="0"/>
        <v>2.6128119177716846E-2</v>
      </c>
      <c r="G63" s="4">
        <f t="shared" si="0"/>
        <v>7.868734724145612E-3</v>
      </c>
      <c r="H63" s="4">
        <f t="shared" si="0"/>
        <v>1.0189286894856781E-2</v>
      </c>
      <c r="I63" s="4">
        <f t="shared" si="0"/>
        <v>1.7337654705774117E-2</v>
      </c>
      <c r="J63" s="4">
        <f t="shared" si="0"/>
        <v>7.5662963674495839E-3</v>
      </c>
      <c r="K63" s="4">
        <f t="shared" si="0"/>
        <v>5.2319166117976729E-3</v>
      </c>
    </row>
    <row r="64" spans="1:11" x14ac:dyDescent="0.45">
      <c r="A64" s="2" t="s">
        <v>11</v>
      </c>
      <c r="B64" s="4">
        <f t="shared" ref="B64:K64" si="1">SQRT(B65)</f>
        <v>4.2517862605091862E-2</v>
      </c>
      <c r="C64" s="4">
        <f t="shared" si="1"/>
        <v>6.250524102409942E-2</v>
      </c>
      <c r="D64" s="4">
        <f t="shared" si="1"/>
        <v>6.974087119286318E-2</v>
      </c>
      <c r="E64" s="4">
        <f t="shared" si="1"/>
        <v>7.8912091816047164E-2</v>
      </c>
      <c r="F64" s="4">
        <f t="shared" si="1"/>
        <v>4.7698954600714528E-2</v>
      </c>
      <c r="G64" s="4">
        <f t="shared" si="1"/>
        <v>3.6144446528978129E-2</v>
      </c>
      <c r="H64" s="4">
        <f t="shared" si="1"/>
        <v>3.6247984893601343E-2</v>
      </c>
      <c r="I64" s="4">
        <f t="shared" si="1"/>
        <v>5.4565414938402328E-2</v>
      </c>
      <c r="J64" s="4">
        <f t="shared" si="1"/>
        <v>9.6576254959100868E-2</v>
      </c>
      <c r="K64" s="4">
        <f t="shared" si="1"/>
        <v>8.1383767770145873E-2</v>
      </c>
    </row>
    <row r="65" spans="1:11" x14ac:dyDescent="0.45">
      <c r="A65" s="2" t="s">
        <v>12</v>
      </c>
      <c r="B65" s="4">
        <f>_xlfn.VAR.P(B2:B61)</f>
        <v>1.8077686405054689E-3</v>
      </c>
      <c r="C65" s="4">
        <f t="shared" ref="C65:K65" si="2">_xlfn.VAR.P(C2:C61)</f>
        <v>3.9069051554807615E-3</v>
      </c>
      <c r="D65" s="4">
        <f t="shared" si="2"/>
        <v>4.8637891147395342E-3</v>
      </c>
      <c r="E65" s="4">
        <f t="shared" si="2"/>
        <v>6.2271182347842582E-3</v>
      </c>
      <c r="F65" s="4">
        <f t="shared" si="2"/>
        <v>2.2751902700010257E-3</v>
      </c>
      <c r="G65" s="4">
        <f t="shared" si="2"/>
        <v>1.3064210148861592E-3</v>
      </c>
      <c r="H65" s="4">
        <f t="shared" si="2"/>
        <v>1.313916408846751E-3</v>
      </c>
      <c r="I65" s="4">
        <f t="shared" si="2"/>
        <v>2.97738450740002E-3</v>
      </c>
      <c r="J65" s="4">
        <f t="shared" si="2"/>
        <v>9.3269730219252538E-3</v>
      </c>
      <c r="K65" s="4">
        <f t="shared" si="2"/>
        <v>6.6233176564650335E-3</v>
      </c>
    </row>
    <row r="66" spans="1:11" x14ac:dyDescent="0.45">
      <c r="A66" s="2" t="s">
        <v>13</v>
      </c>
      <c r="B66" s="4">
        <f>B63/B64</f>
        <v>0.46952730419171029</v>
      </c>
      <c r="C66" s="4">
        <f t="shared" ref="C66:K66" si="3">C63/C64</f>
        <v>0.21451833561327655</v>
      </c>
      <c r="D66" s="4">
        <f t="shared" si="3"/>
        <v>0.23389415720737558</v>
      </c>
      <c r="E66" s="4">
        <f t="shared" si="3"/>
        <v>0.32079141421290952</v>
      </c>
      <c r="F66" s="4">
        <f t="shared" si="3"/>
        <v>0.54777131692788605</v>
      </c>
      <c r="G66" s="4">
        <f t="shared" si="3"/>
        <v>0.21770245445139136</v>
      </c>
      <c r="H66" s="4">
        <f t="shared" si="3"/>
        <v>0.28109940248445203</v>
      </c>
      <c r="I66" s="4">
        <f t="shared" si="3"/>
        <v>0.31774072872617587</v>
      </c>
      <c r="J66" s="4">
        <f t="shared" si="3"/>
        <v>7.8345307246111773E-2</v>
      </c>
      <c r="K66" s="4">
        <f t="shared" si="3"/>
        <v>6.4286979518745069E-2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C4E02-4257-426A-87B9-773A30B30846}">
  <dimension ref="A1:K66"/>
  <sheetViews>
    <sheetView topLeftCell="A36" workbookViewId="0">
      <selection activeCell="M74" sqref="M74"/>
    </sheetView>
  </sheetViews>
  <sheetFormatPr defaultRowHeight="14.25" x14ac:dyDescent="0.45"/>
  <cols>
    <col min="1" max="1" width="11.86328125" customWidth="1"/>
  </cols>
  <sheetData>
    <row r="1" spans="1:11" x14ac:dyDescent="0.4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45">
      <c r="A2" s="1">
        <v>40544</v>
      </c>
      <c r="B2">
        <v>0.12791873566006542</v>
      </c>
      <c r="C2">
        <v>-2.2476542943822869E-2</v>
      </c>
      <c r="D2">
        <v>5.8667505409731473E-2</v>
      </c>
      <c r="E2">
        <v>-6.012005105700835E-2</v>
      </c>
      <c r="F2">
        <v>4.2639489708264158E-3</v>
      </c>
      <c r="G2">
        <v>-3.8668049487207479E-2</v>
      </c>
      <c r="H2">
        <v>5.7068850496922806E-2</v>
      </c>
      <c r="I2">
        <v>1.0942547000753606E-2</v>
      </c>
      <c r="J2">
        <v>6.1443393739320978E-2</v>
      </c>
      <c r="K2">
        <v>5.8475019445886178E-2</v>
      </c>
    </row>
    <row r="3" spans="1:11" x14ac:dyDescent="0.45">
      <c r="A3" s="1">
        <v>40575</v>
      </c>
      <c r="B3">
        <v>-1.6307545898364199E-2</v>
      </c>
      <c r="C3">
        <v>-5.9178089841504251E-2</v>
      </c>
      <c r="D3">
        <v>5.0942930834522095E-2</v>
      </c>
      <c r="E3">
        <v>1.6418846985320333E-2</v>
      </c>
      <c r="F3">
        <v>6.1465859795078889E-2</v>
      </c>
      <c r="G3">
        <v>2.9679469495441133E-2</v>
      </c>
      <c r="H3">
        <v>3.7026151015716298E-3</v>
      </c>
      <c r="I3">
        <v>0.10202565584738121</v>
      </c>
      <c r="J3">
        <v>1.2716477328841439E-2</v>
      </c>
      <c r="K3">
        <v>4.5095043083176207E-4</v>
      </c>
    </row>
    <row r="4" spans="1:11" x14ac:dyDescent="0.45">
      <c r="A4" s="1">
        <v>40603</v>
      </c>
      <c r="B4">
        <v>1.8548459803323699E-2</v>
      </c>
      <c r="C4">
        <v>-3.9143160347905194E-2</v>
      </c>
      <c r="D4">
        <v>-1.7131684925300671E-2</v>
      </c>
      <c r="E4">
        <v>4.156842823811685E-2</v>
      </c>
      <c r="F4">
        <v>3.6575367604300378E-3</v>
      </c>
      <c r="G4">
        <v>4.0566060678340066E-3</v>
      </c>
      <c r="H4">
        <v>-1.8078475622029577E-2</v>
      </c>
      <c r="I4">
        <v>-3.1015843425876762E-2</v>
      </c>
      <c r="J4">
        <v>-7.6493954337448739E-2</v>
      </c>
      <c r="K4">
        <v>-7.0906916072085296E-2</v>
      </c>
    </row>
    <row r="5" spans="1:11" x14ac:dyDescent="0.45">
      <c r="A5" s="1">
        <v>40634</v>
      </c>
      <c r="B5">
        <v>-3.5927945472470163E-2</v>
      </c>
      <c r="C5">
        <v>9.3306633269847148E-3</v>
      </c>
      <c r="D5">
        <v>-1.0603919292632793E-2</v>
      </c>
      <c r="E5">
        <v>0.10094326985929576</v>
      </c>
      <c r="F5">
        <v>8.017704113113279E-2</v>
      </c>
      <c r="G5">
        <v>1.6183160664202747E-2</v>
      </c>
      <c r="H5">
        <v>-2.9583332965965728E-2</v>
      </c>
      <c r="I5">
        <v>4.508941518725447E-2</v>
      </c>
      <c r="J5">
        <v>-3.4572371398688226E-2</v>
      </c>
      <c r="K5">
        <v>-2.1549129487533406E-2</v>
      </c>
    </row>
    <row r="6" spans="1:11" x14ac:dyDescent="0.45">
      <c r="A6" s="1">
        <v>40664</v>
      </c>
      <c r="B6">
        <v>-1.2250274548086759E-2</v>
      </c>
      <c r="C6">
        <v>-2.4357308430753996E-2</v>
      </c>
      <c r="D6">
        <v>-1.6834693327506235E-2</v>
      </c>
      <c r="E6">
        <v>1.1211072379609081E-2</v>
      </c>
      <c r="F6">
        <v>2.4427461862498952E-2</v>
      </c>
      <c r="G6">
        <v>3.8599184022357541E-2</v>
      </c>
      <c r="H6">
        <v>-2.482048971719563E-2</v>
      </c>
      <c r="I6">
        <v>-1.3919003216340115E-2</v>
      </c>
      <c r="J6">
        <v>-0.11353805968299595</v>
      </c>
      <c r="K6">
        <v>-0.10205500954774326</v>
      </c>
    </row>
    <row r="7" spans="1:11" x14ac:dyDescent="0.45">
      <c r="A7" s="1">
        <v>40695</v>
      </c>
      <c r="B7">
        <v>3.2489905142256234E-2</v>
      </c>
      <c r="C7">
        <v>3.4692490138336113E-2</v>
      </c>
      <c r="D7">
        <v>-3.7318264017635397E-2</v>
      </c>
      <c r="E7">
        <v>4.2148970248141224E-2</v>
      </c>
      <c r="F7">
        <v>4.8501410783251042E-2</v>
      </c>
      <c r="G7">
        <v>3.0552575473718244E-2</v>
      </c>
      <c r="H7">
        <v>3.9927554102775703E-3</v>
      </c>
      <c r="I7">
        <v>-5.1860371505546322E-3</v>
      </c>
      <c r="J7">
        <v>-2.7491330488099215E-2</v>
      </c>
      <c r="K7">
        <v>-1.5341241934891895E-2</v>
      </c>
    </row>
    <row r="8" spans="1:11" x14ac:dyDescent="0.45">
      <c r="A8" s="1">
        <v>40725</v>
      </c>
      <c r="B8">
        <v>-5.3254841352966528E-2</v>
      </c>
      <c r="C8">
        <v>7.3111553261435383E-2</v>
      </c>
      <c r="D8">
        <v>0.15012160730651714</v>
      </c>
      <c r="E8">
        <v>9.5886726055696092E-2</v>
      </c>
      <c r="F8">
        <v>-7.399559017464339E-3</v>
      </c>
      <c r="G8">
        <v>2.3417906922866827E-2</v>
      </c>
      <c r="H8">
        <v>-1.2571843736432499E-2</v>
      </c>
      <c r="I8">
        <v>-1.4076720045070889E-2</v>
      </c>
      <c r="J8">
        <v>-7.9867561156104161E-2</v>
      </c>
      <c r="K8">
        <v>-7.8135478273135203E-2</v>
      </c>
    </row>
    <row r="9" spans="1:11" x14ac:dyDescent="0.45">
      <c r="A9" s="1">
        <v>40756</v>
      </c>
      <c r="B9">
        <v>-1.8750427562667264E-2</v>
      </c>
      <c r="C9">
        <v>-1.8550161554758297E-2</v>
      </c>
      <c r="D9">
        <v>-2.9287242769836443E-2</v>
      </c>
      <c r="E9">
        <v>-2.2441908923956862E-2</v>
      </c>
      <c r="F9">
        <v>1.6349358230375935E-2</v>
      </c>
      <c r="G9">
        <v>3.9659145978359782E-2</v>
      </c>
      <c r="H9">
        <v>-5.5162473726519438E-2</v>
      </c>
      <c r="I9">
        <v>-8.0786091435583754E-2</v>
      </c>
      <c r="J9">
        <v>-0.24799706016700376</v>
      </c>
      <c r="K9">
        <v>-0.20682249997847171</v>
      </c>
    </row>
    <row r="10" spans="1:11" x14ac:dyDescent="0.45">
      <c r="A10" s="1">
        <v>40787</v>
      </c>
      <c r="B10">
        <v>-3.1350933134490402E-2</v>
      </c>
      <c r="C10">
        <v>-8.0861143981493827E-2</v>
      </c>
      <c r="D10">
        <v>8.6770675570738316E-4</v>
      </c>
      <c r="E10">
        <v>-8.4730968859541081E-4</v>
      </c>
      <c r="F10">
        <v>-6.1366054069809974E-3</v>
      </c>
      <c r="G10">
        <v>-2.7192023294825896E-2</v>
      </c>
      <c r="H10">
        <v>-6.6749892282197576E-2</v>
      </c>
      <c r="I10">
        <v>-5.8767677154254946E-2</v>
      </c>
      <c r="J10">
        <v>-0.19775675684796479</v>
      </c>
      <c r="K10">
        <v>-0.17086809895772906</v>
      </c>
    </row>
    <row r="11" spans="1:11" x14ac:dyDescent="0.45">
      <c r="A11" s="1">
        <v>40817</v>
      </c>
      <c r="B11">
        <v>4.5465721138952919E-2</v>
      </c>
      <c r="C11">
        <v>8.3515763116763314E-2</v>
      </c>
      <c r="D11">
        <v>4.0089176649458783E-2</v>
      </c>
      <c r="E11">
        <v>2.6515739057677325E-3</v>
      </c>
      <c r="F11">
        <v>7.3703580595155624E-2</v>
      </c>
      <c r="G11">
        <v>4.8572842450881108E-2</v>
      </c>
      <c r="H11">
        <v>9.2535902407388751E-2</v>
      </c>
      <c r="I11">
        <v>0.15261579116488072</v>
      </c>
      <c r="J11">
        <v>0.25412445853460691</v>
      </c>
      <c r="K11">
        <v>0.21032210872184173</v>
      </c>
    </row>
    <row r="12" spans="1:11" x14ac:dyDescent="0.45">
      <c r="A12" s="1">
        <v>40848</v>
      </c>
      <c r="B12">
        <v>3.5237017983823199E-2</v>
      </c>
      <c r="C12">
        <v>-3.671413558197751E-2</v>
      </c>
      <c r="D12">
        <v>-5.0979744903769775E-2</v>
      </c>
      <c r="E12">
        <v>-0.10370753460021757</v>
      </c>
      <c r="F12">
        <v>3.6398428760325598E-2</v>
      </c>
      <c r="G12">
        <v>3.2151356609215462E-2</v>
      </c>
      <c r="H12">
        <v>-1.5939903881108601E-2</v>
      </c>
      <c r="I12">
        <v>-3.1072838781965848E-2</v>
      </c>
      <c r="J12">
        <v>-0.15304113961531307</v>
      </c>
      <c r="K12">
        <v>-0.12175345261115</v>
      </c>
    </row>
    <row r="13" spans="1:11" x14ac:dyDescent="0.45">
      <c r="A13" s="1">
        <v>40878</v>
      </c>
      <c r="B13">
        <v>4.3207584142316333E-2</v>
      </c>
      <c r="C13">
        <v>1.9065742025607901E-2</v>
      </c>
      <c r="D13">
        <v>6.4527566997299918E-2</v>
      </c>
      <c r="E13">
        <v>-0.10414376249657135</v>
      </c>
      <c r="F13">
        <v>3.7289481481757238E-2</v>
      </c>
      <c r="G13">
        <v>5.5545629252810418E-2</v>
      </c>
      <c r="H13">
        <v>4.6315707920492437E-2</v>
      </c>
      <c r="I13">
        <v>5.373042646338469E-2</v>
      </c>
      <c r="J13">
        <v>-6.4245175961783526E-4</v>
      </c>
      <c r="K13">
        <v>-3.5772058458707432E-3</v>
      </c>
    </row>
    <row r="14" spans="1:11" x14ac:dyDescent="0.45">
      <c r="A14" s="1">
        <v>40909</v>
      </c>
      <c r="B14">
        <v>6.8096632281856081E-3</v>
      </c>
      <c r="C14">
        <v>0.12040169060058975</v>
      </c>
      <c r="D14">
        <v>0.13649568546508634</v>
      </c>
      <c r="E14">
        <v>0.11854572816573394</v>
      </c>
      <c r="F14">
        <v>7.139329318103068E-3</v>
      </c>
      <c r="G14">
        <v>-1.0830763447653236E-2</v>
      </c>
      <c r="H14">
        <v>6.9225718934993505E-2</v>
      </c>
      <c r="I14">
        <v>9.1368593055127872E-2</v>
      </c>
      <c r="J14">
        <v>0.24026291091156232</v>
      </c>
      <c r="K14">
        <v>0.1908864387056072</v>
      </c>
    </row>
    <row r="15" spans="1:11" x14ac:dyDescent="0.45">
      <c r="A15" s="1">
        <v>40940</v>
      </c>
      <c r="B15">
        <v>8.3092830445085447E-2</v>
      </c>
      <c r="C15">
        <v>8.5805551054188162E-2</v>
      </c>
      <c r="D15">
        <v>0.18679069392635267</v>
      </c>
      <c r="E15">
        <v>-7.660784115824644E-2</v>
      </c>
      <c r="F15">
        <v>0.14831244784831679</v>
      </c>
      <c r="G15">
        <v>2.8922678959985128E-3</v>
      </c>
      <c r="H15">
        <v>5.7914646955215109E-2</v>
      </c>
      <c r="I15">
        <v>0.1216918191946718</v>
      </c>
      <c r="J15">
        <v>1.5290388014164984E-2</v>
      </c>
      <c r="K15">
        <v>6.0303817585725381E-2</v>
      </c>
    </row>
    <row r="16" spans="1:11" x14ac:dyDescent="0.45">
      <c r="A16" s="1">
        <v>40969</v>
      </c>
      <c r="B16">
        <v>3.90932743456857E-2</v>
      </c>
      <c r="C16">
        <v>3.4618240944975932E-2</v>
      </c>
      <c r="D16">
        <v>0.11485709521080575</v>
      </c>
      <c r="E16">
        <v>0.11601430936987681</v>
      </c>
      <c r="F16">
        <v>-1.2386498410869237E-3</v>
      </c>
      <c r="G16">
        <v>-3.7276015016337351E-3</v>
      </c>
      <c r="H16">
        <v>4.4707312759250266E-2</v>
      </c>
      <c r="I16">
        <v>4.1088397590926924E-2</v>
      </c>
      <c r="J16">
        <v>0.11117123191307385</v>
      </c>
      <c r="K16">
        <v>8.1623226685992825E-2</v>
      </c>
    </row>
    <row r="17" spans="1:11" x14ac:dyDescent="0.45">
      <c r="A17" s="1">
        <v>41000</v>
      </c>
      <c r="B17">
        <v>6.5965360721617992E-3</v>
      </c>
      <c r="C17">
        <v>-1.9166695212773296E-2</v>
      </c>
      <c r="D17">
        <v>-8.8200845968086222E-3</v>
      </c>
      <c r="E17">
        <v>0.13317282910960682</v>
      </c>
      <c r="F17">
        <v>5.2854450264888414E-2</v>
      </c>
      <c r="G17">
        <v>6.3702473447691584E-4</v>
      </c>
      <c r="H17">
        <v>-3.5308833885290589E-2</v>
      </c>
      <c r="I17">
        <v>-1.4155459718680031E-2</v>
      </c>
      <c r="J17">
        <v>-9.0089590975202111E-2</v>
      </c>
      <c r="K17">
        <v>-6.7379783132684695E-2</v>
      </c>
    </row>
    <row r="18" spans="1:11" x14ac:dyDescent="0.45">
      <c r="A18" s="1">
        <v>41030</v>
      </c>
      <c r="B18">
        <v>-7.6561694354144463E-2</v>
      </c>
      <c r="C18">
        <v>-9.292425138336044E-2</v>
      </c>
      <c r="D18">
        <v>1.1535406877187121E-2</v>
      </c>
      <c r="E18">
        <v>-9.9190994526318077E-2</v>
      </c>
      <c r="F18">
        <v>-5.9527554015209413E-2</v>
      </c>
      <c r="G18">
        <v>-7.1753847118690234E-2</v>
      </c>
      <c r="H18">
        <v>-7.6531555651747768E-2</v>
      </c>
      <c r="I18">
        <v>-6.4790471743746497E-2</v>
      </c>
      <c r="J18">
        <v>-0.17926572231284885</v>
      </c>
      <c r="K18">
        <v>-0.16783712579992344</v>
      </c>
    </row>
    <row r="19" spans="1:11" x14ac:dyDescent="0.45">
      <c r="A19" s="1">
        <v>41061</v>
      </c>
      <c r="B19">
        <v>4.8349136683631236E-2</v>
      </c>
      <c r="C19">
        <v>3.274894043493623E-2</v>
      </c>
      <c r="D19">
        <v>2.8253255821178207E-2</v>
      </c>
      <c r="E19">
        <v>6.1186053004654004E-2</v>
      </c>
      <c r="F19">
        <v>8.2946006936136227E-2</v>
      </c>
      <c r="G19">
        <v>-1.0946080590379555E-3</v>
      </c>
      <c r="H19">
        <v>3.1822980708865446E-2</v>
      </c>
      <c r="I19">
        <v>7.8060752466945618E-2</v>
      </c>
      <c r="J19">
        <v>9.1611399671537364E-2</v>
      </c>
      <c r="K19">
        <v>9.1982336673267481E-2</v>
      </c>
    </row>
    <row r="20" spans="1:11" x14ac:dyDescent="0.45">
      <c r="A20" s="1">
        <v>41091</v>
      </c>
      <c r="B20">
        <v>3.0583201043455216E-2</v>
      </c>
      <c r="C20">
        <v>-2.9977529042831741E-2</v>
      </c>
      <c r="D20">
        <v>4.5202792268703204E-2</v>
      </c>
      <c r="E20">
        <v>2.0903033972555031E-2</v>
      </c>
      <c r="F20">
        <v>4.0501847368951627E-2</v>
      </c>
      <c r="G20">
        <v>9.4887390416944651E-3</v>
      </c>
      <c r="H20">
        <v>3.2237851156818572E-3</v>
      </c>
      <c r="I20">
        <v>2.6259070614522834E-2</v>
      </c>
      <c r="J20">
        <v>-4.1132144207259969E-2</v>
      </c>
      <c r="K20">
        <v>-3.3152595872999457E-2</v>
      </c>
    </row>
    <row r="21" spans="1:11" x14ac:dyDescent="0.45">
      <c r="A21" s="1">
        <v>41122</v>
      </c>
      <c r="B21">
        <v>1.2929129891665132E-2</v>
      </c>
      <c r="C21">
        <v>4.4807820562915483E-2</v>
      </c>
      <c r="D21">
        <v>7.8242434439581551E-2</v>
      </c>
      <c r="E21">
        <v>7.3082881680819764E-2</v>
      </c>
      <c r="F21">
        <v>-2.4137692084472417E-3</v>
      </c>
      <c r="G21">
        <v>-5.6277785318869442E-3</v>
      </c>
      <c r="H21">
        <v>3.0799905068671467E-2</v>
      </c>
      <c r="I21">
        <v>3.1958570702971013E-2</v>
      </c>
      <c r="J21">
        <v>9.0494004690126709E-2</v>
      </c>
      <c r="K21">
        <v>6.5248737398119844E-2</v>
      </c>
    </row>
    <row r="22" spans="1:11" x14ac:dyDescent="0.45">
      <c r="A22" s="1">
        <v>41153</v>
      </c>
      <c r="B22">
        <v>2.3539617734398353E-2</v>
      </c>
      <c r="C22">
        <v>-2.747566538290213E-2</v>
      </c>
      <c r="D22">
        <v>-9.6421895369256279E-3</v>
      </c>
      <c r="E22">
        <v>3.3241118516360524E-2</v>
      </c>
      <c r="F22">
        <v>4.195731215359845E-2</v>
      </c>
      <c r="G22">
        <v>1.9334993735651861E-2</v>
      </c>
      <c r="H22">
        <v>2.823152184371621E-2</v>
      </c>
      <c r="I22">
        <v>8.1232441100124952E-2</v>
      </c>
      <c r="J22">
        <v>0.10081328595625549</v>
      </c>
      <c r="K22">
        <v>7.4175320050413079E-2</v>
      </c>
    </row>
    <row r="23" spans="1:11" x14ac:dyDescent="0.45">
      <c r="A23" s="1">
        <v>41183</v>
      </c>
      <c r="B23">
        <v>-3.4345300149754218E-4</v>
      </c>
      <c r="C23">
        <v>-3.8236660302650112E-2</v>
      </c>
      <c r="D23">
        <v>-0.11493332206970308</v>
      </c>
      <c r="E23">
        <v>-7.9276395469741218E-2</v>
      </c>
      <c r="F23">
        <v>3.9761576092150225E-2</v>
      </c>
      <c r="G23">
        <v>-6.0113483287033399E-2</v>
      </c>
      <c r="H23">
        <v>-9.4806022805007401E-3</v>
      </c>
      <c r="I23">
        <v>5.1412309737389555E-2</v>
      </c>
      <c r="J23">
        <v>8.3428650951338501E-2</v>
      </c>
      <c r="K23">
        <v>7.5589243310756449E-2</v>
      </c>
    </row>
    <row r="24" spans="1:11" x14ac:dyDescent="0.45">
      <c r="A24" s="1">
        <v>41214</v>
      </c>
      <c r="B24">
        <v>5.4292602357022303E-3</v>
      </c>
      <c r="C24">
        <v>-5.4534703373213929E-2</v>
      </c>
      <c r="D24">
        <v>-2.3372118625575637E-2</v>
      </c>
      <c r="E24">
        <v>8.5732629393671003E-2</v>
      </c>
      <c r="F24">
        <v>6.1388965731575568E-2</v>
      </c>
      <c r="G24">
        <v>3.283187252941893E-3</v>
      </c>
      <c r="H24">
        <v>-3.1377747723960091E-2</v>
      </c>
      <c r="I24">
        <v>1.7084021964377184E-2</v>
      </c>
      <c r="J24">
        <v>-7.2434421966481394E-2</v>
      </c>
      <c r="K24">
        <v>-5.5851759613136306E-2</v>
      </c>
    </row>
    <row r="25" spans="1:11" x14ac:dyDescent="0.45">
      <c r="A25" s="1">
        <v>41244</v>
      </c>
      <c r="B25">
        <v>8.5384703021911326E-4</v>
      </c>
      <c r="C25">
        <v>2.2471345182976526E-2</v>
      </c>
      <c r="D25">
        <v>-0.10086508825378764</v>
      </c>
      <c r="E25">
        <v>1.7021597627125962E-4</v>
      </c>
      <c r="F25">
        <v>-2.6393447034778403E-3</v>
      </c>
      <c r="G25">
        <v>1.0705653964314764E-2</v>
      </c>
      <c r="H25">
        <v>2.5873641966737478E-2</v>
      </c>
      <c r="I25">
        <v>3.5380849070748989E-2</v>
      </c>
      <c r="J25">
        <v>0.1434386983761598</v>
      </c>
      <c r="K25">
        <v>0.1020619867168901</v>
      </c>
    </row>
    <row r="26" spans="1:11" x14ac:dyDescent="0.45">
      <c r="A26" s="1">
        <v>41275</v>
      </c>
      <c r="B26">
        <v>-4.9617895203749193E-2</v>
      </c>
      <c r="C26">
        <v>4.3313364570281856E-2</v>
      </c>
      <c r="D26">
        <v>-0.15601235059838825</v>
      </c>
      <c r="E26">
        <v>6.5760951018741021E-2</v>
      </c>
      <c r="F26">
        <v>2.0519686671233356E-2</v>
      </c>
      <c r="G26">
        <v>7.8666432012686235E-2</v>
      </c>
      <c r="H26">
        <v>1.2986068979578618E-2</v>
      </c>
      <c r="I26">
        <v>5.2776472496506049E-2</v>
      </c>
      <c r="J26">
        <v>0.13407923894161239</v>
      </c>
      <c r="K26">
        <v>8.4119298824455568E-2</v>
      </c>
    </row>
    <row r="27" spans="1:11" x14ac:dyDescent="0.45">
      <c r="A27" s="1">
        <v>41306</v>
      </c>
      <c r="B27">
        <v>7.3900209194063E-3</v>
      </c>
      <c r="C27">
        <v>2.2521286981628912E-4</v>
      </c>
      <c r="D27">
        <v>-1.9716127155824555E-2</v>
      </c>
      <c r="E27">
        <v>-1.1737001111660868E-2</v>
      </c>
      <c r="F27">
        <v>1.7968713136334573E-2</v>
      </c>
      <c r="G27">
        <v>9.6859536437860667E-3</v>
      </c>
      <c r="H27">
        <v>6.7063130834098001E-3</v>
      </c>
      <c r="I27">
        <v>1.9818757532011642E-2</v>
      </c>
      <c r="J27">
        <v>1.479866895047819E-2</v>
      </c>
      <c r="K27">
        <v>6.1133250644408148E-3</v>
      </c>
    </row>
    <row r="28" spans="1:11" x14ac:dyDescent="0.45">
      <c r="A28" s="1">
        <v>41334</v>
      </c>
      <c r="B28">
        <v>9.7379359789554212E-2</v>
      </c>
      <c r="C28">
        <v>2.5521208617897091E-2</v>
      </c>
      <c r="D28">
        <v>1.114900102840133E-2</v>
      </c>
      <c r="E28">
        <v>1.9950896000233941E-3</v>
      </c>
      <c r="F28">
        <v>7.8623705064649121E-2</v>
      </c>
      <c r="G28">
        <v>4.199661473409122E-2</v>
      </c>
      <c r="H28">
        <v>4.7082369031961356E-2</v>
      </c>
      <c r="I28">
        <v>4.2330913434860645E-2</v>
      </c>
      <c r="J28">
        <v>2.3609100643824266E-2</v>
      </c>
      <c r="K28">
        <v>3.5716570482969279E-2</v>
      </c>
    </row>
    <row r="29" spans="1:11" x14ac:dyDescent="0.45">
      <c r="A29" s="1">
        <v>41365</v>
      </c>
      <c r="B29">
        <v>2.0849293033682485E-2</v>
      </c>
      <c r="C29">
        <v>0.15068111219117875</v>
      </c>
      <c r="D29">
        <v>1.9388183974779916E-3</v>
      </c>
      <c r="E29">
        <v>-4.8116864782019098E-2</v>
      </c>
      <c r="F29">
        <v>1.8579907408681415E-3</v>
      </c>
      <c r="G29">
        <v>2.3075637678728618E-2</v>
      </c>
      <c r="H29">
        <v>3.5985215015437659E-2</v>
      </c>
      <c r="I29">
        <v>-2.9122723356756874E-2</v>
      </c>
      <c r="J29">
        <v>3.4457831604546879E-2</v>
      </c>
      <c r="K29">
        <v>3.4696649042163533E-2</v>
      </c>
    </row>
    <row r="30" spans="1:11" x14ac:dyDescent="0.45">
      <c r="A30" s="1">
        <v>41395</v>
      </c>
      <c r="B30">
        <v>8.5495112240762144E-2</v>
      </c>
      <c r="C30">
        <v>7.5493300598288265E-2</v>
      </c>
      <c r="D30">
        <v>9.2941427422376308E-3</v>
      </c>
      <c r="E30">
        <v>6.2611470022356716E-2</v>
      </c>
      <c r="F30">
        <v>3.1825714946635504E-2</v>
      </c>
      <c r="G30">
        <v>-5.2287857526759067E-2</v>
      </c>
      <c r="H30">
        <v>4.2730216761408146E-2</v>
      </c>
      <c r="I30">
        <v>1.0934367131544756E-2</v>
      </c>
      <c r="J30">
        <v>0.13185439100974136</v>
      </c>
      <c r="K30">
        <v>0.12941796889910728</v>
      </c>
    </row>
    <row r="31" spans="1:11" x14ac:dyDescent="0.45">
      <c r="A31" s="1">
        <v>41426</v>
      </c>
      <c r="B31">
        <v>2.421699572672955E-2</v>
      </c>
      <c r="C31">
        <v>-2.6796155289577579E-2</v>
      </c>
      <c r="D31">
        <v>-9.3551806042461091E-2</v>
      </c>
      <c r="E31">
        <v>1.4318414118102963E-2</v>
      </c>
      <c r="F31">
        <v>3.9033686706889809E-2</v>
      </c>
      <c r="G31">
        <v>3.6259964127721381E-2</v>
      </c>
      <c r="H31">
        <v>-4.5090429227789379E-3</v>
      </c>
      <c r="I31">
        <v>4.4831900094433157E-3</v>
      </c>
      <c r="J31">
        <v>-2.521755752861992E-2</v>
      </c>
      <c r="K31">
        <v>-2.478637335289836E-2</v>
      </c>
    </row>
    <row r="32" spans="1:11" x14ac:dyDescent="0.45">
      <c r="A32" s="1">
        <v>41456</v>
      </c>
      <c r="B32">
        <v>9.9898049574530301E-2</v>
      </c>
      <c r="C32">
        <v>-8.6659305241279294E-2</v>
      </c>
      <c r="D32">
        <v>0.14278583343452345</v>
      </c>
      <c r="E32">
        <v>8.4771069255333051E-2</v>
      </c>
      <c r="F32">
        <v>-2.1201059363440394E-2</v>
      </c>
      <c r="G32">
        <v>-1.0720866164087897E-2</v>
      </c>
      <c r="H32">
        <v>6.5939666335427818E-2</v>
      </c>
      <c r="I32">
        <v>6.4936914469804319E-2</v>
      </c>
      <c r="J32">
        <v>0.12566543405024555</v>
      </c>
      <c r="K32">
        <v>8.0408457728447597E-2</v>
      </c>
    </row>
    <row r="33" spans="1:11" x14ac:dyDescent="0.45">
      <c r="A33" s="1">
        <v>41487</v>
      </c>
      <c r="B33">
        <v>5.9248200438152682E-3</v>
      </c>
      <c r="C33">
        <v>4.5086032716451147E-2</v>
      </c>
      <c r="D33">
        <v>6.0165189592282772E-2</v>
      </c>
      <c r="E33">
        <v>-5.3030847496237363E-2</v>
      </c>
      <c r="F33">
        <v>-1.2314567793131292E-2</v>
      </c>
      <c r="G33">
        <v>-4.7301083894249862E-2</v>
      </c>
      <c r="H33">
        <v>-1.8649764948446911E-2</v>
      </c>
      <c r="I33">
        <v>-6.2911952055655321E-2</v>
      </c>
      <c r="J33">
        <v>-0.10658629782316981</v>
      </c>
      <c r="K33">
        <v>-7.8711857972210628E-2</v>
      </c>
    </row>
    <row r="34" spans="1:11" x14ac:dyDescent="0.45">
      <c r="A34" s="1">
        <v>41518</v>
      </c>
      <c r="B34">
        <v>3.9188435577280967E-2</v>
      </c>
      <c r="C34">
        <v>-9.4548399540523714E-3</v>
      </c>
      <c r="D34">
        <v>-1.780644928289233E-2</v>
      </c>
      <c r="E34">
        <v>0.11087621354121824</v>
      </c>
      <c r="F34">
        <v>9.754318387598801E-2</v>
      </c>
      <c r="G34">
        <v>2.1573624899237601E-2</v>
      </c>
      <c r="H34">
        <v>6.087272367832592E-3</v>
      </c>
      <c r="I34">
        <v>6.4095656377159388E-2</v>
      </c>
      <c r="J34">
        <v>2.5968943990424952E-2</v>
      </c>
      <c r="K34">
        <v>3.4798386946835944E-2</v>
      </c>
    </row>
    <row r="35" spans="1:11" x14ac:dyDescent="0.45">
      <c r="A35" s="1">
        <v>41548</v>
      </c>
      <c r="B35">
        <v>4.0706898335437947E-2</v>
      </c>
      <c r="C35">
        <v>5.1447191353564937E-2</v>
      </c>
      <c r="D35">
        <v>0.10746791373984563</v>
      </c>
      <c r="E35">
        <v>0.15768887168928364</v>
      </c>
      <c r="F35">
        <v>3.7168097680685547E-2</v>
      </c>
      <c r="G35">
        <v>8.020727516519938E-3</v>
      </c>
      <c r="H35">
        <v>2.98596418882867E-2</v>
      </c>
      <c r="I35">
        <v>3.3689668672160014E-2</v>
      </c>
      <c r="J35">
        <v>5.7290175200217883E-2</v>
      </c>
      <c r="K35">
        <v>5.0323048282597746E-2</v>
      </c>
    </row>
    <row r="36" spans="1:11" x14ac:dyDescent="0.45">
      <c r="A36" s="1">
        <v>41579</v>
      </c>
      <c r="B36">
        <v>5.5608033092415549E-2</v>
      </c>
      <c r="C36">
        <v>7.029195016878749E-2</v>
      </c>
      <c r="D36">
        <v>6.3101445481164711E-2</v>
      </c>
      <c r="E36">
        <v>8.29290010414616E-2</v>
      </c>
      <c r="F36">
        <v>4.170588488503716E-2</v>
      </c>
      <c r="G36">
        <v>6.8443493005120306E-3</v>
      </c>
      <c r="H36">
        <v>4.3622117044985205E-2</v>
      </c>
      <c r="I36">
        <v>3.7732170456699687E-2</v>
      </c>
      <c r="J36">
        <v>8.9280106353437347E-2</v>
      </c>
      <c r="K36">
        <v>8.2082779416375609E-2</v>
      </c>
    </row>
    <row r="37" spans="1:11" x14ac:dyDescent="0.45">
      <c r="A37" s="1">
        <v>41609</v>
      </c>
      <c r="B37">
        <v>5.7787365207419589E-2</v>
      </c>
      <c r="C37">
        <v>-1.3645073768230896E-2</v>
      </c>
      <c r="D37">
        <v>1.34349445910803E-2</v>
      </c>
      <c r="E37">
        <v>8.7870991507876112E-3</v>
      </c>
      <c r="F37">
        <v>8.5574406203867553E-2</v>
      </c>
      <c r="G37">
        <v>1.1696542488409357E-3</v>
      </c>
      <c r="H37">
        <v>1.1987482328974935E-2</v>
      </c>
      <c r="I37">
        <v>5.0360633115098224E-2</v>
      </c>
      <c r="J37">
        <v>-9.4085667795352872E-3</v>
      </c>
      <c r="K37">
        <v>1.1020142149504742E-2</v>
      </c>
    </row>
    <row r="38" spans="1:11" x14ac:dyDescent="0.45">
      <c r="A38" s="1">
        <v>41640</v>
      </c>
      <c r="B38">
        <v>2.7882650041085658E-3</v>
      </c>
      <c r="C38">
        <v>-2.0547209308586917E-2</v>
      </c>
      <c r="D38">
        <v>-7.7475062989501506E-2</v>
      </c>
      <c r="E38">
        <v>-0.11963747882285751</v>
      </c>
      <c r="F38">
        <v>-4.2091460648918146E-3</v>
      </c>
      <c r="G38">
        <v>-1.8515814345668812E-2</v>
      </c>
      <c r="H38">
        <v>-8.8222220480545701E-3</v>
      </c>
      <c r="I38">
        <v>-1.3112266624380153E-2</v>
      </c>
      <c r="J38">
        <v>-2.3090926435916276E-2</v>
      </c>
      <c r="K38">
        <v>-2.3995934544400615E-2</v>
      </c>
    </row>
    <row r="39" spans="1:11" x14ac:dyDescent="0.45">
      <c r="A39" s="1">
        <v>41671</v>
      </c>
      <c r="B39">
        <v>8.2246674976301351E-2</v>
      </c>
      <c r="C39">
        <v>3.1124017681916253E-2</v>
      </c>
      <c r="D39">
        <v>3.1733264803611959E-2</v>
      </c>
      <c r="E39">
        <v>2.234112567518742E-2</v>
      </c>
      <c r="F39">
        <v>2.8857420653392564E-2</v>
      </c>
      <c r="G39">
        <v>4.0049248675123762E-3</v>
      </c>
      <c r="H39">
        <v>2.9749821048862216E-2</v>
      </c>
      <c r="I39">
        <v>-1.1869020977858705E-2</v>
      </c>
      <c r="J39">
        <v>-4.7559625852160838E-3</v>
      </c>
      <c r="K39">
        <v>6.6005219081193582E-3</v>
      </c>
    </row>
    <row r="40" spans="1:11" x14ac:dyDescent="0.45">
      <c r="A40" s="1">
        <v>41699</v>
      </c>
      <c r="B40">
        <v>1.7064697575578335E-2</v>
      </c>
      <c r="C40">
        <v>7.4784682841976424E-2</v>
      </c>
      <c r="D40">
        <v>3.046814676417315E-2</v>
      </c>
      <c r="E40">
        <v>-8.0300680263138191E-2</v>
      </c>
      <c r="F40">
        <v>-5.1452913952069315E-2</v>
      </c>
      <c r="G40">
        <v>3.7630945306160228E-2</v>
      </c>
      <c r="H40">
        <v>4.2354895982369259E-2</v>
      </c>
      <c r="I40">
        <v>-2.842399093433284E-2</v>
      </c>
      <c r="J40">
        <v>2.6467056509826413E-2</v>
      </c>
      <c r="K40">
        <v>9.8494163399396543E-4</v>
      </c>
    </row>
    <row r="41" spans="1:11" x14ac:dyDescent="0.45">
      <c r="A41" s="1">
        <v>41730</v>
      </c>
      <c r="B41">
        <v>-7.6165210295908378E-3</v>
      </c>
      <c r="C41">
        <v>-2.2448106865228364E-2</v>
      </c>
      <c r="D41">
        <v>9.1944589100871429E-2</v>
      </c>
      <c r="E41">
        <v>-8.872770503759253E-2</v>
      </c>
      <c r="F41">
        <v>-4.8454822642388845E-2</v>
      </c>
      <c r="G41">
        <v>2.6963306286771273E-2</v>
      </c>
      <c r="H41">
        <v>2.8247075736787211E-2</v>
      </c>
      <c r="I41">
        <v>2.2450722603739301E-2</v>
      </c>
      <c r="J41">
        <v>3.4698758628751948E-3</v>
      </c>
      <c r="K41">
        <v>-2.9702814180717681E-2</v>
      </c>
    </row>
    <row r="42" spans="1:11" x14ac:dyDescent="0.45">
      <c r="A42" s="1">
        <v>41760</v>
      </c>
      <c r="B42">
        <v>8.7490724653268622E-3</v>
      </c>
      <c r="C42">
        <v>2.7322275558888776E-2</v>
      </c>
      <c r="D42">
        <v>6.9292437016836919E-2</v>
      </c>
      <c r="E42">
        <v>2.8247493389256789E-2</v>
      </c>
      <c r="F42">
        <v>4.4889742842460709E-2</v>
      </c>
      <c r="G42">
        <v>1.966168135340513E-3</v>
      </c>
      <c r="H42">
        <v>5.8283122791777109E-3</v>
      </c>
      <c r="I42">
        <v>3.2335718316939502E-2</v>
      </c>
      <c r="J42">
        <v>-1.4682071345957257E-2</v>
      </c>
      <c r="K42">
        <v>-5.9638955533807304E-3</v>
      </c>
    </row>
    <row r="43" spans="1:11" x14ac:dyDescent="0.45">
      <c r="A43" s="1">
        <v>41791</v>
      </c>
      <c r="B43">
        <v>-1.2789939055273074E-2</v>
      </c>
      <c r="C43">
        <v>1.5387243360729616E-2</v>
      </c>
      <c r="D43">
        <v>4.0271253930001492E-2</v>
      </c>
      <c r="E43">
        <v>2.9587842479082114E-2</v>
      </c>
      <c r="F43">
        <v>-1.9414130407567964E-2</v>
      </c>
      <c r="G43">
        <v>4.533739805571849E-4</v>
      </c>
      <c r="H43">
        <v>1.416101361794609E-2</v>
      </c>
      <c r="I43">
        <v>1.9702085193745084E-2</v>
      </c>
      <c r="J43">
        <v>5.4299119837708951E-2</v>
      </c>
      <c r="K43">
        <v>2.6128913387646342E-2</v>
      </c>
    </row>
    <row r="44" spans="1:11" x14ac:dyDescent="0.45">
      <c r="A44" s="1">
        <v>41821</v>
      </c>
      <c r="B44">
        <v>2.5767753763727766E-2</v>
      </c>
      <c r="C44">
        <v>2.5994311244949615E-2</v>
      </c>
      <c r="D44">
        <v>2.2379365023909418E-2</v>
      </c>
      <c r="E44">
        <v>-2.9813141946043845E-2</v>
      </c>
      <c r="F44">
        <v>1.3485811931779055E-2</v>
      </c>
      <c r="G44">
        <v>-6.7610993898656158E-2</v>
      </c>
      <c r="H44">
        <v>-2.9184535028403819E-3</v>
      </c>
      <c r="I44">
        <v>-1.1697732053822543E-2</v>
      </c>
      <c r="J44">
        <v>1.3712993640157562E-3</v>
      </c>
      <c r="K44">
        <v>1.5381796783787885E-2</v>
      </c>
    </row>
    <row r="45" spans="1:11" x14ac:dyDescent="0.45">
      <c r="A45" s="1">
        <v>41852</v>
      </c>
      <c r="B45">
        <v>3.5404936322384985E-2</v>
      </c>
      <c r="C45">
        <v>4.7965834098211063E-2</v>
      </c>
      <c r="D45">
        <v>6.8720128234115843E-2</v>
      </c>
      <c r="E45">
        <v>8.6753965563834218E-2</v>
      </c>
      <c r="F45">
        <v>1.2735845590149137E-2</v>
      </c>
      <c r="G45">
        <v>-1.2023928366564214E-2</v>
      </c>
      <c r="H45">
        <v>2.5338835341944907E-2</v>
      </c>
      <c r="I45">
        <v>1.2472794835891827E-2</v>
      </c>
      <c r="J45">
        <v>5.6822315888640687E-2</v>
      </c>
      <c r="K45">
        <v>4.7905351612771707E-2</v>
      </c>
    </row>
    <row r="46" spans="1:11" x14ac:dyDescent="0.45">
      <c r="A46" s="1">
        <v>41883</v>
      </c>
      <c r="B46">
        <v>4.6548931885839695E-2</v>
      </c>
      <c r="C46">
        <v>1.9618129987404941E-2</v>
      </c>
      <c r="D46">
        <v>-2.2194460491385987E-2</v>
      </c>
      <c r="E46">
        <v>-4.4669186023489335E-2</v>
      </c>
      <c r="F46">
        <v>5.1501892212730722E-3</v>
      </c>
      <c r="G46">
        <v>8.5597485783698943E-3</v>
      </c>
      <c r="H46">
        <v>1.9714769662346601E-2</v>
      </c>
      <c r="I46">
        <v>-1.6133486126733553E-2</v>
      </c>
      <c r="J46">
        <v>-3.4408712976917817E-3</v>
      </c>
      <c r="K46">
        <v>-3.648213246329227E-3</v>
      </c>
    </row>
    <row r="47" spans="1:11" x14ac:dyDescent="0.45">
      <c r="A47" s="1">
        <v>41913</v>
      </c>
      <c r="B47">
        <v>5.3863780528904129E-2</v>
      </c>
      <c r="C47">
        <v>3.2096594583361435E-2</v>
      </c>
      <c r="D47">
        <v>5.9042926540835552E-2</v>
      </c>
      <c r="E47">
        <v>-4.5299688941104699E-2</v>
      </c>
      <c r="F47">
        <v>0.11120352577070786</v>
      </c>
      <c r="G47">
        <v>-1.4143978938022517E-2</v>
      </c>
      <c r="H47">
        <v>1.5977673168350099E-2</v>
      </c>
      <c r="I47">
        <v>6.5551058757298594E-2</v>
      </c>
      <c r="J47">
        <v>-1.8967060678303518E-2</v>
      </c>
      <c r="K47">
        <v>1.9040962607081918E-2</v>
      </c>
    </row>
    <row r="48" spans="1:11" x14ac:dyDescent="0.45">
      <c r="A48" s="1">
        <v>41944</v>
      </c>
      <c r="B48">
        <v>1.393653230914069E-2</v>
      </c>
      <c r="C48">
        <v>2.9814402815726317E-2</v>
      </c>
      <c r="D48">
        <v>9.7134510946436409E-2</v>
      </c>
      <c r="E48">
        <v>0.11004584259559812</v>
      </c>
      <c r="F48">
        <v>5.7680697010121837E-2</v>
      </c>
      <c r="G48">
        <v>3.3103272238354783E-2</v>
      </c>
      <c r="H48">
        <v>1.501218011398359E-2</v>
      </c>
      <c r="I48">
        <v>5.0103682358762863E-2</v>
      </c>
      <c r="J48">
        <v>-1.7495177387730123E-4</v>
      </c>
      <c r="K48">
        <v>1.6714975161719343E-3</v>
      </c>
    </row>
    <row r="49" spans="1:11" x14ac:dyDescent="0.45">
      <c r="A49" s="1">
        <v>41974</v>
      </c>
      <c r="B49">
        <v>7.1920223267617159E-3</v>
      </c>
      <c r="C49">
        <v>-2.6554038835041739E-2</v>
      </c>
      <c r="D49">
        <v>-7.383471317084804E-2</v>
      </c>
      <c r="E49">
        <v>-8.1903616913752295E-2</v>
      </c>
      <c r="F49">
        <v>7.2274678154041136E-3</v>
      </c>
      <c r="G49">
        <v>-3.0887569063413486E-2</v>
      </c>
      <c r="H49">
        <v>3.1190591641534872E-3</v>
      </c>
      <c r="I49">
        <v>2.5371473837883192E-2</v>
      </c>
      <c r="J49">
        <v>5.5382434976833934E-2</v>
      </c>
      <c r="K49">
        <v>4.0964795365540319E-2</v>
      </c>
    </row>
    <row r="50" spans="1:11" x14ac:dyDescent="0.45">
      <c r="A50" s="1">
        <v>42005</v>
      </c>
      <c r="B50">
        <v>-1.5398807009460062E-2</v>
      </c>
      <c r="C50">
        <v>-0.11699884305721814</v>
      </c>
      <c r="D50">
        <v>5.0718644488589794E-2</v>
      </c>
      <c r="E50">
        <v>0.14886164491255574</v>
      </c>
      <c r="F50">
        <v>-4.0799583605123174E-2</v>
      </c>
      <c r="G50">
        <v>-1.6619331635092049E-2</v>
      </c>
      <c r="H50">
        <v>-5.3964666161296894E-2</v>
      </c>
      <c r="I50">
        <v>-5.8612634080207976E-2</v>
      </c>
      <c r="J50">
        <v>-0.14767365736809587</v>
      </c>
      <c r="K50">
        <v>-0.14952038024210942</v>
      </c>
    </row>
    <row r="51" spans="1:11" x14ac:dyDescent="0.45">
      <c r="A51" s="1">
        <v>42036</v>
      </c>
      <c r="B51">
        <v>5.4115835482906841E-2</v>
      </c>
      <c r="C51">
        <v>7.5941486351325221E-2</v>
      </c>
      <c r="D51">
        <v>0.1003321459644702</v>
      </c>
      <c r="E51">
        <v>7.038470799715979E-2</v>
      </c>
      <c r="F51">
        <v>7.9247152074345892E-2</v>
      </c>
      <c r="G51">
        <v>6.8413805374331976E-2</v>
      </c>
      <c r="H51">
        <v>6.6505255790927073E-2</v>
      </c>
      <c r="I51">
        <v>9.7132164255139541E-2</v>
      </c>
      <c r="J51">
        <v>0.10113162802761994</v>
      </c>
      <c r="K51">
        <v>8.8809966859674114E-2</v>
      </c>
    </row>
    <row r="52" spans="1:11" x14ac:dyDescent="0.45">
      <c r="A52" s="1">
        <v>42064</v>
      </c>
      <c r="B52">
        <v>1.8194630940878507E-2</v>
      </c>
      <c r="C52">
        <v>-6.3863824087410759E-2</v>
      </c>
      <c r="D52">
        <v>-3.9456969989362371E-2</v>
      </c>
      <c r="E52">
        <v>-1.6134850823972795E-2</v>
      </c>
      <c r="F52">
        <v>-4.3763894281042354E-2</v>
      </c>
      <c r="G52">
        <v>-1.7562177226739903E-2</v>
      </c>
      <c r="H52">
        <v>-5.7535186193985229E-3</v>
      </c>
      <c r="I52">
        <v>-3.2100320449058029E-2</v>
      </c>
      <c r="J52">
        <v>-1.3797557547201141E-2</v>
      </c>
      <c r="K52">
        <v>-3.343621931978423E-2</v>
      </c>
    </row>
    <row r="53" spans="1:11" x14ac:dyDescent="0.45">
      <c r="A53" s="1">
        <v>42095</v>
      </c>
      <c r="B53">
        <v>-7.9241128098074542E-2</v>
      </c>
      <c r="C53">
        <v>0.18685868149844351</v>
      </c>
      <c r="D53">
        <v>2.2982490640504751E-2</v>
      </c>
      <c r="E53">
        <v>0.12115315450376532</v>
      </c>
      <c r="F53">
        <v>1.7777207193031504E-2</v>
      </c>
      <c r="G53">
        <v>-1.2610109787250714E-3</v>
      </c>
      <c r="H53">
        <v>-5.4372673535126922E-3</v>
      </c>
      <c r="I53">
        <v>1.0851796368070432E-3</v>
      </c>
      <c r="J53">
        <v>7.43142249656671E-2</v>
      </c>
      <c r="K53">
        <v>6.4994633448724803E-2</v>
      </c>
    </row>
    <row r="54" spans="1:11" x14ac:dyDescent="0.45">
      <c r="A54" s="1">
        <v>42125</v>
      </c>
      <c r="B54">
        <v>1.7428483323460513E-2</v>
      </c>
      <c r="C54">
        <v>-2.3576261939712496E-2</v>
      </c>
      <c r="D54">
        <v>3.4577281050481454E-2</v>
      </c>
      <c r="E54">
        <v>2.0750972874562651E-2</v>
      </c>
      <c r="F54">
        <v>2.6405059045837908E-2</v>
      </c>
      <c r="G54">
        <v>-7.0993775513212166E-3</v>
      </c>
      <c r="H54">
        <v>6.3399883253270964E-3</v>
      </c>
      <c r="I54">
        <v>3.5262999188448364E-2</v>
      </c>
      <c r="J54">
        <v>1.0921411535068275E-2</v>
      </c>
      <c r="K54">
        <v>5.7303348233795279E-3</v>
      </c>
    </row>
    <row r="55" spans="1:11" x14ac:dyDescent="0.45">
      <c r="A55" s="1">
        <v>42156</v>
      </c>
      <c r="B55">
        <v>-1.0606836586072546E-2</v>
      </c>
      <c r="C55">
        <v>-5.8753548238936991E-2</v>
      </c>
      <c r="D55">
        <v>-3.2221518279375395E-2</v>
      </c>
      <c r="E55">
        <v>7.2653644497011685E-3</v>
      </c>
      <c r="F55">
        <v>-1.8996668376232265E-2</v>
      </c>
      <c r="G55">
        <v>-7.1176509216745263E-3</v>
      </c>
      <c r="H55">
        <v>-1.6786895801712449E-3</v>
      </c>
      <c r="I55">
        <v>2.3186449995873614E-2</v>
      </c>
      <c r="J55">
        <v>4.3445403369414874E-2</v>
      </c>
      <c r="K55">
        <v>1.1868893428085005E-2</v>
      </c>
    </row>
    <row r="56" spans="1:11" x14ac:dyDescent="0.45">
      <c r="A56" s="1">
        <v>42186</v>
      </c>
      <c r="B56">
        <v>0.11219475180239372</v>
      </c>
      <c r="C56">
        <v>5.3122886117832564E-2</v>
      </c>
      <c r="D56">
        <v>-2.7809988951470424E-2</v>
      </c>
      <c r="E56">
        <v>0.23159775622565865</v>
      </c>
      <c r="F56">
        <v>0.12864670648314466</v>
      </c>
      <c r="G56">
        <v>5.1609918516706363E-2</v>
      </c>
      <c r="H56">
        <v>2.7979663955686844E-2</v>
      </c>
      <c r="I56">
        <v>2.6748365068569722E-2</v>
      </c>
      <c r="J56">
        <v>2.5841823675332901E-2</v>
      </c>
      <c r="K56">
        <v>5.2073972024801282E-2</v>
      </c>
    </row>
    <row r="57" spans="1:11" x14ac:dyDescent="0.45">
      <c r="A57" s="1">
        <v>42217</v>
      </c>
      <c r="B57">
        <v>-3.275463936705901E-2</v>
      </c>
      <c r="C57">
        <v>-6.4898367102674076E-2</v>
      </c>
      <c r="D57">
        <v>-8.1762463527830773E-2</v>
      </c>
      <c r="E57">
        <v>-3.482578720876385E-2</v>
      </c>
      <c r="F57">
        <v>-5.4052074828009999E-2</v>
      </c>
      <c r="G57">
        <v>-5.4843155314962887E-2</v>
      </c>
      <c r="H57">
        <v>-6.0358032418724956E-2</v>
      </c>
      <c r="I57">
        <v>-8.8905125101545482E-2</v>
      </c>
      <c r="J57">
        <v>-0.12097067953604464</v>
      </c>
      <c r="K57">
        <v>-0.11577198391265962</v>
      </c>
    </row>
    <row r="58" spans="1:11" x14ac:dyDescent="0.45">
      <c r="A58" s="1">
        <v>42248</v>
      </c>
      <c r="B58">
        <v>1.0356658344460536E-2</v>
      </c>
      <c r="C58">
        <v>-5.7805969853878814E-3</v>
      </c>
      <c r="D58">
        <v>-1.8050376334103314E-2</v>
      </c>
      <c r="E58">
        <v>-1.3440943762436409E-3</v>
      </c>
      <c r="F58">
        <v>1.5384282334311439E-3</v>
      </c>
      <c r="G58">
        <v>3.372519415783945E-2</v>
      </c>
      <c r="H58">
        <v>-6.0332521381955221E-3</v>
      </c>
      <c r="I58">
        <v>-2.7787875827647333E-2</v>
      </c>
      <c r="J58">
        <v>-7.4217182052820449E-2</v>
      </c>
      <c r="K58">
        <v>-7.2017632314401489E-2</v>
      </c>
    </row>
    <row r="59" spans="1:11" x14ac:dyDescent="0.45">
      <c r="A59" s="1">
        <v>42278</v>
      </c>
      <c r="B59">
        <v>5.0965838751962561E-2</v>
      </c>
      <c r="C59">
        <v>0.1763234720448405</v>
      </c>
      <c r="D59">
        <v>8.9246961011632472E-2</v>
      </c>
      <c r="E59">
        <v>0.22003239481651166</v>
      </c>
      <c r="F59">
        <v>0.12833471541719269</v>
      </c>
      <c r="G59">
        <v>0.13924437612987836</v>
      </c>
      <c r="H59">
        <v>6.5409207939608305E-2</v>
      </c>
      <c r="I59">
        <v>7.7193170990893803E-2</v>
      </c>
      <c r="J59">
        <v>6.6549754663643851E-2</v>
      </c>
      <c r="K59">
        <v>7.1791674573762107E-2</v>
      </c>
    </row>
    <row r="60" spans="1:11" x14ac:dyDescent="0.45">
      <c r="A60" s="1">
        <v>42309</v>
      </c>
      <c r="B60">
        <v>5.3757099630204527E-3</v>
      </c>
      <c r="C60">
        <v>4.4240966030058906E-2</v>
      </c>
      <c r="D60">
        <v>-1.530864539185172E-2</v>
      </c>
      <c r="E60">
        <v>6.4546786557829111E-2</v>
      </c>
      <c r="F60">
        <v>5.7112630050813358E-3</v>
      </c>
      <c r="G60">
        <v>1.6871955736254499E-2</v>
      </c>
      <c r="H60">
        <v>8.0048716543982077E-3</v>
      </c>
      <c r="I60">
        <v>-7.0364377482498852E-3</v>
      </c>
      <c r="J60">
        <v>2.5823756488775721E-2</v>
      </c>
      <c r="K60">
        <v>1.4050024301246094E-2</v>
      </c>
    </row>
    <row r="61" spans="1:11" x14ac:dyDescent="0.45">
      <c r="A61" s="1">
        <v>42339</v>
      </c>
      <c r="B61">
        <v>-6.2121536774139632E-3</v>
      </c>
      <c r="C61">
        <v>2.4859276397434679E-2</v>
      </c>
      <c r="D61">
        <v>-0.11106707052706577</v>
      </c>
      <c r="E61">
        <v>1.6551115258148577E-2</v>
      </c>
      <c r="F61">
        <v>-2.0106852114519954E-2</v>
      </c>
      <c r="G61">
        <v>3.4527342969676682E-2</v>
      </c>
      <c r="H61">
        <v>-1.7057056451180108E-2</v>
      </c>
      <c r="I61">
        <v>-6.7952279541972568E-2</v>
      </c>
      <c r="J61">
        <v>-5.6355206282488211E-2</v>
      </c>
      <c r="K61">
        <v>-6.1113494362909512E-2</v>
      </c>
    </row>
    <row r="62" spans="1:11" x14ac:dyDescent="0.45">
      <c r="A62" s="3"/>
      <c r="B62" s="2" t="s">
        <v>0</v>
      </c>
      <c r="C62" s="2" t="s">
        <v>1</v>
      </c>
      <c r="D62" s="2" t="s">
        <v>2</v>
      </c>
      <c r="E62" s="2" t="s">
        <v>3</v>
      </c>
      <c r="F62" s="2" t="s">
        <v>4</v>
      </c>
      <c r="G62" s="2" t="s">
        <v>5</v>
      </c>
      <c r="H62" s="2" t="s">
        <v>6</v>
      </c>
      <c r="I62" s="2" t="s">
        <v>7</v>
      </c>
      <c r="J62" s="2" t="s">
        <v>8</v>
      </c>
      <c r="K62" s="2" t="s">
        <v>9</v>
      </c>
    </row>
    <row r="63" spans="1:11" x14ac:dyDescent="0.45">
      <c r="A63" s="2" t="s">
        <v>10</v>
      </c>
      <c r="B63" s="4">
        <f>AVERAGE(B2:B61)</f>
        <v>1.9963297408962306E-2</v>
      </c>
      <c r="C63" s="4">
        <f t="shared" ref="C63:K63" si="0">AVERAGE(C2:C61)</f>
        <v>1.3408520271596502E-2</v>
      </c>
      <c r="D63" s="4">
        <f t="shared" si="0"/>
        <v>1.6311982290562889E-2</v>
      </c>
      <c r="E63" s="4">
        <f t="shared" si="0"/>
        <v>2.5314321532168737E-2</v>
      </c>
      <c r="F63" s="4">
        <f t="shared" si="0"/>
        <v>2.6128119177716846E-2</v>
      </c>
      <c r="G63" s="4">
        <f t="shared" si="0"/>
        <v>7.8687347241456138E-3</v>
      </c>
      <c r="H63" s="4">
        <f t="shared" si="0"/>
        <v>1.0189286894856786E-2</v>
      </c>
      <c r="I63" s="4">
        <f t="shared" si="0"/>
        <v>1.7337654705774117E-2</v>
      </c>
      <c r="J63" s="4">
        <f t="shared" si="0"/>
        <v>7.5662963674495848E-3</v>
      </c>
      <c r="K63" s="4">
        <f t="shared" si="0"/>
        <v>5.2319166117976773E-3</v>
      </c>
    </row>
    <row r="64" spans="1:11" x14ac:dyDescent="0.45">
      <c r="A64" s="2" t="s">
        <v>11</v>
      </c>
      <c r="B64" s="4">
        <f t="shared" ref="B64:K64" si="1">SQRT(B65)</f>
        <v>4.173324355037026E-2</v>
      </c>
      <c r="C64" s="4">
        <f t="shared" si="1"/>
        <v>6.1371495906923687E-2</v>
      </c>
      <c r="D64" s="4">
        <f t="shared" si="1"/>
        <v>6.9491251305744142E-2</v>
      </c>
      <c r="E64" s="4">
        <f t="shared" si="1"/>
        <v>7.8859214310953663E-2</v>
      </c>
      <c r="F64" s="4">
        <f t="shared" si="1"/>
        <v>4.5963196761370638E-2</v>
      </c>
      <c r="G64" s="4">
        <f t="shared" si="1"/>
        <v>3.6141158294224915E-2</v>
      </c>
      <c r="H64" s="4">
        <f t="shared" si="1"/>
        <v>3.5202596475559303E-2</v>
      </c>
      <c r="I64" s="4">
        <f t="shared" si="1"/>
        <v>5.0160261393943771E-2</v>
      </c>
      <c r="J64" s="4">
        <f t="shared" si="1"/>
        <v>9.5310454933823577E-2</v>
      </c>
      <c r="K64" s="4">
        <f t="shared" si="1"/>
        <v>8.1267016611624152E-2</v>
      </c>
    </row>
    <row r="65" spans="1:11" x14ac:dyDescent="0.45">
      <c r="A65" s="2" t="s">
        <v>12</v>
      </c>
      <c r="B65" s="4">
        <f>_xlfn.VAR.P(B2:B61)</f>
        <v>1.7416636172345207E-3</v>
      </c>
      <c r="C65" s="4">
        <f t="shared" ref="C65:K65" si="2">_xlfn.VAR.P(C2:C61)</f>
        <v>3.766460509853551E-3</v>
      </c>
      <c r="D65" s="4">
        <f t="shared" si="2"/>
        <v>4.8290340080380861E-3</v>
      </c>
      <c r="E65" s="4">
        <f t="shared" si="2"/>
        <v>6.21877568174092E-3</v>
      </c>
      <c r="F65" s="4">
        <f t="shared" si="2"/>
        <v>2.1126154565244723E-3</v>
      </c>
      <c r="G65" s="4">
        <f t="shared" si="2"/>
        <v>1.3061833228482226E-3</v>
      </c>
      <c r="H65" s="4">
        <f t="shared" si="2"/>
        <v>1.2392227986210605E-3</v>
      </c>
      <c r="I65" s="4">
        <f t="shared" si="2"/>
        <v>2.5160518231087661E-3</v>
      </c>
      <c r="J65" s="4">
        <f t="shared" si="2"/>
        <v>9.0840828196924149E-3</v>
      </c>
      <c r="K65" s="4">
        <f t="shared" si="2"/>
        <v>6.6043279889539952E-3</v>
      </c>
    </row>
    <row r="66" spans="1:11" x14ac:dyDescent="0.45">
      <c r="A66" s="2" t="s">
        <v>13</v>
      </c>
      <c r="B66" s="4">
        <f>B63/B64</f>
        <v>0.4783548008883482</v>
      </c>
      <c r="C66" s="4">
        <f t="shared" ref="C66:K66" si="3">C63/C64</f>
        <v>0.2184812358481848</v>
      </c>
      <c r="D66" s="4">
        <f t="shared" si="3"/>
        <v>0.23473432963229057</v>
      </c>
      <c r="E66" s="4">
        <f t="shared" si="3"/>
        <v>0.32100651462682073</v>
      </c>
      <c r="F66" s="4">
        <f t="shared" si="3"/>
        <v>0.56845739675957419</v>
      </c>
      <c r="G66" s="4">
        <f t="shared" si="3"/>
        <v>0.21772226169638229</v>
      </c>
      <c r="H66" s="4">
        <f t="shared" si="3"/>
        <v>0.28944702706605957</v>
      </c>
      <c r="I66" s="4">
        <f t="shared" si="3"/>
        <v>0.34564522241240603</v>
      </c>
      <c r="J66" s="4">
        <f t="shared" si="3"/>
        <v>7.9385796371479425E-2</v>
      </c>
      <c r="K66" s="4">
        <f t="shared" si="3"/>
        <v>6.4379336536999468E-2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EA3A-96EF-430A-A6B9-230093E6E81E}">
  <dimension ref="A1:K66"/>
  <sheetViews>
    <sheetView topLeftCell="A36" workbookViewId="0">
      <selection activeCell="N62" sqref="N62"/>
    </sheetView>
  </sheetViews>
  <sheetFormatPr defaultRowHeight="14.25" x14ac:dyDescent="0.45"/>
  <cols>
    <col min="1" max="1" width="11.86328125" customWidth="1"/>
  </cols>
  <sheetData>
    <row r="1" spans="1:11" x14ac:dyDescent="0.4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45">
      <c r="A2" s="1">
        <v>40544</v>
      </c>
      <c r="B2">
        <v>0.12726135333877228</v>
      </c>
      <c r="C2">
        <v>-1.2422484937048346E-2</v>
      </c>
      <c r="D2">
        <v>5.6420335770437681E-2</v>
      </c>
      <c r="E2">
        <v>-6.2547649495944602E-2</v>
      </c>
      <c r="F2">
        <v>1.1217932156097959E-2</v>
      </c>
      <c r="G2">
        <v>-4.4089466363579376E-2</v>
      </c>
      <c r="H2">
        <v>5.4561491428490545E-2</v>
      </c>
      <c r="I2">
        <v>9.3663263557426015E-3</v>
      </c>
      <c r="J2">
        <v>5.7648437833833471E-2</v>
      </c>
      <c r="K2">
        <v>5.9834123771212444E-2</v>
      </c>
    </row>
    <row r="3" spans="1:11" x14ac:dyDescent="0.45">
      <c r="A3" s="1">
        <v>40575</v>
      </c>
      <c r="B3">
        <v>-1.8020760460880466E-2</v>
      </c>
      <c r="C3">
        <v>-3.2976048758764545E-2</v>
      </c>
      <c r="D3">
        <v>4.5086546161886717E-2</v>
      </c>
      <c r="E3">
        <v>1.009224393742241E-2</v>
      </c>
      <c r="F3">
        <v>7.9588746393345219E-2</v>
      </c>
      <c r="G3">
        <v>1.5550628421952312E-2</v>
      </c>
      <c r="H3">
        <v>-2.8318533962204198E-3</v>
      </c>
      <c r="I3">
        <v>9.7917842060330024E-2</v>
      </c>
      <c r="J3">
        <v>2.8263821577405321E-3</v>
      </c>
      <c r="K3">
        <v>3.9929339109283472E-3</v>
      </c>
    </row>
    <row r="4" spans="1:11" x14ac:dyDescent="0.45">
      <c r="A4" s="1">
        <v>40603</v>
      </c>
      <c r="B4">
        <v>1.7791263233274655E-2</v>
      </c>
      <c r="C4">
        <v>-2.7562535206011277E-2</v>
      </c>
      <c r="D4">
        <v>-1.972005563147438E-2</v>
      </c>
      <c r="E4">
        <v>3.8772233159729143E-2</v>
      </c>
      <c r="F4">
        <v>1.1667384371951705E-2</v>
      </c>
      <c r="G4">
        <v>-2.1879766211554894E-3</v>
      </c>
      <c r="H4">
        <v>-2.096654185837684E-2</v>
      </c>
      <c r="I4">
        <v>-3.2831390980753328E-2</v>
      </c>
      <c r="J4">
        <v>-8.0865120859648504E-2</v>
      </c>
      <c r="K4">
        <v>-6.93414508927791E-2</v>
      </c>
    </row>
    <row r="5" spans="1:11" x14ac:dyDescent="0.45">
      <c r="A5" s="1">
        <v>40634</v>
      </c>
      <c r="B5">
        <v>-3.4368054247169919E-2</v>
      </c>
      <c r="C5">
        <v>-1.4526438325181482E-2</v>
      </c>
      <c r="D5">
        <v>-5.2716490313939879E-3</v>
      </c>
      <c r="E5">
        <v>0.10670367652189089</v>
      </c>
      <c r="F5">
        <v>6.3676053805747215E-2</v>
      </c>
      <c r="G5">
        <v>2.9047547703866104E-2</v>
      </c>
      <c r="H5">
        <v>-2.3633663674843382E-2</v>
      </c>
      <c r="I5">
        <v>4.8829602097746977E-2</v>
      </c>
      <c r="J5">
        <v>-2.55673856763362E-2</v>
      </c>
      <c r="K5">
        <v>-2.4774124810154362E-2</v>
      </c>
    </row>
    <row r="6" spans="1:11" x14ac:dyDescent="0.45">
      <c r="A6" s="1">
        <v>40664</v>
      </c>
      <c r="B6">
        <v>-1.3057337072805753E-2</v>
      </c>
      <c r="C6">
        <v>-1.2014029374120445E-2</v>
      </c>
      <c r="D6">
        <v>-1.959352383422383E-2</v>
      </c>
      <c r="E6">
        <v>8.230731014058211E-3</v>
      </c>
      <c r="F6">
        <v>3.2964806181887976E-2</v>
      </c>
      <c r="G6">
        <v>3.1943357952693825E-2</v>
      </c>
      <c r="H6">
        <v>-2.7898752509790063E-2</v>
      </c>
      <c r="I6">
        <v>-1.5854115512597838E-2</v>
      </c>
      <c r="J6">
        <v>-0.11819709384785644</v>
      </c>
      <c r="K6">
        <v>-0.10038644905771264</v>
      </c>
    </row>
    <row r="7" spans="1:11" x14ac:dyDescent="0.45">
      <c r="A7" s="1">
        <v>40695</v>
      </c>
      <c r="B7">
        <v>3.3127170744479781E-2</v>
      </c>
      <c r="C7">
        <v>2.4946098848296107E-2</v>
      </c>
      <c r="D7">
        <v>-3.5139860572489398E-2</v>
      </c>
      <c r="E7">
        <v>4.4502281146588427E-2</v>
      </c>
      <c r="F7">
        <v>4.1760228158051638E-2</v>
      </c>
      <c r="G7">
        <v>3.5808090230838543E-2</v>
      </c>
      <c r="H7">
        <v>6.4233861634624672E-3</v>
      </c>
      <c r="I7">
        <v>-3.6580508235048853E-3</v>
      </c>
      <c r="J7">
        <v>-2.3812504967259077E-2</v>
      </c>
      <c r="K7">
        <v>-1.6658755972476534E-2</v>
      </c>
    </row>
    <row r="8" spans="1:11" x14ac:dyDescent="0.45">
      <c r="A8" s="1">
        <v>40725</v>
      </c>
      <c r="B8">
        <v>-5.3277404733569358E-2</v>
      </c>
      <c r="C8">
        <v>7.3456639416115438E-2</v>
      </c>
      <c r="D8">
        <v>0.15004447754167838</v>
      </c>
      <c r="E8">
        <v>9.5803403420215441E-2</v>
      </c>
      <c r="F8">
        <v>-7.1608769534163598E-3</v>
      </c>
      <c r="G8">
        <v>2.3231827242251885E-2</v>
      </c>
      <c r="H8">
        <v>-1.2657904001724821E-2</v>
      </c>
      <c r="I8">
        <v>-1.4130820779415933E-2</v>
      </c>
      <c r="J8">
        <v>-7.9997815700062688E-2</v>
      </c>
      <c r="K8">
        <v>-7.8088829637816035E-2</v>
      </c>
    </row>
    <row r="9" spans="1:11" x14ac:dyDescent="0.45">
      <c r="A9" s="1">
        <v>40756</v>
      </c>
      <c r="B9">
        <v>-1.8519019704526813E-2</v>
      </c>
      <c r="C9">
        <v>-2.2089331918194476E-2</v>
      </c>
      <c r="D9">
        <v>-2.8496207330848199E-2</v>
      </c>
      <c r="E9">
        <v>-2.1587360000167286E-2</v>
      </c>
      <c r="F9">
        <v>1.3901457971538838E-2</v>
      </c>
      <c r="G9">
        <v>4.1567561259409441E-2</v>
      </c>
      <c r="H9">
        <v>-5.427984793507195E-2</v>
      </c>
      <c r="I9">
        <v>-8.0231239515165115E-2</v>
      </c>
      <c r="J9">
        <v>-0.24666118211038243</v>
      </c>
      <c r="K9">
        <v>-0.20730092388907295</v>
      </c>
    </row>
    <row r="10" spans="1:11" x14ac:dyDescent="0.45">
      <c r="A10" s="1">
        <v>40787</v>
      </c>
      <c r="B10">
        <v>-3.0949605723120822E-2</v>
      </c>
      <c r="C10">
        <v>-8.6999077635811217E-2</v>
      </c>
      <c r="D10">
        <v>2.2395884523007167E-3</v>
      </c>
      <c r="E10">
        <v>6.3472255624294829E-4</v>
      </c>
      <c r="F10">
        <v>-1.0381964583909869E-2</v>
      </c>
      <c r="G10">
        <v>-2.3882285368394061E-2</v>
      </c>
      <c r="H10">
        <v>-6.521916671852783E-2</v>
      </c>
      <c r="I10">
        <v>-5.7805405230110088E-2</v>
      </c>
      <c r="J10">
        <v>-0.19543996222103435</v>
      </c>
      <c r="K10">
        <v>-0.17169782285354582</v>
      </c>
    </row>
    <row r="11" spans="1:11" x14ac:dyDescent="0.45">
      <c r="A11" s="1">
        <v>40817</v>
      </c>
      <c r="B11">
        <v>4.4524922022614224E-2</v>
      </c>
      <c r="C11">
        <v>9.7904420344090359E-2</v>
      </c>
      <c r="D11">
        <v>3.6873186285203093E-2</v>
      </c>
      <c r="E11">
        <v>-8.2263340434642757E-4</v>
      </c>
      <c r="F11">
        <v>8.3655629842339985E-2</v>
      </c>
      <c r="G11">
        <v>4.0814093787605081E-2</v>
      </c>
      <c r="H11">
        <v>8.894754732159231E-2</v>
      </c>
      <c r="I11">
        <v>0.150360015580493</v>
      </c>
      <c r="J11">
        <v>0.24869338585926654</v>
      </c>
      <c r="K11">
        <v>0.2122671627746551</v>
      </c>
    </row>
    <row r="12" spans="1:11" x14ac:dyDescent="0.45">
      <c r="A12" s="1">
        <v>40848</v>
      </c>
      <c r="B12">
        <v>3.5105693495384921E-2</v>
      </c>
      <c r="C12">
        <v>-3.4705648311021943E-2</v>
      </c>
      <c r="D12">
        <v>-5.1428659323515327E-2</v>
      </c>
      <c r="E12">
        <v>-0.10419249306776467</v>
      </c>
      <c r="F12">
        <v>3.7787617752536085E-2</v>
      </c>
      <c r="G12">
        <v>3.1068326575034277E-2</v>
      </c>
      <c r="H12">
        <v>-1.6440796035228647E-2</v>
      </c>
      <c r="I12">
        <v>-3.1387718515063556E-2</v>
      </c>
      <c r="J12">
        <v>-0.15379925346594664</v>
      </c>
      <c r="K12">
        <v>-0.12148194594832001</v>
      </c>
    </row>
    <row r="13" spans="1:11" x14ac:dyDescent="0.45">
      <c r="A13" s="1">
        <v>40878</v>
      </c>
      <c r="B13">
        <v>4.151002240687221E-2</v>
      </c>
      <c r="C13">
        <v>4.5028387514252761E-2</v>
      </c>
      <c r="D13">
        <v>5.8724689327555132E-2</v>
      </c>
      <c r="E13">
        <v>-0.11041256237980469</v>
      </c>
      <c r="F13">
        <v>5.5246787879984736E-2</v>
      </c>
      <c r="G13">
        <v>4.1545876683991102E-2</v>
      </c>
      <c r="H13">
        <v>3.9840941755170715E-2</v>
      </c>
      <c r="I13">
        <v>4.9660143818234873E-2</v>
      </c>
      <c r="J13">
        <v>-1.0442185832449186E-2</v>
      </c>
      <c r="K13">
        <v>-6.7583785131312794E-5</v>
      </c>
    </row>
    <row r="14" spans="1:11" x14ac:dyDescent="0.45">
      <c r="A14" s="1">
        <v>40909</v>
      </c>
      <c r="B14">
        <v>6.9624774391915806E-3</v>
      </c>
      <c r="C14">
        <v>0.11806453778715342</v>
      </c>
      <c r="D14">
        <v>0.13701805949965085</v>
      </c>
      <c r="E14">
        <v>0.11911004443659995</v>
      </c>
      <c r="F14">
        <v>5.5228157317387221E-3</v>
      </c>
      <c r="G14">
        <v>-9.5705081659663693E-3</v>
      </c>
      <c r="H14">
        <v>6.9808576254608415E-2</v>
      </c>
      <c r="I14">
        <v>9.1734999188114341E-2</v>
      </c>
      <c r="J14">
        <v>0.24114508126162401</v>
      </c>
      <c r="K14">
        <v>0.19057050314052992</v>
      </c>
    </row>
    <row r="15" spans="1:11" x14ac:dyDescent="0.45">
      <c r="A15" s="1">
        <v>40940</v>
      </c>
      <c r="B15">
        <v>8.6423846487486453E-2</v>
      </c>
      <c r="C15">
        <v>3.4860724235727475E-2</v>
      </c>
      <c r="D15">
        <v>0.19817730697636554</v>
      </c>
      <c r="E15">
        <v>-6.4306978961803984E-2</v>
      </c>
      <c r="F15">
        <v>0.11307598225070074</v>
      </c>
      <c r="G15">
        <v>3.0363080546109034E-2</v>
      </c>
      <c r="H15">
        <v>7.0619663519363426E-2</v>
      </c>
      <c r="I15">
        <v>0.12967867263570634</v>
      </c>
      <c r="J15">
        <v>3.4519774920276455E-2</v>
      </c>
      <c r="K15">
        <v>5.3417112293661861E-2</v>
      </c>
    </row>
    <row r="16" spans="1:11" x14ac:dyDescent="0.45">
      <c r="A16" s="1">
        <v>40969</v>
      </c>
      <c r="B16">
        <v>3.7722717825185589E-2</v>
      </c>
      <c r="C16">
        <v>5.5579642419182514E-2</v>
      </c>
      <c r="D16">
        <v>0.11017203919082395</v>
      </c>
      <c r="E16">
        <v>0.11095308280221504</v>
      </c>
      <c r="F16">
        <v>1.3259499393097E-2</v>
      </c>
      <c r="G16">
        <v>-1.5030549587680018E-2</v>
      </c>
      <c r="H16">
        <v>3.9479795667346947E-2</v>
      </c>
      <c r="I16">
        <v>3.780218283766551E-2</v>
      </c>
      <c r="J16">
        <v>0.10325924311628804</v>
      </c>
      <c r="K16">
        <v>8.4456782190576021E-2</v>
      </c>
    </row>
    <row r="17" spans="1:11" x14ac:dyDescent="0.45">
      <c r="A17" s="1">
        <v>41000</v>
      </c>
      <c r="B17">
        <v>7.5736950833254352E-3</v>
      </c>
      <c r="C17">
        <v>-3.4111443591093152E-2</v>
      </c>
      <c r="D17">
        <v>-5.4798030110034951E-3</v>
      </c>
      <c r="E17">
        <v>0.13678130717976103</v>
      </c>
      <c r="F17">
        <v>4.2517775375910796E-2</v>
      </c>
      <c r="G17">
        <v>8.6956326136796852E-3</v>
      </c>
      <c r="H17">
        <v>-3.1581796469495917E-2</v>
      </c>
      <c r="I17">
        <v>-1.1812503181873692E-2</v>
      </c>
      <c r="J17">
        <v>-8.4448618834787284E-2</v>
      </c>
      <c r="K17">
        <v>-6.940000940830407E-2</v>
      </c>
    </row>
    <row r="18" spans="1:11" x14ac:dyDescent="0.45">
      <c r="A18" s="1">
        <v>41030</v>
      </c>
      <c r="B18">
        <v>-7.5747244889634829E-2</v>
      </c>
      <c r="C18">
        <v>-0.10538050689029102</v>
      </c>
      <c r="D18">
        <v>1.4319488605738883E-2</v>
      </c>
      <c r="E18">
        <v>-9.6183374478448824E-2</v>
      </c>
      <c r="F18">
        <v>-6.8143039552320442E-2</v>
      </c>
      <c r="G18">
        <v>-6.5037101126557403E-2</v>
      </c>
      <c r="H18">
        <v>-7.3425117914570695E-2</v>
      </c>
      <c r="I18">
        <v>-6.2837647612800904E-2</v>
      </c>
      <c r="J18">
        <v>-0.17456404460575431</v>
      </c>
      <c r="K18">
        <v>-0.16952095841014225</v>
      </c>
    </row>
    <row r="19" spans="1:11" x14ac:dyDescent="0.45">
      <c r="A19" s="1">
        <v>41061</v>
      </c>
      <c r="B19">
        <v>4.9593104995660692E-2</v>
      </c>
      <c r="C19">
        <v>1.3723589185557768E-2</v>
      </c>
      <c r="D19">
        <v>3.2505587732899424E-2</v>
      </c>
      <c r="E19">
        <v>6.5779811361934643E-2</v>
      </c>
      <c r="F19">
        <v>6.9786944934214556E-2</v>
      </c>
      <c r="G19">
        <v>9.1643699847314287E-3</v>
      </c>
      <c r="H19">
        <v>3.6567670559778886E-2</v>
      </c>
      <c r="I19">
        <v>8.1043443774042698E-2</v>
      </c>
      <c r="J19">
        <v>9.879261635331435E-2</v>
      </c>
      <c r="K19">
        <v>8.9410495814933572E-2</v>
      </c>
    </row>
    <row r="20" spans="1:11" x14ac:dyDescent="0.45">
      <c r="A20" s="1">
        <v>41091</v>
      </c>
      <c r="B20">
        <v>2.9982670479300259E-2</v>
      </c>
      <c r="C20">
        <v>-2.0792966374675197E-2</v>
      </c>
      <c r="D20">
        <v>4.3149962419883385E-2</v>
      </c>
      <c r="E20">
        <v>1.8685379172820898E-2</v>
      </c>
      <c r="F20">
        <v>4.6854435976994041E-2</v>
      </c>
      <c r="G20">
        <v>4.5361772981986521E-3</v>
      </c>
      <c r="H20">
        <v>9.3326754754473676E-4</v>
      </c>
      <c r="I20">
        <v>2.4819164729437328E-2</v>
      </c>
      <c r="J20">
        <v>-4.4598904625128562E-2</v>
      </c>
      <c r="K20">
        <v>-3.1911029647689174E-2</v>
      </c>
    </row>
    <row r="21" spans="1:11" x14ac:dyDescent="0.45">
      <c r="A21" s="1">
        <v>41122</v>
      </c>
      <c r="B21">
        <v>1.2445235553358053E-2</v>
      </c>
      <c r="C21">
        <v>5.2208539427577166E-2</v>
      </c>
      <c r="D21">
        <v>7.6588309236562957E-2</v>
      </c>
      <c r="E21">
        <v>7.1295944152634322E-2</v>
      </c>
      <c r="F21">
        <v>2.7050071611641156E-3</v>
      </c>
      <c r="G21">
        <v>-9.6184440047861353E-3</v>
      </c>
      <c r="H21">
        <v>2.8954256322093343E-2</v>
      </c>
      <c r="I21">
        <v>3.0798326167427052E-2</v>
      </c>
      <c r="J21">
        <v>8.7700565290694518E-2</v>
      </c>
      <c r="K21">
        <v>6.6249164192227067E-2</v>
      </c>
    </row>
    <row r="22" spans="1:11" x14ac:dyDescent="0.45">
      <c r="A22" s="1">
        <v>41153</v>
      </c>
      <c r="B22">
        <v>2.2008783475220072E-2</v>
      </c>
      <c r="C22">
        <v>-4.0629633037520888E-3</v>
      </c>
      <c r="D22">
        <v>-1.4875132618281033E-2</v>
      </c>
      <c r="E22">
        <v>2.7588014169804449E-2</v>
      </c>
      <c r="F22">
        <v>5.8150926360964028E-2</v>
      </c>
      <c r="G22">
        <v>6.7102388269528173E-3</v>
      </c>
      <c r="H22">
        <v>2.2392680369447381E-2</v>
      </c>
      <c r="I22">
        <v>7.7561924742671845E-2</v>
      </c>
      <c r="J22">
        <v>9.1976041138409625E-2</v>
      </c>
      <c r="K22">
        <v>7.7340241581789496E-2</v>
      </c>
    </row>
    <row r="23" spans="1:11" x14ac:dyDescent="0.45">
      <c r="A23" s="1">
        <v>41183</v>
      </c>
      <c r="B23">
        <v>2.1087760328126065E-3</v>
      </c>
      <c r="C23">
        <v>-7.5741248056626492E-2</v>
      </c>
      <c r="D23">
        <v>-0.10655071965402403</v>
      </c>
      <c r="E23">
        <v>-7.0220740666163142E-2</v>
      </c>
      <c r="F23">
        <v>1.3821177455504293E-2</v>
      </c>
      <c r="G23">
        <v>-3.9890006870468661E-2</v>
      </c>
      <c r="H23">
        <v>-1.2741691501122823E-4</v>
      </c>
      <c r="I23">
        <v>5.729207544598322E-2</v>
      </c>
      <c r="J23">
        <v>9.7584950495654299E-2</v>
      </c>
      <c r="K23">
        <v>7.0519385209513938E-2</v>
      </c>
    </row>
    <row r="24" spans="1:11" x14ac:dyDescent="0.45">
      <c r="A24" s="1">
        <v>41214</v>
      </c>
      <c r="B24">
        <v>5.7526885756184008E-3</v>
      </c>
      <c r="C24">
        <v>-5.9481242373769123E-2</v>
      </c>
      <c r="D24">
        <v>-2.2266524023461701E-2</v>
      </c>
      <c r="E24">
        <v>8.6926993932625693E-2</v>
      </c>
      <c r="F24">
        <v>5.7967645801655435E-2</v>
      </c>
      <c r="G24">
        <v>5.9504933296695151E-3</v>
      </c>
      <c r="H24">
        <v>-3.014414141175871E-2</v>
      </c>
      <c r="I24">
        <v>1.78595135011053E-2</v>
      </c>
      <c r="J24">
        <v>-7.0567325379289197E-2</v>
      </c>
      <c r="K24">
        <v>-5.6520431163123358E-2</v>
      </c>
    </row>
    <row r="25" spans="1:11" x14ac:dyDescent="0.45">
      <c r="A25" s="1">
        <v>41244</v>
      </c>
      <c r="B25">
        <v>2.1754760093106729E-4</v>
      </c>
      <c r="C25">
        <v>3.2202959746561524E-2</v>
      </c>
      <c r="D25">
        <v>-0.1030401889717129</v>
      </c>
      <c r="E25">
        <v>-2.1795270137701488E-3</v>
      </c>
      <c r="F25">
        <v>4.0916174607661636E-3</v>
      </c>
      <c r="G25">
        <v>5.458107213160486E-3</v>
      </c>
      <c r="H25">
        <v>2.3446696348356236E-2</v>
      </c>
      <c r="I25">
        <v>3.385517935867087E-2</v>
      </c>
      <c r="J25">
        <v>0.13976545040672095</v>
      </c>
      <c r="K25">
        <v>0.10337750324134863</v>
      </c>
    </row>
    <row r="26" spans="1:11" x14ac:dyDescent="0.45">
      <c r="A26" s="1">
        <v>41275</v>
      </c>
      <c r="B26">
        <v>-5.1286110322248876E-2</v>
      </c>
      <c r="C26">
        <v>6.8827180542973793E-2</v>
      </c>
      <c r="D26">
        <v>-0.1617149109573727</v>
      </c>
      <c r="E26">
        <v>5.9600523081595677E-2</v>
      </c>
      <c r="F26">
        <v>3.816655594000655E-2</v>
      </c>
      <c r="G26">
        <v>6.4908700318498977E-2</v>
      </c>
      <c r="H26">
        <v>6.6232354046842018E-3</v>
      </c>
      <c r="I26">
        <v>4.8776554906805353E-2</v>
      </c>
      <c r="J26">
        <v>0.12444891787803314</v>
      </c>
      <c r="K26">
        <v>8.7568248255690109E-2</v>
      </c>
    </row>
    <row r="27" spans="1:11" x14ac:dyDescent="0.45">
      <c r="A27" s="1">
        <v>41306</v>
      </c>
      <c r="B27">
        <v>7.1429447891207237E-3</v>
      </c>
      <c r="C27">
        <v>4.0040150455335818E-3</v>
      </c>
      <c r="D27">
        <v>-2.0560722394527928E-2</v>
      </c>
      <c r="E27">
        <v>-1.2649410236079992E-2</v>
      </c>
      <c r="F27">
        <v>2.0582356977726715E-2</v>
      </c>
      <c r="G27">
        <v>7.6483224829054933E-3</v>
      </c>
      <c r="H27">
        <v>5.7639260495661428E-3</v>
      </c>
      <c r="I27">
        <v>1.9226337436686475E-2</v>
      </c>
      <c r="J27">
        <v>1.3372340633817927E-2</v>
      </c>
      <c r="K27">
        <v>6.6241423262975848E-3</v>
      </c>
    </row>
    <row r="28" spans="1:11" x14ac:dyDescent="0.45">
      <c r="A28" s="1">
        <v>41334</v>
      </c>
      <c r="B28">
        <v>9.7068361076387749E-2</v>
      </c>
      <c r="C28">
        <v>3.0277647908897823E-2</v>
      </c>
      <c r="D28">
        <v>1.0085895369106455E-2</v>
      </c>
      <c r="E28">
        <v>8.4662550821607702E-4</v>
      </c>
      <c r="F28">
        <v>8.1913540753790454E-2</v>
      </c>
      <c r="G28">
        <v>3.9431815503144424E-2</v>
      </c>
      <c r="H28">
        <v>4.5896171261697621E-2</v>
      </c>
      <c r="I28">
        <v>4.1585224698813449E-2</v>
      </c>
      <c r="J28">
        <v>2.1813758169739333E-2</v>
      </c>
      <c r="K28">
        <v>3.6359544415404829E-2</v>
      </c>
    </row>
    <row r="29" spans="1:11" x14ac:dyDescent="0.45">
      <c r="A29" s="1">
        <v>41365</v>
      </c>
      <c r="B29">
        <v>2.2781995316674266E-2</v>
      </c>
      <c r="C29">
        <v>0.12112220828758513</v>
      </c>
      <c r="D29">
        <v>8.5454911835511661E-3</v>
      </c>
      <c r="E29">
        <v>-4.0979731803009067E-2</v>
      </c>
      <c r="F29">
        <v>-1.8586701400568128E-2</v>
      </c>
      <c r="G29">
        <v>3.9014588932244257E-2</v>
      </c>
      <c r="H29">
        <v>4.3356844033855285E-2</v>
      </c>
      <c r="I29">
        <v>-2.4488638836322744E-2</v>
      </c>
      <c r="J29">
        <v>4.5614991912662814E-2</v>
      </c>
      <c r="K29">
        <v>3.0700885926393934E-2</v>
      </c>
    </row>
    <row r="30" spans="1:11" x14ac:dyDescent="0.45">
      <c r="A30" s="1">
        <v>41395</v>
      </c>
      <c r="B30">
        <v>8.8134752109032932E-2</v>
      </c>
      <c r="C30">
        <v>3.5122436501449757E-2</v>
      </c>
      <c r="D30">
        <v>1.8317382915443631E-2</v>
      </c>
      <c r="E30">
        <v>7.235920040087214E-2</v>
      </c>
      <c r="F30">
        <v>3.9028294893272628E-3</v>
      </c>
      <c r="G30">
        <v>-3.0518808275119401E-2</v>
      </c>
      <c r="H30">
        <v>5.2798216381606124E-2</v>
      </c>
      <c r="I30">
        <v>1.7263492088203412E-2</v>
      </c>
      <c r="J30">
        <v>0.14709258130173081</v>
      </c>
      <c r="K30">
        <v>0.12396064848438505</v>
      </c>
    </row>
    <row r="31" spans="1:11" x14ac:dyDescent="0.45">
      <c r="A31" s="1">
        <v>41426</v>
      </c>
      <c r="B31">
        <v>2.3463477235818604E-2</v>
      </c>
      <c r="C31">
        <v>-1.5271782985355378E-2</v>
      </c>
      <c r="D31">
        <v>-9.6127603748871443E-2</v>
      </c>
      <c r="E31">
        <v>1.1535801545488106E-2</v>
      </c>
      <c r="F31">
        <v>4.7004626517498718E-2</v>
      </c>
      <c r="G31">
        <v>3.0045714472745795E-2</v>
      </c>
      <c r="H31">
        <v>-7.3830803895919266E-3</v>
      </c>
      <c r="I31">
        <v>2.676461469139654E-3</v>
      </c>
      <c r="J31">
        <v>-2.9567491127916436E-2</v>
      </c>
      <c r="K31">
        <v>-2.3228512414082921E-2</v>
      </c>
    </row>
    <row r="32" spans="1:11" x14ac:dyDescent="0.45">
      <c r="A32" s="1">
        <v>41456</v>
      </c>
      <c r="B32">
        <v>9.4990837539566275E-2</v>
      </c>
      <c r="C32">
        <v>-1.1608010350934082E-2</v>
      </c>
      <c r="D32">
        <v>0.1260112145539054</v>
      </c>
      <c r="E32">
        <v>6.6649589730032807E-2</v>
      </c>
      <c r="F32">
        <v>3.0708870174329543E-2</v>
      </c>
      <c r="G32">
        <v>-5.1190530894281334E-2</v>
      </c>
      <c r="H32">
        <v>4.7222791545756537E-2</v>
      </c>
      <c r="I32">
        <v>5.3170779804452173E-2</v>
      </c>
      <c r="J32">
        <v>9.7336936784098174E-2</v>
      </c>
      <c r="K32">
        <v>9.0553867615487754E-2</v>
      </c>
    </row>
    <row r="33" spans="1:11" x14ac:dyDescent="0.45">
      <c r="A33" s="1">
        <v>41487</v>
      </c>
      <c r="B33">
        <v>8.6293844694406239E-3</v>
      </c>
      <c r="C33">
        <v>3.7222072262746864E-3</v>
      </c>
      <c r="D33">
        <v>6.9410365295858339E-2</v>
      </c>
      <c r="E33">
        <v>-4.3043362033081789E-2</v>
      </c>
      <c r="F33">
        <v>-4.092424427832532E-2</v>
      </c>
      <c r="G33">
        <v>-2.4996603312116492E-2</v>
      </c>
      <c r="H33">
        <v>-8.3341329043548715E-3</v>
      </c>
      <c r="I33">
        <v>-5.6427156001135126E-2</v>
      </c>
      <c r="J33">
        <v>-9.097330914618694E-2</v>
      </c>
      <c r="K33">
        <v>-8.4303406588486743E-2</v>
      </c>
    </row>
    <row r="34" spans="1:11" x14ac:dyDescent="0.45">
      <c r="A34" s="1">
        <v>41518</v>
      </c>
      <c r="B34">
        <v>3.9693196361297103E-2</v>
      </c>
      <c r="C34">
        <v>-1.7174691914872506E-2</v>
      </c>
      <c r="D34">
        <v>-1.6080995049933995E-2</v>
      </c>
      <c r="E34">
        <v>0.11274020721981828</v>
      </c>
      <c r="F34">
        <v>9.2203676117811537E-2</v>
      </c>
      <c r="G34">
        <v>2.5736375469731863E-2</v>
      </c>
      <c r="H34">
        <v>8.0125090044100185E-3</v>
      </c>
      <c r="I34">
        <v>6.5305932867395902E-2</v>
      </c>
      <c r="J34">
        <v>2.8882841818392856E-2</v>
      </c>
      <c r="K34">
        <v>3.3754819843507172E-2</v>
      </c>
    </row>
    <row r="35" spans="1:11" x14ac:dyDescent="0.45">
      <c r="A35" s="1">
        <v>41548</v>
      </c>
      <c r="B35">
        <v>4.0536232067420505E-2</v>
      </c>
      <c r="C35">
        <v>5.4057374960376624E-2</v>
      </c>
      <c r="D35">
        <v>0.10688451494204107</v>
      </c>
      <c r="E35">
        <v>0.15705863088055116</v>
      </c>
      <c r="F35">
        <v>3.8973455567024529E-2</v>
      </c>
      <c r="G35">
        <v>6.6132467314614909E-3</v>
      </c>
      <c r="H35">
        <v>2.9208694028984253E-2</v>
      </c>
      <c r="I35">
        <v>3.3280458253286994E-2</v>
      </c>
      <c r="J35">
        <v>5.6304947972922972E-2</v>
      </c>
      <c r="K35">
        <v>5.0675892062444966E-2</v>
      </c>
    </row>
    <row r="36" spans="1:11" x14ac:dyDescent="0.45">
      <c r="A36" s="1">
        <v>41579</v>
      </c>
      <c r="B36">
        <v>5.6112688687825776E-2</v>
      </c>
      <c r="C36">
        <v>6.257370697095252E-2</v>
      </c>
      <c r="D36">
        <v>6.4826540141566899E-2</v>
      </c>
      <c r="E36">
        <v>8.4792606276857044E-2</v>
      </c>
      <c r="F36">
        <v>3.6367489842814821E-2</v>
      </c>
      <c r="G36">
        <v>1.1006232382993791E-2</v>
      </c>
      <c r="H36">
        <v>4.5546952475755277E-2</v>
      </c>
      <c r="I36">
        <v>3.8942194733807091E-2</v>
      </c>
      <c r="J36">
        <v>9.2193396945542183E-2</v>
      </c>
      <c r="K36">
        <v>8.1039429785109363E-2</v>
      </c>
    </row>
    <row r="37" spans="1:11" x14ac:dyDescent="0.45">
      <c r="A37" s="1">
        <v>41609</v>
      </c>
      <c r="B37">
        <v>5.8807882170989326E-2</v>
      </c>
      <c r="C37">
        <v>-2.9252942152103063E-2</v>
      </c>
      <c r="D37">
        <v>1.6923439280756659E-2</v>
      </c>
      <c r="E37">
        <v>1.2555690589018818E-2</v>
      </c>
      <c r="F37">
        <v>7.4779078165552543E-2</v>
      </c>
      <c r="G37">
        <v>9.5858341638066537E-3</v>
      </c>
      <c r="H37">
        <v>1.5879893761734702E-2</v>
      </c>
      <c r="I37">
        <v>5.2807550007232446E-2</v>
      </c>
      <c r="J37">
        <v>-3.5172965824132154E-3</v>
      </c>
      <c r="K37">
        <v>8.9102755249686142E-3</v>
      </c>
    </row>
    <row r="38" spans="1:11" x14ac:dyDescent="0.45">
      <c r="A38" s="1">
        <v>41640</v>
      </c>
      <c r="B38">
        <v>3.5065105067816592E-3</v>
      </c>
      <c r="C38">
        <v>-3.1532113698433159E-2</v>
      </c>
      <c r="D38">
        <v>-7.5019841066296514E-2</v>
      </c>
      <c r="E38">
        <v>-0.1169851232535256</v>
      </c>
      <c r="F38">
        <v>-1.1806957850673715E-2</v>
      </c>
      <c r="G38">
        <v>-1.2592460213007523E-2</v>
      </c>
      <c r="H38">
        <v>-6.0827212793914624E-3</v>
      </c>
      <c r="I38">
        <v>-1.1390112935682428E-2</v>
      </c>
      <c r="J38">
        <v>-1.8944617775535237E-2</v>
      </c>
      <c r="K38">
        <v>-2.5480870384185488E-2</v>
      </c>
    </row>
    <row r="39" spans="1:11" x14ac:dyDescent="0.45">
      <c r="A39" s="1">
        <v>41671</v>
      </c>
      <c r="B39">
        <v>8.2499647706587589E-2</v>
      </c>
      <c r="C39">
        <v>2.7255032432317753E-2</v>
      </c>
      <c r="D39">
        <v>3.2598016745754618E-2</v>
      </c>
      <c r="E39">
        <v>2.3275309916601587E-2</v>
      </c>
      <c r="F39">
        <v>2.6181400846102529E-2</v>
      </c>
      <c r="G39">
        <v>6.091185152908964E-3</v>
      </c>
      <c r="H39">
        <v>3.0714698638058029E-2</v>
      </c>
      <c r="I39">
        <v>-1.1262462469687071E-2</v>
      </c>
      <c r="J39">
        <v>-3.2955942034826038E-3</v>
      </c>
      <c r="K39">
        <v>6.0775137273619238E-3</v>
      </c>
    </row>
    <row r="40" spans="1:11" x14ac:dyDescent="0.45">
      <c r="A40" s="1">
        <v>41699</v>
      </c>
      <c r="B40">
        <v>1.5368563465195982E-2</v>
      </c>
      <c r="C40">
        <v>0.10072549411829465</v>
      </c>
      <c r="D40">
        <v>2.467014923128507E-2</v>
      </c>
      <c r="E40">
        <v>-8.6564208175618634E-2</v>
      </c>
      <c r="F40">
        <v>-3.3510709390859345E-2</v>
      </c>
      <c r="G40">
        <v>2.3642966328373524E-2</v>
      </c>
      <c r="H40">
        <v>3.5885575002488325E-2</v>
      </c>
      <c r="I40">
        <v>-3.2490850530181206E-2</v>
      </c>
      <c r="J40">
        <v>1.6675563872737213E-2</v>
      </c>
      <c r="K40">
        <v>4.4916121529387067E-3</v>
      </c>
    </row>
    <row r="41" spans="1:11" x14ac:dyDescent="0.45">
      <c r="A41" s="1">
        <v>41730</v>
      </c>
      <c r="B41">
        <v>-1.1115483816402705E-2</v>
      </c>
      <c r="C41">
        <v>3.1065310947639146E-2</v>
      </c>
      <c r="D41">
        <v>7.9983873564628105E-2</v>
      </c>
      <c r="E41">
        <v>-0.10164876531565399</v>
      </c>
      <c r="F41">
        <v>-1.1441767077526799E-2</v>
      </c>
      <c r="G41">
        <v>-1.8925592997944621E-3</v>
      </c>
      <c r="H41">
        <v>1.4901484002038147E-2</v>
      </c>
      <c r="I41">
        <v>1.4061179407856974E-2</v>
      </c>
      <c r="J41">
        <v>-1.6729038925056543E-2</v>
      </c>
      <c r="K41">
        <v>-2.2468887584764716E-2</v>
      </c>
    </row>
    <row r="42" spans="1:11" x14ac:dyDescent="0.45">
      <c r="A42" s="1">
        <v>41760</v>
      </c>
      <c r="B42">
        <v>9.6067198907790509E-3</v>
      </c>
      <c r="C42">
        <v>1.4205346968696016E-2</v>
      </c>
      <c r="D42">
        <v>7.2224184940790082E-2</v>
      </c>
      <c r="E42">
        <v>3.1414635984588365E-2</v>
      </c>
      <c r="F42">
        <v>3.5817296592683109E-2</v>
      </c>
      <c r="G42">
        <v>9.03916671731805E-3</v>
      </c>
      <c r="H42">
        <v>9.0995138008356669E-3</v>
      </c>
      <c r="I42">
        <v>3.4392119188017205E-2</v>
      </c>
      <c r="J42">
        <v>-9.7310191855590616E-3</v>
      </c>
      <c r="K42">
        <v>-7.7370377383486882E-3</v>
      </c>
    </row>
    <row r="43" spans="1:11" x14ac:dyDescent="0.45">
      <c r="A43" s="1">
        <v>41791</v>
      </c>
      <c r="B43">
        <v>-1.3856479031563892E-2</v>
      </c>
      <c r="C43">
        <v>3.1698991396604106E-2</v>
      </c>
      <c r="D43">
        <v>3.6625436000034442E-2</v>
      </c>
      <c r="E43">
        <v>2.5649296069112284E-2</v>
      </c>
      <c r="F43">
        <v>-8.1319574295101484E-3</v>
      </c>
      <c r="G43">
        <v>-8.3423566612621982E-3</v>
      </c>
      <c r="H43">
        <v>1.0093063211038394E-2</v>
      </c>
      <c r="I43">
        <v>1.7144817870139151E-2</v>
      </c>
      <c r="J43">
        <v>4.8142166645688815E-2</v>
      </c>
      <c r="K43">
        <v>2.8333930236987312E-2</v>
      </c>
    </row>
    <row r="44" spans="1:11" x14ac:dyDescent="0.45">
      <c r="A44" s="1">
        <v>41821</v>
      </c>
      <c r="B44">
        <v>2.8786463470076767E-2</v>
      </c>
      <c r="C44">
        <v>-2.0174077393102667E-2</v>
      </c>
      <c r="D44">
        <v>3.2698402488447714E-2</v>
      </c>
      <c r="E44">
        <v>-1.8665572665021401E-2</v>
      </c>
      <c r="F44">
        <v>-1.8446985557927894E-2</v>
      </c>
      <c r="G44">
        <v>-4.2715764415339051E-2</v>
      </c>
      <c r="H44">
        <v>8.5953778126865998E-3</v>
      </c>
      <c r="I44">
        <v>-4.4597026661707811E-3</v>
      </c>
      <c r="J44">
        <v>1.8797795112375493E-2</v>
      </c>
      <c r="K44">
        <v>9.1407688675931437E-3</v>
      </c>
    </row>
    <row r="45" spans="1:11" x14ac:dyDescent="0.45">
      <c r="A45" s="1">
        <v>41852</v>
      </c>
      <c r="B45">
        <v>3.5765487015421385E-2</v>
      </c>
      <c r="C45">
        <v>4.2451542848272933E-2</v>
      </c>
      <c r="D45">
        <v>6.995262041495813E-2</v>
      </c>
      <c r="E45">
        <v>8.8085416488542387E-2</v>
      </c>
      <c r="F45">
        <v>8.921834510749984E-3</v>
      </c>
      <c r="G45">
        <v>-9.0504750978939157E-3</v>
      </c>
      <c r="H45">
        <v>2.6714032119424483E-2</v>
      </c>
      <c r="I45">
        <v>1.3337295488752537E-2</v>
      </c>
      <c r="J45">
        <v>5.8903713482470983E-2</v>
      </c>
      <c r="K45">
        <v>4.7159931496451535E-2</v>
      </c>
    </row>
    <row r="46" spans="1:11" x14ac:dyDescent="0.45">
      <c r="A46" s="1">
        <v>41883</v>
      </c>
      <c r="B46">
        <v>4.6453620018005709E-2</v>
      </c>
      <c r="C46">
        <v>2.1075837347182901E-2</v>
      </c>
      <c r="D46">
        <v>-2.2520270797996601E-2</v>
      </c>
      <c r="E46">
        <v>-4.5021156154220476E-2</v>
      </c>
      <c r="F46">
        <v>6.1584261403471591E-3</v>
      </c>
      <c r="G46">
        <v>7.7737137976090559E-3</v>
      </c>
      <c r="H46">
        <v>1.9351235279991046E-2</v>
      </c>
      <c r="I46">
        <v>-1.6362017574763622E-2</v>
      </c>
      <c r="J46">
        <v>-3.9910904380363555E-3</v>
      </c>
      <c r="K46">
        <v>-3.4511608346165408E-3</v>
      </c>
    </row>
    <row r="47" spans="1:11" x14ac:dyDescent="0.45">
      <c r="A47" s="1">
        <v>41913</v>
      </c>
      <c r="B47">
        <v>5.6998620884087706E-2</v>
      </c>
      <c r="C47">
        <v>-1.5847905522748836E-2</v>
      </c>
      <c r="D47">
        <v>6.9758940406776368E-2</v>
      </c>
      <c r="E47">
        <v>-3.3723269396404729E-2</v>
      </c>
      <c r="F47">
        <v>7.8042264184640928E-2</v>
      </c>
      <c r="G47">
        <v>1.1708977333896659E-2</v>
      </c>
      <c r="H47">
        <v>2.7934444955573283E-2</v>
      </c>
      <c r="I47">
        <v>7.3067537260910045E-2</v>
      </c>
      <c r="J47">
        <v>-8.701625212875928E-4</v>
      </c>
      <c r="K47">
        <v>1.2559840514299706E-2</v>
      </c>
    </row>
    <row r="48" spans="1:11" x14ac:dyDescent="0.45">
      <c r="A48" s="1">
        <v>41944</v>
      </c>
      <c r="B48">
        <v>1.3481604037809174E-2</v>
      </c>
      <c r="C48">
        <v>3.6772112326215606E-2</v>
      </c>
      <c r="D48">
        <v>9.5579402197266461E-2</v>
      </c>
      <c r="E48">
        <v>0.10836587170873287</v>
      </c>
      <c r="F48">
        <v>6.2493061819569415E-2</v>
      </c>
      <c r="G48">
        <v>2.9351489253251317E-2</v>
      </c>
      <c r="H48">
        <v>1.3277012480686889E-2</v>
      </c>
      <c r="I48">
        <v>4.9012890425293498E-2</v>
      </c>
      <c r="J48">
        <v>-2.8011750140561854E-3</v>
      </c>
      <c r="K48">
        <v>2.612038448370455E-3</v>
      </c>
    </row>
    <row r="49" spans="1:11" x14ac:dyDescent="0.45">
      <c r="A49" s="1">
        <v>41974</v>
      </c>
      <c r="B49">
        <v>7.8639568149617475E-3</v>
      </c>
      <c r="C49">
        <v>-3.6830658850965592E-2</v>
      </c>
      <c r="D49">
        <v>-7.1537798981693504E-2</v>
      </c>
      <c r="E49">
        <v>-7.942227985647772E-2</v>
      </c>
      <c r="F49">
        <v>1.195475364474223E-4</v>
      </c>
      <c r="G49">
        <v>-2.5346140801427108E-2</v>
      </c>
      <c r="H49">
        <v>5.681922474907908E-3</v>
      </c>
      <c r="I49">
        <v>2.6982586546713594E-2</v>
      </c>
      <c r="J49">
        <v>5.9261398057373467E-2</v>
      </c>
      <c r="K49">
        <v>3.9575605179451717E-2</v>
      </c>
    </row>
    <row r="50" spans="1:11" x14ac:dyDescent="0.45">
      <c r="A50" s="1">
        <v>42005</v>
      </c>
      <c r="B50">
        <v>-1.8069524752919414E-2</v>
      </c>
      <c r="C50">
        <v>-7.6152671441828662E-2</v>
      </c>
      <c r="D50">
        <v>4.1589168940145638E-2</v>
      </c>
      <c r="E50">
        <v>0.13899914935273031</v>
      </c>
      <c r="F50">
        <v>-1.2547947260401145E-2</v>
      </c>
      <c r="G50">
        <v>-3.8644679408264264E-2</v>
      </c>
      <c r="H50">
        <v>-6.4151201661845861E-2</v>
      </c>
      <c r="I50">
        <v>-6.5016275169851354E-2</v>
      </c>
      <c r="J50">
        <v>-0.16309125492760182</v>
      </c>
      <c r="K50">
        <v>-0.14399880791001338</v>
      </c>
    </row>
    <row r="51" spans="1:11" x14ac:dyDescent="0.45">
      <c r="A51" s="1">
        <v>42036</v>
      </c>
      <c r="B51">
        <v>5.2899857268684486E-2</v>
      </c>
      <c r="C51">
        <v>9.4538754797359653E-2</v>
      </c>
      <c r="D51">
        <v>9.617549429232293E-2</v>
      </c>
      <c r="E51">
        <v>6.5894312197011112E-2</v>
      </c>
      <c r="F51">
        <v>9.2110126604487266E-2</v>
      </c>
      <c r="G51">
        <v>5.8385661023084554E-2</v>
      </c>
      <c r="H51">
        <v>6.1867324554125594E-2</v>
      </c>
      <c r="I51">
        <v>9.4216585446493362E-2</v>
      </c>
      <c r="J51">
        <v>9.4111993401714653E-2</v>
      </c>
      <c r="K51">
        <v>9.1323939622435998E-2</v>
      </c>
    </row>
    <row r="52" spans="1:11" x14ac:dyDescent="0.45">
      <c r="A52" s="1">
        <v>42064</v>
      </c>
      <c r="B52">
        <v>1.6387771154775646E-2</v>
      </c>
      <c r="C52">
        <v>-3.6229565435836948E-2</v>
      </c>
      <c r="D52">
        <v>-4.5633467778052841E-2</v>
      </c>
      <c r="E52">
        <v>-2.2807269375618156E-2</v>
      </c>
      <c r="F52">
        <v>-2.4650401015834985E-2</v>
      </c>
      <c r="G52">
        <v>-3.2463308304233225E-2</v>
      </c>
      <c r="H52">
        <v>-1.2645164657519506E-2</v>
      </c>
      <c r="I52">
        <v>-3.6432669533063219E-2</v>
      </c>
      <c r="J52">
        <v>-2.4228250605953738E-2</v>
      </c>
      <c r="K52">
        <v>-2.970062912971053E-2</v>
      </c>
    </row>
    <row r="53" spans="1:11" x14ac:dyDescent="0.45">
      <c r="A53" s="1">
        <v>42095</v>
      </c>
      <c r="B53">
        <v>-7.5258611417455573E-2</v>
      </c>
      <c r="C53">
        <v>0.12594975160643326</v>
      </c>
      <c r="D53">
        <v>3.6596167617798228E-2</v>
      </c>
      <c r="E53">
        <v>0.13585989510775723</v>
      </c>
      <c r="F53">
        <v>-2.4351023419575266E-2</v>
      </c>
      <c r="G53">
        <v>3.1582712442782608E-2</v>
      </c>
      <c r="H53">
        <v>9.7526746192043885E-3</v>
      </c>
      <c r="I53">
        <v>1.0634151076659956E-2</v>
      </c>
      <c r="J53">
        <v>9.7304613825056938E-2</v>
      </c>
      <c r="K53">
        <v>5.6760983910255206E-2</v>
      </c>
    </row>
    <row r="54" spans="1:11" x14ac:dyDescent="0.45">
      <c r="A54" s="1">
        <v>42125</v>
      </c>
      <c r="B54">
        <v>1.7063518820391189E-2</v>
      </c>
      <c r="C54">
        <v>-1.7994465524721233E-2</v>
      </c>
      <c r="D54">
        <v>3.3329700876581964E-2</v>
      </c>
      <c r="E54">
        <v>1.9403222518003905E-2</v>
      </c>
      <c r="F54">
        <v>3.026576070354705E-2</v>
      </c>
      <c r="G54">
        <v>-1.0109231409764793E-2</v>
      </c>
      <c r="H54">
        <v>4.9479565855220682E-3</v>
      </c>
      <c r="I54">
        <v>3.4387915442200892E-2</v>
      </c>
      <c r="J54">
        <v>8.8145337694907396E-3</v>
      </c>
      <c r="K54">
        <v>6.4848802661841756E-3</v>
      </c>
    </row>
    <row r="55" spans="1:11" x14ac:dyDescent="0.45">
      <c r="A55" s="1">
        <v>42156</v>
      </c>
      <c r="B55">
        <v>-1.2453160948841174E-2</v>
      </c>
      <c r="C55">
        <v>-3.0515715183004506E-2</v>
      </c>
      <c r="D55">
        <v>-3.8532920210812581E-2</v>
      </c>
      <c r="E55">
        <v>4.4721008861292599E-4</v>
      </c>
      <c r="F55">
        <v>5.3429276673573958E-4</v>
      </c>
      <c r="G55">
        <v>-2.2344245454792577E-2</v>
      </c>
      <c r="H55">
        <v>-8.7208596907834158E-3</v>
      </c>
      <c r="I55">
        <v>1.8759475792706662E-2</v>
      </c>
      <c r="J55">
        <v>3.2786888047385228E-2</v>
      </c>
      <c r="K55">
        <v>1.5686074611871628E-2</v>
      </c>
    </row>
    <row r="56" spans="1:11" x14ac:dyDescent="0.45">
      <c r="A56" s="1">
        <v>42186</v>
      </c>
      <c r="B56">
        <v>0.11314363151999167</v>
      </c>
      <c r="C56">
        <v>3.8610643526009666E-2</v>
      </c>
      <c r="D56">
        <v>-2.4566376180543824E-2</v>
      </c>
      <c r="E56">
        <v>0.2351018037891037</v>
      </c>
      <c r="F56">
        <v>0.11860917826358212</v>
      </c>
      <c r="G56">
        <v>5.9435307712620941E-2</v>
      </c>
      <c r="H56">
        <v>3.1598839719480708E-2</v>
      </c>
      <c r="I56">
        <v>2.9023515695632565E-2</v>
      </c>
      <c r="J56">
        <v>3.1319544282136298E-2</v>
      </c>
      <c r="K56">
        <v>5.011221174219295E-2</v>
      </c>
    </row>
    <row r="57" spans="1:11" x14ac:dyDescent="0.45">
      <c r="A57" s="1">
        <v>42217</v>
      </c>
      <c r="B57">
        <v>-3.1979497934700299E-2</v>
      </c>
      <c r="C57">
        <v>-7.6753442409625672E-2</v>
      </c>
      <c r="D57">
        <v>-7.9112750816468583E-2</v>
      </c>
      <c r="E57">
        <v>-3.1963324878704139E-2</v>
      </c>
      <c r="F57">
        <v>-6.2251748461195772E-2</v>
      </c>
      <c r="G57">
        <v>-4.8450581759443251E-2</v>
      </c>
      <c r="H57">
        <v>-5.740152166875679E-2</v>
      </c>
      <c r="I57">
        <v>-8.7046550739393769E-2</v>
      </c>
      <c r="J57">
        <v>-0.11649592038746992</v>
      </c>
      <c r="K57">
        <v>-0.11737454917694295</v>
      </c>
    </row>
    <row r="58" spans="1:11" x14ac:dyDescent="0.45">
      <c r="A58" s="1">
        <v>42248</v>
      </c>
      <c r="B58">
        <v>9.2310956092572054E-3</v>
      </c>
      <c r="C58">
        <v>1.1433849864563236E-2</v>
      </c>
      <c r="D58">
        <v>-2.189795532085486E-2</v>
      </c>
      <c r="E58">
        <v>-5.5006015569197299E-3</v>
      </c>
      <c r="F58">
        <v>1.3444961282837637E-2</v>
      </c>
      <c r="G58">
        <v>2.4442704181468947E-2</v>
      </c>
      <c r="H58">
        <v>-1.0326324585975965E-2</v>
      </c>
      <c r="I58">
        <v>-3.0486663371846367E-2</v>
      </c>
      <c r="J58">
        <v>-8.0714863555046118E-2</v>
      </c>
      <c r="K58">
        <v>-6.9690588929919015E-2</v>
      </c>
    </row>
    <row r="59" spans="1:11" x14ac:dyDescent="0.45">
      <c r="A59" s="1">
        <v>42278</v>
      </c>
      <c r="B59">
        <v>5.0512751738106279E-2</v>
      </c>
      <c r="C59">
        <v>0.18325302121565859</v>
      </c>
      <c r="D59">
        <v>8.7698146343946709E-2</v>
      </c>
      <c r="E59">
        <v>0.21835922337287417</v>
      </c>
      <c r="F59">
        <v>0.13312760286452111</v>
      </c>
      <c r="G59">
        <v>0.13550777795280314</v>
      </c>
      <c r="H59">
        <v>6.3681063150520092E-2</v>
      </c>
      <c r="I59">
        <v>7.610679388263536E-2</v>
      </c>
      <c r="J59">
        <v>6.3934160688510364E-2</v>
      </c>
      <c r="K59">
        <v>7.2728408800307648E-2</v>
      </c>
    </row>
    <row r="60" spans="1:11" x14ac:dyDescent="0.45">
      <c r="A60" s="1">
        <v>42309</v>
      </c>
      <c r="B60">
        <v>5.3376322391682756E-3</v>
      </c>
      <c r="C60">
        <v>4.4823329796128332E-2</v>
      </c>
      <c r="D60">
        <v>-1.5438808771976863E-2</v>
      </c>
      <c r="E60">
        <v>6.4406172154326508E-2</v>
      </c>
      <c r="F60">
        <v>6.1140603466353083E-3</v>
      </c>
      <c r="G60">
        <v>1.6557929623869934E-2</v>
      </c>
      <c r="H60">
        <v>7.8596372556115034E-3</v>
      </c>
      <c r="I60">
        <v>-7.127737578663286E-3</v>
      </c>
      <c r="J60">
        <v>2.5603940290013196E-2</v>
      </c>
      <c r="K60">
        <v>1.4128748047701997E-2</v>
      </c>
    </row>
    <row r="61" spans="1:11" x14ac:dyDescent="0.45">
      <c r="A61" s="1">
        <v>42339</v>
      </c>
      <c r="B61">
        <v>-6.6250331795651776E-3</v>
      </c>
      <c r="C61">
        <v>3.1173888655748706E-2</v>
      </c>
      <c r="D61">
        <v>-0.11247844143234942</v>
      </c>
      <c r="E61">
        <v>1.5026423153682729E-2</v>
      </c>
      <c r="F61">
        <v>-1.573929152990455E-2</v>
      </c>
      <c r="G61">
        <v>3.1122335216399226E-2</v>
      </c>
      <c r="H61">
        <v>-1.8631843497251326E-2</v>
      </c>
      <c r="I61">
        <v>-6.8942250178713235E-2</v>
      </c>
      <c r="J61">
        <v>-5.8738689157204628E-2</v>
      </c>
      <c r="K61">
        <v>-6.0259887110270804E-2</v>
      </c>
    </row>
    <row r="62" spans="1:11" x14ac:dyDescent="0.45">
      <c r="A62" s="3"/>
      <c r="B62" s="2" t="s">
        <v>0</v>
      </c>
      <c r="C62" s="2" t="s">
        <v>1</v>
      </c>
      <c r="D62" s="2" t="s">
        <v>2</v>
      </c>
      <c r="E62" s="2" t="s">
        <v>3</v>
      </c>
      <c r="F62" s="2" t="s">
        <v>4</v>
      </c>
      <c r="G62" s="2" t="s">
        <v>5</v>
      </c>
      <c r="H62" s="2" t="s">
        <v>6</v>
      </c>
      <c r="I62" s="2" t="s">
        <v>7</v>
      </c>
      <c r="J62" s="2" t="s">
        <v>8</v>
      </c>
      <c r="K62" s="2" t="s">
        <v>9</v>
      </c>
    </row>
    <row r="63" spans="1:11" x14ac:dyDescent="0.45">
      <c r="A63" s="2" t="s">
        <v>10</v>
      </c>
      <c r="B63" s="4">
        <f>AVERAGE(B2:B61)</f>
        <v>1.9963297408962306E-2</v>
      </c>
      <c r="C63" s="4">
        <f t="shared" ref="C63:K63" si="0">AVERAGE(C2:C61)</f>
        <v>1.3408520271596492E-2</v>
      </c>
      <c r="D63" s="4">
        <f t="shared" si="0"/>
        <v>1.6311982290562878E-2</v>
      </c>
      <c r="E63" s="4">
        <f t="shared" si="0"/>
        <v>2.5314321532168737E-2</v>
      </c>
      <c r="F63" s="4">
        <f t="shared" si="0"/>
        <v>2.6128119177716846E-2</v>
      </c>
      <c r="G63" s="4">
        <f t="shared" si="0"/>
        <v>7.868734724145612E-3</v>
      </c>
      <c r="H63" s="4">
        <f t="shared" si="0"/>
        <v>1.0189286894856788E-2</v>
      </c>
      <c r="I63" s="4">
        <f t="shared" si="0"/>
        <v>1.7337654705774121E-2</v>
      </c>
      <c r="J63" s="4">
        <f t="shared" si="0"/>
        <v>7.5662963674495883E-3</v>
      </c>
      <c r="K63" s="4">
        <f t="shared" si="0"/>
        <v>5.2319166117976712E-3</v>
      </c>
    </row>
    <row r="64" spans="1:11" x14ac:dyDescent="0.45">
      <c r="A64" s="2" t="s">
        <v>11</v>
      </c>
      <c r="B64" s="4">
        <f t="shared" ref="B64:K64" si="1">SQRT(B65)</f>
        <v>4.1702086570545527E-2</v>
      </c>
      <c r="C64" s="4">
        <f t="shared" si="1"/>
        <v>5.6199578427038648E-2</v>
      </c>
      <c r="D64" s="4">
        <f t="shared" si="1"/>
        <v>6.9272341365561346E-2</v>
      </c>
      <c r="E64" s="4">
        <f t="shared" si="1"/>
        <v>7.8634121918768174E-2</v>
      </c>
      <c r="F64" s="4">
        <f t="shared" si="1"/>
        <v>4.2681614830995862E-2</v>
      </c>
      <c r="G64" s="4">
        <f t="shared" si="1"/>
        <v>3.360622225732246E-2</v>
      </c>
      <c r="H64" s="4">
        <f t="shared" si="1"/>
        <v>3.4661281960227851E-2</v>
      </c>
      <c r="I64" s="4">
        <f t="shared" si="1"/>
        <v>5.0011064458926738E-2</v>
      </c>
      <c r="J64" s="4">
        <f t="shared" si="1"/>
        <v>9.4854888837687154E-2</v>
      </c>
      <c r="K64" s="4">
        <f t="shared" si="1"/>
        <v>8.1198623342328996E-2</v>
      </c>
    </row>
    <row r="65" spans="1:11" x14ac:dyDescent="0.45">
      <c r="A65" s="2" t="s">
        <v>12</v>
      </c>
      <c r="B65" s="4">
        <f>_xlfn.VAR.P(B2:B61)</f>
        <v>1.7390640243372733E-3</v>
      </c>
      <c r="C65" s="4">
        <f t="shared" ref="C65:K65" si="2">_xlfn.VAR.P(C2:C61)</f>
        <v>3.1583926153768678E-3</v>
      </c>
      <c r="D65" s="4">
        <f t="shared" si="2"/>
        <v>4.7986572782668623E-3</v>
      </c>
      <c r="E65" s="4">
        <f t="shared" si="2"/>
        <v>6.1833251299356967E-3</v>
      </c>
      <c r="F65" s="4">
        <f t="shared" si="2"/>
        <v>1.8217202445814859E-3</v>
      </c>
      <c r="G65" s="4">
        <f t="shared" si="2"/>
        <v>1.1293781744085556E-3</v>
      </c>
      <c r="H65" s="4">
        <f t="shared" si="2"/>
        <v>1.2014044671264169E-3</v>
      </c>
      <c r="I65" s="4">
        <f t="shared" si="2"/>
        <v>2.501106568314925E-3</v>
      </c>
      <c r="J65" s="4">
        <f t="shared" si="2"/>
        <v>8.9974499364099871E-3</v>
      </c>
      <c r="K65" s="4">
        <f t="shared" si="2"/>
        <v>6.5932164326894145E-3</v>
      </c>
    </row>
    <row r="66" spans="1:11" x14ac:dyDescent="0.45">
      <c r="A66" s="2" t="s">
        <v>13</v>
      </c>
      <c r="B66" s="4">
        <f>B63/B64</f>
        <v>0.47871219525649639</v>
      </c>
      <c r="C66" s="4">
        <f t="shared" ref="C66:K66" si="3">C63/C64</f>
        <v>0.23858755967367554</v>
      </c>
      <c r="D66" s="4">
        <f t="shared" si="3"/>
        <v>0.2354761217681659</v>
      </c>
      <c r="E66" s="4">
        <f t="shared" si="3"/>
        <v>0.3219254048302253</v>
      </c>
      <c r="F66" s="4">
        <f t="shared" si="3"/>
        <v>0.61216332327572376</v>
      </c>
      <c r="G66" s="4">
        <f t="shared" si="3"/>
        <v>0.23414517299489362</v>
      </c>
      <c r="H66" s="4">
        <f t="shared" si="3"/>
        <v>0.29396739874043043</v>
      </c>
      <c r="I66" s="4">
        <f t="shared" si="3"/>
        <v>0.34667637838449228</v>
      </c>
      <c r="J66" s="4">
        <f t="shared" si="3"/>
        <v>7.976706799368885E-2</v>
      </c>
      <c r="K66" s="4">
        <f t="shared" si="3"/>
        <v>6.4433562989611212E-2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26CB-C07D-41AB-B35D-1233A65B1088}">
  <dimension ref="A1"/>
  <sheetViews>
    <sheetView tabSelected="1" zoomScale="70" zoomScaleNormal="70" workbookViewId="0">
      <selection activeCell="X40" sqref="X40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3B00E-942A-4A91-8B42-8C46F6A7E819}">
  <dimension ref="A4:M43"/>
  <sheetViews>
    <sheetView topLeftCell="A18" workbookViewId="0">
      <selection activeCell="D38" sqref="D38:I43"/>
    </sheetView>
  </sheetViews>
  <sheetFormatPr defaultRowHeight="14.25" x14ac:dyDescent="0.45"/>
  <cols>
    <col min="6" max="6" width="10.33203125" customWidth="1"/>
    <col min="7" max="7" width="11.19921875" customWidth="1"/>
    <col min="8" max="8" width="15.796875" customWidth="1"/>
    <col min="9" max="9" width="21.33203125" customWidth="1"/>
    <col min="12" max="12" width="12.59765625" customWidth="1"/>
  </cols>
  <sheetData>
    <row r="4" spans="3:12" x14ac:dyDescent="0.45">
      <c r="C4">
        <v>1.85557018643498E-3</v>
      </c>
      <c r="D4">
        <v>4.91749255387132E-4</v>
      </c>
      <c r="E4">
        <v>8.4590171783811298E-4</v>
      </c>
      <c r="F4">
        <v>2.68107039349626E-4</v>
      </c>
      <c r="G4">
        <v>8.2225122724197998E-4</v>
      </c>
      <c r="H4">
        <v>1.9203087538647399E-4</v>
      </c>
      <c r="I4">
        <v>8.6917947748665198E-4</v>
      </c>
      <c r="J4">
        <v>9.7142883687881005E-4</v>
      </c>
      <c r="K4">
        <v>1.3950643034987601E-3</v>
      </c>
      <c r="L4">
        <v>1.5820350803190501E-3</v>
      </c>
    </row>
    <row r="5" spans="3:12" x14ac:dyDescent="0.45">
      <c r="C5">
        <v>4.91749255387132E-4</v>
      </c>
      <c r="D5">
        <v>3.98094014335117E-3</v>
      </c>
      <c r="E5">
        <v>1.28321630023333E-3</v>
      </c>
      <c r="F5">
        <v>1.53599014324678E-3</v>
      </c>
      <c r="G5">
        <v>8.5551493132528104E-4</v>
      </c>
      <c r="H5">
        <v>8.6538916443097496E-4</v>
      </c>
      <c r="I5">
        <v>1.20203987276383E-3</v>
      </c>
      <c r="J5">
        <v>1.26813010122151E-3</v>
      </c>
      <c r="K5">
        <v>2.8228055263386401E-3</v>
      </c>
      <c r="L5">
        <v>2.7462540689748099E-3</v>
      </c>
    </row>
    <row r="6" spans="3:12" x14ac:dyDescent="0.45">
      <c r="C6">
        <v>8.4590171783811298E-4</v>
      </c>
      <c r="D6">
        <v>1.28321630023333E-3</v>
      </c>
      <c r="E6">
        <v>5.0356034104053603E-3</v>
      </c>
      <c r="F6">
        <v>1.3336018670631899E-3</v>
      </c>
      <c r="G6">
        <v>6.2794969120487203E-4</v>
      </c>
      <c r="H6">
        <v>1.31667431651604E-4</v>
      </c>
      <c r="I6">
        <v>1.0652072911230301E-3</v>
      </c>
      <c r="J6">
        <v>1.1732172034059601E-3</v>
      </c>
      <c r="K6">
        <v>1.57388138127498E-3</v>
      </c>
      <c r="L6">
        <v>1.5668044354744701E-3</v>
      </c>
    </row>
    <row r="7" spans="3:12" x14ac:dyDescent="0.45">
      <c r="C7">
        <v>2.68107039349626E-4</v>
      </c>
      <c r="D7">
        <v>1.53599014324678E-3</v>
      </c>
      <c r="E7">
        <v>1.3336018670631899E-3</v>
      </c>
      <c r="F7">
        <v>6.3858050653036501E-3</v>
      </c>
      <c r="G7">
        <v>1.1840686639811001E-3</v>
      </c>
      <c r="H7">
        <v>9.3233433021567603E-4</v>
      </c>
      <c r="I7">
        <v>5.1128139197833698E-4</v>
      </c>
      <c r="J7">
        <v>1.0451606329192099E-3</v>
      </c>
      <c r="K7">
        <v>1.75866169341862E-3</v>
      </c>
      <c r="L7">
        <v>1.55900433025779E-3</v>
      </c>
    </row>
    <row r="8" spans="3:12" x14ac:dyDescent="0.45">
      <c r="C8">
        <v>8.2225122724197998E-4</v>
      </c>
      <c r="D8">
        <v>8.5551493132528104E-4</v>
      </c>
      <c r="E8">
        <v>6.2794969120487203E-4</v>
      </c>
      <c r="F8">
        <v>1.1840686639811001E-3</v>
      </c>
      <c r="G8">
        <v>2.3149075583589898E-3</v>
      </c>
      <c r="H8">
        <v>7.2744817891271299E-4</v>
      </c>
      <c r="I8">
        <v>6.9594873130540799E-4</v>
      </c>
      <c r="J8">
        <v>1.2415774954493599E-3</v>
      </c>
      <c r="K8">
        <v>1.1801086510888001E-3</v>
      </c>
      <c r="L8">
        <v>1.42587853532671E-3</v>
      </c>
    </row>
    <row r="9" spans="3:12" x14ac:dyDescent="0.45">
      <c r="C9">
        <v>1.9203087538647399E-4</v>
      </c>
      <c r="D9">
        <v>8.6538916443097496E-4</v>
      </c>
      <c r="E9">
        <v>1.31667431651604E-4</v>
      </c>
      <c r="F9">
        <v>9.3233433021567603E-4</v>
      </c>
      <c r="G9">
        <v>7.2744817891271299E-4</v>
      </c>
      <c r="H9">
        <v>1.3558318496154399E-3</v>
      </c>
      <c r="I9">
        <v>3.8797294873874798E-4</v>
      </c>
      <c r="J9">
        <v>5.5503390050863199E-4</v>
      </c>
      <c r="K9">
        <v>5.3777530224989405E-4</v>
      </c>
      <c r="L9">
        <v>5.21130809609646E-4</v>
      </c>
    </row>
    <row r="10" spans="3:12" x14ac:dyDescent="0.45">
      <c r="C10">
        <v>8.6917947748665198E-4</v>
      </c>
      <c r="D10">
        <v>1.20203987276383E-3</v>
      </c>
      <c r="E10">
        <v>1.0652072911230301E-3</v>
      </c>
      <c r="F10">
        <v>5.1128139197833698E-4</v>
      </c>
      <c r="G10">
        <v>6.9594873130540799E-4</v>
      </c>
      <c r="H10">
        <v>3.8797294873874798E-4</v>
      </c>
      <c r="I10">
        <v>1.5828899820987099E-3</v>
      </c>
      <c r="J10">
        <v>1.2251129222778899E-3</v>
      </c>
      <c r="K10">
        <v>2.7667562912444999E-3</v>
      </c>
      <c r="L10">
        <v>2.2549940948156399E-3</v>
      </c>
    </row>
    <row r="11" spans="3:12" x14ac:dyDescent="0.45">
      <c r="C11">
        <v>9.7142883687881005E-4</v>
      </c>
      <c r="D11">
        <v>1.26813010122151E-3</v>
      </c>
      <c r="E11">
        <v>1.1732172034059601E-3</v>
      </c>
      <c r="F11">
        <v>1.0451606329192099E-3</v>
      </c>
      <c r="G11">
        <v>1.2415774954493599E-3</v>
      </c>
      <c r="H11">
        <v>5.5503390050863199E-4</v>
      </c>
      <c r="I11">
        <v>1.2251129222778899E-3</v>
      </c>
      <c r="J11">
        <v>3.0733644448324902E-3</v>
      </c>
      <c r="K11">
        <v>3.2120785279310302E-3</v>
      </c>
      <c r="L11">
        <v>3.0000079825251002E-3</v>
      </c>
    </row>
    <row r="12" spans="3:12" x14ac:dyDescent="0.45">
      <c r="C12">
        <v>1.3950643034987601E-3</v>
      </c>
      <c r="D12">
        <v>2.8228055263386401E-3</v>
      </c>
      <c r="E12">
        <v>1.57388138127498E-3</v>
      </c>
      <c r="F12">
        <v>1.75866169341862E-3</v>
      </c>
      <c r="G12">
        <v>1.1801086510888001E-3</v>
      </c>
      <c r="H12">
        <v>5.3777530224989405E-4</v>
      </c>
      <c r="I12">
        <v>2.7667562912444999E-3</v>
      </c>
      <c r="J12">
        <v>3.2120785279310302E-3</v>
      </c>
      <c r="K12">
        <v>1.00494083130161E-2</v>
      </c>
      <c r="L12">
        <v>7.66580528430194E-3</v>
      </c>
    </row>
    <row r="13" spans="3:12" x14ac:dyDescent="0.45">
      <c r="C13">
        <v>1.5820350803190501E-3</v>
      </c>
      <c r="D13">
        <v>2.7462540689748099E-3</v>
      </c>
      <c r="E13">
        <v>1.5668044354744701E-3</v>
      </c>
      <c r="F13">
        <v>1.55900433025779E-3</v>
      </c>
      <c r="G13">
        <v>1.42587853532671E-3</v>
      </c>
      <c r="H13">
        <v>5.21130809609646E-4</v>
      </c>
      <c r="I13">
        <v>2.2549940948156399E-3</v>
      </c>
      <c r="J13">
        <v>3.0000079825251002E-3</v>
      </c>
      <c r="K13">
        <v>7.66580528430194E-3</v>
      </c>
      <c r="L13">
        <v>7.5034776191069E-3</v>
      </c>
    </row>
    <row r="14" spans="3:12" x14ac:dyDescent="0.45">
      <c r="C14">
        <f>SUM(C4:C13)-C4</f>
        <v>7.4377478133865983E-3</v>
      </c>
      <c r="D14">
        <f>SUM(D4:D13)-D5</f>
        <v>1.3071089363922289E-2</v>
      </c>
      <c r="E14">
        <f>SUM(E4:E13)-E6</f>
        <v>9.6014473192695491E-3</v>
      </c>
      <c r="F14">
        <f>SUM(F4:F13)-F7</f>
        <v>1.0128210092430329E-2</v>
      </c>
      <c r="G14">
        <f>SUM(G4:G13)-G8</f>
        <v>8.760746105836225E-3</v>
      </c>
      <c r="H14">
        <f>SUM(H4:H13)-H9</f>
        <v>4.8507829417043617E-3</v>
      </c>
      <c r="I14">
        <f>SUM(I4:I13)-I10</f>
        <v>1.0978493021734034E-2</v>
      </c>
      <c r="J14">
        <f>SUM(J4:J13)-J11</f>
        <v>1.3691747603117503E-2</v>
      </c>
      <c r="K14">
        <f>SUM(K4:K13)-K12</f>
        <v>2.2912936961347163E-2</v>
      </c>
      <c r="L14">
        <f t="shared" ref="E14:L14" si="0">SUM(L4:L13)-L5</f>
        <v>2.7079138171737245E-2</v>
      </c>
    </row>
    <row r="17" spans="1:13" ht="14.65" thickBot="1" x14ac:dyDescent="0.5"/>
    <row r="18" spans="1:13" ht="14.65" thickBot="1" x14ac:dyDescent="0.5">
      <c r="L18" s="7" t="s">
        <v>14</v>
      </c>
      <c r="M18" s="8" t="s">
        <v>15</v>
      </c>
    </row>
    <row r="19" spans="1:13" ht="14.65" thickBot="1" x14ac:dyDescent="0.5">
      <c r="H19">
        <f>80.52/1000*100</f>
        <v>8.0519999999999996</v>
      </c>
      <c r="L19" s="9">
        <v>42370</v>
      </c>
      <c r="M19" s="10">
        <v>-4.7739021E-2</v>
      </c>
    </row>
    <row r="20" spans="1:13" ht="14.65" thickBot="1" x14ac:dyDescent="0.5">
      <c r="A20" s="12"/>
      <c r="B20" s="5" t="s">
        <v>0</v>
      </c>
      <c r="C20" s="5" t="s">
        <v>1</v>
      </c>
      <c r="D20" s="5" t="s">
        <v>2</v>
      </c>
      <c r="E20" s="5" t="s">
        <v>3</v>
      </c>
      <c r="F20" s="5" t="s">
        <v>4</v>
      </c>
      <c r="G20" s="5" t="s">
        <v>5</v>
      </c>
      <c r="H20" s="5" t="s">
        <v>6</v>
      </c>
      <c r="I20" s="5" t="s">
        <v>7</v>
      </c>
      <c r="J20" s="5" t="s">
        <v>8</v>
      </c>
      <c r="K20" s="5" t="s">
        <v>9</v>
      </c>
      <c r="L20" s="9">
        <v>42401</v>
      </c>
      <c r="M20" s="10">
        <v>-1.0085449999999999E-2</v>
      </c>
    </row>
    <row r="21" spans="1:13" ht="14.65" thickBot="1" x14ac:dyDescent="0.5">
      <c r="A21" s="13" t="s">
        <v>10</v>
      </c>
      <c r="B21" s="10">
        <v>1.9E-2</v>
      </c>
      <c r="C21" s="10">
        <v>1.2999999999999999E-2</v>
      </c>
      <c r="D21" s="10">
        <v>1.4999999999999999E-2</v>
      </c>
      <c r="E21" s="10">
        <v>2.3E-2</v>
      </c>
      <c r="F21" s="10">
        <v>2.1999999999999999E-2</v>
      </c>
      <c r="G21" s="10">
        <v>7.0000000000000001E-3</v>
      </c>
      <c r="H21" s="10">
        <v>8.9999999999999993E-3</v>
      </c>
      <c r="I21" s="10">
        <v>1.7000000000000001E-2</v>
      </c>
      <c r="J21" s="10">
        <v>1.0999999999999999E-2</v>
      </c>
      <c r="K21" s="10">
        <v>7.0000000000000001E-3</v>
      </c>
      <c r="L21" s="9">
        <v>42430</v>
      </c>
      <c r="M21" s="10">
        <v>4.8281861000000002E-2</v>
      </c>
    </row>
    <row r="22" spans="1:13" ht="14.65" thickBot="1" x14ac:dyDescent="0.5">
      <c r="A22" s="13" t="s">
        <v>11</v>
      </c>
      <c r="B22" s="10">
        <v>4.2000000000000003E-2</v>
      </c>
      <c r="C22" s="10">
        <v>6.2E-2</v>
      </c>
      <c r="D22" s="10">
        <v>7.0999999999999994E-2</v>
      </c>
      <c r="E22" s="10">
        <v>7.8E-2</v>
      </c>
      <c r="F22" s="10">
        <v>4.7E-2</v>
      </c>
      <c r="G22" s="10">
        <v>3.6999999999999998E-2</v>
      </c>
      <c r="H22" s="10">
        <v>4.7E-2</v>
      </c>
      <c r="I22" s="10">
        <v>5.3999999999999999E-2</v>
      </c>
      <c r="J22" s="10">
        <v>0.1</v>
      </c>
      <c r="K22" s="10">
        <v>8.6999999999999994E-2</v>
      </c>
      <c r="L22" s="9">
        <v>42461</v>
      </c>
      <c r="M22" s="10">
        <v>3.141563E-2</v>
      </c>
    </row>
    <row r="23" spans="1:13" ht="14.65" thickBot="1" x14ac:dyDescent="0.5">
      <c r="A23" s="13" t="s">
        <v>12</v>
      </c>
      <c r="B23" s="10">
        <v>2E-3</v>
      </c>
      <c r="C23" s="10">
        <v>4.0000000000000001E-3</v>
      </c>
      <c r="D23" s="10">
        <v>5.0000000000000001E-3</v>
      </c>
      <c r="E23" s="10">
        <v>6.0000000000000001E-3</v>
      </c>
      <c r="F23" s="10">
        <v>2E-3</v>
      </c>
      <c r="G23" s="10">
        <v>1E-3</v>
      </c>
      <c r="H23" s="10">
        <v>2E-3</v>
      </c>
      <c r="I23" s="10">
        <v>3.0000000000000001E-3</v>
      </c>
      <c r="J23" s="10">
        <v>0.01</v>
      </c>
      <c r="K23" s="10">
        <v>8.0000000000000002E-3</v>
      </c>
      <c r="L23" s="9">
        <v>42491</v>
      </c>
      <c r="M23" s="10">
        <v>2.9874413999999998E-2</v>
      </c>
    </row>
    <row r="24" spans="1:13" ht="14.65" thickBot="1" x14ac:dyDescent="0.5">
      <c r="A24" s="13" t="s">
        <v>13</v>
      </c>
      <c r="B24" s="10">
        <v>0.44500000000000001</v>
      </c>
      <c r="C24" s="10">
        <v>0.21099999999999999</v>
      </c>
      <c r="D24" s="10">
        <v>0.217</v>
      </c>
      <c r="E24" s="10">
        <v>0.29299999999999998</v>
      </c>
      <c r="F24" s="10">
        <v>0.46500000000000002</v>
      </c>
      <c r="G24" s="10">
        <v>0.193</v>
      </c>
      <c r="H24" s="10">
        <v>0.19600000000000001</v>
      </c>
      <c r="I24" s="10">
        <v>0.32500000000000001</v>
      </c>
      <c r="J24" s="10">
        <v>0.111</v>
      </c>
      <c r="K24" s="10">
        <v>8.1000000000000003E-2</v>
      </c>
      <c r="L24" s="9">
        <v>42522</v>
      </c>
      <c r="M24" s="10">
        <v>-7.2630239999999999E-3</v>
      </c>
    </row>
    <row r="25" spans="1:13" ht="14.65" thickBot="1" x14ac:dyDescent="0.5">
      <c r="A25" s="14" t="s">
        <v>17</v>
      </c>
      <c r="B25">
        <f>B26-B23</f>
        <v>7.2933179998215698E-3</v>
      </c>
      <c r="C25">
        <f t="shared" ref="C25:K25" si="1">C26-C23</f>
        <v>1.3052029507273501E-2</v>
      </c>
      <c r="D25">
        <f t="shared" si="1"/>
        <v>9.6370507296749015E-3</v>
      </c>
      <c r="E25">
        <f t="shared" si="1"/>
        <v>1.0514015157733999E-2</v>
      </c>
      <c r="F25">
        <f t="shared" si="1"/>
        <v>9.0756536641952001E-3</v>
      </c>
      <c r="G25">
        <f t="shared" si="1"/>
        <v>5.2066147913197997E-3</v>
      </c>
      <c r="H25">
        <f t="shared" si="1"/>
        <v>1.05613830038327E-2</v>
      </c>
      <c r="I25">
        <f t="shared" si="1"/>
        <v>1.3765112047950001E-2</v>
      </c>
      <c r="J25">
        <f t="shared" si="1"/>
        <v>2.2962345274363298E-2</v>
      </c>
      <c r="K25">
        <f t="shared" si="1"/>
        <v>2.1825392240712099E-2</v>
      </c>
      <c r="L25" s="9">
        <v>42552</v>
      </c>
      <c r="M25" s="10">
        <v>3.9621156999999997E-2</v>
      </c>
    </row>
    <row r="26" spans="1:13" ht="14.65" thickBot="1" x14ac:dyDescent="0.5">
      <c r="B26">
        <v>9.2933179998215699E-3</v>
      </c>
      <c r="C26">
        <v>1.7052029507273501E-2</v>
      </c>
      <c r="D26">
        <v>1.4637050729674901E-2</v>
      </c>
      <c r="E26">
        <v>1.6514015157733999E-2</v>
      </c>
      <c r="F26">
        <v>1.10756536641952E-2</v>
      </c>
      <c r="G26">
        <v>6.2066147913197997E-3</v>
      </c>
      <c r="H26">
        <v>1.25613830038327E-2</v>
      </c>
      <c r="I26">
        <v>1.676511204795E-2</v>
      </c>
      <c r="J26">
        <v>3.29623452743633E-2</v>
      </c>
      <c r="K26">
        <v>2.9825392240712099E-2</v>
      </c>
      <c r="L26" s="9">
        <v>42583</v>
      </c>
      <c r="M26" s="10">
        <v>5.2572100000000004E-4</v>
      </c>
    </row>
    <row r="27" spans="1:13" ht="14.65" thickBot="1" x14ac:dyDescent="0.5">
      <c r="L27" s="9">
        <v>42614</v>
      </c>
      <c r="M27" s="10">
        <v>1.7566769999999999E-2</v>
      </c>
    </row>
    <row r="28" spans="1:13" ht="14.65" thickBot="1" x14ac:dyDescent="0.5">
      <c r="L28" s="9">
        <v>42644</v>
      </c>
      <c r="M28" s="10">
        <v>2.492256E-3</v>
      </c>
    </row>
    <row r="29" spans="1:13" ht="14.65" thickBot="1" x14ac:dyDescent="0.5">
      <c r="L29" s="9">
        <v>42675</v>
      </c>
      <c r="M29" s="10">
        <v>-2.3154809999999999E-3</v>
      </c>
    </row>
    <row r="30" spans="1:13" ht="14.65" thickBot="1" x14ac:dyDescent="0.5">
      <c r="L30" s="9">
        <v>42705</v>
      </c>
      <c r="M30" s="10">
        <v>-2.0482417999999999E-2</v>
      </c>
    </row>
    <row r="31" spans="1:13" x14ac:dyDescent="0.45">
      <c r="L31" s="6" t="s">
        <v>10</v>
      </c>
      <c r="M31" s="11">
        <f>AVERAGE(M19:M30)</f>
        <v>6.8243679166666666E-3</v>
      </c>
    </row>
    <row r="32" spans="1:13" x14ac:dyDescent="0.45">
      <c r="L32" s="6" t="s">
        <v>16</v>
      </c>
      <c r="M32" s="11">
        <f>VAR(M19:M30)</f>
        <v>7.6318041906943553E-4</v>
      </c>
    </row>
    <row r="33" spans="4:13" x14ac:dyDescent="0.45">
      <c r="L33" s="11" t="s">
        <v>11</v>
      </c>
      <c r="M33" s="11">
        <f>SQRT(M32)</f>
        <v>2.7625720245261217E-2</v>
      </c>
    </row>
    <row r="38" spans="4:13" x14ac:dyDescent="0.45">
      <c r="D38" s="16" t="s">
        <v>38</v>
      </c>
      <c r="E38" s="16" t="s">
        <v>39</v>
      </c>
      <c r="F38" s="16" t="s">
        <v>23</v>
      </c>
      <c r="G38" s="16" t="s">
        <v>24</v>
      </c>
      <c r="H38" s="16" t="s">
        <v>25</v>
      </c>
      <c r="I38" s="16" t="s">
        <v>26</v>
      </c>
    </row>
    <row r="39" spans="4:13" x14ac:dyDescent="0.45">
      <c r="D39" s="16">
        <v>2015</v>
      </c>
      <c r="E39" s="16" t="s">
        <v>18</v>
      </c>
      <c r="F39" s="15" t="s">
        <v>27</v>
      </c>
      <c r="G39" s="15" t="s">
        <v>27</v>
      </c>
      <c r="H39" s="15" t="s">
        <v>27</v>
      </c>
      <c r="I39" s="15" t="s">
        <v>27</v>
      </c>
    </row>
    <row r="40" spans="4:13" x14ac:dyDescent="0.45">
      <c r="D40" s="16">
        <v>2016</v>
      </c>
      <c r="E40" s="16" t="s">
        <v>19</v>
      </c>
      <c r="F40" s="15" t="s">
        <v>28</v>
      </c>
      <c r="G40" s="15" t="s">
        <v>28</v>
      </c>
      <c r="H40" s="15" t="s">
        <v>29</v>
      </c>
      <c r="I40" s="15" t="s">
        <v>29</v>
      </c>
    </row>
    <row r="41" spans="4:13" x14ac:dyDescent="0.45">
      <c r="D41" s="16">
        <v>2017</v>
      </c>
      <c r="E41" s="16" t="s">
        <v>20</v>
      </c>
      <c r="F41" s="15" t="s">
        <v>30</v>
      </c>
      <c r="G41" s="15" t="s">
        <v>30</v>
      </c>
      <c r="H41" s="15" t="s">
        <v>31</v>
      </c>
      <c r="I41" s="15" t="s">
        <v>31</v>
      </c>
    </row>
    <row r="42" spans="4:13" x14ac:dyDescent="0.45">
      <c r="D42" s="16">
        <v>2018</v>
      </c>
      <c r="E42" s="16" t="s">
        <v>21</v>
      </c>
      <c r="F42" s="15" t="s">
        <v>32</v>
      </c>
      <c r="G42" s="15" t="s">
        <v>32</v>
      </c>
      <c r="H42" s="15" t="s">
        <v>34</v>
      </c>
      <c r="I42" s="15" t="s">
        <v>36</v>
      </c>
    </row>
    <row r="43" spans="4:13" x14ac:dyDescent="0.45">
      <c r="D43" s="16">
        <v>2019</v>
      </c>
      <c r="E43" s="16" t="s">
        <v>22</v>
      </c>
      <c r="F43" s="15" t="s">
        <v>33</v>
      </c>
      <c r="G43" s="15" t="s">
        <v>33</v>
      </c>
      <c r="H43" s="15" t="s">
        <v>35</v>
      </c>
      <c r="I43" s="15" t="s">
        <v>37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retnoPCA</vt:lpstr>
      <vt:lpstr>retPCA95</vt:lpstr>
      <vt:lpstr>retPCA90</vt:lpstr>
      <vt:lpstr>retPCA85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Viswanathan</dc:creator>
  <cp:lastModifiedBy>Pranav Viswanathan</cp:lastModifiedBy>
  <dcterms:created xsi:type="dcterms:W3CDTF">2024-06-20T02:27:17Z</dcterms:created>
  <dcterms:modified xsi:type="dcterms:W3CDTF">2024-06-26T09:44:12Z</dcterms:modified>
</cp:coreProperties>
</file>