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All Learning\JAVA Fresher Training\"/>
    </mc:Choice>
  </mc:AlternateContent>
  <bookViews>
    <workbookView xWindow="0" yWindow="0" windowWidth="28800" windowHeight="12300" firstSheet="2" activeTab="4"/>
  </bookViews>
  <sheets>
    <sheet name="HistoryChange" sheetId="5" r:id="rId1"/>
    <sheet name="Guideline" sheetId="6" r:id="rId2"/>
    <sheet name="Summary" sheetId="7" r:id="rId3"/>
    <sheet name="Java_Review Checklist" sheetId="2" r:id="rId4"/>
    <sheet name="SQL_Review Checklist" sheetId="12" r:id="rId5"/>
    <sheet name="Front_End_Review Checklist" sheetId="15" r:id="rId6"/>
    <sheet name="JavaWeb_Review Checklist" sheetId="13" r:id="rId7"/>
    <sheet name="Hibernate_Review Checklist" sheetId="14" r:id="rId8"/>
    <sheet name="Spring_Review Checklist" sheetId="11" r:id="rId9"/>
  </sheets>
  <externalReferences>
    <externalReference r:id="rId10"/>
    <externalReference r:id="rId11"/>
    <externalReference r:id="rId12"/>
    <externalReference r:id="rId13"/>
    <externalReference r:id="rId14"/>
    <externalReference r:id="rId15"/>
    <externalReference r:id="rId16"/>
  </externalReferences>
  <definedNames>
    <definedName name="__PA3" localSheetId="1" hidden="1">{"'Sheet1'!$L$16"}</definedName>
    <definedName name="__PA3" localSheetId="0" hidden="1">{"'Sheet1'!$L$16"}</definedName>
    <definedName name="__PA3" localSheetId="4" hidden="1">{"'Sheet1'!$L$16"}</definedName>
    <definedName name="__PA3" hidden="1">{"'Sheet1'!$L$16"}</definedName>
    <definedName name="_a1" localSheetId="1" hidden="1">{"'Sheet1'!$L$16"}</definedName>
    <definedName name="_a1" localSheetId="0" hidden="1">{"'Sheet1'!$L$16"}</definedName>
    <definedName name="_a1" localSheetId="4" hidden="1">{"'Sheet1'!$L$16"}</definedName>
    <definedName name="_a1" hidden="1">{"'Sheet1'!$L$16"}</definedName>
    <definedName name="_Fill" localSheetId="5" hidden="1">#REF!</definedName>
    <definedName name="_Fill" localSheetId="7" hidden="1">#REF!</definedName>
    <definedName name="_Fill" localSheetId="6" hidden="1">#REF!</definedName>
    <definedName name="_Fill" localSheetId="8" hidden="1">#REF!</definedName>
    <definedName name="_Fill" localSheetId="4" hidden="1">#REF!</definedName>
    <definedName name="_Fill" localSheetId="2" hidden="1">#REF!</definedName>
    <definedName name="_Fill" hidden="1">#REF!</definedName>
    <definedName name="_xlnm._FilterDatabase" localSheetId="5" hidden="1">'Front_End_Review Checklist'!$C$3:$M$92</definedName>
    <definedName name="_xlnm._FilterDatabase" localSheetId="1" hidden="1">#REF!</definedName>
    <definedName name="_xlnm._FilterDatabase" localSheetId="7" hidden="1">'Hibernate_Review Checklist'!$C$3:$M$42</definedName>
    <definedName name="_xlnm._FilterDatabase" localSheetId="0" hidden="1">#REF!</definedName>
    <definedName name="_xlnm._FilterDatabase" localSheetId="3" hidden="1">'Java_Review Checklist'!$C$3:$M$160</definedName>
    <definedName name="_xlnm._FilterDatabase" localSheetId="6" hidden="1">'JavaWeb_Review Checklist'!$C$3:$M$72</definedName>
    <definedName name="_xlnm._FilterDatabase" localSheetId="8" hidden="1">'Spring_Review Checklist'!$C$3:$M$3</definedName>
    <definedName name="_xlnm._FilterDatabase" localSheetId="4" hidden="1">'SQL_Review Checklist'!$B$3:$M$148</definedName>
    <definedName name="_xlnm._FilterDatabase" localSheetId="2" hidden="1">#REF!</definedName>
    <definedName name="_xlnm._FilterDatabase" hidden="1">#REF!</definedName>
    <definedName name="_FilterDatabase1" localSheetId="5" hidden="1">#REF!</definedName>
    <definedName name="_FilterDatabase1" localSheetId="7" hidden="1">#REF!</definedName>
    <definedName name="_FilterDatabase1" localSheetId="0" hidden="1">#REF!</definedName>
    <definedName name="_FilterDatabase1" localSheetId="6" hidden="1">#REF!</definedName>
    <definedName name="_FilterDatabase1" localSheetId="8" hidden="1">#REF!</definedName>
    <definedName name="_FilterDatabase1" localSheetId="4" hidden="1">#REF!</definedName>
    <definedName name="_FilterDatabase1" localSheetId="2" hidden="1">#REF!</definedName>
    <definedName name="_FilterDatabase1" hidden="1">#REF!</definedName>
    <definedName name="_Key1" localSheetId="5" hidden="1">#REF!</definedName>
    <definedName name="_Key1" localSheetId="7" hidden="1">#REF!</definedName>
    <definedName name="_Key1" localSheetId="6" hidden="1">#REF!</definedName>
    <definedName name="_Key1" localSheetId="8" hidden="1">#REF!</definedName>
    <definedName name="_Key1" localSheetId="4" hidden="1">#REF!</definedName>
    <definedName name="_Key1" localSheetId="2" hidden="1">#REF!</definedName>
    <definedName name="_Key1" hidden="1">#REF!</definedName>
    <definedName name="_Key2" localSheetId="5" hidden="1">#REF!</definedName>
    <definedName name="_Key2" localSheetId="7" hidden="1">#REF!</definedName>
    <definedName name="_Key2" localSheetId="6" hidden="1">#REF!</definedName>
    <definedName name="_Key2" localSheetId="8" hidden="1">#REF!</definedName>
    <definedName name="_Key2" localSheetId="4" hidden="1">#REF!</definedName>
    <definedName name="_Key2" localSheetId="2" hidden="1">#REF!</definedName>
    <definedName name="_Key2" hidden="1">#REF!</definedName>
    <definedName name="_Order1" hidden="1">255</definedName>
    <definedName name="_Order2" hidden="1">255</definedName>
    <definedName name="_PA3" localSheetId="1" hidden="1">{"'Sheet1'!$L$16"}</definedName>
    <definedName name="_PA3" localSheetId="0" hidden="1">{"'Sheet1'!$L$16"}</definedName>
    <definedName name="_PA3" localSheetId="4" hidden="1">{"'Sheet1'!$L$16"}</definedName>
    <definedName name="_PA3" hidden="1">{"'Sheet1'!$L$16"}</definedName>
    <definedName name="_Sort" localSheetId="5" hidden="1">#REF!</definedName>
    <definedName name="_Sort" localSheetId="7" hidden="1">#REF!</definedName>
    <definedName name="_Sort" localSheetId="6" hidden="1">#REF!</definedName>
    <definedName name="_Sort" localSheetId="8" hidden="1">#REF!</definedName>
    <definedName name="_Sort" localSheetId="4" hidden="1">#REF!</definedName>
    <definedName name="_Sort" localSheetId="2" hidden="1">#REF!</definedName>
    <definedName name="_Sort" hidden="1">#REF!</definedName>
    <definedName name="_SU15" localSheetId="1" hidden="1">{"'Sheet1'!$L$16"}</definedName>
    <definedName name="_SU15" localSheetId="0" hidden="1">{"'Sheet1'!$L$16"}</definedName>
    <definedName name="_SU15" localSheetId="4" hidden="1">{"'Sheet1'!$L$16"}</definedName>
    <definedName name="_SU15" hidden="1">{"'Sheet1'!$L$16"}</definedName>
    <definedName name="ACTION" localSheetId="5">#REF!</definedName>
    <definedName name="ACTION" localSheetId="7">#REF!</definedName>
    <definedName name="ACTION" localSheetId="6">#REF!</definedName>
    <definedName name="ACTION" localSheetId="8">#REF!</definedName>
    <definedName name="ACTION" localSheetId="4">#REF!</definedName>
    <definedName name="ACTION" localSheetId="2">#REF!</definedName>
    <definedName name="ACTION">#REF!</definedName>
    <definedName name="AS2DocOpenMode" hidden="1">"AS2DocumentEdit"</definedName>
    <definedName name="CourseParam" localSheetId="5">#REF!</definedName>
    <definedName name="CourseParam" localSheetId="1">#REF!</definedName>
    <definedName name="CourseParam" localSheetId="7">#REF!</definedName>
    <definedName name="CourseParam" localSheetId="6">#REF!</definedName>
    <definedName name="CourseParam" localSheetId="8">#REF!</definedName>
    <definedName name="CourseParam" localSheetId="4">#REF!</definedName>
    <definedName name="CourseParam" localSheetId="2">#REF!</definedName>
    <definedName name="CourseParam">#REF!</definedName>
    <definedName name="CTCT1" localSheetId="1" hidden="1">{"'Sheet1'!$L$16"}</definedName>
    <definedName name="CTCT1" localSheetId="0" hidden="1">{"'Sheet1'!$L$16"}</definedName>
    <definedName name="CTCT1" localSheetId="4" hidden="1">{"'Sheet1'!$L$16"}</definedName>
    <definedName name="CTCT1" hidden="1">{"'Sheet1'!$L$16"}</definedName>
    <definedName name="GioGiacHT" localSheetId="5">#REF!</definedName>
    <definedName name="GioGiacHT" localSheetId="7">#REF!</definedName>
    <definedName name="GioGiacHT" localSheetId="6">#REF!</definedName>
    <definedName name="GioGiacHT" localSheetId="8">#REF!</definedName>
    <definedName name="GioGiacHT" localSheetId="4">#REF!</definedName>
    <definedName name="GioGiacHT" localSheetId="2">#REF!</definedName>
    <definedName name="GioGiacHT">#REF!</definedName>
    <definedName name="h" localSheetId="1" hidden="1">{"'Sheet1'!$L$16"}</definedName>
    <definedName name="h" localSheetId="0" hidden="1">{"'Sheet1'!$L$16"}</definedName>
    <definedName name="h" localSheetId="4" hidden="1">{"'Sheet1'!$L$16"}</definedName>
    <definedName name="h" hidden="1">{"'Sheet1'!$L$16"}</definedName>
    <definedName name="HTML_CodePage" hidden="1">950</definedName>
    <definedName name="HTML_Control" localSheetId="1" hidden="1">{"'Sheet1'!$L$16"}</definedName>
    <definedName name="HTML_Control" localSheetId="0" hidden="1">{"'Sheet1'!$L$16"}</definedName>
    <definedName name="HTML_Control" localSheetId="4"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1" hidden="1">{"'Sheet1'!$L$16"}</definedName>
    <definedName name="huy" localSheetId="0" hidden="1">{"'Sheet1'!$L$16"}</definedName>
    <definedName name="huy" localSheetId="4" hidden="1">{"'Sheet1'!$L$16"}</definedName>
    <definedName name="huy" hidden="1">{"'Sheet1'!$L$16"}</definedName>
    <definedName name="Importance" localSheetId="5">#REF!</definedName>
    <definedName name="Importance" localSheetId="7">#REF!</definedName>
    <definedName name="Importance" localSheetId="6">#REF!</definedName>
    <definedName name="Importance" localSheetId="8">#REF!</definedName>
    <definedName name="Importance" localSheetId="4">#REF!</definedName>
    <definedName name="Importance" localSheetId="2">#REF!</definedName>
    <definedName name="Importance">#REF!</definedName>
    <definedName name="Important" localSheetId="5">#REF!</definedName>
    <definedName name="Important" localSheetId="7">#REF!</definedName>
    <definedName name="Important" localSheetId="6">#REF!</definedName>
    <definedName name="Important" localSheetId="8">#REF!</definedName>
    <definedName name="Important" localSheetId="4">#REF!</definedName>
    <definedName name="Important" localSheetId="2">#REF!</definedName>
    <definedName name="Important">#REF!</definedName>
    <definedName name="ImportantList" localSheetId="5">#REF!</definedName>
    <definedName name="ImportantList" localSheetId="7">#REF!</definedName>
    <definedName name="ImportantList" localSheetId="6">#REF!</definedName>
    <definedName name="ImportantList" localSheetId="8">#REF!</definedName>
    <definedName name="ImportantList" localSheetId="4">#REF!</definedName>
    <definedName name="ImportantList" localSheetId="2">#REF!</definedName>
    <definedName name="ImportantList">#REF!</definedName>
    <definedName name="Member" localSheetId="5">#REF!</definedName>
    <definedName name="Member" localSheetId="7">#REF!</definedName>
    <definedName name="Member" localSheetId="6">#REF!</definedName>
    <definedName name="Member" localSheetId="8">#REF!</definedName>
    <definedName name="Member" localSheetId="4">#REF!</definedName>
    <definedName name="Member" localSheetId="2">#REF!</definedName>
    <definedName name="Member">#REF!</definedName>
    <definedName name="Muc_DG" localSheetId="1">'[1]Trainee Evaluation Guides'!$B$10:$B$14</definedName>
    <definedName name="Muc_DG">'[2]Trainee Evaluation Guides'!$B$10:$B$14</definedName>
    <definedName name="MucDG" localSheetId="5">#REF!</definedName>
    <definedName name="MucDG" localSheetId="1">#REF!</definedName>
    <definedName name="MucDG" localSheetId="7">#REF!</definedName>
    <definedName name="MucDG" localSheetId="6">#REF!</definedName>
    <definedName name="MucDG" localSheetId="8">#REF!</definedName>
    <definedName name="MucDG" localSheetId="4">#REF!</definedName>
    <definedName name="MucDG" localSheetId="2">#REF!</definedName>
    <definedName name="MucDG">#REF!</definedName>
    <definedName name="NhomTC" localSheetId="5">#REF!</definedName>
    <definedName name="NhomTC" localSheetId="1">#REF!</definedName>
    <definedName name="NhomTC" localSheetId="7">#REF!</definedName>
    <definedName name="NhomTC" localSheetId="6">#REF!</definedName>
    <definedName name="NhomTC" localSheetId="8">#REF!</definedName>
    <definedName name="NhomTC" localSheetId="4">#REF!</definedName>
    <definedName name="NhomTC" localSheetId="2">#REF!</definedName>
    <definedName name="NhomTC">#REF!</definedName>
    <definedName name="_xlnm.Print_Area" localSheetId="5">#REF!</definedName>
    <definedName name="_xlnm.Print_Area" localSheetId="1">#REF!</definedName>
    <definedName name="_xlnm.Print_Area" localSheetId="7">#REF!</definedName>
    <definedName name="_xlnm.Print_Area" localSheetId="0">#REF!</definedName>
    <definedName name="_xlnm.Print_Area" localSheetId="6">#REF!</definedName>
    <definedName name="_xlnm.Print_Area" localSheetId="8">#REF!</definedName>
    <definedName name="_xlnm.Print_Area" localSheetId="4">#REF!</definedName>
    <definedName name="_xlnm.Print_Area" localSheetId="2">Summary!$A$1:$H$10</definedName>
    <definedName name="_xlnm.Print_Area">#REF!</definedName>
    <definedName name="Ref.Admission">[3]Reference!$AJ$3:$AJ$5</definedName>
    <definedName name="Ref.ClassCode" localSheetId="5">[3]Reference!#REF!</definedName>
    <definedName name="Ref.ClassCode" localSheetId="7">[3]Reference!#REF!</definedName>
    <definedName name="Ref.ClassCode" localSheetId="6">[3]Reference!#REF!</definedName>
    <definedName name="Ref.ClassCode" localSheetId="8">[3]Reference!#REF!</definedName>
    <definedName name="Ref.ClassCode" localSheetId="4">[3]Reference!#REF!</definedName>
    <definedName name="Ref.ClassCode" localSheetId="2">[3]Reference!#REF!</definedName>
    <definedName name="Ref.ClassCode">[3]Reference!#REF!</definedName>
    <definedName name="Ref.Delivery">[3]Reference!$S$3:$S$10</definedName>
    <definedName name="Ref.Format">[3]Reference!$P$3:$P$5</definedName>
    <definedName name="Ref.IT">[3]Reference!$M$6:$M$24</definedName>
    <definedName name="Ref.Lang">[3]Reference!$M$3:$M$5</definedName>
    <definedName name="Ref.NoSubsubject">[3]Reference!$M$21</definedName>
    <definedName name="Ref.ProjectCode">[3]Reference!$AN$3:$AN$45</definedName>
    <definedName name="Ref.RegType">[3]Reference!$AL$3:$AL$5</definedName>
    <definedName name="Ref.Scope">[3]Reference!$G$3:$G$5</definedName>
    <definedName name="Ref.Subject">[3]Reference!$J$3:$J$10</definedName>
    <definedName name="Ref.Trainer">[3]Reference!$AB$3:$AB$5</definedName>
    <definedName name="Ref.TrainingContribution">[3]Reference!$AE$3:$AE$8</definedName>
    <definedName name="sfs">'[4]CP-Guides'!$B$10:$B$14</definedName>
    <definedName name="Test">'Spring_Review Checklist'!$F$5:$F$10</definedName>
    <definedName name="ThoiLuongHT" localSheetId="5">#REF!</definedName>
    <definedName name="ThoiLuongHT" localSheetId="1">#REF!</definedName>
    <definedName name="ThoiLuongHT" localSheetId="7">#REF!</definedName>
    <definedName name="ThoiLuongHT" localSheetId="6">#REF!</definedName>
    <definedName name="ThoiLuongHT" localSheetId="8">#REF!</definedName>
    <definedName name="ThoiLuongHT" localSheetId="4">#REF!</definedName>
    <definedName name="ThoiLuongHT" localSheetId="2">#REF!</definedName>
    <definedName name="ThoiLuongHT">#REF!</definedName>
    <definedName name="TraineeParam" localSheetId="1">[6]Diary!$A$28:$A$33</definedName>
    <definedName name="TraineeParam">[7]Diary!$A$28:$A$33</definedName>
    <definedName name="type1">'[5]Schedule + Budget'!$S$3:$S$6</definedName>
    <definedName name="v" localSheetId="5">#REF!</definedName>
    <definedName name="v" localSheetId="1">#REF!</definedName>
    <definedName name="v" localSheetId="7">#REF!</definedName>
    <definedName name="v" localSheetId="6">#REF!</definedName>
    <definedName name="v" localSheetId="8">#REF!</definedName>
    <definedName name="v" localSheetId="4">#REF!</definedName>
    <definedName name="v" localSheetId="2">#REF!</definedName>
    <definedName name="v">#REF!</definedName>
    <definedName name="wrn.chi._.tiÆt." localSheetId="1" hidden="1">{#N/A,#N/A,FALSE,"Chi tiÆt"}</definedName>
    <definedName name="wrn.chi._.tiÆt." localSheetId="0" hidden="1">{#N/A,#N/A,FALSE,"Chi tiÆt"}</definedName>
    <definedName name="wrn.chi._.tiÆt." localSheetId="4" hidden="1">{#N/A,#N/A,FALSE,"Chi tiÆt"}</definedName>
    <definedName name="wrn.chi._.tiÆt." hidden="1">{#N/A,#N/A,FALSE,"Chi tiÆt"}</definedName>
  </definedNames>
  <calcPr calcId="162913"/>
</workbook>
</file>

<file path=xl/calcChain.xml><?xml version="1.0" encoding="utf-8"?>
<calcChain xmlns="http://schemas.openxmlformats.org/spreadsheetml/2006/main">
  <c r="F56" i="14" l="1"/>
  <c r="H56" i="14" s="1"/>
  <c r="F55" i="14"/>
  <c r="H55" i="14" s="1"/>
  <c r="F52" i="14"/>
  <c r="H52" i="14" s="1"/>
  <c r="F51" i="14"/>
  <c r="H51" i="14" s="1"/>
  <c r="F47" i="14"/>
  <c r="I47" i="14" s="1"/>
  <c r="H47" i="14" l="1"/>
  <c r="H54" i="14"/>
  <c r="H50" i="14"/>
  <c r="F106" i="15"/>
  <c r="H106" i="15" s="1"/>
  <c r="I106" i="15" s="1"/>
  <c r="F105" i="15"/>
  <c r="H105" i="15" s="1"/>
  <c r="H104" i="15" s="1"/>
  <c r="D6" i="7" s="1"/>
  <c r="F102" i="15"/>
  <c r="H102" i="15" s="1"/>
  <c r="F101" i="15"/>
  <c r="F100" i="15" s="1"/>
  <c r="F97" i="15"/>
  <c r="F96" i="15"/>
  <c r="H96" i="15" l="1"/>
  <c r="I96" i="15"/>
  <c r="H97" i="15"/>
  <c r="I97" i="15"/>
  <c r="H101" i="15"/>
  <c r="H100" i="15" s="1"/>
  <c r="C6" i="7" s="1"/>
  <c r="I105" i="15"/>
  <c r="E6" i="7" s="1"/>
  <c r="F104" i="15"/>
  <c r="F95" i="15"/>
  <c r="I56" i="14"/>
  <c r="F46" i="14"/>
  <c r="H95" i="15" l="1"/>
  <c r="B6" i="7" s="1"/>
  <c r="I46" i="14"/>
  <c r="H46" i="14"/>
  <c r="H45" i="14" s="1"/>
  <c r="B8" i="7" s="1"/>
  <c r="F50" i="14"/>
  <c r="C8" i="7"/>
  <c r="D8" i="7"/>
  <c r="I55" i="14"/>
  <c r="E8" i="7" s="1"/>
  <c r="F54" i="14"/>
  <c r="F45" i="14"/>
  <c r="F86" i="13"/>
  <c r="H86" i="13" s="1"/>
  <c r="I86" i="13" s="1"/>
  <c r="F85" i="13"/>
  <c r="H85" i="13" s="1"/>
  <c r="H84" i="13" s="1"/>
  <c r="F82" i="13"/>
  <c r="H82" i="13" s="1"/>
  <c r="F81" i="13"/>
  <c r="H81" i="13" s="1"/>
  <c r="F77" i="13"/>
  <c r="F76" i="13"/>
  <c r="H80" i="13" l="1"/>
  <c r="H77" i="13"/>
  <c r="I77" i="13"/>
  <c r="H76" i="13"/>
  <c r="I76" i="13"/>
  <c r="C7" i="7"/>
  <c r="D7" i="7"/>
  <c r="I85" i="13"/>
  <c r="E7" i="7" s="1"/>
  <c r="F84" i="13"/>
  <c r="F80" i="13"/>
  <c r="F75" i="13"/>
  <c r="H75" i="13" l="1"/>
  <c r="B7" i="7" s="1"/>
  <c r="F165" i="2"/>
  <c r="I165" i="2" s="1"/>
  <c r="F164" i="2"/>
  <c r="I164" i="2" s="1"/>
  <c r="F157" i="12" l="1"/>
  <c r="H157" i="12" s="1"/>
  <c r="I157" i="12" s="1"/>
  <c r="F156" i="12"/>
  <c r="H156" i="12" s="1"/>
  <c r="H155" i="12" s="1"/>
  <c r="F153" i="12"/>
  <c r="H153" i="12" s="1"/>
  <c r="F152" i="12"/>
  <c r="H152" i="12" s="1"/>
  <c r="F148" i="12"/>
  <c r="F147" i="12"/>
  <c r="H151" i="12" l="1"/>
  <c r="C5" i="7" s="1"/>
  <c r="H147" i="12"/>
  <c r="I147" i="12"/>
  <c r="H148" i="12"/>
  <c r="I148" i="12"/>
  <c r="F151" i="12"/>
  <c r="D5" i="7"/>
  <c r="I156" i="12"/>
  <c r="E5" i="7" s="1"/>
  <c r="F155" i="12"/>
  <c r="F146" i="12"/>
  <c r="H146" i="12" l="1"/>
  <c r="F71" i="11"/>
  <c r="H71" i="11" s="1"/>
  <c r="I71" i="11" s="1"/>
  <c r="F70" i="11"/>
  <c r="F67" i="11"/>
  <c r="H67" i="11" s="1"/>
  <c r="F66" i="11"/>
  <c r="H66" i="11" s="1"/>
  <c r="F62" i="11"/>
  <c r="F61" i="11"/>
  <c r="H65" i="11" l="1"/>
  <c r="H61" i="11"/>
  <c r="H60" i="11" s="1"/>
  <c r="B9" i="7" s="1"/>
  <c r="I61" i="11"/>
  <c r="H62" i="11"/>
  <c r="I62" i="11"/>
  <c r="F69" i="11"/>
  <c r="F65" i="11"/>
  <c r="C9" i="7"/>
  <c r="H70" i="11"/>
  <c r="F60" i="11"/>
  <c r="H69" i="11" l="1"/>
  <c r="D9" i="7" s="1"/>
  <c r="I70" i="11"/>
  <c r="E9" i="7" s="1"/>
  <c r="F174" i="2" l="1"/>
  <c r="H174" i="2" s="1"/>
  <c r="I174" i="2" s="1"/>
  <c r="F173" i="2"/>
  <c r="H173" i="2" s="1"/>
  <c r="F170" i="2"/>
  <c r="H170" i="2" s="1"/>
  <c r="F169" i="2"/>
  <c r="I173" i="2" l="1"/>
  <c r="E4" i="7" s="1"/>
  <c r="H172" i="2"/>
  <c r="F172" i="2"/>
  <c r="H169" i="2"/>
  <c r="F168" i="2"/>
  <c r="H165" i="2"/>
  <c r="D4" i="7" l="1"/>
  <c r="H168" i="2"/>
  <c r="C4" i="7" s="1"/>
  <c r="F163" i="2"/>
  <c r="A10" i="7" s="1"/>
  <c r="B10" i="7" s="1"/>
  <c r="H164" i="2"/>
  <c r="H163" i="2" s="1"/>
  <c r="B4" i="7" l="1"/>
  <c r="B5" i="7"/>
</calcChain>
</file>

<file path=xl/comments1.xml><?xml version="1.0" encoding="utf-8"?>
<comments xmlns="http://schemas.openxmlformats.org/spreadsheetml/2006/main">
  <authors>
    <author>Nguyen Thi Dieu (FHO.WD)</author>
  </authors>
  <commentList>
    <comment ref="F2" authorId="0" shapeId="0">
      <text>
        <r>
          <rPr>
            <b/>
            <sz val="9"/>
            <color indexed="81"/>
            <rFont val="Tahoma"/>
            <family val="2"/>
          </rPr>
          <t>Nguyen Thi Dieu (FHO.WD):</t>
        </r>
        <r>
          <rPr>
            <sz val="9"/>
            <color indexed="81"/>
            <rFont val="Tahoma"/>
            <family val="2"/>
          </rPr>
          <t xml:space="preserve">
'+ Nội dung chuẩn bị:
+ Trình bày:
+ Code:
+ Những điểm cần cải thiện:
</t>
        </r>
      </text>
    </comment>
  </commentList>
</comments>
</file>

<file path=xl/comments2.xml><?xml version="1.0" encoding="utf-8"?>
<comments xmlns="http://schemas.openxmlformats.org/spreadsheetml/2006/main">
  <authors>
    <author>Nguyen Thi Dieu (FHO.WD)</author>
  </authors>
  <commentList>
    <comment ref="I3" authorId="0" shapeId="0">
      <text>
        <r>
          <rPr>
            <b/>
            <sz val="9"/>
            <color indexed="81"/>
            <rFont val="Tahoma"/>
            <family val="2"/>
          </rPr>
          <t>Nguyen Thi Dieu (FHO.WD):</t>
        </r>
        <r>
          <rPr>
            <sz val="9"/>
            <color indexed="81"/>
            <rFont val="Tahoma"/>
            <family val="2"/>
          </rPr>
          <t xml:space="preserve">
Presentation 1</t>
        </r>
      </text>
    </comment>
  </commentList>
</comments>
</file>

<file path=xl/comments3.xml><?xml version="1.0" encoding="utf-8"?>
<comments xmlns="http://schemas.openxmlformats.org/spreadsheetml/2006/main">
  <authors>
    <author>Nguyen Thi Dieu (FHO.WD)</author>
  </authors>
  <commentList>
    <comment ref="I3" authorId="0" shapeId="0">
      <text>
        <r>
          <rPr>
            <b/>
            <sz val="9"/>
            <color indexed="81"/>
            <rFont val="Tahoma"/>
            <family val="2"/>
          </rPr>
          <t>Nguyen Thi Dieu (FHO.WD):</t>
        </r>
        <r>
          <rPr>
            <sz val="9"/>
            <color indexed="81"/>
            <rFont val="Tahoma"/>
            <family val="2"/>
          </rPr>
          <t xml:space="preserve">
Presentation</t>
        </r>
      </text>
    </comment>
  </commentList>
</comments>
</file>

<file path=xl/comments4.xml><?xml version="1.0" encoding="utf-8"?>
<comments xmlns="http://schemas.openxmlformats.org/spreadsheetml/2006/main">
  <authors>
    <author>Nguyen Thi Dieu (FHO.WD)</author>
  </authors>
  <commentList>
    <comment ref="I3" authorId="0" shapeId="0">
      <text>
        <r>
          <rPr>
            <b/>
            <sz val="9"/>
            <color indexed="81"/>
            <rFont val="Tahoma"/>
            <family val="2"/>
          </rPr>
          <t>Nguyen Thi Dieu (FHO.WD):</t>
        </r>
        <r>
          <rPr>
            <sz val="9"/>
            <color indexed="81"/>
            <rFont val="Tahoma"/>
            <family val="2"/>
          </rPr>
          <t xml:space="preserve">
Presentation 2</t>
        </r>
      </text>
    </comment>
  </commentList>
</comments>
</file>

<file path=xl/comments5.xml><?xml version="1.0" encoding="utf-8"?>
<comments xmlns="http://schemas.openxmlformats.org/spreadsheetml/2006/main">
  <authors>
    <author>Nguyen Thi Dieu (FHO.WD)</author>
  </authors>
  <commentList>
    <comment ref="I3" authorId="0" shapeId="0">
      <text>
        <r>
          <rPr>
            <b/>
            <sz val="9"/>
            <color indexed="81"/>
            <rFont val="Tahoma"/>
            <family val="2"/>
          </rPr>
          <t>Nguyen Thi Dieu (FHO.WD):</t>
        </r>
        <r>
          <rPr>
            <sz val="9"/>
            <color indexed="81"/>
            <rFont val="Tahoma"/>
            <family val="2"/>
          </rPr>
          <t xml:space="preserve">
Presentation 2</t>
        </r>
      </text>
    </comment>
  </commentList>
</comments>
</file>

<file path=xl/comments6.xml><?xml version="1.0" encoding="utf-8"?>
<comments xmlns="http://schemas.openxmlformats.org/spreadsheetml/2006/main">
  <authors>
    <author>Nguyen Thi Dieu (FHO.WD)</author>
  </authors>
  <commentList>
    <comment ref="I3" authorId="0" shapeId="0">
      <text>
        <r>
          <rPr>
            <b/>
            <sz val="9"/>
            <color indexed="81"/>
            <rFont val="Tahoma"/>
            <family val="2"/>
          </rPr>
          <t>Nguyen Thi Dieu (FHO.WD):</t>
        </r>
        <r>
          <rPr>
            <sz val="9"/>
            <color indexed="81"/>
            <rFont val="Tahoma"/>
            <family val="2"/>
          </rPr>
          <t xml:space="preserve">
Presentation 2</t>
        </r>
      </text>
    </comment>
  </commentList>
</comments>
</file>

<file path=xl/sharedStrings.xml><?xml version="1.0" encoding="utf-8"?>
<sst xmlns="http://schemas.openxmlformats.org/spreadsheetml/2006/main" count="3146" uniqueCount="1302">
  <si>
    <t>Topic</t>
  </si>
  <si>
    <t>Question</t>
  </si>
  <si>
    <t>Priority</t>
  </si>
  <si>
    <t>Severity</t>
  </si>
  <si>
    <t>OOP</t>
  </si>
  <si>
    <t>Học viên đã thực hành viết code sử dụng class, object trong java chưa?</t>
  </si>
  <si>
    <t>Học viên đã nắm được khái niệm class, object trong Java chưa?</t>
  </si>
  <si>
    <t>Type</t>
  </si>
  <si>
    <t>Link ref (for Practice)</t>
  </si>
  <si>
    <t>Hiểu khái niệm và cách sử dụng Constructor trong java?</t>
  </si>
  <si>
    <t>Thực hành sử dụng Constructor?</t>
  </si>
  <si>
    <t>Hiểu khái niệm attribute và method?</t>
  </si>
  <si>
    <t>Thực hành sử dụng attribute và method?</t>
  </si>
  <si>
    <t>Nắm được các loại Access Modifiers?</t>
  </si>
  <si>
    <t>Nắm được về tính chất Inheritance?</t>
  </si>
  <si>
    <t>Nắm được tính chất Abstraction?</t>
  </si>
  <si>
    <t>Nắm được tính chất Encapsulation?</t>
  </si>
  <si>
    <t>Cài đặt Encapsulation trong Java?</t>
  </si>
  <si>
    <t>Hiểu được tính chất Polymorphism?</t>
  </si>
  <si>
    <t>So sánh sự khác nhau giữa 2 kỹ thuật Overloading vs Overriding trong Java?</t>
  </si>
  <si>
    <t>Hiểu khái niệm String Imutable?</t>
  </si>
  <si>
    <t>Thực hành sử dụng String Imuatble?</t>
  </si>
  <si>
    <t>Hiểu khái niệm String Pool?</t>
  </si>
  <si>
    <t>Thực hành sử dụng String Pool?</t>
  </si>
  <si>
    <t>Thực hành sử dụng StringBuilder và StringBuffer?</t>
  </si>
  <si>
    <t>String/StringBuilder
/StringBuffer</t>
  </si>
  <si>
    <t>static/final</t>
  </si>
  <si>
    <t>Các lớp con của List?</t>
  </si>
  <si>
    <t>So sánh sự giống và khác nhau giữa  ArrayList, Vector, LinkedList?</t>
  </si>
  <si>
    <t>Các lớp con của Set?</t>
  </si>
  <si>
    <t>So sánh sự giống và khác nhau giữa  TreeSet, HashSet, LinkedHashSet?</t>
  </si>
  <si>
    <r>
      <t xml:space="preserve">Hiểu ý nghĩa và mục đích sử dụng từ khóa </t>
    </r>
    <r>
      <rPr>
        <b/>
        <sz val="10"/>
        <color theme="1"/>
        <rFont val="Candara"/>
        <family val="2"/>
      </rPr>
      <t>"static"</t>
    </r>
    <r>
      <rPr>
        <sz val="10"/>
        <color theme="1"/>
        <rFont val="Candara"/>
        <family val="2"/>
      </rPr>
      <t xml:space="preserve"> trong java?</t>
    </r>
  </si>
  <si>
    <r>
      <t xml:space="preserve">Thực hành sử dụng </t>
    </r>
    <r>
      <rPr>
        <b/>
        <sz val="10"/>
        <color theme="1"/>
        <rFont val="Candara"/>
        <family val="2"/>
      </rPr>
      <t>"static"?</t>
    </r>
  </si>
  <si>
    <r>
      <t xml:space="preserve">Hiểu ý nghĩa và mục đích sử dụng từ khóa </t>
    </r>
    <r>
      <rPr>
        <b/>
        <sz val="10"/>
        <color theme="1"/>
        <rFont val="Candara"/>
        <family val="2"/>
      </rPr>
      <t>"final"</t>
    </r>
    <r>
      <rPr>
        <sz val="10"/>
        <color theme="1"/>
        <rFont val="Candara"/>
        <family val="2"/>
      </rPr>
      <t xml:space="preserve"> trong java?</t>
    </r>
  </si>
  <si>
    <r>
      <t xml:space="preserve">Thực hành sử dụng </t>
    </r>
    <r>
      <rPr>
        <b/>
        <sz val="10"/>
        <color theme="1"/>
        <rFont val="Candara"/>
        <family val="2"/>
      </rPr>
      <t>"final"</t>
    </r>
    <r>
      <rPr>
        <sz val="10"/>
        <color theme="1"/>
        <rFont val="Candara"/>
        <family val="2"/>
      </rPr>
      <t>?</t>
    </r>
  </si>
  <si>
    <r>
      <t xml:space="preserve">Hiểu về đặc điểm interface </t>
    </r>
    <r>
      <rPr>
        <b/>
        <sz val="10"/>
        <color theme="1"/>
        <rFont val="Candara"/>
        <family val="2"/>
      </rPr>
      <t>List?</t>
    </r>
  </si>
  <si>
    <r>
      <t xml:space="preserve">Thực hành sử dụng </t>
    </r>
    <r>
      <rPr>
        <b/>
        <sz val="10"/>
        <color theme="1"/>
        <rFont val="Candara"/>
        <family val="2"/>
      </rPr>
      <t>ArrayList,</t>
    </r>
    <r>
      <rPr>
        <sz val="10"/>
        <color theme="1"/>
        <rFont val="Candara"/>
        <family val="2"/>
      </rPr>
      <t xml:space="preserve"> </t>
    </r>
    <r>
      <rPr>
        <b/>
        <sz val="10"/>
        <color theme="1"/>
        <rFont val="Candara"/>
        <family val="2"/>
      </rPr>
      <t>Vector,</t>
    </r>
    <r>
      <rPr>
        <sz val="10"/>
        <color theme="1"/>
        <rFont val="Candara"/>
        <family val="2"/>
      </rPr>
      <t xml:space="preserve"> </t>
    </r>
    <r>
      <rPr>
        <b/>
        <sz val="10"/>
        <color theme="1"/>
        <rFont val="Candara"/>
        <family val="2"/>
      </rPr>
      <t>LinkedList?</t>
    </r>
  </si>
  <si>
    <r>
      <t xml:space="preserve">Hiểu về đặc điểm interface </t>
    </r>
    <r>
      <rPr>
        <b/>
        <sz val="10"/>
        <color theme="1"/>
        <rFont val="Candara"/>
        <family val="2"/>
      </rPr>
      <t>Set</t>
    </r>
    <r>
      <rPr>
        <sz val="10"/>
        <color theme="1"/>
        <rFont val="Candara"/>
        <family val="2"/>
      </rPr>
      <t>?</t>
    </r>
  </si>
  <si>
    <r>
      <t xml:space="preserve">Thực hành sử dụng </t>
    </r>
    <r>
      <rPr>
        <b/>
        <sz val="10"/>
        <color theme="1"/>
        <rFont val="Candara"/>
        <family val="2"/>
      </rPr>
      <t>TreeSet,</t>
    </r>
    <r>
      <rPr>
        <sz val="10"/>
        <color theme="1"/>
        <rFont val="Candara"/>
        <family val="2"/>
      </rPr>
      <t xml:space="preserve"> </t>
    </r>
    <r>
      <rPr>
        <b/>
        <sz val="10"/>
        <color theme="1"/>
        <rFont val="Candara"/>
        <family val="2"/>
      </rPr>
      <t>HashSet,</t>
    </r>
    <r>
      <rPr>
        <sz val="10"/>
        <color theme="1"/>
        <rFont val="Candara"/>
        <family val="2"/>
      </rPr>
      <t xml:space="preserve"> </t>
    </r>
    <r>
      <rPr>
        <b/>
        <sz val="10"/>
        <color theme="1"/>
        <rFont val="Candara"/>
        <family val="2"/>
      </rPr>
      <t>LinkedHashSet?</t>
    </r>
  </si>
  <si>
    <r>
      <t xml:space="preserve">Hiểu về đặc điểm interface </t>
    </r>
    <r>
      <rPr>
        <b/>
        <sz val="10"/>
        <color theme="1"/>
        <rFont val="Candara"/>
        <family val="2"/>
      </rPr>
      <t>Map</t>
    </r>
    <r>
      <rPr>
        <sz val="10"/>
        <color theme="1"/>
        <rFont val="Candara"/>
        <family val="2"/>
      </rPr>
      <t>?</t>
    </r>
  </si>
  <si>
    <t>Các lớp con của Map?</t>
  </si>
  <si>
    <t>So sánh sự giống và khác nhau giữa TreeMap, HashMap, HashTable?</t>
  </si>
  <si>
    <t>List collection</t>
  </si>
  <si>
    <t>Set collection</t>
  </si>
  <si>
    <t>Map collection</t>
  </si>
  <si>
    <t>Generic</t>
  </si>
  <si>
    <t>Hiểu về Generic và các loại Generic Method/Class?</t>
  </si>
  <si>
    <t>Thực hành sử dụng Generic Method và Class?</t>
  </si>
  <si>
    <t>Hiểu về Exception và cơ chế handing trong java?</t>
  </si>
  <si>
    <t>Thực hành về exception handing trong java sử dụng try, catch, finally, throw, throws?</t>
  </si>
  <si>
    <t>Hiểu về exception handing trong các phương thức Overriding and Overloading?</t>
  </si>
  <si>
    <t>Có thể tạo ra 1 lớp Exception Customize đơn gian?</t>
  </si>
  <si>
    <t>Exception and Error</t>
  </si>
  <si>
    <t>Thực hành sử dụng File và Directory?</t>
  </si>
  <si>
    <t>Hiểu về IO Exception?</t>
  </si>
  <si>
    <t>IO</t>
  </si>
  <si>
    <t>Basic Java</t>
  </si>
  <si>
    <t>Hiểu khái niệm "viết một lần chạy nhiều nơi" trong java?</t>
  </si>
  <si>
    <t>Có thể cài đặt JDK?</t>
  </si>
  <si>
    <t>So sánh giữa JRE và JDK?</t>
  </si>
  <si>
    <t>Hiểu khái niệm JMV?</t>
  </si>
  <si>
    <r>
      <t xml:space="preserve">Thực hành sử dụng tất cả Access Modifiers </t>
    </r>
    <r>
      <rPr>
        <b/>
        <sz val="10"/>
        <color theme="1"/>
        <rFont val="Candara"/>
        <family val="2"/>
      </rPr>
      <t>(private,</t>
    </r>
    <r>
      <rPr>
        <sz val="10"/>
        <color theme="1"/>
        <rFont val="Candara"/>
        <family val="2"/>
      </rPr>
      <t xml:space="preserve"> [default], </t>
    </r>
    <r>
      <rPr>
        <b/>
        <sz val="10"/>
        <color theme="1"/>
        <rFont val="Candara"/>
        <family val="2"/>
      </rPr>
      <t>protected,</t>
    </r>
    <r>
      <rPr>
        <sz val="10"/>
        <color theme="1"/>
        <rFont val="Candara"/>
        <family val="2"/>
      </rPr>
      <t xml:space="preserve"> </t>
    </r>
    <r>
      <rPr>
        <b/>
        <sz val="10"/>
        <color theme="1"/>
        <rFont val="Candara"/>
        <family val="2"/>
      </rPr>
      <t>public?</t>
    </r>
  </si>
  <si>
    <r>
      <t xml:space="preserve">Hiểu về 2 lớp </t>
    </r>
    <r>
      <rPr>
        <b/>
        <sz val="10"/>
        <color theme="1"/>
        <rFont val="Candara"/>
        <family val="2"/>
      </rPr>
      <t>StringBuilder</t>
    </r>
    <r>
      <rPr>
        <sz val="10"/>
        <color theme="1"/>
        <rFont val="Candara"/>
        <family val="2"/>
      </rPr>
      <t xml:space="preserve"> và </t>
    </r>
    <r>
      <rPr>
        <b/>
        <sz val="10"/>
        <color theme="1"/>
        <rFont val="Candara"/>
        <family val="2"/>
      </rPr>
      <t>StringBuffer?</t>
    </r>
  </si>
  <si>
    <r>
      <t xml:space="preserve">Thực hành sử dụng </t>
    </r>
    <r>
      <rPr>
        <b/>
        <sz val="10"/>
        <color theme="1"/>
        <rFont val="Candara"/>
        <family val="2"/>
      </rPr>
      <t>TreeMap,</t>
    </r>
    <r>
      <rPr>
        <sz val="10"/>
        <color theme="1"/>
        <rFont val="Candara"/>
        <family val="2"/>
      </rPr>
      <t xml:space="preserve"> </t>
    </r>
    <r>
      <rPr>
        <b/>
        <sz val="10"/>
        <color theme="1"/>
        <rFont val="Candara"/>
        <family val="2"/>
      </rPr>
      <t>HashMap,</t>
    </r>
    <r>
      <rPr>
        <sz val="10"/>
        <color theme="1"/>
        <rFont val="Candara"/>
        <family val="2"/>
      </rPr>
      <t xml:space="preserve"> </t>
    </r>
    <r>
      <rPr>
        <b/>
        <sz val="10"/>
        <color theme="1"/>
        <rFont val="Candara"/>
        <family val="2"/>
      </rPr>
      <t>HashTable?</t>
    </r>
  </si>
  <si>
    <r>
      <t xml:space="preserve">Hiểu mục đích sử dụng của </t>
    </r>
    <r>
      <rPr>
        <b/>
        <sz val="10"/>
        <color theme="1"/>
        <rFont val="Candara"/>
        <family val="2"/>
      </rPr>
      <t>try,</t>
    </r>
    <r>
      <rPr>
        <sz val="10"/>
        <color theme="1"/>
        <rFont val="Candara"/>
        <family val="2"/>
      </rPr>
      <t xml:space="preserve"> </t>
    </r>
    <r>
      <rPr>
        <b/>
        <sz val="10"/>
        <color theme="1"/>
        <rFont val="Candara"/>
        <family val="2"/>
      </rPr>
      <t>catch,</t>
    </r>
    <r>
      <rPr>
        <sz val="10"/>
        <color theme="1"/>
        <rFont val="Candara"/>
        <family val="2"/>
      </rPr>
      <t xml:space="preserve"> </t>
    </r>
    <r>
      <rPr>
        <b/>
        <sz val="10"/>
        <color theme="1"/>
        <rFont val="Candara"/>
        <family val="2"/>
      </rPr>
      <t>finally,</t>
    </r>
    <r>
      <rPr>
        <sz val="10"/>
        <color theme="1"/>
        <rFont val="Candara"/>
        <family val="2"/>
      </rPr>
      <t xml:space="preserve"> </t>
    </r>
    <r>
      <rPr>
        <b/>
        <sz val="10"/>
        <color theme="1"/>
        <rFont val="Candara"/>
        <family val="2"/>
      </rPr>
      <t>throw,</t>
    </r>
    <r>
      <rPr>
        <sz val="10"/>
        <color theme="1"/>
        <rFont val="Candara"/>
        <family val="2"/>
      </rPr>
      <t xml:space="preserve"> </t>
    </r>
    <r>
      <rPr>
        <b/>
        <sz val="10"/>
        <color theme="1"/>
        <rFont val="Candara"/>
        <family val="2"/>
      </rPr>
      <t>throws?</t>
    </r>
  </si>
  <si>
    <r>
      <t xml:space="preserve">So sánh  được </t>
    </r>
    <r>
      <rPr>
        <b/>
        <sz val="10"/>
        <color theme="1"/>
        <rFont val="Candara"/>
        <family val="2"/>
      </rPr>
      <t>Exception</t>
    </r>
    <r>
      <rPr>
        <sz val="10"/>
        <color theme="1"/>
        <rFont val="Candara"/>
        <family val="2"/>
      </rPr>
      <t xml:space="preserve"> vs </t>
    </r>
    <r>
      <rPr>
        <b/>
        <sz val="10"/>
        <color theme="1"/>
        <rFont val="Candara"/>
        <family val="2"/>
      </rPr>
      <t>Error?</t>
    </r>
  </si>
  <si>
    <r>
      <t xml:space="preserve">Hiểu về </t>
    </r>
    <r>
      <rPr>
        <b/>
        <sz val="10"/>
        <color theme="1"/>
        <rFont val="Candara"/>
        <family val="2"/>
      </rPr>
      <t>File</t>
    </r>
    <r>
      <rPr>
        <sz val="10"/>
        <color theme="1"/>
        <rFont val="Candara"/>
        <family val="2"/>
      </rPr>
      <t xml:space="preserve"> và </t>
    </r>
    <r>
      <rPr>
        <b/>
        <sz val="10"/>
        <color theme="1"/>
        <rFont val="Candara"/>
        <family val="2"/>
      </rPr>
      <t>Directory?</t>
    </r>
  </si>
  <si>
    <r>
      <t xml:space="preserve">Hiểu về Streams, </t>
    </r>
    <r>
      <rPr>
        <b/>
        <sz val="10"/>
        <color theme="1"/>
        <rFont val="Candara"/>
        <family val="2"/>
      </rPr>
      <t>OutputStream</t>
    </r>
    <r>
      <rPr>
        <sz val="10"/>
        <color theme="1"/>
        <rFont val="Candara"/>
        <family val="2"/>
      </rPr>
      <t xml:space="preserve"> và </t>
    </r>
    <r>
      <rPr>
        <b/>
        <sz val="10"/>
        <color theme="1"/>
        <rFont val="Candara"/>
        <family val="2"/>
      </rPr>
      <t>InputStream?</t>
    </r>
  </si>
  <si>
    <r>
      <t xml:space="preserve">Thực hành sử dụng </t>
    </r>
    <r>
      <rPr>
        <b/>
        <sz val="10"/>
        <color theme="1"/>
        <rFont val="Candara"/>
        <family val="2"/>
      </rPr>
      <t>FileInputStream?</t>
    </r>
  </si>
  <si>
    <r>
      <t xml:space="preserve">Thực hành sử dụng </t>
    </r>
    <r>
      <rPr>
        <b/>
        <sz val="10"/>
        <color theme="1"/>
        <rFont val="Candara"/>
        <family val="2"/>
      </rPr>
      <t>FileOutputStream?</t>
    </r>
  </si>
  <si>
    <r>
      <t xml:space="preserve">Thực hành sử dụng </t>
    </r>
    <r>
      <rPr>
        <b/>
        <sz val="10"/>
        <color theme="1"/>
        <rFont val="Candara"/>
        <family val="2"/>
      </rPr>
      <t>ObjectInputStream?</t>
    </r>
  </si>
  <si>
    <r>
      <t xml:space="preserve">Thực hành sử dụng </t>
    </r>
    <r>
      <rPr>
        <b/>
        <sz val="10"/>
        <color theme="1"/>
        <rFont val="Candara"/>
        <family val="2"/>
      </rPr>
      <t>ObjectOutputStream?</t>
    </r>
  </si>
  <si>
    <r>
      <t xml:space="preserve">Hiểu về </t>
    </r>
    <r>
      <rPr>
        <b/>
        <sz val="10"/>
        <color theme="1"/>
        <rFont val="Candara"/>
        <family val="2"/>
      </rPr>
      <t>Reader</t>
    </r>
    <r>
      <rPr>
        <sz val="10"/>
        <color theme="1"/>
        <rFont val="Candara"/>
        <family val="2"/>
      </rPr>
      <t xml:space="preserve"> và </t>
    </r>
    <r>
      <rPr>
        <b/>
        <sz val="10"/>
        <color theme="1"/>
        <rFont val="Candara"/>
        <family val="2"/>
      </rPr>
      <t>Writer?</t>
    </r>
  </si>
  <si>
    <r>
      <t xml:space="preserve">Thực hành sử dụng </t>
    </r>
    <r>
      <rPr>
        <b/>
        <sz val="10"/>
        <color theme="1"/>
        <rFont val="Candara"/>
        <family val="2"/>
      </rPr>
      <t>BufferReader</t>
    </r>
    <r>
      <rPr>
        <sz val="10"/>
        <color theme="1"/>
        <rFont val="Candara"/>
        <family val="2"/>
      </rPr>
      <t xml:space="preserve"> và </t>
    </r>
    <r>
      <rPr>
        <b/>
        <sz val="10"/>
        <color theme="1"/>
        <rFont val="Candara"/>
        <family val="2"/>
      </rPr>
      <t>BufferWriter?</t>
    </r>
  </si>
  <si>
    <t>Hiểu khái niệm Garbage Collection và cơ chế làm việc?</t>
  </si>
  <si>
    <t>Hiểu về lịch sử phát triển, các phiên bản Java?</t>
  </si>
  <si>
    <t>Hiểu cơ chế biên dịch và thông dịch chương trình java?</t>
  </si>
  <si>
    <t>Nắm được các từ khóa (keyword) trong java?</t>
  </si>
  <si>
    <t>Nắm được quy tắc đặt tên class, object, variable, method (naming convention)?</t>
  </si>
  <si>
    <t>Trainer Assessment</t>
  </si>
  <si>
    <t>Nắm được về các kiểu nguyên thủy trong java (Primitive Data Types)?</t>
  </si>
  <si>
    <t>So sánh kiểu nguyên thủy và kiểu đối tượng?</t>
  </si>
  <si>
    <t>Hiểu về Java Memory?</t>
  </si>
  <si>
    <t>Memory</t>
  </si>
  <si>
    <t>So sánh được bộ nhớ Stack và Heap?</t>
  </si>
  <si>
    <t>Hiểu các toán tử (toán tử gán, so sánh) trong java?</t>
  </si>
  <si>
    <t>Đã thực hành sử dụng toán tử gán, so sánh?</t>
  </si>
  <si>
    <t>Hiểu toán tử toán học trong java?</t>
  </si>
  <si>
    <r>
      <t xml:space="preserve">Hiểu toán tử </t>
    </r>
    <r>
      <rPr>
        <b/>
        <sz val="10"/>
        <color theme="1"/>
        <rFont val="Candara"/>
        <family val="2"/>
      </rPr>
      <t>"instanceof"</t>
    </r>
    <r>
      <rPr>
        <sz val="10"/>
        <color theme="1"/>
        <rFont val="Candara"/>
        <family val="2"/>
      </rPr>
      <t xml:space="preserve"> trong java?</t>
    </r>
  </si>
  <si>
    <r>
      <t xml:space="preserve">Thực hành toán tử </t>
    </r>
    <r>
      <rPr>
        <b/>
        <sz val="10"/>
        <color theme="1"/>
        <rFont val="Candara"/>
        <family val="2"/>
      </rPr>
      <t>"instanceof"</t>
    </r>
    <r>
      <rPr>
        <sz val="10"/>
        <color theme="1"/>
        <rFont val="Candara"/>
        <family val="2"/>
      </rPr>
      <t xml:space="preserve"> trong java?</t>
    </r>
  </si>
  <si>
    <t>Hiểu mục đích các câu lệnh điểu khiển chương trinh (Flow Controls)?</t>
  </si>
  <si>
    <t>Thực hành câu lệnh if, for, while, do..while, switch..case?</t>
  </si>
  <si>
    <t>Hiểu và thực hành về break, continue?</t>
  </si>
  <si>
    <t>So sánh sự khác nhau giữa int vs Integer?</t>
  </si>
  <si>
    <t>Có thể cấu hình các biến môi trường CLASS_PATH, JAVA_HOME?</t>
  </si>
  <si>
    <t>Hiểu khái niệm Autoboxing và Unboxing?</t>
  </si>
  <si>
    <t>Thực hành Autoboxing và Unboxing?</t>
  </si>
  <si>
    <t>Hiểu về cơ chế thay đổi access modifier trong kỹ thuật Overloading?</t>
  </si>
  <si>
    <t>Hiểu về cơ chế thay đổi access modifier trong kỹ thuật Overriding?</t>
  </si>
  <si>
    <t>Hiểu về cơ chế thay đổi kiểu trả về trong kỹ thuật Overriding?</t>
  </si>
  <si>
    <t>Hiểu về cơ chế thay đổi kiểu trả về trong kỹ thuật Overloading?</t>
  </si>
  <si>
    <r>
      <t>Hiểu về khái niệm "</t>
    </r>
    <r>
      <rPr>
        <b/>
        <sz val="10"/>
        <color theme="1"/>
        <rFont val="Candara"/>
        <family val="2"/>
      </rPr>
      <t>is-a</t>
    </r>
    <r>
      <rPr>
        <sz val="10"/>
        <color theme="1"/>
        <rFont val="Candara"/>
        <family val="2"/>
      </rPr>
      <t>"?</t>
    </r>
  </si>
  <si>
    <r>
      <t>So sánh "</t>
    </r>
    <r>
      <rPr>
        <b/>
        <sz val="10"/>
        <color theme="1"/>
        <rFont val="Candara"/>
        <family val="2"/>
      </rPr>
      <t>is-a</t>
    </r>
    <r>
      <rPr>
        <sz val="10"/>
        <color theme="1"/>
        <rFont val="Candara"/>
        <family val="2"/>
      </rPr>
      <t>" và "</t>
    </r>
    <r>
      <rPr>
        <b/>
        <sz val="10"/>
        <color theme="1"/>
        <rFont val="Candara"/>
        <family val="2"/>
      </rPr>
      <t>has-a</t>
    </r>
    <r>
      <rPr>
        <sz val="10"/>
        <color theme="1"/>
        <rFont val="Candara"/>
        <family val="2"/>
      </rPr>
      <t>" trong Java?</t>
    </r>
  </si>
  <si>
    <t>So sánh sự giống và khác nhau giữa abstract class và interface?</t>
  </si>
  <si>
    <t>Cài đặt abstract class trong java?</t>
  </si>
  <si>
    <t>Cài đặt interface trong java?</t>
  </si>
  <si>
    <t>Hiểu về đa kế thừa class?</t>
  </si>
  <si>
    <t>Hiểu về đa kế thừa giữa class và interface?</t>
  </si>
  <si>
    <t>Hiểu về đa kế thừa interface?</t>
  </si>
  <si>
    <t>Cài đặt override trong Java?</t>
  </si>
  <si>
    <t>Cài đặt overload trong Java?</t>
  </si>
  <si>
    <t>Hiểu về đặc điểm của mảng tĩnh (array) trong java?</t>
  </si>
  <si>
    <t>Đã thực hành khai báo và sử dụng mảng tĩnh với kiểu nguyên thủy?</t>
  </si>
  <si>
    <t>Đã thực hành khai báo và sử dụng mảng tĩnh với kiểu đối tượng?</t>
  </si>
  <si>
    <t>So sánh sự khác nhau giữa array (mảng tĩnh) và ArrayList?</t>
  </si>
  <si>
    <t>Thực hành thuật toán đảo ngược chuỗi?</t>
  </si>
  <si>
    <r>
      <t xml:space="preserve">Nắm được các phương thức cơ bản của </t>
    </r>
    <r>
      <rPr>
        <b/>
        <sz val="10"/>
        <color theme="1"/>
        <rFont val="Candara"/>
        <family val="2"/>
      </rPr>
      <t>String?</t>
    </r>
  </si>
  <si>
    <t>Hiểu về Iterator?</t>
  </si>
  <si>
    <t>Thực hành sử dụng Iterator?</t>
  </si>
  <si>
    <t>Hiểu về Enumeration?</t>
  </si>
  <si>
    <t>Thực hành Enumeration?</t>
  </si>
  <si>
    <t>So sánh giữa Iterator và Enumeration?</t>
  </si>
  <si>
    <t>Object</t>
  </si>
  <si>
    <t>Thực hành sử dụng equals()?</t>
  </si>
  <si>
    <t>Thực hành cài đặt hashCode()?</t>
  </si>
  <si>
    <r>
      <rPr>
        <b/>
        <sz val="10"/>
        <color theme="1"/>
        <rFont val="Candara"/>
        <family val="2"/>
      </rPr>
      <t>- Hiểu và thực hành:</t>
    </r>
    <r>
      <rPr>
        <sz val="10"/>
        <color theme="1"/>
        <rFont val="Candara"/>
        <family val="2"/>
      </rPr>
      <t xml:space="preserve">
+ Các kiểu dữ liệu
+ Autoboxing và Unboxing
+ Từ khóa trong java
+ Toán tử gán, so sánh
+ Toán tử toán học
+ Toán tử instanceof
+ Câu lệnh lập trình: if, for, do..while, switch..case
+ Break/Continue
+ Array</t>
    </r>
  </si>
  <si>
    <t>Objective</t>
  </si>
  <si>
    <r>
      <rPr>
        <b/>
        <sz val="10"/>
        <color theme="1"/>
        <rFont val="Candara"/>
        <family val="2"/>
      </rPr>
      <t>- Hiểu và thực hành:</t>
    </r>
    <r>
      <rPr>
        <sz val="10"/>
        <color theme="1"/>
        <rFont val="Candara"/>
        <family val="2"/>
      </rPr>
      <t xml:space="preserve">
+ Stack và Heap memory</t>
    </r>
  </si>
  <si>
    <r>
      <rPr>
        <b/>
        <sz val="10"/>
        <color theme="1"/>
        <rFont val="Candara"/>
        <family val="2"/>
      </rPr>
      <t>- Hiểu và thực hành:</t>
    </r>
    <r>
      <rPr>
        <sz val="10"/>
        <color theme="1"/>
        <rFont val="Candara"/>
        <family val="2"/>
      </rPr>
      <t xml:space="preserve">
+ Class, Object, Constructor, attribute, method
+ Access Modifiers (private, [default], protected, public?
+ Inheritance: is-a, has-a
+ Abstraction: abstract class vs interface
+ Polymorphims: override vs overload
+ Encapsulation</t>
    </r>
  </si>
  <si>
    <r>
      <rPr>
        <b/>
        <sz val="10"/>
        <color theme="1"/>
        <rFont val="Candara"/>
        <family val="2"/>
      </rPr>
      <t>- Hiểu và thực hành:</t>
    </r>
    <r>
      <rPr>
        <sz val="10"/>
        <color theme="1"/>
        <rFont val="Candara"/>
        <family val="2"/>
      </rPr>
      <t xml:space="preserve">
+ static
+ final</t>
    </r>
  </si>
  <si>
    <r>
      <rPr>
        <b/>
        <sz val="10"/>
        <color theme="1"/>
        <rFont val="Candara"/>
        <family val="2"/>
      </rPr>
      <t>- Hiểu và thực hành:</t>
    </r>
    <r>
      <rPr>
        <sz val="10"/>
        <color theme="1"/>
        <rFont val="Candara"/>
        <family val="2"/>
      </rPr>
      <t xml:space="preserve">
+ String pool
+ String imutable
+ StringBuilder/StringBuffer</t>
    </r>
  </si>
  <si>
    <t>&lt;&lt;Java Review Checklist&gt;&gt;</t>
  </si>
  <si>
    <r>
      <rPr>
        <b/>
        <sz val="10"/>
        <color theme="1"/>
        <rFont val="Candara"/>
        <family val="2"/>
      </rPr>
      <t>- Hiểu và thực hành:</t>
    </r>
    <r>
      <rPr>
        <sz val="10"/>
        <color theme="1"/>
        <rFont val="Candara"/>
        <family val="2"/>
      </rPr>
      <t xml:space="preserve">
+ List: ArrayList, Vector, LinkedList
+ Set: HashSet, TreeSet, LinkedHashSet
+ Map: HashMap, TreeMap, LinkedHashMap
+ Iterator, Enumeration
</t>
    </r>
  </si>
  <si>
    <r>
      <rPr>
        <b/>
        <sz val="10"/>
        <color theme="1"/>
        <rFont val="Candara"/>
        <family val="2"/>
      </rPr>
      <t>- Hiểu và thực hành:</t>
    </r>
    <r>
      <rPr>
        <sz val="10"/>
        <color theme="1"/>
        <rFont val="Candara"/>
        <family val="2"/>
      </rPr>
      <t xml:space="preserve">
+ Exception: try, catch, finally, throw, throws
+ Error
+ Exception Customize </t>
    </r>
  </si>
  <si>
    <r>
      <rPr>
        <b/>
        <sz val="10"/>
        <color theme="1"/>
        <rFont val="Candara"/>
        <family val="2"/>
      </rPr>
      <t>- Hiểu và thực hành:</t>
    </r>
    <r>
      <rPr>
        <sz val="10"/>
        <color theme="1"/>
        <rFont val="Candara"/>
        <family val="2"/>
      </rPr>
      <t xml:space="preserve">
+ File vaf Directory
+ InputStream và OutputStream: FileInputStream, FileOutputStream, ObjectInputStream, ObjectOutputStream
+ Reader và Writer: BufferReader, BufferWriter</t>
    </r>
  </si>
  <si>
    <t>Demo so sánh equals() và toán tử "=="?</t>
  </si>
  <si>
    <t>Hiểu mục đích của  Comparable?</t>
  </si>
  <si>
    <t>Thực hành sử dụng Comparable?</t>
  </si>
  <si>
    <t>Hiểu mục đích của  Comparator?</t>
  </si>
  <si>
    <t>Thực hành sử dụng  Comparator?</t>
  </si>
  <si>
    <t>Nắm được sự giống và khác nhau giữa StringBuilder và StringBuffer trong Java?</t>
  </si>
  <si>
    <t>Nắm được sự khác nhau giữa  Comparator and Comparable?</t>
  </si>
  <si>
    <t>Hiểu mục đích của serialization?</t>
  </si>
  <si>
    <r>
      <t xml:space="preserve">Thực hành cái đặt </t>
    </r>
    <r>
      <rPr>
        <b/>
        <sz val="10"/>
        <color theme="1"/>
        <rFont val="Candara"/>
        <family val="2"/>
      </rPr>
      <t>Serializable</t>
    </r>
    <r>
      <rPr>
        <sz val="10"/>
        <color theme="1"/>
        <rFont val="Candara"/>
        <family val="2"/>
      </rPr>
      <t xml:space="preserve"> interface? </t>
    </r>
  </si>
  <si>
    <r>
      <t xml:space="preserve">Hiểu về phương thức </t>
    </r>
    <r>
      <rPr>
        <b/>
        <sz val="10"/>
        <color theme="1"/>
        <rFont val="Candara"/>
        <family val="2"/>
      </rPr>
      <t>equals()?</t>
    </r>
  </si>
  <si>
    <r>
      <t xml:space="preserve">Hiểu phương thức </t>
    </r>
    <r>
      <rPr>
        <b/>
        <sz val="10"/>
        <color theme="1"/>
        <rFont val="Candara"/>
        <family val="2"/>
      </rPr>
      <t>hashCode()?</t>
    </r>
  </si>
  <si>
    <t>Thread</t>
  </si>
  <si>
    <t>Hiểu về Thread và Multi-Thread trong java?</t>
  </si>
  <si>
    <t>Cách tạo Thread trong java?</t>
  </si>
  <si>
    <t>Cách tạo multi-thread?</t>
  </si>
  <si>
    <t>Nắm được giống và khác nhau giữa Thread class và Runable interface?</t>
  </si>
  <si>
    <t>Hiểu khái niệm thread-safe và cơ chế synchronization?</t>
  </si>
  <si>
    <t>Thực hành cài đặt thread safe?</t>
  </si>
  <si>
    <t>Hiểu lệnh sleep()?</t>
  </si>
  <si>
    <t>Thực hành sleep()?</t>
  </si>
  <si>
    <t>Hiểu lệnh wait()/notify?</t>
  </si>
  <si>
    <t>Thực hành wait()/notify?</t>
  </si>
  <si>
    <t>Nắm được sự khác nhau giữa wait() và sleep()?</t>
  </si>
  <si>
    <t>Nắm được sự khác nhau giữa notify() và notifyAll()?</t>
  </si>
  <si>
    <t>Hiểu lệnh join()?</t>
  </si>
  <si>
    <t>Thực hành join()?</t>
  </si>
  <si>
    <t>Hiểu về vòng đời của 1 thread?</t>
  </si>
  <si>
    <t>Sheet này hướng dẫn cách triển khai "Review Checklist" cho đối tượng Fresher Java</t>
  </si>
  <si>
    <t>AUTHORSHIP</t>
  </si>
  <si>
    <t>Role</t>
  </si>
  <si>
    <t>Name</t>
  </si>
  <si>
    <t>Account</t>
  </si>
  <si>
    <t>Unit</t>
  </si>
  <si>
    <t>Notes</t>
  </si>
  <si>
    <t>Creator</t>
  </si>
  <si>
    <t>DieuNT1</t>
  </si>
  <si>
    <t>FA</t>
  </si>
  <si>
    <t>Reviewer</t>
  </si>
  <si>
    <t>Approver</t>
  </si>
  <si>
    <t>RECORD OF CHANGES</t>
  </si>
  <si>
    <t>*A - Added M - Modified D - Deleted</t>
  </si>
  <si>
    <t>Date</t>
  </si>
  <si>
    <t>Changes</t>
  </si>
  <si>
    <t>A*
M, D</t>
  </si>
  <si>
    <t>Version</t>
  </si>
  <si>
    <t>A</t>
  </si>
  <si>
    <t>Java Review CheckList</t>
  </si>
  <si>
    <t>Guideline:</t>
  </si>
  <si>
    <t>.</t>
  </si>
  <si>
    <t>Fresher Review Checklist</t>
  </si>
  <si>
    <t>- Mỗi sheet Checklist sẽ dùng cho một khóa học tương ứng</t>
  </si>
  <si>
    <t>P1</t>
  </si>
  <si>
    <t>Audit</t>
  </si>
  <si>
    <t>Theory</t>
  </si>
  <si>
    <t>Practice</t>
  </si>
  <si>
    <t>Đã tìm hiểu ít nhất 3 điểm mới trong Java 8 chưa (new Java 8 Features)?</t>
  </si>
  <si>
    <t>Total</t>
  </si>
  <si>
    <t>Thực hành nạp chồng (overload) constructor?</t>
  </si>
  <si>
    <t>Hiểu về nạp chồng constructor?</t>
  </si>
  <si>
    <t>Đã cài đặt Inheritance trong java?</t>
  </si>
  <si>
    <t>Result</t>
  </si>
  <si>
    <t>Trainer Assesment</t>
  </si>
  <si>
    <t>Trainee Assesment</t>
  </si>
  <si>
    <t>Trainee Assess_ment</t>
  </si>
  <si>
    <t>P</t>
  </si>
  <si>
    <t>B</t>
  </si>
  <si>
    <t>C</t>
  </si>
  <si>
    <t>D</t>
  </si>
  <si>
    <t>E</t>
  </si>
  <si>
    <t>Rank</t>
  </si>
  <si>
    <t>Note</t>
  </si>
  <si>
    <t>Course</t>
  </si>
  <si>
    <t>Presentation</t>
  </si>
  <si>
    <t>Java Basics</t>
  </si>
  <si>
    <t>SQL</t>
  </si>
  <si>
    <t>Frontend</t>
  </si>
  <si>
    <t>JavaWeb</t>
  </si>
  <si>
    <t>Hibernate</t>
  </si>
  <si>
    <t>Spring framework</t>
  </si>
  <si>
    <t>- Triển khai đến học viên ngay sau khi Kick-off course đầu tiên</t>
  </si>
  <si>
    <t>&lt;ID&gt;_Java_Review Checklist</t>
  </si>
  <si>
    <t>Sheet review kiến thức khóa JavaBasic</t>
  </si>
  <si>
    <t>&lt;ID&gt;_SQL_Review Checklist</t>
  </si>
  <si>
    <t>Sheet review kiến thức khóa SQL</t>
  </si>
  <si>
    <t>&lt;ID&gt;_Shortcourse_Review Checklist</t>
  </si>
  <si>
    <t>Sheet review kiến thức khóa Shortcourse</t>
  </si>
  <si>
    <t>&lt;ID&gt;_Frontend_Review Checklist</t>
  </si>
  <si>
    <t>Sheet review kiến thức khóa Frontend</t>
  </si>
  <si>
    <t>&lt;ID&gt;_JavaWeb_Review Checklist</t>
  </si>
  <si>
    <t>Sheet review kiến thức khóa JavaWeb</t>
  </si>
  <si>
    <t>&lt;ID&gt;_Hibernate_Review Checklist</t>
  </si>
  <si>
    <t>Sheet review kiến thức khóa Hibernate</t>
  </si>
  <si>
    <t>&lt;ID&gt;_Spring_Review Checklist</t>
  </si>
  <si>
    <t>Sheet review kiến thức khóa Spring</t>
  </si>
  <si>
    <t>1. Cách triển khai</t>
  </si>
  <si>
    <t>2. Cách đánh giá</t>
  </si>
  <si>
    <t>- Dự trên kết quả đánh giá và xếp loại học viên của Trainer/Mentor, học viên sẽ bị đánh giá CHECKPOINT</t>
  </si>
  <si>
    <t>và quyết định giai đoạn học tập/lộ trình tiếp theo.</t>
  </si>
  <si>
    <t>- Nếu 2 course liên tiếp bị Fail và Rank loại C trở xuống sẽ bị nhắc nhở, tự xây dựng plan học tập bổ sung và submit cho Trainer/Mentor</t>
  </si>
  <si>
    <t>- Nếu course thứ 3 xếp bị Fail và Rank loại C trở xuống sẽ tạm thời dùng học và học cũng khóa sau</t>
  </si>
  <si>
    <t>- Nếu 4 course bị Fail và loại C trở xuống sẽ dừng học</t>
  </si>
  <si>
    <t>&lt;&lt;SQL Review Checklist&gt;&gt;</t>
  </si>
  <si>
    <t>DB Concepts and ER Model</t>
  </si>
  <si>
    <t>Đã hiểu khái niệm Cơ sở dữ liệu quan hệ chưa?</t>
  </si>
  <si>
    <t>Hiểu khái niệm Entity relationship?</t>
  </si>
  <si>
    <t>Đã thực hành tạo ERD?</t>
  </si>
  <si>
    <t>Spring core</t>
  </si>
  <si>
    <t>Đã nắm được Spring framework là gì?</t>
  </si>
  <si>
    <t>Các module chính của Spring framework?</t>
  </si>
  <si>
    <t>Nắm được lợi ích của việc sử dụng Spring framework?</t>
  </si>
  <si>
    <t>Đã hiểu khái niệm IoC chưa?</t>
  </si>
  <si>
    <t>Thực hành sử dụng IoC chưa?</t>
  </si>
  <si>
    <t>Hiểu khái niệm DI?</t>
  </si>
  <si>
    <t>Thực hành sử dụng DI?</t>
  </si>
  <si>
    <t>Nắm được BeanFactory trong Spring?</t>
  </si>
  <si>
    <t>Thực hành sử dụng BeanFactory trong Spring?</t>
  </si>
  <si>
    <t>Nắm được ApplicationContext trong Spring?</t>
  </si>
  <si>
    <t>Thực hành sử dụng ApplicationContext?</t>
  </si>
  <si>
    <t>Có mấy cách cấu hình (config) Spring?</t>
  </si>
  <si>
    <t>Thực hành Spring XML-Based Configuration?</t>
  </si>
  <si>
    <t>Thực hành Spring Java-Based Configuration?</t>
  </si>
  <si>
    <t>Thực hành Spring Annotation-based Configuration?</t>
  </si>
  <si>
    <t>Nắm được Spring Bean là gì?</t>
  </si>
  <si>
    <t>Giải thích được Spring Bean lifecycle?</t>
  </si>
  <si>
    <t>Các loại DI?</t>
  </si>
  <si>
    <t>Đã thực hành sử dụng Singleton Beans?</t>
  </si>
  <si>
    <t>Thực hành sử dụng Prototype Beans?</t>
  </si>
  <si>
    <t>Nắm được các loại Spring Bean Scopes?</t>
  </si>
  <si>
    <t>What are different types of Spring Bean autowiring?</t>
  </si>
  <si>
    <t>Spring MVC</t>
  </si>
  <si>
    <t>Explain @Required annotation with example?</t>
  </si>
  <si>
    <t>Explain @Qualifier annotation with example?</t>
  </si>
  <si>
    <t>Nắm được 'default scope of bean' trong Spring framework ?</t>
  </si>
  <si>
    <t>Nắm được Controller trong Spring MVC là gì?</t>
  </si>
  <si>
    <t>Thực hành sử dụng Controller?</t>
  </si>
  <si>
    <t>Nắm được về @Component, @Repository &amp; @Service?</t>
  </si>
  <si>
    <t>Thực hành sử dụng @Component, @Repository &amp; @Service?</t>
  </si>
  <si>
    <t>Nắm được luồng xử lý 1 request trong Spring MVC?</t>
  </si>
  <si>
    <t>Nắm được lợi ích của sử dụng Spring MVC?</t>
  </si>
  <si>
    <t>Nắm được ViewResolver  là gì?</t>
  </si>
  <si>
    <t>Thực hành sử dụng ViewResolver?</t>
  </si>
  <si>
    <t>Nắm được khái niệm Interceptor trong Spring?</t>
  </si>
  <si>
    <t>Thực hành sử dụng Interceptor?</t>
  </si>
  <si>
    <t>Nắm được về Front-Controller?</t>
  </si>
  <si>
    <t>Nắm được các bước cấu hình (config) Spring MVC trong ứng dụng?</t>
  </si>
  <si>
    <t>Đã thực hành tạo và config ứng dụng dùng Spring MVC?</t>
  </si>
  <si>
    <t>Hiểu khái niện schema ?</t>
  </si>
  <si>
    <t>SQL Basic</t>
  </si>
  <si>
    <t>Built-in functions</t>
  </si>
  <si>
    <t>Thực hành sử dụng CAST function</t>
  </si>
  <si>
    <t>Hiểu chức năng và cách sử dụng của Convert Function</t>
  </si>
  <si>
    <t>Thực hành sử dụng convert function</t>
  </si>
  <si>
    <t>Hiểu chức năng và cách sử dụng date and time functions</t>
  </si>
  <si>
    <t>Chức năng và cách sử dụng của GETDATE() và DATEPART()</t>
  </si>
  <si>
    <t>Thực hành sử dụng casc hàm GETDATE(), DATEPART</t>
  </si>
  <si>
    <t>Hiểu chức năng và cách sử dụng các hàm DAY, MONTH, YEAR</t>
  </si>
  <si>
    <t>Thực hành sử dụng hàm DAY, MONTH, YEAR</t>
  </si>
  <si>
    <t>Hiểu chức năng và cách sử dụng DATEADD, DATEIFF function</t>
  </si>
  <si>
    <t>Thực hành sử dụng hàm DATEADD &amp; DATEIFF</t>
  </si>
  <si>
    <t>Hiểu các String function</t>
  </si>
  <si>
    <t>Hiểu chức năng và cách sử dụng RTRIM, LTRIM Function</t>
  </si>
  <si>
    <t>Thực hành chuẩn hóa String với RTRIM và LTRIM</t>
  </si>
  <si>
    <t>Hiểu chức năng và cách sử dụng hàm SUBSTRING</t>
  </si>
  <si>
    <t>Thực hành với hàm SUBSTRING</t>
  </si>
  <si>
    <t>Hiểu chức năng và cách sử dụng hàm LEN, CHARINDEX, PATINDEX</t>
  </si>
  <si>
    <t>Thực hành với các hàm LEN, CHARINDEX, PATINDEX</t>
  </si>
  <si>
    <t>SQL Language Elements</t>
  </si>
  <si>
    <t>How many type of trigger ?</t>
  </si>
  <si>
    <t>How many type of UDF ?</t>
  </si>
  <si>
    <t>Tại sao phải sử dụng transaction ?</t>
  </si>
  <si>
    <t>Đã nắm được về đối tượng Model trong Spring?</t>
  </si>
  <si>
    <t>Thực hành sử dụng Model?</t>
  </si>
  <si>
    <t>Đã nắm được về đối tượng ModelMap trong Spring?</t>
  </si>
  <si>
    <t>Thực hành sử dụng ModelMap trong Spring?</t>
  </si>
  <si>
    <t>Đã nắm được về ModelAndView trong Spring?</t>
  </si>
  <si>
    <t>Thực hành sử dụng ModelAndView trong Spring?</t>
  </si>
  <si>
    <t>Đã nắm được về @RequestBody?</t>
  </si>
  <si>
    <t>Thực hành sử dụng @RequestBody trong Spring?</t>
  </si>
  <si>
    <t>Đã nắm được về @ResponseBody?</t>
  </si>
  <si>
    <t>Thực hành sử dụng @ResponseBody trong Spring?</t>
  </si>
  <si>
    <t>Đã thực hành với  autowire=”byName”?</t>
  </si>
  <si>
    <t>Đã thực hành với autowire=”byType”?</t>
  </si>
  <si>
    <t>Đã thực hành với autowire=”constructor”?</t>
  </si>
  <si>
    <t>Đã nắm được SPEL?</t>
  </si>
  <si>
    <t>Đã thực hành sử dụng SPEL?</t>
  </si>
  <si>
    <t>Nắm được 'rule' chuyển đổi từ ERD sang Relational Database schema?</t>
  </si>
  <si>
    <t>Đã thực hành chuyển đổi từ ERD sang Relational DB Schema?</t>
  </si>
  <si>
    <t>Hiểu khái niệm Relational Database schema?</t>
  </si>
  <si>
    <t>Nắm được về các kiểu dữ liệu trong SQL Server?</t>
  </si>
  <si>
    <t>Đã hiểu khái niệm DLL (Data Definition Language)?</t>
  </si>
  <si>
    <t>Hiểu Constraints Scope (table level and column level)?</t>
  </si>
  <si>
    <t>Nắm được mục đích phải dùng index?</t>
  </si>
  <si>
    <t>Biết cách tạo ra index trên table?</t>
  </si>
  <si>
    <t>Phân loại index, điểm khác nhau giữa các loại đó?</t>
  </si>
  <si>
    <t>Hiểu khái niệm Index trong SQL?</t>
  </si>
  <si>
    <t>Hiểu khái niệm về View?</t>
  </si>
  <si>
    <t>Tại sao phải sử dụng view?</t>
  </si>
  <si>
    <t>Nắm được các quy tắc đặt tên (Naming Convention) và quy tắc viết code (Coding Style) trong SQL?</t>
  </si>
  <si>
    <t>Áp dụng quy tắc đặt tên (Naming Convention) và quy tắc viết code (Coding Style) vào trong thực hành?</t>
  </si>
  <si>
    <t>Hiểu khái niệm DML (Data Manipulation Language)?</t>
  </si>
  <si>
    <t>Hiểu mục đích của HAVING trong câu truy vấn?</t>
  </si>
  <si>
    <t>Đã thực hành với câu lệnh HAVING?</t>
  </si>
  <si>
    <t>Đã thực hành câu lệnh GROUP BY?</t>
  </si>
  <si>
    <t>Hiểu về câu lệnh GROUP BY?</t>
  </si>
  <si>
    <t>Hiểu từ khóa ORDER BY?</t>
  </si>
  <si>
    <t>Đã thực hành với từ khóa ORDER BY?</t>
  </si>
  <si>
    <t>Có thể sử dụng được 1 số hàm 'Conversion Functions' cơ bản?</t>
  </si>
  <si>
    <t>Có thể sử dụng 1 số hàm 'Date and Time Functions' cơ bản (DATEDIFF, DATEADD, DATEPART, ...)</t>
  </si>
  <si>
    <r>
      <rPr>
        <b/>
        <sz val="10"/>
        <color theme="1"/>
        <rFont val="Candara"/>
        <family val="2"/>
      </rPr>
      <t>- Hiểu và thực hành</t>
    </r>
    <r>
      <rPr>
        <sz val="10"/>
        <color theme="1"/>
        <rFont val="Candara"/>
        <family val="2"/>
      </rPr>
      <t xml:space="preserve">
+ Understand about SQL joins, subqueries, common table expressions and ranking functions in SQL Server
</t>
    </r>
  </si>
  <si>
    <t>Thực hành sử dụng CTE?</t>
  </si>
  <si>
    <t>Thực hành paging với Row_Number()</t>
  </si>
  <si>
    <r>
      <rPr>
        <b/>
        <sz val="10"/>
        <color theme="1"/>
        <rFont val="Candara"/>
        <family val="2"/>
      </rPr>
      <t>- Hiểu và thực hành:</t>
    </r>
    <r>
      <rPr>
        <sz val="10"/>
        <color theme="1"/>
        <rFont val="Candara"/>
        <family val="2"/>
      </rPr>
      <t xml:space="preserve">
+ Có hiểu biết về SQL Language Elements trong SQL Sever</t>
    </r>
  </si>
  <si>
    <t>Nắm được quy tắc đặt tên định danh (bảng, biến, hàm, thủ thục, ..) trong SQL?</t>
  </si>
  <si>
    <r>
      <rPr>
        <b/>
        <sz val="10"/>
        <color theme="1"/>
        <rFont val="Candara"/>
        <family val="2"/>
      </rPr>
      <t>- Hiểu và thực hành :</t>
    </r>
    <r>
      <rPr>
        <sz val="10"/>
        <color theme="1"/>
        <rFont val="Candara"/>
        <family val="2"/>
      </rPr>
      <t xml:space="preserve">
+ Stored Procedure
+ Trigger trong SQL
+ Function trong SQL</t>
    </r>
  </si>
  <si>
    <t>So sánh Trigger và Stored procedures?</t>
  </si>
  <si>
    <t>Thực hành sử dụng function User Scalar-valued Function?</t>
  </si>
  <si>
    <t>Thực hành sử dụng function User Table-valued Function?</t>
  </si>
  <si>
    <t>Giải thích được khái niệm ACID?</t>
  </si>
  <si>
    <t>Đã thực hành sử dụng Transaction?</t>
  </si>
  <si>
    <r>
      <rPr>
        <b/>
        <sz val="10"/>
        <color theme="1"/>
        <rFont val="Candara"/>
        <family val="2"/>
      </rPr>
      <t>- Hiểu và thực hành:</t>
    </r>
    <r>
      <rPr>
        <sz val="10"/>
        <color theme="1"/>
        <rFont val="Candara"/>
        <family val="2"/>
      </rPr>
      <t xml:space="preserve">
+ Relational Database Concepts 
+ Shema
+ What is RDBMS?
+ ER Model
+ Basic E-R Notation
+ Cardinality of Relationships 
+ Converting ER Model to relational schema </t>
    </r>
  </si>
  <si>
    <t>Mandatory</t>
  </si>
  <si>
    <t>Note P1</t>
  </si>
  <si>
    <t>Java introduction</t>
  </si>
  <si>
    <t>NO.</t>
  </si>
  <si>
    <t>JI001</t>
  </si>
  <si>
    <t>JI002</t>
  </si>
  <si>
    <t>JI003</t>
  </si>
  <si>
    <t>JI004</t>
  </si>
  <si>
    <t>JI005</t>
  </si>
  <si>
    <t>JI006</t>
  </si>
  <si>
    <t>JI007</t>
  </si>
  <si>
    <t>JI008</t>
  </si>
  <si>
    <t>JI009</t>
  </si>
  <si>
    <t>JI010</t>
  </si>
  <si>
    <t>JI011</t>
  </si>
  <si>
    <t>JI012</t>
  </si>
  <si>
    <t>JI013</t>
  </si>
  <si>
    <t>JI014</t>
  </si>
  <si>
    <t>JI015</t>
  </si>
  <si>
    <t>JI016</t>
  </si>
  <si>
    <t>JI017</t>
  </si>
  <si>
    <t>JI018</t>
  </si>
  <si>
    <t>JI019</t>
  </si>
  <si>
    <t>JI020</t>
  </si>
  <si>
    <t>JI021</t>
  </si>
  <si>
    <t>JI022</t>
  </si>
  <si>
    <t>JI023</t>
  </si>
  <si>
    <t>JI024</t>
  </si>
  <si>
    <t>JI025</t>
  </si>
  <si>
    <t>JI026</t>
  </si>
  <si>
    <t>JI027</t>
  </si>
  <si>
    <t>JI028</t>
  </si>
  <si>
    <t>JI029</t>
  </si>
  <si>
    <t>JI030</t>
  </si>
  <si>
    <t>JI031</t>
  </si>
  <si>
    <t>JI032</t>
  </si>
  <si>
    <t>JI033</t>
  </si>
  <si>
    <t>JI034</t>
  </si>
  <si>
    <t>JI035</t>
  </si>
  <si>
    <t>JI036</t>
  </si>
  <si>
    <t>JI037</t>
  </si>
  <si>
    <t>JI038</t>
  </si>
  <si>
    <t>JI039</t>
  </si>
  <si>
    <t>JI040</t>
  </si>
  <si>
    <t>JI041</t>
  </si>
  <si>
    <t>JI042</t>
  </si>
  <si>
    <t>JI043</t>
  </si>
  <si>
    <t>JI044</t>
  </si>
  <si>
    <t>JI045</t>
  </si>
  <si>
    <t>JI046</t>
  </si>
  <si>
    <t>JI047</t>
  </si>
  <si>
    <t>JI048</t>
  </si>
  <si>
    <t>JI049</t>
  </si>
  <si>
    <t>JI050</t>
  </si>
  <si>
    <t>JI051</t>
  </si>
  <si>
    <t>JI052</t>
  </si>
  <si>
    <t>JI053</t>
  </si>
  <si>
    <t>JI054</t>
  </si>
  <si>
    <t>JI055</t>
  </si>
  <si>
    <t>JI056</t>
  </si>
  <si>
    <t>JI057</t>
  </si>
  <si>
    <t>JI058</t>
  </si>
  <si>
    <t>JI059</t>
  </si>
  <si>
    <t>JI060</t>
  </si>
  <si>
    <t>JI061</t>
  </si>
  <si>
    <t>JI062</t>
  </si>
  <si>
    <t>JI063</t>
  </si>
  <si>
    <t>JI064</t>
  </si>
  <si>
    <t>JI065</t>
  </si>
  <si>
    <t>JI066</t>
  </si>
  <si>
    <t>JI067</t>
  </si>
  <si>
    <t>JI068</t>
  </si>
  <si>
    <t>JI069</t>
  </si>
  <si>
    <t>JI070</t>
  </si>
  <si>
    <t>JI071</t>
  </si>
  <si>
    <t>JI072</t>
  </si>
  <si>
    <t>JI073</t>
  </si>
  <si>
    <t>JI074</t>
  </si>
  <si>
    <t>JI075</t>
  </si>
  <si>
    <t>JI076</t>
  </si>
  <si>
    <t>JI077</t>
  </si>
  <si>
    <t>JI078</t>
  </si>
  <si>
    <t>JI079</t>
  </si>
  <si>
    <t>JI080</t>
  </si>
  <si>
    <t>JI081</t>
  </si>
  <si>
    <t>JI082</t>
  </si>
  <si>
    <t>JI083</t>
  </si>
  <si>
    <t>JI084</t>
  </si>
  <si>
    <t>JI085</t>
  </si>
  <si>
    <t>JI086</t>
  </si>
  <si>
    <t>JI087</t>
  </si>
  <si>
    <t>JI088</t>
  </si>
  <si>
    <t>JI089</t>
  </si>
  <si>
    <t>JI090</t>
  </si>
  <si>
    <t>JI091</t>
  </si>
  <si>
    <t>JI092</t>
  </si>
  <si>
    <t>JI093</t>
  </si>
  <si>
    <t>JI094</t>
  </si>
  <si>
    <t>JI095</t>
  </si>
  <si>
    <t>JI096</t>
  </si>
  <si>
    <t>JI097</t>
  </si>
  <si>
    <t>JI098</t>
  </si>
  <si>
    <t>JI099</t>
  </si>
  <si>
    <t>JI100</t>
  </si>
  <si>
    <t>JI101</t>
  </si>
  <si>
    <t>JI102</t>
  </si>
  <si>
    <t>JI103</t>
  </si>
  <si>
    <t>JI104</t>
  </si>
  <si>
    <t>JI105</t>
  </si>
  <si>
    <t>JI106</t>
  </si>
  <si>
    <t>JI107</t>
  </si>
  <si>
    <t>JI108</t>
  </si>
  <si>
    <t>JI109</t>
  </si>
  <si>
    <t>JI110</t>
  </si>
  <si>
    <t>JI111</t>
  </si>
  <si>
    <t>JI112</t>
  </si>
  <si>
    <t>JI113</t>
  </si>
  <si>
    <t>JI114</t>
  </si>
  <si>
    <t>JI115</t>
  </si>
  <si>
    <t>JI116</t>
  </si>
  <si>
    <t>JI117</t>
  </si>
  <si>
    <t>JI118</t>
  </si>
  <si>
    <t>JI119</t>
  </si>
  <si>
    <t>JI120</t>
  </si>
  <si>
    <t>JI121</t>
  </si>
  <si>
    <t>JI122</t>
  </si>
  <si>
    <t>JI123</t>
  </si>
  <si>
    <t>JI124</t>
  </si>
  <si>
    <t>JI125</t>
  </si>
  <si>
    <t>JI126</t>
  </si>
  <si>
    <t>JI127</t>
  </si>
  <si>
    <t>JI128</t>
  </si>
  <si>
    <t>JI129</t>
  </si>
  <si>
    <t>JI130</t>
  </si>
  <si>
    <t>JI131</t>
  </si>
  <si>
    <t>JI132</t>
  </si>
  <si>
    <t>JI133</t>
  </si>
  <si>
    <t>JI134</t>
  </si>
  <si>
    <t>JI135</t>
  </si>
  <si>
    <t>JI136</t>
  </si>
  <si>
    <t>- Hiểu và thực hành:</t>
  </si>
  <si>
    <r>
      <rPr>
        <b/>
        <sz val="10"/>
        <color theme="1"/>
        <rFont val="Candara"/>
        <family val="2"/>
      </rPr>
      <t>- Hiểu và thực hành:</t>
    </r>
    <r>
      <rPr>
        <sz val="10"/>
        <color theme="1"/>
        <rFont val="Candara"/>
        <family val="2"/>
      </rPr>
      <t xml:space="preserve">
</t>
    </r>
  </si>
  <si>
    <t>Java8</t>
  </si>
  <si>
    <t>Câu hỏi khác</t>
  </si>
  <si>
    <t>JI137</t>
  </si>
  <si>
    <t>JI138</t>
  </si>
  <si>
    <t>JI139</t>
  </si>
  <si>
    <t>JI140</t>
  </si>
  <si>
    <t>JI141</t>
  </si>
  <si>
    <t>JI142</t>
  </si>
  <si>
    <t>JI143</t>
  </si>
  <si>
    <t>JI144</t>
  </si>
  <si>
    <t>JI145</t>
  </si>
  <si>
    <t>So sánh checked và unchecked exception trong java?</t>
  </si>
  <si>
    <t>Thực hành sử dụng checked exception?</t>
  </si>
  <si>
    <t>Thực hành sử dụng unchecked exception?</t>
  </si>
  <si>
    <t>Hiểu về khái niệm deadlock trong lập trình thread?</t>
  </si>
  <si>
    <t>Demo về deadlock trong lập trình thread?</t>
  </si>
  <si>
    <t>Hiểu về sắp xếp dữ liệu trong List?</t>
  </si>
  <si>
    <t>Thực hành sắp xếp dữ liệu trong List, dữ liệu wrapper class và object?</t>
  </si>
  <si>
    <t>Hiểu về memory leak, cách khắc phục?</t>
  </si>
  <si>
    <t>JI146</t>
  </si>
  <si>
    <t>JI147</t>
  </si>
  <si>
    <t>JI148</t>
  </si>
  <si>
    <t>JI149</t>
  </si>
  <si>
    <t>JI150</t>
  </si>
  <si>
    <t>JI151</t>
  </si>
  <si>
    <t>JI152</t>
  </si>
  <si>
    <t>JI153</t>
  </si>
  <si>
    <t>JI154</t>
  </si>
  <si>
    <t>JI155</t>
  </si>
  <si>
    <r>
      <rPr>
        <b/>
        <sz val="10"/>
        <color theme="1"/>
        <rFont val="Candara"/>
        <family val="2"/>
      </rPr>
      <t>- Hiểu và thực hành:</t>
    </r>
    <r>
      <rPr>
        <sz val="10"/>
        <color theme="1"/>
        <rFont val="Candara"/>
        <family val="2"/>
      </rPr>
      <t xml:space="preserve">
+ Hiểu về JRE, JDK, JVM
+ Có thể cài đặt JDK và JRE
</t>
    </r>
  </si>
  <si>
    <r>
      <rPr>
        <b/>
        <sz val="10"/>
        <color theme="1"/>
        <rFont val="Candara"/>
        <family val="2"/>
      </rPr>
      <t>- Hiểu và thực hành:</t>
    </r>
    <r>
      <rPr>
        <sz val="10"/>
        <color theme="1"/>
        <rFont val="Candara"/>
        <family val="2"/>
      </rPr>
      <t xml:space="preserve">
+ hiểu về các phương thức equals() và hashcode()
+ có thể override các phương thức equals() và hashcode()
</t>
    </r>
  </si>
  <si>
    <r>
      <rPr>
        <b/>
        <sz val="10"/>
        <color theme="1"/>
        <rFont val="Candara"/>
        <family val="2"/>
      </rPr>
      <t>- Hiểu và thực hành:</t>
    </r>
    <r>
      <rPr>
        <sz val="10"/>
        <color theme="1"/>
        <rFont val="Candara"/>
        <family val="2"/>
      </rPr>
      <t xml:space="preserve">
+ Hiểu khái niệm Thread và Multi-Thread
+ Nắm được các cách tạo Thread
+ Áp dụng vào thực tế
</t>
    </r>
  </si>
  <si>
    <t>Note P2</t>
  </si>
  <si>
    <t>WI001</t>
  </si>
  <si>
    <t>WI002</t>
  </si>
  <si>
    <t>WI003</t>
  </si>
  <si>
    <t>WI004</t>
  </si>
  <si>
    <t>WI005</t>
  </si>
  <si>
    <t>WI006</t>
  </si>
  <si>
    <t>WI007</t>
  </si>
  <si>
    <t>WI008</t>
  </si>
  <si>
    <t>WI009</t>
  </si>
  <si>
    <t>WI010</t>
  </si>
  <si>
    <t>WI011</t>
  </si>
  <si>
    <t>WI012</t>
  </si>
  <si>
    <t>WI013</t>
  </si>
  <si>
    <t>WI014</t>
  </si>
  <si>
    <t>WI015</t>
  </si>
  <si>
    <t>WI016</t>
  </si>
  <si>
    <t>WI017</t>
  </si>
  <si>
    <t>WI018</t>
  </si>
  <si>
    <t>WI019</t>
  </si>
  <si>
    <t>WI020</t>
  </si>
  <si>
    <t>WI021</t>
  </si>
  <si>
    <t>WI022</t>
  </si>
  <si>
    <t>WI023</t>
  </si>
  <si>
    <t>WI024</t>
  </si>
  <si>
    <t>WI025</t>
  </si>
  <si>
    <t>WI026</t>
  </si>
  <si>
    <t>WI027</t>
  </si>
  <si>
    <t>WI028</t>
  </si>
  <si>
    <t>WI029</t>
  </si>
  <si>
    <t>WI030</t>
  </si>
  <si>
    <t>WI031</t>
  </si>
  <si>
    <t>WI032</t>
  </si>
  <si>
    <t>WI033</t>
  </si>
  <si>
    <t>WI034</t>
  </si>
  <si>
    <t>WI035</t>
  </si>
  <si>
    <t>WI036</t>
  </si>
  <si>
    <t>WI037</t>
  </si>
  <si>
    <t>WI038</t>
  </si>
  <si>
    <t>WI039</t>
  </si>
  <si>
    <t>WI040</t>
  </si>
  <si>
    <t>WI041</t>
  </si>
  <si>
    <t>WI042</t>
  </si>
  <si>
    <t>WI043</t>
  </si>
  <si>
    <t>WI044</t>
  </si>
  <si>
    <t>WI045</t>
  </si>
  <si>
    <t>WI046</t>
  </si>
  <si>
    <t>WI047</t>
  </si>
  <si>
    <t>WI048</t>
  </si>
  <si>
    <t>WI049</t>
  </si>
  <si>
    <t>WI050</t>
  </si>
  <si>
    <t>WI051</t>
  </si>
  <si>
    <t>WI052</t>
  </si>
  <si>
    <t>WI053</t>
  </si>
  <si>
    <t>WI054</t>
  </si>
  <si>
    <t>WI055</t>
  </si>
  <si>
    <t>WI056</t>
  </si>
  <si>
    <t>WI057</t>
  </si>
  <si>
    <t>WI058</t>
  </si>
  <si>
    <t>WI059</t>
  </si>
  <si>
    <t>WI060</t>
  </si>
  <si>
    <t>WI061</t>
  </si>
  <si>
    <t>WI062</t>
  </si>
  <si>
    <t>WI063</t>
  </si>
  <si>
    <t>WI064</t>
  </si>
  <si>
    <t>WI065</t>
  </si>
  <si>
    <t>WI066</t>
  </si>
  <si>
    <t>WI068</t>
  </si>
  <si>
    <t>Html</t>
  </si>
  <si>
    <t>Css</t>
  </si>
  <si>
    <t>What is the JavaScript ?</t>
  </si>
  <si>
    <t>What is the Programming Code ?</t>
  </si>
  <si>
    <t>What Js can do ?</t>
  </si>
  <si>
    <t>How many way to insert js code into html file ?</t>
  </si>
  <si>
    <t>What is the JS variable ? How can declare a variable ?</t>
  </si>
  <si>
    <t>What is the expression ?</t>
  </si>
  <si>
    <t>How JavaScript can "react" on these events ?</t>
  </si>
  <si>
    <t>What is the DOM ?</t>
  </si>
  <si>
    <t>Create a login form including user name input, password input, submit button. If user and password fill out, then submit button is active and show content of input</t>
  </si>
  <si>
    <t>Jsp</t>
  </si>
  <si>
    <t>Javascript</t>
  </si>
  <si>
    <t>Nắm được kiến trúc của một ứng dụng jsp ?</t>
  </si>
  <si>
    <t>Đã thực hành tạo 1 trang jsp đơn giản và chạy trên server ?</t>
  </si>
  <si>
    <t>Biết cài đặt môi trường Tomcat ?</t>
  </si>
  <si>
    <t>Lợi ích của việc sử dụng  Expression tag ?</t>
  </si>
  <si>
    <t>Thực hành sử dụng  Expression tag ?</t>
  </si>
  <si>
    <t>Nắm được lợi ích của việc sử dụng Directive tags ?</t>
  </si>
  <si>
    <t>Kể tên các loại Directive tags ? Và tính năng của chúng ?</t>
  </si>
  <si>
    <t>Đã thực hành với Directive tags ?</t>
  </si>
  <si>
    <t>Action tags có chức năng gì ?</t>
  </si>
  <si>
    <t xml:space="preserve">Kể tên 1 số loại Action tags thường dùng ? </t>
  </si>
  <si>
    <t>Đã thực hành với các Action tags ?</t>
  </si>
  <si>
    <t>So sánh điểm giống và khác nhau giữa include Directives và include Action ?</t>
  </si>
  <si>
    <t>Implicit object là gì ?</t>
  </si>
  <si>
    <t>Kể tên các loại implicit object ?</t>
  </si>
  <si>
    <t>Thực hành với các object của application, page, request, session scope trong jsp ?</t>
  </si>
  <si>
    <t>Session tracking là gì ?</t>
  </si>
  <si>
    <t>Các cách để tracking Session trong jsp ?</t>
  </si>
  <si>
    <t>Thực hành session Tracking với Cookies ?</t>
  </si>
  <si>
    <t>Ưu và nhược điểm của việc sử dụng Cookies</t>
  </si>
  <si>
    <t>Thực hành session tracking với hidden form field ?</t>
  </si>
  <si>
    <t>Ưu và nhược điểm của hidden form field ?</t>
  </si>
  <si>
    <t>Thực hành session trackking với HttpSession ?</t>
  </si>
  <si>
    <t>Thực hành với url rewriting ?</t>
  </si>
  <si>
    <t>SPI001</t>
  </si>
  <si>
    <t>SPI002</t>
  </si>
  <si>
    <t>SPI003</t>
  </si>
  <si>
    <t>SPI004</t>
  </si>
  <si>
    <t>SPI005</t>
  </si>
  <si>
    <t>SPI006</t>
  </si>
  <si>
    <t>SPI007</t>
  </si>
  <si>
    <t>SPI008</t>
  </si>
  <si>
    <t>SPI009</t>
  </si>
  <si>
    <t>SPI010</t>
  </si>
  <si>
    <t>SPI011</t>
  </si>
  <si>
    <t>SPI012</t>
  </si>
  <si>
    <t>SPI013</t>
  </si>
  <si>
    <t>SPI014</t>
  </si>
  <si>
    <t>SPI015</t>
  </si>
  <si>
    <t>SPI016</t>
  </si>
  <si>
    <t>SPI017</t>
  </si>
  <si>
    <t>SPI018</t>
  </si>
  <si>
    <t>SPI019</t>
  </si>
  <si>
    <t>SPI020</t>
  </si>
  <si>
    <t>SPI021</t>
  </si>
  <si>
    <t>SPI022</t>
  </si>
  <si>
    <t>SPI023</t>
  </si>
  <si>
    <t>SPI024</t>
  </si>
  <si>
    <t>SPI025</t>
  </si>
  <si>
    <t>SPI026</t>
  </si>
  <si>
    <t>SPI027</t>
  </si>
  <si>
    <t>SPI028</t>
  </si>
  <si>
    <t>SPI029</t>
  </si>
  <si>
    <t>SPI030</t>
  </si>
  <si>
    <t>SPI031</t>
  </si>
  <si>
    <t>SPI032</t>
  </si>
  <si>
    <t>SPI033</t>
  </si>
  <si>
    <t>SPI034</t>
  </si>
  <si>
    <t>SPI035</t>
  </si>
  <si>
    <t>SPI036</t>
  </si>
  <si>
    <t>SPI037</t>
  </si>
  <si>
    <t>SPI038</t>
  </si>
  <si>
    <t>SPI039</t>
  </si>
  <si>
    <t>SPI040</t>
  </si>
  <si>
    <t>SPI041</t>
  </si>
  <si>
    <t>SPI042</t>
  </si>
  <si>
    <t>SPI043</t>
  </si>
  <si>
    <t>SPI044</t>
  </si>
  <si>
    <t>SPI045</t>
  </si>
  <si>
    <t>SPI046</t>
  </si>
  <si>
    <t>SPI047</t>
  </si>
  <si>
    <t>SPI048</t>
  </si>
  <si>
    <t>SPI049</t>
  </si>
  <si>
    <t>SPI050</t>
  </si>
  <si>
    <t>SPI051</t>
  </si>
  <si>
    <t>SPI052</t>
  </si>
  <si>
    <t>SPI053</t>
  </si>
  <si>
    <t>SPI054</t>
  </si>
  <si>
    <r>
      <rPr>
        <b/>
        <sz val="10"/>
        <color theme="1"/>
        <rFont val="Candara"/>
        <family val="2"/>
      </rPr>
      <t>- Hiểu và thực hành:</t>
    </r>
    <r>
      <rPr>
        <sz val="10"/>
        <color theme="1"/>
        <rFont val="Candara"/>
        <family val="2"/>
      </rPr>
      <t xml:space="preserve">
'- Spring MVc là gì
- Sự khác nhau giữa các anotations  @Component, @Service, @Controller, @Repository?
- View Resolver là gì?
- Spring Itorceptor là gì ? Cách triển khai Iterceptor
- Spring JDBC Template là gì ? Làm cách nào để triển khai JDBC Template
</t>
    </r>
  </si>
  <si>
    <r>
      <rPr>
        <b/>
        <sz val="10"/>
        <color theme="1"/>
        <rFont val="Candara"/>
        <family val="2"/>
      </rPr>
      <t>- Hiểu và thực hành:</t>
    </r>
    <r>
      <rPr>
        <sz val="10"/>
        <color theme="1"/>
        <rFont val="Candara"/>
        <family val="2"/>
      </rPr>
      <t xml:space="preserve">
- Spring framework là gì?
- Mô tả “features of Spring”?
- IOC và DI là gì?
- Kể tên các loại DI?
- BeanFactory và ApplicationContext?
- Có bao nhiêu loại bean scope trong Spring ? Giải thích thêm về chúng ?
- Spring bean là gì 
- Vòng đời của 1 Spring bean ?</t>
    </r>
  </si>
  <si>
    <t>&lt;&lt;Web Review Checklist&gt;&gt;</t>
  </si>
  <si>
    <t>Cách cấu hình Fillter trong web.xml</t>
  </si>
  <si>
    <t>Mối quan hệ giữa các thành phần trong mô hình MVC ?</t>
  </si>
  <si>
    <t>Ưu và nhược điểm của Model 2 ?</t>
  </si>
  <si>
    <t>Ưu và nhược điểm của Model 1 ?</t>
  </si>
  <si>
    <t>So sánh giữa model 1 và model 2 ?</t>
  </si>
  <si>
    <t>Các trạng thái của 1 object trong hibernate ?</t>
  </si>
  <si>
    <t>Criteria là gì ?</t>
  </si>
  <si>
    <t>Cách sử dụng criteria ?</t>
  </si>
  <si>
    <t>Thực hành truy vấn sử dụng Criteria ?</t>
  </si>
  <si>
    <t>HI001</t>
  </si>
  <si>
    <t>HI002</t>
  </si>
  <si>
    <t>HI003</t>
  </si>
  <si>
    <t>HI004</t>
  </si>
  <si>
    <t>HI005</t>
  </si>
  <si>
    <t>HI006</t>
  </si>
  <si>
    <t>HI007</t>
  </si>
  <si>
    <t>HI008</t>
  </si>
  <si>
    <t>HI009</t>
  </si>
  <si>
    <t>HI010</t>
  </si>
  <si>
    <t>HI011</t>
  </si>
  <si>
    <t>HI012</t>
  </si>
  <si>
    <t>HI013</t>
  </si>
  <si>
    <t>HI014</t>
  </si>
  <si>
    <t>HI015</t>
  </si>
  <si>
    <t>HI016</t>
  </si>
  <si>
    <t>HI017</t>
  </si>
  <si>
    <t>HI018</t>
  </si>
  <si>
    <t>HI019</t>
  </si>
  <si>
    <t>HI020</t>
  </si>
  <si>
    <t>HI021</t>
  </si>
  <si>
    <t>HI022</t>
  </si>
  <si>
    <t>HI023</t>
  </si>
  <si>
    <t>HI024</t>
  </si>
  <si>
    <t>HI025</t>
  </si>
  <si>
    <t>HI026</t>
  </si>
  <si>
    <t>HI027</t>
  </si>
  <si>
    <t>HI028</t>
  </si>
  <si>
    <r>
      <rPr>
        <b/>
        <sz val="10"/>
        <color theme="1"/>
        <rFont val="Candara"/>
        <family val="2"/>
      </rPr>
      <t>- Hiểu và thực hành :</t>
    </r>
    <r>
      <rPr>
        <sz val="10"/>
        <color theme="1"/>
        <rFont val="Candara"/>
        <family val="2"/>
      </rPr>
      <t xml:space="preserve">
+ Cách cấu hình hibernate trong java application.
+ SessionFactory và Session
+ Truy vấn trong Hibernate 
</t>
    </r>
  </si>
  <si>
    <r>
      <rPr>
        <b/>
        <sz val="10"/>
        <color theme="1"/>
        <rFont val="Candara"/>
        <family val="2"/>
      </rPr>
      <t xml:space="preserve">- Hiểu và thực hành:
</t>
    </r>
    <r>
      <rPr>
        <sz val="10"/>
        <color theme="1"/>
        <rFont val="Candara"/>
        <family val="2"/>
      </rPr>
      <t>+ Mô hình MVC
+ Các thành phần trong mô hình MVC
+ Jsp Model 1 và 2</t>
    </r>
  </si>
  <si>
    <t>Phân biệt được session và cookie?</t>
  </si>
  <si>
    <t>Nắm được process xử lý 1 http request?</t>
  </si>
  <si>
    <t>Nắm được về các loại Declaration tags?</t>
  </si>
  <si>
    <t>Đã thực hành với Declaration tags ?</t>
  </si>
  <si>
    <t xml:space="preserve">Nắm được về scope của các loại implicit object ? </t>
  </si>
  <si>
    <t>Hiểu khái niệm ServletContext?</t>
  </si>
  <si>
    <t>Thực hành sử dụng ServletContext?</t>
  </si>
  <si>
    <r>
      <rPr>
        <b/>
        <sz val="10"/>
        <color theme="1"/>
        <rFont val="Candara"/>
        <family val="2"/>
      </rPr>
      <t>-Hiểu và thực hành :</t>
    </r>
    <r>
      <rPr>
        <sz val="10"/>
        <color theme="1"/>
        <rFont val="Candara"/>
        <family val="2"/>
      </rPr>
      <t xml:space="preserve">
- Exception Handing
- Session Tracking
- Servlet Fillter là gì và cách sử dụng Fillter.</t>
    </r>
  </si>
  <si>
    <r>
      <rPr>
        <b/>
        <sz val="10"/>
        <color theme="1"/>
        <rFont val="Candara"/>
        <family val="2"/>
      </rPr>
      <t>- Hiểu và thực hành :</t>
    </r>
    <r>
      <rPr>
        <sz val="10"/>
        <color theme="1"/>
        <rFont val="Candara"/>
        <family val="2"/>
      </rPr>
      <t xml:space="preserve">
- Có cái nhìn tổng quan về jsp
- Hiểu và áp dụng thực hành được với JSP Scripting Element
- Hiểu về implicit object trong jsp và scope của nó</t>
    </r>
  </si>
  <si>
    <t>Servlet</t>
  </si>
  <si>
    <t>Jsp/Servlet</t>
  </si>
  <si>
    <t xml:space="preserve">Advanced DML </t>
  </si>
  <si>
    <t>Đã sử dụng HttpRequest và HttpResponse trong project ?</t>
  </si>
  <si>
    <t>Hiểu về vòng đời của Servlet ?</t>
  </si>
  <si>
    <t>Các phương thức của HttpServletRequest ?</t>
  </si>
  <si>
    <t>Các phương thức của HttpServletResponse ?</t>
  </si>
  <si>
    <t>Thực hành với các phương thức của HttpServletRequest ?</t>
  </si>
  <si>
    <t>Thực hành với các phương thức của HttpServletResponse ?</t>
  </si>
  <si>
    <t>So sánh forward và redirect ?</t>
  </si>
  <si>
    <t>So sánh , phân biệt Session và Cookies ?</t>
  </si>
  <si>
    <t>Cách triển khai sử dụng RequestDispatcher</t>
  </si>
  <si>
    <t>RequestDispatcher là gì ?</t>
  </si>
  <si>
    <t>WI067</t>
  </si>
  <si>
    <t>Hiểu về thẻ &lt;div&gt;?</t>
  </si>
  <si>
    <t>Hiểu được thứ tự ưu tiên của những các cách apply CSS?</t>
  </si>
  <si>
    <t>Nắm được các thuộc tính format text cơ bản?</t>
  </si>
  <si>
    <t>Hiểu các thuộc tính thiết kế layout sau: width, height, border, margin, padding, float, clear?</t>
  </si>
  <si>
    <t>Thực hành sử dụng các thuộc tính format text?</t>
  </si>
  <si>
    <t>So sánh padding và margin?</t>
  </si>
  <si>
    <t>Thực hành sử dụng các Pseudo trong các thẻ &lt;a&gt;, &lt;div&gt;, &lt;table&gt;?</t>
  </si>
  <si>
    <t xml:space="preserve">What benefits and demerits do External Style Sheets have? </t>
  </si>
  <si>
    <t>What is difference between the Pseudo-elements and  Pseudo-class?</t>
  </si>
  <si>
    <t>What is CSS Box Model and what are its elements?</t>
  </si>
  <si>
    <t>Define float property of CSS?</t>
  </si>
  <si>
    <t>What does CSS selector mean? What is type selector?</t>
  </si>
  <si>
    <t>What is difference between css and css3</t>
  </si>
  <si>
    <t>What is the function in JS ?  How can implement a function ?</t>
  </si>
  <si>
    <t>Write a function Validating Form Fields?</t>
  </si>
  <si>
    <t>Nắm được các class HttpServlet, HttpRequest, HttpReponse</t>
  </si>
  <si>
    <t>Thực hành sử dụng HttpServlet?</t>
  </si>
  <si>
    <t>Thực hành sử dụng phương thức doGet() và doPost()</t>
  </si>
  <si>
    <t>Web filter là gì?</t>
  </si>
  <si>
    <t>Hiểu được cách cài đặt Web filter trong JSP/Servlet?</t>
  </si>
  <si>
    <t>Đã thực hành áp dụng web filter trong project?</t>
  </si>
  <si>
    <t xml:space="preserve">Đã hiểu về HTML là gì? </t>
  </si>
  <si>
    <t>Đã hiểu các thẻ HTML cơ bản (tag basic)?</t>
  </si>
  <si>
    <t>Nắm được các thuộc tính HTML cơ bản (HTML Attributes)?</t>
  </si>
  <si>
    <t>Phân biệt được 'id' và 'class'?</t>
  </si>
  <si>
    <t>Đã hiểu về thuộc tính styles (HTML Styles)?</t>
  </si>
  <si>
    <t>Thực hành sử dụng thuộc tính styles (inline styles) trong HTML?</t>
  </si>
  <si>
    <t>Đã sử dụng các thẻ heading (HTML Headings)?</t>
  </si>
  <si>
    <t>Đã sử dụng thẻ HTML Paragraphs?</t>
  </si>
  <si>
    <t>Nắm được các thuộc tính định dạng text đơn giản (Text Formatting)?</t>
  </si>
  <si>
    <t>Đã hiểu cơ chế định dạng màu (HTML Color) gồm: Background Color, Text Color, Border Color?</t>
  </si>
  <si>
    <t>Đã hiểu về thẻ HTML Links? Có thể tạo bookmark? Local link? External Link? Và Image as Link?</t>
  </si>
  <si>
    <t>Đã hiểu và sử dụng thẻ &lt;img&gt;, các thuộc tính cơ bản?</t>
  </si>
  <si>
    <t>Đã hiểu và sử dụng thẻ &lt;table&gt; để hiển thị dữ liệu dạng bảng?</t>
  </si>
  <si>
    <t>Hiểu khái niệm HTML Layout là gì?</t>
  </si>
  <si>
    <t>Đã sử dụng thẻ &lt;div&gt; để thiết kế layout?</t>
  </si>
  <si>
    <t>Đã hiểu và sử dụng thẻ HTML Lists (&lt;ul&gt; và &lt;ol&gt;)?</t>
  </si>
  <si>
    <t>Đã sử dụng các thẻ HTML5 (&lt;header&gt;, &lt;nav&gt;, &lt;section&gt;, &lt;article&gt;, &lt;aside&gt;, &lt;footer&gt;) để thiết kế layout?</t>
  </si>
  <si>
    <t>Đã sử dụng thẻ &lt;table&gt; để thiết kế layout?</t>
  </si>
  <si>
    <t>M</t>
  </si>
  <si>
    <t>Hiểu khái niệm Responsive trong thiết kế web?</t>
  </si>
  <si>
    <t>Hiểu khái niệm HTML Charset?</t>
  </si>
  <si>
    <t>Đã sử dụng thẻ &lt;meta&gt; để định nghĩa charset?</t>
  </si>
  <si>
    <t>Đã nắm được mục đích của thẻ &lt;form&gt; (HTML Form) và các thuộc tính cơ bản?</t>
  </si>
  <si>
    <t>Nắm được các phần tử trong form (Form Elements)?</t>
  </si>
  <si>
    <t>Đã hiểu thành phần và sử dụng thẻ &lt;select&gt; (&lt;select&gt; Element) để tạo 1 danh sách (drop-down list)?</t>
  </si>
  <si>
    <t>Đã sử dụng thẻ &lt;input&gt; và hiểu các giá trị của thuộc tính type?</t>
  </si>
  <si>
    <t>Nắm được những thuộc tính cơ bản của thẻ &lt;input&gt; (id, name, value, ...)?</t>
  </si>
  <si>
    <t>Chỉ ra được ít nhất 3 điểm mới trong HTML5?</t>
  </si>
  <si>
    <t>Phân biệt được phương thức GET và POST trong form?</t>
  </si>
  <si>
    <t>Đã sử dụng &lt;form&gt; để tạo màn hình (đăng ký hoặc login)?</t>
  </si>
  <si>
    <r>
      <rPr>
        <b/>
        <sz val="10"/>
        <color theme="1"/>
        <rFont val="Candara"/>
        <family val="2"/>
      </rPr>
      <t>- Hiểu và thực hành:</t>
    </r>
    <r>
      <rPr>
        <sz val="10"/>
        <color theme="1"/>
        <rFont val="Candara"/>
        <family val="2"/>
      </rPr>
      <t xml:space="preserve">
+ Có kiến thức cơ bản về Html
+ Có khả năng thiết kế màn hình sử dụng layout cơ bản
+ Có thể thực hành màn hình sử dụng thẻ &lt;form&gt; phối hợp các loại thẻ và các phần tử trong form.
</t>
    </r>
  </si>
  <si>
    <r>
      <rPr>
        <b/>
        <sz val="10"/>
        <color theme="1"/>
        <rFont val="Candara"/>
        <family val="2"/>
      </rPr>
      <t>- Hiểu và thực hành:
+</t>
    </r>
    <r>
      <rPr>
        <sz val="10"/>
        <color theme="1"/>
        <rFont val="Candara"/>
        <family val="2"/>
      </rPr>
      <t xml:space="preserve"> Hiểu khái niệm và mục đích của css
+ Có khả năng sử dụng những thuộc tính css đơn giản
+ Có thể tạo selector và thực hành thay đổi trên đó
+ Phân biệt được các loại selector</t>
    </r>
  </si>
  <si>
    <t>Đã hiểu CSS là gì và lợi ích khi dùng css?</t>
  </si>
  <si>
    <t xml:space="preserve">Đã hiểu cú pháp và CSS Rules? </t>
  </si>
  <si>
    <t>Đã hiểu các cách áp dụng css vào trang web?</t>
  </si>
  <si>
    <t>Đã sử dụng 'element' selector?</t>
  </si>
  <si>
    <t>Đã thực hành sử dụng 'id' selector?</t>
  </si>
  <si>
    <t>Đã thực hành sử dụng 'class' selector?</t>
  </si>
  <si>
    <t>Nắm được độ ưu tiên của những loại CSS selector ?</t>
  </si>
  <si>
    <t>Đã thực hành sử dụng: width, height, border, margin, padding, float, clear để thiết kế layout?</t>
  </si>
  <si>
    <t>Đã thiết kế Web Responsive sử dụng @media?</t>
  </si>
  <si>
    <t>Nắm được các display block, inline, inline-block</t>
  </si>
  <si>
    <r>
      <rPr>
        <b/>
        <sz val="10"/>
        <color theme="1"/>
        <rFont val="Candara"/>
        <family val="2"/>
      </rPr>
      <t>- Hiểu và thực hành</t>
    </r>
    <r>
      <rPr>
        <sz val="10"/>
        <color theme="1"/>
        <rFont val="Candara"/>
        <family val="2"/>
      </rPr>
      <t xml:space="preserve">
+ Tạo form validate đơn giản sử dụng javascripts</t>
    </r>
  </si>
  <si>
    <t>Đã hiểu và có thể debug trong JS (JavaScript Debugging)?</t>
  </si>
  <si>
    <t>Understand how can get value from a input tag ?</t>
  </si>
  <si>
    <t>Có thể phân biệt và sử dụng các phương thức getElementById, getElementsByName, getElementByTagName?</t>
  </si>
  <si>
    <t>Đã hiểu và có thể thay đổi style css của các thẻ html sử dụng js?</t>
  </si>
  <si>
    <t>Đã hiểu và có thể thay đổi 'class' của các thẻ html sử dụng js?</t>
  </si>
  <si>
    <t>jQuery</t>
  </si>
  <si>
    <r>
      <rPr>
        <b/>
        <sz val="10"/>
        <color theme="1"/>
        <rFont val="Candara"/>
        <family val="2"/>
      </rPr>
      <t>- Hiểu và thực hành</t>
    </r>
    <r>
      <rPr>
        <sz val="10"/>
        <color theme="1"/>
        <rFont val="Candara"/>
        <family val="2"/>
      </rPr>
      <t xml:space="preserve">
+ Hiểu khái niệm và mục đích của js
+ Tạo form validate đơn giản sử dụng javascripts</t>
    </r>
  </si>
  <si>
    <t>Nắm được cú pháp của jQuery?</t>
  </si>
  <si>
    <t>Biết cách sử dụng các selector khác nhau?</t>
  </si>
  <si>
    <t>Hiểu khái niệm event trong jQuery?</t>
  </si>
  <si>
    <t>Nắm được cách thêm thư viện JQuery vào HTML, có thể thêm nhiều JQuery version vào 1 file?</t>
  </si>
  <si>
    <t>Nắm được cách lấy value của các thẻ input dùng jquery?</t>
  </si>
  <si>
    <t>Nắm được cách lấy value của các thẻ không phải input (div, span, p ...) dùng jquery</t>
  </si>
  <si>
    <t xml:space="preserve"> Biết handle sự kiện trong jquery (click, submit ...)?</t>
  </si>
  <si>
    <t xml:space="preserve"> Biết cách validate dữ liệu dùng Jquery? Đã sử dụng jQuery để validate dữ liệu trên form?</t>
  </si>
  <si>
    <t>Hiểu và sử dụng phương thức jQuery Get?</t>
  </si>
  <si>
    <t>Hiểu và sử dụng phương thức jQuery Post?</t>
  </si>
  <si>
    <t>Hiểu và sử dụng phương thức jQuery Ajax?</t>
  </si>
  <si>
    <t>HI029</t>
  </si>
  <si>
    <t>HI030</t>
  </si>
  <si>
    <t>HI031</t>
  </si>
  <si>
    <t>HI032</t>
  </si>
  <si>
    <t>HI033</t>
  </si>
  <si>
    <t>HI034</t>
  </si>
  <si>
    <t>HI035</t>
  </si>
  <si>
    <t>HI036</t>
  </si>
  <si>
    <t>HI037</t>
  </si>
  <si>
    <t>HI038</t>
  </si>
  <si>
    <t>FI001</t>
  </si>
  <si>
    <t>FI002</t>
  </si>
  <si>
    <t>FI003</t>
  </si>
  <si>
    <t>FI004</t>
  </si>
  <si>
    <t>FI005</t>
  </si>
  <si>
    <t>FI006</t>
  </si>
  <si>
    <t>FI007</t>
  </si>
  <si>
    <t>FI008</t>
  </si>
  <si>
    <t>FI009</t>
  </si>
  <si>
    <t>FI010</t>
  </si>
  <si>
    <t>FI011</t>
  </si>
  <si>
    <t>FI012</t>
  </si>
  <si>
    <t>FI013</t>
  </si>
  <si>
    <t>FI014</t>
  </si>
  <si>
    <t>FI015</t>
  </si>
  <si>
    <t>FI016</t>
  </si>
  <si>
    <t>FI017</t>
  </si>
  <si>
    <t>FI018</t>
  </si>
  <si>
    <t>FI019</t>
  </si>
  <si>
    <t>FI020</t>
  </si>
  <si>
    <t>FI021</t>
  </si>
  <si>
    <t>FI022</t>
  </si>
  <si>
    <t>FI023</t>
  </si>
  <si>
    <t>FI024</t>
  </si>
  <si>
    <t>FI025</t>
  </si>
  <si>
    <t>FI026</t>
  </si>
  <si>
    <t>FI027</t>
  </si>
  <si>
    <t>FI028</t>
  </si>
  <si>
    <t>FI029</t>
  </si>
  <si>
    <t>FI030</t>
  </si>
  <si>
    <t>FI031</t>
  </si>
  <si>
    <t>FI032</t>
  </si>
  <si>
    <t>FI033</t>
  </si>
  <si>
    <t>FI034</t>
  </si>
  <si>
    <t>FI035</t>
  </si>
  <si>
    <t>FI036</t>
  </si>
  <si>
    <t>FI037</t>
  </si>
  <si>
    <t>FI038</t>
  </si>
  <si>
    <t>FI039</t>
  </si>
  <si>
    <t>FI040</t>
  </si>
  <si>
    <t>FI041</t>
  </si>
  <si>
    <t>FI042</t>
  </si>
  <si>
    <t>FI043</t>
  </si>
  <si>
    <t>FI044</t>
  </si>
  <si>
    <t>FI045</t>
  </si>
  <si>
    <t>FI046</t>
  </si>
  <si>
    <t>FI047</t>
  </si>
  <si>
    <t>FI048</t>
  </si>
  <si>
    <t>FI049</t>
  </si>
  <si>
    <t>FI050</t>
  </si>
  <si>
    <t>FI051</t>
  </si>
  <si>
    <t>FI052</t>
  </si>
  <si>
    <t>FI053</t>
  </si>
  <si>
    <t>FI054</t>
  </si>
  <si>
    <t>FI055</t>
  </si>
  <si>
    <t>FI056</t>
  </si>
  <si>
    <t>FI057</t>
  </si>
  <si>
    <t>FI058</t>
  </si>
  <si>
    <t>FI059</t>
  </si>
  <si>
    <t>FI060</t>
  </si>
  <si>
    <t>FI061</t>
  </si>
  <si>
    <t>FI062</t>
  </si>
  <si>
    <t>FI063</t>
  </si>
  <si>
    <t>FI064</t>
  </si>
  <si>
    <t>FI065</t>
  </si>
  <si>
    <t>FI066</t>
  </si>
  <si>
    <t>FI067</t>
  </si>
  <si>
    <t>FI068</t>
  </si>
  <si>
    <t>FI069</t>
  </si>
  <si>
    <t>FI070</t>
  </si>
  <si>
    <t>FI071</t>
  </si>
  <si>
    <t>FI072</t>
  </si>
  <si>
    <t>FI073</t>
  </si>
  <si>
    <t>FI074</t>
  </si>
  <si>
    <t>FI075</t>
  </si>
  <si>
    <t>FI076</t>
  </si>
  <si>
    <t>FI077</t>
  </si>
  <si>
    <t>FI078</t>
  </si>
  <si>
    <t>FI079</t>
  </si>
  <si>
    <t>FI080</t>
  </si>
  <si>
    <t>FI081</t>
  </si>
  <si>
    <t>FI082</t>
  </si>
  <si>
    <t>FI083</t>
  </si>
  <si>
    <t>FI084</t>
  </si>
  <si>
    <t>FI085</t>
  </si>
  <si>
    <t>FI086</t>
  </si>
  <si>
    <t>FI087</t>
  </si>
  <si>
    <t>FI088</t>
  </si>
  <si>
    <t>Add: FrontEnd, JavaWeb, Hibernate</t>
  </si>
  <si>
    <t>1.1</t>
  </si>
  <si>
    <t>1.0</t>
  </si>
  <si>
    <t>Nguyen Thi Dieu</t>
  </si>
  <si>
    <r>
      <t>- QLL/Mentor/Trainer sẽ copy từng  cho mỗi học viên 1 file và đổi tên theo định dạng:</t>
    </r>
    <r>
      <rPr>
        <b/>
        <sz val="11"/>
        <color theme="1"/>
        <rFont val="Calibri"/>
        <family val="2"/>
        <scheme val="minor"/>
      </rPr>
      <t xml:space="preserve"> &lt;AccountID_Java_Review Checklist.xlsx&gt;</t>
    </r>
  </si>
  <si>
    <r>
      <t xml:space="preserve">(ví dụ: </t>
    </r>
    <r>
      <rPr>
        <b/>
        <sz val="11"/>
        <color theme="1"/>
        <rFont val="Calibri"/>
        <family val="2"/>
        <scheme val="minor"/>
      </rPr>
      <t>DieuNT1_Java_Review Checklist.xlsx</t>
    </r>
    <r>
      <rPr>
        <sz val="11"/>
        <color theme="1"/>
        <rFont val="Calibri"/>
        <family val="2"/>
        <scheme val="minor"/>
      </rPr>
      <t xml:space="preserve"> - tên file bắt đầu bởi account của học viên)</t>
    </r>
  </si>
  <si>
    <t>JI156</t>
  </si>
  <si>
    <t>SI001</t>
  </si>
  <si>
    <t>SI002</t>
  </si>
  <si>
    <t>SI003</t>
  </si>
  <si>
    <t>SI004</t>
  </si>
  <si>
    <t>SI005</t>
  </si>
  <si>
    <t>SI006</t>
  </si>
  <si>
    <t>SI007</t>
  </si>
  <si>
    <t>SI008</t>
  </si>
  <si>
    <t>SI009</t>
  </si>
  <si>
    <t>SI010</t>
  </si>
  <si>
    <t>SI011</t>
  </si>
  <si>
    <t>SI012</t>
  </si>
  <si>
    <t>SI013</t>
  </si>
  <si>
    <t>SI014</t>
  </si>
  <si>
    <t>SI015</t>
  </si>
  <si>
    <t>SI016</t>
  </si>
  <si>
    <t>SI017</t>
  </si>
  <si>
    <t>SI018</t>
  </si>
  <si>
    <t>SI019</t>
  </si>
  <si>
    <t>SI020</t>
  </si>
  <si>
    <t>SI021</t>
  </si>
  <si>
    <t>SI022</t>
  </si>
  <si>
    <t>SI023</t>
  </si>
  <si>
    <t>SI024</t>
  </si>
  <si>
    <t>SI025</t>
  </si>
  <si>
    <t>SI026</t>
  </si>
  <si>
    <t>SI027</t>
  </si>
  <si>
    <t>SI028</t>
  </si>
  <si>
    <t>SI029</t>
  </si>
  <si>
    <t>SI030</t>
  </si>
  <si>
    <t>SI031</t>
  </si>
  <si>
    <t>SI032</t>
  </si>
  <si>
    <t>SI033</t>
  </si>
  <si>
    <t>SI034</t>
  </si>
  <si>
    <t>SI035</t>
  </si>
  <si>
    <t>SI036</t>
  </si>
  <si>
    <t>SI037</t>
  </si>
  <si>
    <t>SI038</t>
  </si>
  <si>
    <t>SI039</t>
  </si>
  <si>
    <t>SI040</t>
  </si>
  <si>
    <t>SI041</t>
  </si>
  <si>
    <t>SI042</t>
  </si>
  <si>
    <t>SI043</t>
  </si>
  <si>
    <t>SI044</t>
  </si>
  <si>
    <t>SI045</t>
  </si>
  <si>
    <t>SI046</t>
  </si>
  <si>
    <t>SI047</t>
  </si>
  <si>
    <t>SI048</t>
  </si>
  <si>
    <t>SI049</t>
  </si>
  <si>
    <t>SI050</t>
  </si>
  <si>
    <t>SI051</t>
  </si>
  <si>
    <t>SI052</t>
  </si>
  <si>
    <t>SI053</t>
  </si>
  <si>
    <t>SI054</t>
  </si>
  <si>
    <t>SI055</t>
  </si>
  <si>
    <t>SI056</t>
  </si>
  <si>
    <t>SI057</t>
  </si>
  <si>
    <t>SI058</t>
  </si>
  <si>
    <t>SI059</t>
  </si>
  <si>
    <t>SI060</t>
  </si>
  <si>
    <t>SI061</t>
  </si>
  <si>
    <t>SI062</t>
  </si>
  <si>
    <t>SI063</t>
  </si>
  <si>
    <t>SI064</t>
  </si>
  <si>
    <t>SI065</t>
  </si>
  <si>
    <t>SI066</t>
  </si>
  <si>
    <t>SI067</t>
  </si>
  <si>
    <t>SI068</t>
  </si>
  <si>
    <t>SI069</t>
  </si>
  <si>
    <t>SI070</t>
  </si>
  <si>
    <t>SI071</t>
  </si>
  <si>
    <t>SI072</t>
  </si>
  <si>
    <t>SI073</t>
  </si>
  <si>
    <t>SI074</t>
  </si>
  <si>
    <t>SI075</t>
  </si>
  <si>
    <t>SI076</t>
  </si>
  <si>
    <t>SI077</t>
  </si>
  <si>
    <t>SI078</t>
  </si>
  <si>
    <t>SI079</t>
  </si>
  <si>
    <t>SI080</t>
  </si>
  <si>
    <t>SI081</t>
  </si>
  <si>
    <t>SI082</t>
  </si>
  <si>
    <t>SI083</t>
  </si>
  <si>
    <t>SI084</t>
  </si>
  <si>
    <t>SI085</t>
  </si>
  <si>
    <t>SI086</t>
  </si>
  <si>
    <t>SI087</t>
  </si>
  <si>
    <t>SI088</t>
  </si>
  <si>
    <t>SI089</t>
  </si>
  <si>
    <t>SI090</t>
  </si>
  <si>
    <t>SI091</t>
  </si>
  <si>
    <t>SI092</t>
  </si>
  <si>
    <t>SI093</t>
  </si>
  <si>
    <t>SI094</t>
  </si>
  <si>
    <t>SI095</t>
  </si>
  <si>
    <t>SI096</t>
  </si>
  <si>
    <t>SI097</t>
  </si>
  <si>
    <t>SI098</t>
  </si>
  <si>
    <t>SI099</t>
  </si>
  <si>
    <t>SI100</t>
  </si>
  <si>
    <t>SI101</t>
  </si>
  <si>
    <t>SI102</t>
  </si>
  <si>
    <t>SI103</t>
  </si>
  <si>
    <t>SI104</t>
  </si>
  <si>
    <t>SI105</t>
  </si>
  <si>
    <t>SI106</t>
  </si>
  <si>
    <t>SI107</t>
  </si>
  <si>
    <t>SI108</t>
  </si>
  <si>
    <t>SI109</t>
  </si>
  <si>
    <t>SI110</t>
  </si>
  <si>
    <t>SI111</t>
  </si>
  <si>
    <t>SI112</t>
  </si>
  <si>
    <t>SI113</t>
  </si>
  <si>
    <t>SI114</t>
  </si>
  <si>
    <t>SI115</t>
  </si>
  <si>
    <t>SI116</t>
  </si>
  <si>
    <t>SI117</t>
  </si>
  <si>
    <t>SI118</t>
  </si>
  <si>
    <t>SI119</t>
  </si>
  <si>
    <t>SI120</t>
  </si>
  <si>
    <t>SI121</t>
  </si>
  <si>
    <t>SI122</t>
  </si>
  <si>
    <t>SI123</t>
  </si>
  <si>
    <t>SI124</t>
  </si>
  <si>
    <t>SI125</t>
  </si>
  <si>
    <t>SI126</t>
  </si>
  <si>
    <t>SI127</t>
  </si>
  <si>
    <t>SI128</t>
  </si>
  <si>
    <t>SI129</t>
  </si>
  <si>
    <t>SI130</t>
  </si>
  <si>
    <t>SI131</t>
  </si>
  <si>
    <t>SI132</t>
  </si>
  <si>
    <t>SI133</t>
  </si>
  <si>
    <t>SI134</t>
  </si>
  <si>
    <t>SI135</t>
  </si>
  <si>
    <t>SI136</t>
  </si>
  <si>
    <r>
      <rPr>
        <b/>
        <sz val="10"/>
        <color theme="1"/>
        <rFont val="Candara"/>
        <family val="2"/>
      </rPr>
      <t>-Hiểu và thực hành:</t>
    </r>
    <r>
      <rPr>
        <sz val="10"/>
        <color theme="1"/>
        <rFont val="Candara"/>
        <family val="2"/>
      </rPr>
      <t xml:space="preserve">
+ Can categorize the main database objects
+ Create a simple table
+ Understand how constraints are created at the time of table creation
+ Describe how schema objects work
+ Understand and use to commands create, alter, drop, truncate table</t>
    </r>
  </si>
  <si>
    <t>Có bao nhiêu loại Relationship?</t>
  </si>
  <si>
    <t>DB Basic</t>
  </si>
  <si>
    <t>Đã hiểu câu lệnh create, alter, drop?</t>
  </si>
  <si>
    <t>Đã thực hành với câu lệnh create, alter, drop?</t>
  </si>
  <si>
    <t>Thực hành tạo schema và tạo table với schema đó?</t>
  </si>
  <si>
    <t>Hiểu khái niệm table, cách tạo ra 1 table?</t>
  </si>
  <si>
    <t>Foreign key và Primary key  là gì?</t>
  </si>
  <si>
    <t>Thực hành tạo Foreign key và primary key?</t>
  </si>
  <si>
    <t>Thực hành tạo table?</t>
  </si>
  <si>
    <t>Nắm được các kiểu ràng buộc (constraints) trên table?</t>
  </si>
  <si>
    <t>Đã thực hành với các ràng buộc NOT NULL, CHECK UNIQUE?</t>
  </si>
  <si>
    <t>Đã thực hành với PRIMARY KEY, DEFAULT, FOREIGN KEY?</t>
  </si>
  <si>
    <t>Đã hiểu về từ khóa IDENTITY?</t>
  </si>
  <si>
    <t>Đã thực hành tạo table với bảng sử dụng IDENTITY?</t>
  </si>
  <si>
    <t>Hiểu về từ khóa TRUNCATE?</t>
  </si>
  <si>
    <t>Thực hành với từ khóa TRUNCATE?</t>
  </si>
  <si>
    <t>Đã thực hành sử dụng index?</t>
  </si>
  <si>
    <t>Thực hành tạo/sử dụng và xóa view?</t>
  </si>
  <si>
    <r>
      <rPr>
        <b/>
        <sz val="10"/>
        <color theme="1"/>
        <rFont val="Candara"/>
        <family val="2"/>
      </rPr>
      <t>-Hiểu và thực hành:</t>
    </r>
    <r>
      <rPr>
        <sz val="10"/>
        <color theme="1"/>
        <rFont val="Candara"/>
        <family val="2"/>
      </rPr>
      <t xml:space="preserve">
+ Understanding Data Manipulation Language (DML) statements
+ Insert rows into a table
+ Update rows in a table
+ Delete rows in a table</t>
    </r>
  </si>
  <si>
    <t>Đã thực hành chèn dữ liệu vào bảng sử dụng câu lệnh INSERT?</t>
  </si>
  <si>
    <t>Hiểu câu lệnh UPDATE?</t>
  </si>
  <si>
    <t>Hiểu câu lện INSERT?</t>
  </si>
  <si>
    <t>Thực hành chỉnh sửa dữ liệu sử dụng câu lệnh UPDATE?</t>
  </si>
  <si>
    <t>Hiểu câu lệnh DELETE?</t>
  </si>
  <si>
    <t>Thực hành xóa với câu lệnh DELETE?</t>
  </si>
  <si>
    <t>So sánh DELETE , TRUNCATE và DROP?</t>
  </si>
  <si>
    <t>Hiểu tác dụng và các thành phần trong câu lệnh SELECT?</t>
  </si>
  <si>
    <t>Thực hành truy vấn dữ liệu sử dụng lệnh SELECT?</t>
  </si>
  <si>
    <t>Thực hành với ALIAS?</t>
  </si>
  <si>
    <t>Hiểu syntax ALIAS (từ khóa AS)?</t>
  </si>
  <si>
    <t>So sánh được HAVING and WHERE?</t>
  </si>
  <si>
    <t>Hiểu về những hàm Aggregate là gì ?</t>
  </si>
  <si>
    <t>Thực hành sử dụng các hàm Aggregate?</t>
  </si>
  <si>
    <t>Hiểu toán tử UNION và UNION ALL?</t>
  </si>
  <si>
    <t>Thực hành sử dụng UNION và UNION ALL?</t>
  </si>
  <si>
    <t>Hiểu lệnh SELECT INTO?</t>
  </si>
  <si>
    <t>Thực hành sử dụng lệnh SELECT INTO?</t>
  </si>
  <si>
    <t>Hiểu lệnh INSERT INTO SELECT?</t>
  </si>
  <si>
    <t>Thực hành sử dụng lệnh INSERT INTO SELECT?</t>
  </si>
  <si>
    <t>Hiểu chức năng và cách sử dụng của hàm CAST?</t>
  </si>
  <si>
    <r>
      <rPr>
        <b/>
        <sz val="10"/>
        <color theme="1"/>
        <rFont val="Candara"/>
        <family val="2"/>
      </rPr>
      <t>- Hiểu và thực hành:</t>
    </r>
    <r>
      <rPr>
        <sz val="10"/>
        <color theme="1"/>
        <rFont val="Candara"/>
        <family val="2"/>
      </rPr>
      <t xml:space="preserve">
+ Understand the built-in functions in SQL Server
+ Understand how to use built-in functions to perform operations on data
+ Conversion Functions
+ Date and Time Functions
+ String Functions</t>
    </r>
  </si>
  <si>
    <t>Đã hiểu về SQL Join? Có thể phân loại Join trong SQL?</t>
  </si>
  <si>
    <r>
      <t>Hiểu về</t>
    </r>
    <r>
      <rPr>
        <b/>
        <sz val="10"/>
        <color theme="1"/>
        <rFont val="Candara"/>
        <family val="2"/>
      </rPr>
      <t xml:space="preserve"> INNER JOIN</t>
    </r>
    <r>
      <rPr>
        <sz val="10"/>
        <color theme="1"/>
        <rFont val="Candara"/>
        <family val="2"/>
      </rPr>
      <t>?</t>
    </r>
  </si>
  <si>
    <r>
      <t xml:space="preserve">Thực hành sử dụng </t>
    </r>
    <r>
      <rPr>
        <b/>
        <sz val="10"/>
        <color theme="1"/>
        <rFont val="Candara"/>
        <family val="2"/>
      </rPr>
      <t>INNER JOIN</t>
    </r>
    <r>
      <rPr>
        <sz val="10"/>
        <color theme="1"/>
        <rFont val="Candara"/>
        <family val="2"/>
      </rPr>
      <t>?</t>
    </r>
  </si>
  <si>
    <r>
      <t xml:space="preserve">Các loại </t>
    </r>
    <r>
      <rPr>
        <b/>
        <sz val="10"/>
        <color theme="1"/>
        <rFont val="Candara"/>
        <family val="2"/>
      </rPr>
      <t>OUTER JOIN</t>
    </r>
    <r>
      <rPr>
        <sz val="10"/>
        <color theme="1"/>
        <rFont val="Candara"/>
        <family val="2"/>
      </rPr>
      <t xml:space="preserve"> ?</t>
    </r>
  </si>
  <si>
    <r>
      <t xml:space="preserve">Đã hiểu đặc điểm của </t>
    </r>
    <r>
      <rPr>
        <b/>
        <sz val="10"/>
        <color theme="1"/>
        <rFont val="Candara"/>
        <family val="2"/>
      </rPr>
      <t>LEFT JOIN</t>
    </r>
    <r>
      <rPr>
        <sz val="10"/>
        <color theme="1"/>
        <rFont val="Candara"/>
        <family val="2"/>
      </rPr>
      <t>?</t>
    </r>
  </si>
  <si>
    <r>
      <t xml:space="preserve">Thực hành sử dụng </t>
    </r>
    <r>
      <rPr>
        <b/>
        <sz val="10"/>
        <color theme="1"/>
        <rFont val="Candara"/>
        <family val="2"/>
      </rPr>
      <t>LEFT JOIN</t>
    </r>
    <r>
      <rPr>
        <sz val="10"/>
        <color theme="1"/>
        <rFont val="Candara"/>
        <family val="2"/>
      </rPr>
      <t>?</t>
    </r>
  </si>
  <si>
    <r>
      <t>Đã hiểu đặc điểm của</t>
    </r>
    <r>
      <rPr>
        <b/>
        <sz val="10"/>
        <color theme="1"/>
        <rFont val="Candara"/>
        <family val="2"/>
      </rPr>
      <t xml:space="preserve"> RIGHT JOIN</t>
    </r>
    <r>
      <rPr>
        <sz val="10"/>
        <color theme="1"/>
        <rFont val="Candara"/>
        <family val="2"/>
      </rPr>
      <t>?</t>
    </r>
  </si>
  <si>
    <r>
      <t xml:space="preserve">Thực hành sử dụng </t>
    </r>
    <r>
      <rPr>
        <b/>
        <sz val="10"/>
        <color theme="1"/>
        <rFont val="Candara"/>
        <family val="2"/>
      </rPr>
      <t>RIGHT JOIN?</t>
    </r>
  </si>
  <si>
    <r>
      <t xml:space="preserve">Đã hiểu đặc điểm của </t>
    </r>
    <r>
      <rPr>
        <b/>
        <sz val="10"/>
        <color theme="1"/>
        <rFont val="Candara"/>
        <family val="2"/>
      </rPr>
      <t>FULL JOIN</t>
    </r>
    <r>
      <rPr>
        <sz val="10"/>
        <color theme="1"/>
        <rFont val="Candara"/>
        <family val="2"/>
      </rPr>
      <t>?</t>
    </r>
  </si>
  <si>
    <r>
      <t xml:space="preserve">Thực hành sử dụng </t>
    </r>
    <r>
      <rPr>
        <b/>
        <sz val="10"/>
        <color theme="1"/>
        <rFont val="Candara"/>
        <family val="2"/>
      </rPr>
      <t>FULL JOIN</t>
    </r>
    <r>
      <rPr>
        <sz val="10"/>
        <color theme="1"/>
        <rFont val="Candara"/>
        <family val="2"/>
      </rPr>
      <t>?</t>
    </r>
  </si>
  <si>
    <r>
      <t xml:space="preserve">Hiểu tác dụng và syntax của </t>
    </r>
    <r>
      <rPr>
        <b/>
        <sz val="10"/>
        <color theme="1"/>
        <rFont val="Candara"/>
        <family val="2"/>
      </rPr>
      <t>CROSS JOIN</t>
    </r>
    <r>
      <rPr>
        <sz val="10"/>
        <color theme="1"/>
        <rFont val="Candara"/>
        <family val="2"/>
      </rPr>
      <t>?</t>
    </r>
  </si>
  <si>
    <r>
      <t xml:space="preserve">Đã thực hành với </t>
    </r>
    <r>
      <rPr>
        <b/>
        <sz val="10"/>
        <color theme="1"/>
        <rFont val="Candara"/>
        <family val="2"/>
      </rPr>
      <t>CROSS JOIN</t>
    </r>
    <r>
      <rPr>
        <sz val="10"/>
        <color theme="1"/>
        <rFont val="Candara"/>
        <family val="2"/>
      </rPr>
      <t>?</t>
    </r>
  </si>
  <si>
    <t>Đã hiểu khái niệm self join?</t>
  </si>
  <si>
    <t>Đã thực hành với self join?</t>
  </si>
  <si>
    <t>Có thể thực hành với các loại join trên 3 bảng trở lên?</t>
  </si>
  <si>
    <t>Khi nào/lợi ích của việc sử dụng Sub-queries?</t>
  </si>
  <si>
    <t>Có thể phân loại Sub-queries?</t>
  </si>
  <si>
    <t>Có thể thực hành truy vấn với Sub-queries?</t>
  </si>
  <si>
    <t>Đã hiểu về các hàm Ranking?</t>
  </si>
  <si>
    <t>Biết cách comment trong SQL sever?</t>
  </si>
  <si>
    <t>Có thể khai báo biến (Varriables) trong SQL?</t>
  </si>
  <si>
    <t>Đã hiểu về Control - of - flow trong SQL Sever?</t>
  </si>
  <si>
    <t>Có thể sử dụng các lệnh IF, WHILE?</t>
  </si>
  <si>
    <t>DB Objects</t>
  </si>
  <si>
    <t>Đã hiểu về User Store Procedure (USP)?</t>
  </si>
  <si>
    <t>Hiểu được lợi ích của việc dùng Store Procedure ?</t>
  </si>
  <si>
    <t>Đã thực hành sử dụng Stored Procedure?</t>
  </si>
  <si>
    <t>Có thể lấy giá trị trả về khi sử dụng Stored Procedure?</t>
  </si>
  <si>
    <t>Đã hiểu về User Defined-Function?</t>
  </si>
  <si>
    <t>Điểm khác nhau giữa User Store Procedure và User Defined-Functions</t>
  </si>
  <si>
    <r>
      <t xml:space="preserve">Hiểu khi nào sử dụng </t>
    </r>
    <r>
      <rPr>
        <b/>
        <sz val="10"/>
        <color theme="1"/>
        <rFont val="Candara"/>
        <family val="2"/>
      </rPr>
      <t>TRIGGER</t>
    </r>
    <r>
      <rPr>
        <sz val="10"/>
        <color theme="1"/>
        <rFont val="Candara"/>
        <family val="2"/>
      </rPr>
      <t>?</t>
    </r>
  </si>
  <si>
    <r>
      <t xml:space="preserve">Hiểu được </t>
    </r>
    <r>
      <rPr>
        <b/>
        <sz val="10"/>
        <color theme="1"/>
        <rFont val="Candara"/>
        <family val="2"/>
      </rPr>
      <t>TRIGGER</t>
    </r>
    <r>
      <rPr>
        <sz val="10"/>
        <color theme="1"/>
        <rFont val="Candara"/>
        <family val="2"/>
      </rPr>
      <t xml:space="preserve"> là gì ?</t>
    </r>
  </si>
  <si>
    <t>Thực hành sử dụng INSTEAD OF TRIGGER?</t>
  </si>
  <si>
    <t>Hiểu về 2 bảng inserted và deleted?</t>
  </si>
  <si>
    <t>Thực hành sử dụnd AFTER TRIGGER?</t>
  </si>
  <si>
    <t>Có thể disable và enable một trigger?</t>
  </si>
  <si>
    <t>Đã hiểu về Transaction?</t>
  </si>
  <si>
    <r>
      <t xml:space="preserve">Đã hiểu về </t>
    </r>
    <r>
      <rPr>
        <b/>
        <sz val="10"/>
        <color theme="1"/>
        <rFont val="Candara"/>
        <family val="2"/>
      </rPr>
      <t>Sub-queries</t>
    </r>
    <r>
      <rPr>
        <sz val="10"/>
        <color theme="1"/>
        <rFont val="Candara"/>
        <family val="2"/>
      </rPr>
      <t>?</t>
    </r>
  </si>
  <si>
    <r>
      <t xml:space="preserve">Nắm được khái niệm </t>
    </r>
    <r>
      <rPr>
        <b/>
        <sz val="10"/>
        <color theme="1"/>
        <rFont val="Candara"/>
        <family val="2"/>
      </rPr>
      <t>Common Table Expressions (CTE)</t>
    </r>
    <r>
      <rPr>
        <sz val="10"/>
        <color theme="1"/>
        <rFont val="Candara"/>
        <family val="2"/>
      </rPr>
      <t>?</t>
    </r>
  </si>
  <si>
    <t>SI137</t>
  </si>
  <si>
    <t>SI138</t>
  </si>
  <si>
    <t>SI139</t>
  </si>
  <si>
    <t>Questions</t>
  </si>
  <si>
    <t>&lt;&lt;FrontEnd_Review Checklist&gt;&gt;</t>
  </si>
  <si>
    <t>Đã hiểu Jsp là gì ?</t>
  </si>
  <si>
    <t>Đã hiểu Servlet là gì?</t>
  </si>
  <si>
    <t>So sánh JSP và Servlet?</t>
  </si>
  <si>
    <t>Đã hiểu về mô hình MVC?</t>
  </si>
  <si>
    <t>Có thể giải thích các thành phần trong mô hình MVC?</t>
  </si>
  <si>
    <t>Hiểu về Jsp Model 1?</t>
  </si>
  <si>
    <t>Hiểu về Jsp Model 2?</t>
  </si>
  <si>
    <t>Đã xây dựng app theo Mô hinhf MVC?</t>
  </si>
  <si>
    <t>Nắm được Hibernate Framework?</t>
  </si>
  <si>
    <t>Hiểu lợi ích của sử dụng Hibernate so với JDBC thuần?</t>
  </si>
  <si>
    <t>Nắm được khái niệm ORM là gì ?</t>
  </si>
  <si>
    <t>Nắm được một số interfaces quan trọng trong Hibernate (Session, SessionFactory, Transaction)?</t>
  </si>
  <si>
    <t>Nắm được các annotation để ánh xạ các Entity (Mapping Entity)?</t>
  </si>
  <si>
    <t>Đã hiểu về Hibernate SessionFactory?</t>
  </si>
  <si>
    <t>Đã thực hành sử dụng get() và load()?</t>
  </si>
  <si>
    <t>Đã hiểu về các 'level catch' trong Hibernate?</t>
  </si>
  <si>
    <t>Thực hành sử dụng 'First level catch'?</t>
  </si>
  <si>
    <t>Thực hành sử dụng 'Second level catch'?</t>
  </si>
  <si>
    <t>Hiểu khác nhau giữa 2 phương thức get() và load()?</t>
  </si>
  <si>
    <t>Hiểu khác nhau giữa 2 phương thức openSession và getCurrentSession?</t>
  </si>
  <si>
    <t>Hiểu cách triển khai các relationship (One-One, One-Many, Many-Many) trong Hibernate?</t>
  </si>
  <si>
    <t xml:space="preserve">Hiểu khái niệm Lazy loading và Eagle loading trong Hibernate? </t>
  </si>
  <si>
    <t>Nắm được cách triển khai và sử dụng Ealge và Lazy loading?</t>
  </si>
  <si>
    <t>Hiểu về Hibernate Query Language (HQL) là gì?</t>
  </si>
  <si>
    <t>Thực hành truy vấn sử dụng HQL?</t>
  </si>
  <si>
    <t>Ưu điểm của criteria ?</t>
  </si>
  <si>
    <t>Hiểu về các relationship trong Hibernate?</t>
  </si>
  <si>
    <t>Cách sử dụng Native Query trong hibernate ?</t>
  </si>
  <si>
    <t>Thực hành sử dụng Native Query ?</t>
  </si>
  <si>
    <t>Có thể giải thích các bước cấu hình Hibernate làm việc với Database ?</t>
  </si>
  <si>
    <t>Tạo SessionFactory?</t>
  </si>
  <si>
    <t>Đã hiểu Hibernate Session? Làm thế nào để tạo session trong hibernate ?</t>
  </si>
  <si>
    <t>Đã hiểu và có thể tạo 'Hibernate Config file'?</t>
  </si>
  <si>
    <t>&lt;&lt;Spring Review Checklist&gt;&gt;</t>
  </si>
  <si>
    <t>Template version: v1.1</t>
  </si>
  <si>
    <t>P2</t>
  </si>
  <si>
    <t>YES</t>
  </si>
  <si>
    <t>Cơ sở dữ liệu quan hệ dựa trên mô hình dữ liệu quan hệ. Trong mô hình này, dữ liệu được tổ chức thành một hoặc nhiều bảng (hoặc 'quan hệ') - biểu thị cho một loại thực thể. Mỗi bảng có các cột và hàng, mỗi hàng được xác định bằng cách sử dụng một khóa duy nhất - những hàng này được gọi là bản ghi hoặc bộ dữ liệu. Còn các cột được gọi là thuộc tính.</t>
  </si>
  <si>
    <t>Là một mô tả logic về mối quan hệ giữa những  thực thể trong hệ thống thông tin và mối quan hệ giữa chúng, bao gồm: thực thể, thuộc tính và liên kết</t>
  </si>
  <si>
    <t>3 kiểu: one - one, one - many, many - many</t>
  </si>
  <si>
    <t>Relational Database Schema: nghĩa là tập hợp các lược đồ quan hệ (relation schema)
Relation schema (Lược đồ quan hệ): gồm tên quan hệ và các tập thuộc tính của quan hệ đó</t>
  </si>
  <si>
    <t>NO</t>
  </si>
  <si>
    <t>1. Atomicity (tính nguyên tố): đảm bảo mỗi transaction là một khối duy nhất được thực hiện trọn vẹn hoặc hoàn toàn không được thực hiện
2. Consistency (tính nhất quán): Đảm bảo mọi thời điểm dữ liệu là nhất quán, tức là tuân theo các ràng buộc được định nghĩa
3. Isolation (tính tách biệt): Mỗi transaction được đảm bảo thực hiện trong một ngữ cảnh riêng biệt của nó và không bị ảnh hưởng bởi các transaction khác, khi 2 transaction cùng cập nhật 1 dữ liệu, SQL Server đảm bảo chúng được thực hiện tuần tự
4. - Durability (tính bền vững): Các transaction sau khi commit, những cập nhật trở nên cố định. Nếu có sự cố xảy ra, trong quá trình khôi phục, nó sẽ đảm bảo khôi phục lại dữ liệu cho những transaction đã commit</t>
  </si>
  <si>
    <t>Transaction đảm bảo các cập nhật đều thành công, hoặc trong trường hợp một lệnh gặp sự cố thì toàn bộ transaction bị hủy bỏ (ngăn chặn dữ liệu bị cập nhật nửa chừng)</t>
  </si>
  <si>
    <t>Transaction là một tiến trình xử lý có xác định điểm đầu và điểm cuối, được chia nhỏ thành các operation (phép thực thi) , tiến trình được thực thi một cách tuần tự và độc lập các operation đó theo nguyên tắc hoặc tất cả đều thành công hoặc một operation thất bại thì toàn bộ tiến trình thất bại. Nếu việc thực thi một operation nào đó bị fail (hỏng) đồng nghĩa với việc dữ liệu phải rollback (trở lại) trạng thái ban đầu</t>
  </si>
  <si>
    <t>1. Stored Procedure có thể thực thi bất cứ khi nào với câu lệnh EXEC, còn Trigger chỉ có thể được thực thi khi những sự kiện như (DELETE, INSERT, UPDATE) được kích hoạt trên bảng mà Trigger được định nghĩa
2. Stored Procedure có thể có Parameter, còn Trigger thì không
3. Stored Procedure có thể trả về dữ liệu (thông qua RETURN hoặc Parameter OUTPUT) còn Trigger thì không
4. Chúng ta chỉ có thể dùng Transaction (BEGIN TRAN, COMMIT, ROLLBACK) bên trong Stored Procedure, còn bên trong Trigger thì không thể
5. Có thể gọi Stored Procedure từ front end (client application) còn Trigger thì không</t>
  </si>
  <si>
    <t>1. Disable Triggle: DISABLE TRIGGER tên_trigger ON { tên_đối_tượng | DATABASE | SERVER }
2. Enable Triggle: ENABLE TRIGGER tên_trigger ON { tên_đối_tượng | DATABASE | SERVER }</t>
  </si>
  <si>
    <t>Có 4 kiểu Trigger trong SQL Server:
1. Data Definition Language (DDL) triggers
2. Data Manipulation Language (DML) triggers
3. CLR triggers
4. Logon triggers</t>
  </si>
  <si>
    <t>Trigger là một đối tượng được định danh trong CSDL và được gắn chặt với một sự kiện xảy ra trên một bảng nào đó (điều này có nghĩa là nó sẽ được tự động thực thi khi xảy ra một sự kiện trên một bảng). Các sự kiện này bao gồm: chèn (Insert), xóa (Delete) hay cập nhật (Update) một bảng.</t>
  </si>
  <si>
    <t>1. Duy trì bản sao và dẫn xuất của dữ liệu
2. Sử dụng khi cột cần 1 ràng buộc phức tạp mà không thể biểu diễn được bằng CONSTRAINT
3. Thay đổi theo tầng hoặc xóa dữ liệu liên quan tới các bảng khác trong cùng một cơ sở dữ liệu
4. Thiết lập giá trị ban đầu cho cột, thường phức tạp và không thể sử dụng dạng DEFAULT
5. Hủy bỏ những thay đổi không đúng để đảm bảo toàn vẹn dữ liệu</t>
  </si>
  <si>
    <t>1. Inserted Table: là bảng tạm để lưu tạm bản ghi được thay đổi bởi INSERT, UPDATE (sau) sau khi Trigger được kích hoạt
2. Deleted Table: là bảng tạm để lưu tạm bản ghi được thay đổi bởi DELETE, UPDATE (trước) sau khi Trigger được kích hoạt</t>
  </si>
  <si>
    <t>Có 2 loại UDF chính:
1. Scalar User-Defined Dunction: Chấp nhận 0 hoặc nhiều parameter và trả về một giá trị đơn (int, char, varchar,...) nhưng không hỗ trợ với kiểu Text, NText,  Image và Timestamp
2. Table-Valued  Function: trả về bảng, được chia làm 2 kiểu:
2.1. Inline Table-valued Function: hàm trả về bảng từ truy vấn đơn
2.2. Multi-statement Table-Valued Function: hàm trả về bảng từ truy vấn nhiều câu lệnh</t>
  </si>
  <si>
    <t>Stored procedure  là một tập hợp các câu lệnh SQL dùng để thực thi một nhiệm vụ nhất định. Nó hoạt động giống như một hàm trong các ngôn ngữ lập trình khác.</t>
  </si>
  <si>
    <t>1. Cải thiện hiệu suất
2. Tính bảo mật
3. Giảm thiểu Internet Bandwidth</t>
  </si>
  <si>
    <t>Có. Thông qua RETURN hoặc gán từ khóa OUTPUT cho Parameter</t>
  </si>
  <si>
    <t>UDF trả về kết quả thông qua tên hàm, còn Stored procedure thì không (SP trả về kết quả thông qua param được gán OUTPUT</t>
  </si>
  <si>
    <t>Hàm người dùng tự định nghĩa là một đối tượng CSDL chứa các câu lệnh SQL, có chấp nhận các parameter truyền vào, được biên dịch sẵn và lưu trữ trong CSDL, thực hiện một hành động như các tính toán phức tạp và trả về kết quả là một giá trị. (gần tương tự như Stored Procedure)</t>
  </si>
  <si>
    <t>//: comment inline
/* */: comment trên nhiều dòng</t>
  </si>
  <si>
    <t>Các thành phần câu lệnh điều khiển lập trình như: BEGIN…END, BREAK, CONTINUE, GOTO, IF…ELSE, RETURN, WHILE….</t>
  </si>
  <si>
    <t>Có. Sử dụng từ khóa DECLARE và trước tên định danh gán cho biến cần thêm @</t>
  </si>
  <si>
    <t xml:space="preserve">Bảng:
1. Regular Identifier: loại thông thường (Ex: Employee,...)
2. Delimited Identifier: sử dụng 2 dấu " hoặc [] để bao quan tên định danh mà có trùng lặp với từ khóa trong SQL hoặc có chứa khoảng trắng giữa các từ
Biến:
- Từ khóa khai báo biến DECLARE
- Khai báo với kí tự bắt đầu là @
- Biến toàn cục - local variables thì @@
- Gán giá trị ban đầu với từ khóa SET hoặc SELECT
</t>
  </si>
  <si>
    <t>CAST(expression AS datatype(length))</t>
  </si>
  <si>
    <t>CTE là một bảng tạm chỉ tồn tại trong phạm vi của 1 câu lệnh truy vấn có khả năng "self-referencing" và được phép sử dụng nhiều lần trong cùng 1 query</t>
  </si>
  <si>
    <t>Hàm ranking dùng để xếp hạng các giá trị của một cột nào đó của tập kết quả có được từ câu lệnh SELECT theo thứ tự tăng dần hoặc giảm dần các giá trị của cột này
1. ROW_NUMBER(): xếp hạng tuần tự bắt đầu từ 1 mà không quan tâm đến các giá trị giống nhau
2. DENSE_RANK(): xếp hạng các giá trị của một cột theo quy tắc các giá trị giống nhau thuộc cùng một hạng, số thứ hạng sẽ tăng tuần tự
3. RANK(): như DENSE_RANK(), chỉ khác là số thứ hạng liền kề được tính bằng cách lấy số hạng của các giá trị giống nhau cộng với số lượng các giá trị giống nhau
NTILE(): dùng để chia nhỏ tập bản ghi thành một số lượng cụ thể theo các nhóm dựa trên giá trị của 1 cột chỉ định</t>
  </si>
  <si>
    <t>Được sử dụng để kết hợp giữa các dòng từ 2 hay nhiều bảng dựa trên mối quan hệ logic giữa chúng
Có 4 loại chính: INNER JOIN, OUTER JOIN, CROSS JOIN, SELF JOIN</t>
  </si>
  <si>
    <t>Trả về các bản ghi là phần giao giữa 2 bảng bên trái và bên phải</t>
  </si>
  <si>
    <t>1. FULL OUTER JOIN
2. LEFT JOIN
3. RIGHT JOIN</t>
  </si>
  <si>
    <t>Trả về các bản ghi thuộc bảng bên trái - bảng A mà không cần quan tâm tới việc nó có đối xứng với bản ghi nào thuộc bảng bên phải - bảng B hay không, kết quả trả về nếu 1 bản ghi không có đối xứng với bảng B thì cột bên phải sẽ trả về NULL</t>
  </si>
  <si>
    <t>Trả về các bản ghi thuộc bảng bên phải - bảng B mà không cần quan tâm tới việc nó có đối xứng với bản ghi nào thuộc bảng bên trái - bảng A hay không, kết quả trả về nếu 1 bản ghi không có đối xứng với bảng A thì cột bên trái sẽ trả về NULL</t>
  </si>
  <si>
    <t>Trả về các bản ghi là phần giao giữa 2 bảng bên trái và bên phải, đồng thời cả những bản ghi chỉ thuộc về một trong hai bảng</t>
  </si>
  <si>
    <t>Trả về số bản ghi là tích đề các giữa 2 bảng (số bản ghi = tích giữa 2 bảng)</t>
  </si>
  <si>
    <t>Trả về các bản ghi thuộc một bảng có quan hệ đệ quy (quan hệ với chính nó)</t>
  </si>
  <si>
    <t>Truy vấn con (hay truy vấn nội) là một truy vấn được lồng vào một truy vấn lớn hơn</t>
  </si>
  <si>
    <t>1. Single Row Subquery
2. Multiple Row Subquery
3. Multiple Column Subquery
4. Correlated Subquery
5. Nested Subquery</t>
  </si>
  <si>
    <t>Thường dùng trong các câu truy vấn phức tạp, giúp chia nhỏ câu truy vấn thành những phần nhỏ hơn để dễ đoc hơn</t>
  </si>
  <si>
    <t>LTRIM loại bỏ khoảng trắng thừa bên trái, RTRIM loại bỏ khoảng cách thừa bên phải</t>
  </si>
  <si>
    <t>Là hàm xử lý trích xuất chuỗi con từ một chuỗi đầu vào với cú pháp SUBSTRING(string, start, length)</t>
  </si>
  <si>
    <t>Len: trả về số ký tự trong chuỗi. CHARINDEX: trả về vị trí của 1 chuỗi trong 1 chuỗi, PATINDEX: trả về vị trí của 1 mẫu trong 1 chuỗi</t>
  </si>
  <si>
    <t>- DELETE xóa một hoặc tất cả các hàng từ một bảng dựa trên điều kiện
- TRUNCATE xóa tất cả các hàng từ một bảng, cấu trúc bảng vẫn giữ nguyên 
- DROP xóa hoàn toàn một bảng và cấu trúc bảng</t>
  </si>
  <si>
    <t>Tên tạm thời cho bảng hoặc cột</t>
  </si>
  <si>
    <t>Câu lệnh GROUP BY thường được sử dụng với các hàm tổng hợp (COUNT, MAX, MIN, SUM, AVG) để nhóm kết quả theo một hoặc nhiều cột.</t>
  </si>
  <si>
    <t>Câu lệnh điều kiện sau Group By</t>
  </si>
  <si>
    <t>Having: filter đk theo Group, Where: filter đk theo dòng (tìm đk cho thuộc tính)</t>
  </si>
  <si>
    <t>Sắp xếp dữ liệu trên 1 hoặc nhiều cột</t>
  </si>
  <si>
    <t>Là hàm tập hợp các giá trị đầu vào và trả về 1 giá trị. (avg, count, min, max, sum, count(*))</t>
  </si>
  <si>
    <t>Union: Kết hợp những loại bỏ trùng. Union All: Gộp tất cả. *các col phải đúng thứ tự và giống nhau trong 2 câu select</t>
  </si>
  <si>
    <t>- Hạn chế (giảm) việc truy cập dữ liệu
- Ẩn dữ liệu phức tạp</t>
  </si>
  <si>
    <t>Bảng ảo được tạo và lấy dữ liệu từ nhiều bảng</t>
  </si>
  <si>
    <t>Có 2 loại: Clustered Index (key của table) và NonClustered Index</t>
  </si>
  <si>
    <t>Truy cập dữ liệu trên 1 col thường dùng nhanh hơn</t>
  </si>
  <si>
    <t>Là 1 con trỏ tới dữ liệu trong bảng giúp đọc dữ liệu nhanh hơn</t>
  </si>
  <si>
    <t>Dùng để xóa 1 TABLE và transaction log</t>
  </si>
  <si>
    <t>NOT NULL, CHECK, UNIQUE, PRIMARY KEY, DEFAULT, FOREIGN KEY</t>
  </si>
  <si>
    <t>- PK: Khóa chính
- FK: Khóa ngoại</t>
  </si>
  <si>
    <t>Gồm cột và hàng (tuple)</t>
  </si>
  <si>
    <t>- CREATE: Tạo mới DB, Schema, Table
- ALTER: Thêm, Cập nhật, Xóa cột. Schema
- DROP</t>
  </si>
  <si>
    <t>Định dạng dữ liệu</t>
  </si>
  <si>
    <t>là các qui tắc được áp đặt cho các cột dữ liệu trên table. Chúng được sử dụng để giới hạn kiểu dữ liệu nhập vào một bảng. Điều này đảm bảo tính chính xác và tính đáng tin cậy cho dữ liệu trong Database.
- Column level: Ràng buộc cấp độ cột chỉ được áp dụng cho các cột
- Table level: ràng buộc cấp độ bảng được áp dụng cho toàn bộ table</t>
  </si>
  <si>
    <t>hay còn gọi là thuộc tính nhận dạng của SQL Server được sử dụng để tạo ra cột nhận dạng, chúng chứa các giá trị tự động phát sinh tuần tự để nhận dạng duy nhất mỗi hàng trong một bảng</t>
  </si>
  <si>
    <t>DML là viêt tắt của Data Manipulation Language( ngôn ngữ thao tác dữ liệu)cho phép thực thi các câu truy vấn,bao gồm cú pháp để cập nhật – sửa đổi, chèn thêm và xoá các mẩu tin</t>
  </si>
  <si>
    <r>
      <t>Lệnh </t>
    </r>
    <r>
      <rPr>
        <b/>
        <sz val="12"/>
        <color rgb="FF222222"/>
        <rFont val="Arial"/>
        <family val="2"/>
      </rPr>
      <t>INSERT</t>
    </r>
    <r>
      <rPr>
        <sz val="12"/>
        <color rgb="FF222222"/>
        <rFont val="Arial"/>
        <family val="2"/>
      </rPr>
      <t> trong </t>
    </r>
    <r>
      <rPr>
        <b/>
        <sz val="12"/>
        <color rgb="FF222222"/>
        <rFont val="Arial"/>
        <family val="2"/>
      </rPr>
      <t>SQL Server</t>
    </r>
    <r>
      <rPr>
        <sz val="12"/>
        <color rgb="FF222222"/>
        <rFont val="Arial"/>
        <family val="2"/>
      </rPr>
      <t> (Transact-</t>
    </r>
    <r>
      <rPr>
        <b/>
        <sz val="12"/>
        <color rgb="FF222222"/>
        <rFont val="Arial"/>
        <family val="2"/>
      </rPr>
      <t>SQL</t>
    </r>
    <r>
      <rPr>
        <sz val="12"/>
        <color rgb="FF222222"/>
        <rFont val="Arial"/>
        <family val="2"/>
      </rPr>
      <t>) được dùng để chèn một hoặc nhiều bản ghi vào một bảng.</t>
    </r>
  </si>
  <si>
    <r>
      <t>lệnh </t>
    </r>
    <r>
      <rPr>
        <b/>
        <sz val="12"/>
        <color rgb="FF222222"/>
        <rFont val="Arial"/>
        <family val="2"/>
      </rPr>
      <t>UPDATE</t>
    </r>
    <r>
      <rPr>
        <sz val="12"/>
        <color rgb="FF222222"/>
        <rFont val="Arial"/>
        <family val="2"/>
      </rPr>
      <t> được dùng để cập nhật các bản ghi hiện có trên một bảng trong cơ sở dữ liệu </t>
    </r>
  </si>
  <si>
    <r>
      <t>Lệnh </t>
    </r>
    <r>
      <rPr>
        <b/>
        <sz val="12"/>
        <color rgb="FF222222"/>
        <rFont val="Arial"/>
        <family val="2"/>
      </rPr>
      <t>DELETE</t>
    </r>
    <r>
      <rPr>
        <sz val="12"/>
        <color rgb="FF222222"/>
        <rFont val="Arial"/>
        <family val="2"/>
      </rPr>
      <t> trong </t>
    </r>
    <r>
      <rPr>
        <b/>
        <sz val="12"/>
        <color rgb="FF222222"/>
        <rFont val="Arial"/>
        <family val="2"/>
      </rPr>
      <t>SQL Server</t>
    </r>
    <r>
      <rPr>
        <sz val="12"/>
        <color rgb="FF222222"/>
        <rFont val="Arial"/>
        <family val="2"/>
      </rPr>
      <t> (Transact-</t>
    </r>
    <r>
      <rPr>
        <b/>
        <sz val="12"/>
        <color rgb="FF222222"/>
        <rFont val="Arial"/>
        <family val="2"/>
      </rPr>
      <t>SQL</t>
    </r>
    <r>
      <rPr>
        <sz val="12"/>
        <color rgb="FF222222"/>
        <rFont val="Arial"/>
        <family val="2"/>
      </rPr>
      <t>) được dùng để xóa một hoặc nhiều bản ghi từ một bảng trong </t>
    </r>
    <r>
      <rPr>
        <b/>
        <sz val="12"/>
        <color rgb="FF222222"/>
        <rFont val="Arial"/>
        <family val="2"/>
      </rPr>
      <t>SQL Server</t>
    </r>
    <r>
      <rPr>
        <sz val="12"/>
        <color rgb="FF222222"/>
        <rFont val="Arial"/>
        <family val="2"/>
      </rPr>
      <t>.</t>
    </r>
  </si>
  <si>
    <r>
      <t>lệnh </t>
    </r>
    <r>
      <rPr>
        <sz val="12"/>
        <color rgb="FF212529"/>
        <rFont val="Segoe UI"/>
        <family val="2"/>
      </rPr>
      <t>SELECT INTO</t>
    </r>
    <r>
      <rPr>
        <sz val="12"/>
        <color rgb="FF212529"/>
        <rFont val="Segoe UI"/>
        <family val="2"/>
      </rPr>
      <t> sao chép dữ liệu từ một bảng vào một bảng mới.</t>
    </r>
  </si>
  <si>
    <t>lệnh INSERT INTO SELECT sao chép dữ liệu từ một bảng và chèn nó vào một bảng khác</t>
  </si>
  <si>
    <r>
      <t>Hàm CAST</t>
    </r>
    <r>
      <rPr>
        <sz val="12"/>
        <color theme="1"/>
        <rFont val="Arial"/>
        <family val="2"/>
      </rPr>
      <t> trong SQL Server chuyển đổi một biểu thức từ một kiểu dữ liệu này sang kiểu dữ liệu khác. Nếu chuyển đổi không thành công, CAST sẽ báo lỗi, ngược lại nó sẽ trả về giá trị chuyển đổi tương ứng.</t>
    </r>
  </si>
  <si>
    <t>1. 1991 - Java được phát triển bởi James Gosling vầ các đồng nghiệp tại Sun Microsystems với tên gọi ban đầu là Oak
(Động lực ban đầu là hướng tới một ngôn ngữ độc lập về nền tảng để tạo ra các phần mềm nhúng cho các thiết bị điện tử dân dụng)
2. 1995 - Được đổi tên thành Java do cái tên Oak đã thuộc bản quyền của một công ty khác, đồng thời phát hành bản đầu tiên là Java 1.0
(Dự án trong những năm đầu tiên gần như thất bại, nhưng do ảnh hưởng của sự phát triển của Internet đã giúp họ đưa ra 1 ý tưởng mới - xây dựng trình duyệt web bằng ngôn ngữ này, tạo ra Java applet, - nó khiến cho Java trở nên phổ biến)
4. 2004 - J2SE 5.0 ra đời (phiên bản có hỗ trợ tiếng Việt)
5. (2009 - 2010) - Sun Microsystems sáp nhập vào Oracle, Java chính thức trở thành 1  sản phẩm của Oracle</t>
  </si>
  <si>
    <t>1. JRE (Java Runtime Environment): được sử dụng để cung cấp môi trường runtime - là trình triển khải của JVM. Nó bao gồm tập hợp các thư viện và các file khác mà JVM sử dụng tại runtime.
2. JDK (Java Development Kit): cho phép tạo các chương trình Java có thể được thực thi và chạy bởi JVM và JRE. Nó bao gồm JRE và các Development Tool</t>
  </si>
  <si>
    <t>JVM (Java Virtual Machine): là thành phần nền tảng để thực thi các chương trình Java, cung cấp môi trường runtime mà trong đó Java Bytecode có thể được thực thi</t>
  </si>
  <si>
    <t>1. Biên dịch: là khi code java được trình biên dịch (Compiler) chuyển đổi thành mã Bytecode
2. Thông dịch: là khi mã Bytecode được JVM thông dịch sang mã máy (tùy vào mỗi hệ điều hành) để chạy chương trình</t>
  </si>
  <si>
    <t>Garbage Collection (Quá trình thu gom rác) trong máy ảo Java (JVM) được định nghĩa là một quá trình tự động thực thi nhiệm vụ quản lý bộ nhớ. GC là quá trình xác định và loại bỏ các Object không được sử dụng (unreferenced) khỏi bộ nhớ Heap. Không gian trống này sẽ được cấp phát cho những Object mới.</t>
  </si>
  <si>
    <t>Naming convention:
1. Class - Pascal Case
2. Variable, method - Camel Case</t>
  </si>
  <si>
    <t>1. Kiểu dữ liệu nguyên thủy (Primitive Data Types): là các kiểu dữ liệu được Java cung cấp sẵn cho ta sử dụng.
2. Có 8 kiểu: boolean, byte, char, short, int, long, float, double</t>
  </si>
  <si>
    <t>Kiểu nguyên thủy có tính tham trị (copy giá trị của 1 địa chỉ khác để tạo ra 1 ô nhớ mới có cùng giá trị với địa chỉ đã copy), còn kiểu đối tượng có tính tham chiếu (cùng trỏ đến 1 địa chỉ ô nhớ)</t>
  </si>
  <si>
    <t>int là kiểu nguyển thủy, còn Integer là 1 wrapper class có đầy đủ tính chất của kiểu đối tượng</t>
  </si>
  <si>
    <t>1. Autoboxing: quá trình chuyển đổi kiểu dữ liệu tham trị sang tham chiếu
2. Unboxing: quá trình chuyển đổi kiểu dữ liệu tham chiếu sang tham trị</t>
  </si>
  <si>
    <t>được gọi là toán tử so sánh kiểu vì nó được sử dụng để kiểm tra một đối tượng có phải là thể hiện (instance) của một kiểu dữ liệu cụ thể không</t>
  </si>
  <si>
    <t>Là một tập hợp các phần tử có cùng kiểu dữ liệu, có địa chỉ tiếp nối nhau trên bộ nhớ; Mảng tĩnh có số phần tử cố định và không thể thay đổi kích thước của nó</t>
  </si>
  <si>
    <t>Khi chạy 1 chương trình Java, JVM sẽ yêu cầu hệ điều hành cấp cho 1 không gian bộ nhớ trong RAM để dùng cho việc chạy chương trình; JVM sẽ chia bộ nhớ này thành 2 phần: Heap và Stack cho việc quản lý</t>
  </si>
  <si>
    <t>1. Class: là một mô hình chi tiết được sử dụng để tạo các Object; Lớp định nghĩa tất cả các thuộc tính và phương thức cần thiết cho Object
2. Object: là một thể hiện của lớp - mỗi Object phải thuộc một lớp nào đó, các Object thuộc cùng một lớp sẽ có cùng thuộc tính và phương thức</t>
  </si>
  <si>
    <t>Constructor là một phương thức đặc biệt, nó được dùng để khởi tạo và trả về đối tượng của lớp mà nó được định nghĩa.
Constructor sẽ có tên trùng với tên lớp vầ chúng không được định kiểu giá trị trả về</t>
  </si>
  <si>
    <t>Constructor overloading (nạp chồng Constructor) là kĩ thuật mà ta có thể tạo nhiều constructor trong cùng một lớp với danh sách tham số truyền vào khác nhau</t>
  </si>
  <si>
    <t>1. Heap memory: là bộ nhớ được sử dụng ở Runtime để lưu trữ các Object và các lớp JRE (ClassLoader)
2. Stack memory: là bộ nhớ để lưu trữ các biến local, instance, tham số và phương thức ở Runtime trong một Thread
3. Bộ nhớ của Heap thường lớn hơn Stack</t>
  </si>
  <si>
    <t>Memory leak chỉ việc ứng dụng trong quá trình chạy không được giải phóng bộ nhớ khi các objects không còn được sử dụng nữa, nó làm bộ nhớ trống giảm dần (lỗi thường gặp là OutOfMemoryError)
Cách khắc phục:
1. Luôn đóng Connection, ResultSet, PrepareStatement sau khi dùng xong
2. Chỉ lưu những dữ liệu cần thiết vào Session, và phải giải phóng session khi không còn dùng nữa
3. Tránh nối chuỗi mutable, nên sử dụng StringBuffer.append() thay thế (vì nối chuỗi String thông thường sẽ tạo ra nhiều biến tạm không cần thiết, làm giảm hiệu suất)
4. Sử dụng PrepareStatement thay cho Statement (bởi PrepareStatement được biên dịch trước, trong khi Statement compiled câu truy vấn mỗi khi nó truyền vào Database)
5. Tránh dùng * trong truy vấn, thay bằng tên cột chính xác muốn lấy</t>
  </si>
  <si>
    <t>Attribute: các thuộc tính của một lớp
Method: là một tập hợp các câu lệnh để thực hiện một hoạt động nào đó của object theo 1 logic hay business cụ thể</t>
  </si>
  <si>
    <t>Khi bạn khai báo một biến, một phương thức với static thì khi hoạt động nó thuộc về lớp chứ không phải thuộc về đối tượng tạo ra từ lớp.
Điều này có nghĩa chỉ có một phiên bản thực mà thành viên khai báo là static tồn tại, thậm chí cả khi bạn tạo ra nhiều đối tượng từ lớp hay không tạo ra đối tượng nào. Thành viên static được chia sẻ chung cho các đối tượng</t>
  </si>
  <si>
    <r>
      <t>Từ khóa </t>
    </r>
    <r>
      <rPr>
        <b/>
        <sz val="10"/>
        <color rgb="FF212529"/>
        <rFont val="Candara"/>
        <family val="2"/>
      </rPr>
      <t>final</t>
    </r>
    <r>
      <rPr>
        <sz val="10"/>
        <color rgb="FF212529"/>
        <rFont val="Candara"/>
        <family val="2"/>
      </rPr>
      <t> được dùng để tạo hằng số, có nghĩa là nó được gán một lần duy nhất.
Một phương thức, một lớp cũng có thể khai báo với final, nó cho biết không thể nạp chồng bởi các lớp kế thừa</t>
    </r>
  </si>
  <si>
    <t xml:space="preserve"> Thread (luồng) là đơn vị nhỏ nhất trong java có thể thực hiện được 1 công việc riêng biệt và các luồng được quản lý bởi máy ảo java (Java Virtual Machine - JVM)
Đa luồng hay còn được gọi là Multithreading. Một chương trình đa luồng luôn có 2 tiến trình trở lên chạy song song nhau</t>
  </si>
  <si>
    <t>Vòng đời của thread trong java được kiểm soát bởi JVM. Các trạng thái của thread java như sau:
1. New: tạo một thể hiện của lớp Thread nhưng trước khi gọi phương thức start()
2. Runnable:  sau khi gọi phương thức start(), nhưng trình lên lịch (scheduler) của thread đã không chọn nó là thread đang chạy
3. Running: trình lên lịch của thread đã chọn nó
4.Non-Runnable (Blocked):  khi thread vẫn còn sống, nhưng hiện tại không được chọn để chạy.
5.Terminated: khi phương thức run() của nó bị thoát</t>
  </si>
  <si>
    <t>Có hai cách để tạo ra một thread:
1. Bởi extends lớp Thread
2. Bởi implements Runnable interface.</t>
  </si>
  <si>
    <t>Có hai cách để tạo ra một multi-thread:
1. Bởi extends lớp Thread
2. Bởi implements Runnable interface.</t>
  </si>
  <si>
    <t xml:space="preserve">Khi implement một  Interface Runnable, ta vẫn có thể extends thêm lớp khác, còn Khi extends Abstract Class Thread, ta không thể extend thêm class khác bởi Java không hỗ trợ đa kế thừa với lớp
Thread có rất nhiều các tác vụ như: start, stop,… còn Runnable chỉ có phương thức run
</t>
  </si>
  <si>
    <t xml:space="preserve">Critical sections (Đoạn mã găng). Là đoạn mã mà khi khởi chạy chúng trên nhiều thread sẽ dẫn tới việc đọc ghi chung biến, file ... (Tổng quát hơn là dữ liệu).
Race conditions (Tình huống tương tranh). Là trường hợp thường xảy ra bên trong critical section. Khi có hai hay nhiều Thread cùng chia sẻ dữ liệu, hay đơn giản là cùng đọc và ghi vào một vùng dữ liệu. Khi đó vấn đề xảy ra là: Kết quả của việc thực thi multiple threads có thể thay đổi phụ thuộc vào thứ tự thực thi các thread. 
Khi multiple threads cùng khởi chạy và gọi tới một đoạn mã mà không xuất hiện race conditions được gọi là thread safe.
Synchronization: 
Cơ chế để kiểm soát truy cập từ các multiple thread vào các shared sources (tài nguyên chung) giữa các thread này
Dùng để ngăn ngừa tương tác với các thread không mong muốn và tránh các vấn đề liên quan đến tính nhất quán (consistency)
</t>
  </si>
  <si>
    <t>được sử dụng để tạm ngưng một Thread đang hoạt động trong một khoảng thời gian nhất định</t>
  </si>
  <si>
    <t xml:space="preserve"> được sử dụng để đảm bảo cho quá trình thực thi của Thread đang chạy không bị gián đoạn bởi các Thread khác. Nói một cách khác, nếu một Thread đang trong quá trình được thực thi thì các Thread khác sẽ phải chờ đợi cho đến khi Thread đó thực thi xong. join() được sử dụng khi trong một chương trình Java có nhiều hơn một Thread và chúng ta cần đảm bảo các Thread thực thi và kết thúc đúng theo thứ tự mà chúng đã được khởi tạo.</t>
  </si>
  <si>
    <t>wait(): cho phép thread được loại ra khỏi danh sách thread đang hoạt động cho đến khi một thread gọi hàm notify()
notify(): thông báo và kích hoạt trở lại thread đầu tiên gọi wait() trên cùng một đối tượng.</t>
  </si>
  <si>
    <t>notify: khi gọi method này thì ví dụ có 2 thread đang trong trạng thái 'Waiting' thì jvm sẽ chọn random 1 thread được thoát khỏi trạng thái Waiting để tiếp tục chạy, và 1 thread khác vẫn sẽ bị Waiting
notifyAll :  khi có 2 thread ở trạng thái 'Waiting' thì jvm sẽ mở khóa cho cả 2 thread thoát khỏi trạng thái 'Waiting ', tuy nhiên việc thread nào được chạy trước thì là random.</t>
  </si>
  <si>
    <t>wait() có thể được kích hoạt lại bởi 1 thread khác gọi lệnh notify(), trong khi sleep() thì không</t>
  </si>
  <si>
    <t>Là tình huống mà 2 hoặc nhiều hơn 2 các thread bị blocked vô tận và mãi đợi chờ nhau</t>
  </si>
  <si>
    <t>Trong Java, mã do trình biên dịch (compiler) tạo ra là mã Bytecode, thay vì là mã thực thi.  Bytecode là một tập các chỉ lệnh đã được tối ưu hóa ở mức độ cao, được thiết kế để có thể chạy trên hệ thống thực thi Java - hay còn được gọi là máy ảo Java (JVM - Java Virtual Machine). Như vậy, chỉ cần cài JVM cho từng nền tảng thì ta có thể chạy Java code trên bất cứ nền tảng nào, hay có thể coi mã Bytecode là độc lập về nền tảng. Đó là lý do Java có khẩu hiệu lầ "Viết một lần, chạy nhiều nơi" (Write Once and Run Anywhere)</t>
  </si>
  <si>
    <t>Schema: Lược đồ. Trong SQL Server là namespace để gom nhóm các table. (giống package trong Java)
Nếu bạn không sử dụng schema trong CSDL thì nó sẽ lấy schema mặc định là dbo.
Có thể phân quyền quản lý từng schema cho từng user khác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</si>
</sst>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6">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quot;¥&quot;#,##0.00_)\ \ \ ;\(&quot;¥&quot;#,##0.00\)\ \ \ "/>
    <numFmt numFmtId="167" formatCode="&quot;¥&quot;#,##0.00&quot;*&quot;\ \ ;\(&quot;¥&quot;#,##0.00\)&quot;*&quot;\ \ "/>
    <numFmt numFmtId="168" formatCode="&quot;¥&quot;#,##0.00\A_)\ ;\(&quot;¥&quot;#,##0.00\A\)\ \ "/>
    <numFmt numFmtId="169" formatCode="&quot;¥&quot;@\ "/>
    <numFmt numFmtId="170" formatCode="00.000"/>
    <numFmt numFmtId="171" formatCode="&quot;?&quot;#,##0;&quot;?&quot;\-#,##0"/>
    <numFmt numFmtId="172" formatCode="_-* #,##0\ _F_-;\-* #,##0\ _F_-;_-* &quot;-&quot;\ _F_-;_-@_-"/>
    <numFmt numFmtId="173" formatCode="_ &quot;\&quot;* #,##0_ ;_ &quot;\&quot;* \-#,##0_ ;_ &quot;\&quot;* &quot;-&quot;_ ;_ @_ "/>
    <numFmt numFmtId="174" formatCode="_-&quot;$&quot;* #,##0_-;\-&quot;$&quot;* #,##0_-;_-&quot;$&quot;* &quot;-&quot;_-;_-@_-"/>
    <numFmt numFmtId="175" formatCode="_-&quot;$&quot;* #,##0.00_-;\-&quot;$&quot;* #,##0.00_-;_-&quot;$&quot;* &quot;-&quot;??_-;_-@_-"/>
    <numFmt numFmtId="176" formatCode="_ &quot;\&quot;* #,##0.00_ ;_ &quot;\&quot;* \-#,##0.00_ ;_ &quot;\&quot;* &quot;-&quot;??_ ;_ @_ "/>
    <numFmt numFmtId="177" formatCode="_ * #,##0_ ;_ * \-#,##0_ ;_ * &quot;-&quot;_ ;_ @_ "/>
    <numFmt numFmtId="178" formatCode="_ * #,##0.00_ ;_ * \-#,##0.00_ ;_ * &quot;-&quot;??_ ;_ @_ "/>
    <numFmt numFmtId="179" formatCode="0.000000%"/>
    <numFmt numFmtId="180" formatCode="_(* #,##0_);_(* \(#,##0\);_(* &quot;-&quot;??_);_(@_)"/>
    <numFmt numFmtId="181" formatCode="_(* #,##0.00_);_(* \(#,##0.00\);_(* \-??_);_(@_)"/>
    <numFmt numFmtId="182" formatCode="_(* #,##0_);_(* \(#,##0\);_(* \-??_);_(@_)"/>
    <numFmt numFmtId="183" formatCode="_(* #,##0.0_);_(* \(#,##0.0\);_(* &quot;-&quot;??_);_(@_)"/>
    <numFmt numFmtId="184" formatCode="&quot;C&quot;#,##0.00_);\(&quot;C&quot;#,##0.00\)"/>
    <numFmt numFmtId="185" formatCode="\$#,##0\ ;\(\$#,##0\)"/>
    <numFmt numFmtId="186" formatCode="&quot;C&quot;#,##0_);\(&quot;C&quot;#,##0\)"/>
    <numFmt numFmtId="187" formatCode="@\ \ \ \ \ "/>
    <numFmt numFmtId="188" formatCode="&quot;C&quot;#,##0_);[Red]\(&quot;C&quot;#,##0\)"/>
    <numFmt numFmtId="189" formatCode="_-* #,##0\ _₫_-;\-* #,##0\ _₫_-;_-* &quot;-&quot;\ _₫_-;_-@_-"/>
    <numFmt numFmtId="190" formatCode="_-* #,##0.00\ _₫_-;\-* #,##0.00\ _₫_-;_-* &quot;-&quot;??\ _₫_-;_-@_-"/>
    <numFmt numFmtId="191" formatCode="#,##0.00_)\ \ \ \ \ ;\(#,##0.00\)\ \ \ \ \ "/>
    <numFmt numFmtId="192" formatCode="&quot;¥&quot;#,##0.00_)\ \ \ \ \ ;\(&quot;¥&quot;#,##0.00\)\ \ \ \ \ "/>
    <numFmt numFmtId="193" formatCode="&quot;¥&quot;#,##0.00\A\ \ \ \ ;\(&quot;¥&quot;#,##0.00\A\)\ \ \ \ "/>
    <numFmt numFmtId="194" formatCode="&quot;¥&quot;#,##0.00&quot;E&quot;\ \ \ \ ;\(&quot;¥&quot;#,##0.00&quot;E&quot;\)\ \ \ \ "/>
    <numFmt numFmtId="195" formatCode="#,##0.00\A\ \ \ \ ;\(#,##0.00\A\)\ \ \ \ "/>
    <numFmt numFmtId="196" formatCode="#,##0.00&quot;E&quot;\ \ \ \ ;\(#,##0.00&quot;E&quot;\)\ \ \ \ "/>
    <numFmt numFmtId="197" formatCode="0%\ \ \ \ \ \ \ "/>
    <numFmt numFmtId="198" formatCode="0."/>
    <numFmt numFmtId="199" formatCode="_(&quot;¥&quot;* #,##0_)\ &quot;millions&quot;;_(&quot;¥&quot;* \(#,##0\)&quot; millions&quot;"/>
    <numFmt numFmtId="200" formatCode="&quot;¥&quot;#,##0\ &quot;MM&quot;;\(&quot;¥&quot;#,##0.00\ &quot;MM&quot;\)"/>
    <numFmt numFmtId="201" formatCode="@&quot; MM&quot;"/>
    <numFmt numFmtId="202" formatCode="_-&quot;£&quot;* #,##0_-;\-&quot;£&quot;* #,##0_-;_-&quot;£&quot;* &quot;-&quot;_-;_-@_-"/>
    <numFmt numFmtId="203" formatCode="_-* #,##0.00\ &quot;kr&quot;_-;\-* #,##0.00\ &quot;kr&quot;_-;_-* &quot;-&quot;??\ &quot;kr&quot;_-;_-@_-"/>
    <numFmt numFmtId="204" formatCode="_-* #,##0.00\ _k_r_-;\-* #,##0.00\ _k_r_-;_-* &quot;-&quot;??\ _k_r_-;_-@_-"/>
    <numFmt numFmtId="205" formatCode="0.00000%"/>
    <numFmt numFmtId="206" formatCode="0.0\ \ \ \ \ \ "/>
    <numFmt numFmtId="207" formatCode="0.0%\ \ \ \ \ "/>
    <numFmt numFmtId="208" formatCode="&quot;¥&quot;#\-?/?"/>
    <numFmt numFmtId="209" formatCode="0.00\ \ \ \ "/>
    <numFmt numFmtId="210" formatCode="@\ "/>
    <numFmt numFmtId="211" formatCode="&quot;¥&quot;@"/>
    <numFmt numFmtId="212" formatCode="mm/dd/yy"/>
    <numFmt numFmtId="213" formatCode="#,##0.00\ &quot;F&quot;;[Red]\-#,##0.00\ &quot;F&quot;"/>
    <numFmt numFmtId="214" formatCode="_-* #,##0\ &quot;F&quot;_-;\-* #,##0\ &quot;F&quot;_-;_-* &quot;-&quot;\ &quot;F&quot;_-;_-@_-"/>
    <numFmt numFmtId="215" formatCode="#,##0\ &quot;F&quot;;[Red]\-#,##0\ &quot;F&quot;"/>
    <numFmt numFmtId="216" formatCode="#,##0.00\ &quot;F&quot;;\-#,##0.00\ &quot;F&quot;"/>
    <numFmt numFmtId="217" formatCode="&quot;\&quot;#,##0.00;[Red]\-&quot;\&quot;#,##0.00"/>
    <numFmt numFmtId="218" formatCode="&quot;\&quot;#,##0.00;[Red]&quot;\&quot;\-#,##0.00"/>
    <numFmt numFmtId="219" formatCode="&quot;\&quot;#,##0;[Red]&quot;\&quot;\-#,##0"/>
    <numFmt numFmtId="220" formatCode="&quot;¥&quot;#,##0;[Red]&quot;¥&quot;&quot;¥&quot;\-#,##0"/>
    <numFmt numFmtId="221" formatCode="&quot;¥&quot;#,##0.00;[Red]&quot;¥&quot;&quot;¥&quot;&quot;¥&quot;&quot;¥&quot;&quot;¥&quot;&quot;¥&quot;\-#,##0.00"/>
    <numFmt numFmtId="222" formatCode="#,##0\ ;&quot; (&quot;#,##0\);&quot; -&quot;#\ ;@\ "/>
    <numFmt numFmtId="223" formatCode="#,##0&quot;    &quot;;\-#,##0&quot;    &quot;;&quot; -    &quot;;@\ "/>
    <numFmt numFmtId="224" formatCode="_ &quot;¥&quot;* #,##0_ ;_ &quot;¥&quot;* \-#,##0_ ;_ &quot;¥&quot;* &quot;-&quot;_ ;_ @_ "/>
    <numFmt numFmtId="225" formatCode="&quot; \&quot;#,##0\ ;&quot; \-&quot;#,##0\ ;&quot; \- &quot;;@\ "/>
    <numFmt numFmtId="226" formatCode="_-&quot;\&quot;* #,##0.00_-;\-&quot;\&quot;* #,##0.00_-;_-&quot;\&quot;* &quot;-&quot;??_-;_-@_-"/>
    <numFmt numFmtId="227" formatCode="\$#,##0_);\(\$#,##0\)"/>
    <numFmt numFmtId="228" formatCode="\$#,##0_);[Red]\(\$#,##0\)"/>
    <numFmt numFmtId="229" formatCode="\$#,##0.00_);\(\$#,##0.00\)"/>
    <numFmt numFmtId="230" formatCode="_-&quot;\&quot;* #,##0_-;\-&quot;\&quot;* #,##0_-;_-&quot;\&quot;* &quot;-&quot;_-;_-@_-"/>
    <numFmt numFmtId="231" formatCode="\$#,##0.00_);[Red]\(\$#,##0.00\)"/>
    <numFmt numFmtId="232" formatCode="#,##0.0_);\(#,##0.0\)"/>
    <numFmt numFmtId="233" formatCode="_-[$€-2]* #,##0.00_-;\-[$€-2]* #,##0.00_-;_-[$€-2]* &quot;-&quot;??_-"/>
    <numFmt numFmtId="234" formatCode="[$-409]General"/>
    <numFmt numFmtId="235" formatCode="_-&quot;IR£&quot;* #,##0.00_-;\-&quot;IR£&quot;* #,##0.00_-;_-&quot;IR£&quot;* &quot;-&quot;??_-;_-@_-"/>
    <numFmt numFmtId="236" formatCode="&quot;£&quot;#,##0;[Red]\-&quot;£&quot;#,##0"/>
    <numFmt numFmtId="237" formatCode="0.0000"/>
    <numFmt numFmtId="238" formatCode="_-* #,##0.00\ _$_-;\-* #,##0.00\ _$_-;_-* &quot;-&quot;??\ _$_-;_-@_-"/>
    <numFmt numFmtId="239" formatCode="0.00_)"/>
    <numFmt numFmtId="240" formatCode="_(* #,##0,_);_(* \(#,##0,\);_(* &quot;-&quot;_);_(@_)"/>
    <numFmt numFmtId="241" formatCode="#,##0.00&quot; F&quot;;[Red]\-#,##0.00&quot; F&quot;"/>
    <numFmt numFmtId="242" formatCode="0000"/>
    <numFmt numFmtId="243" formatCode="0.0%"/>
  </numFmts>
  <fonts count="173">
    <font>
      <sz val="11"/>
      <color theme="1"/>
      <name val="Calibri"/>
      <family val="2"/>
      <scheme val="minor"/>
    </font>
    <font>
      <sz val="11"/>
      <color theme="1"/>
      <name val="Calibri"/>
      <family val="2"/>
      <scheme val="minor"/>
    </font>
    <font>
      <sz val="10"/>
      <color theme="1"/>
      <name val="Candara"/>
      <family val="2"/>
    </font>
    <font>
      <b/>
      <sz val="10"/>
      <color theme="1"/>
      <name val="Candara"/>
      <family val="2"/>
    </font>
    <font>
      <sz val="11"/>
      <name val="ＭＳ Ｐゴシック"/>
      <charset val="128"/>
    </font>
    <font>
      <sz val="10"/>
      <name val="Tahoma"/>
      <family val="2"/>
    </font>
    <font>
      <sz val="10"/>
      <color theme="1"/>
      <name val="Arial"/>
      <family val="2"/>
    </font>
    <font>
      <b/>
      <sz val="10"/>
      <color indexed="8"/>
      <name val="Arial"/>
      <family val="2"/>
    </font>
    <font>
      <sz val="10"/>
      <color indexed="8"/>
      <name val="Arial"/>
      <family val="2"/>
    </font>
    <font>
      <b/>
      <sz val="10"/>
      <name val="Arial"/>
      <family val="2"/>
    </font>
    <font>
      <sz val="10"/>
      <name val="Arial"/>
      <family val="2"/>
    </font>
    <font>
      <sz val="10"/>
      <name val="GillSans"/>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Tahoma"/>
      <family val="2"/>
    </font>
    <font>
      <sz val="10"/>
      <name val="MS Serif"/>
      <family val="1"/>
    </font>
    <font>
      <sz val="10"/>
      <name val="Arial CE"/>
      <family val="2"/>
      <charset val="238"/>
    </font>
    <font>
      <sz val="10"/>
      <color indexed="16"/>
      <name val="MS Serif"/>
      <family val="1"/>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10"/>
      <name val=".VnTime"/>
      <family val="2"/>
    </font>
    <font>
      <b/>
      <sz val="14"/>
      <name val=".VnTimeH"/>
      <family val="2"/>
    </font>
    <font>
      <u/>
      <sz val="10"/>
      <color indexed="12"/>
      <name val="Arial"/>
      <family val="2"/>
    </font>
    <font>
      <u/>
      <sz val="11"/>
      <color theme="10"/>
      <name val="Calibri"/>
      <family val="2"/>
    </font>
    <font>
      <sz val="10"/>
      <name val="ＭＳ ゴシック"/>
      <family val="3"/>
      <charset val="128"/>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sz val="11"/>
      <color indexed="8"/>
      <name val="Calibri"/>
      <family val="2"/>
      <charset val="1"/>
    </font>
    <font>
      <sz val="11"/>
      <color theme="1"/>
      <name val="Calibri"/>
      <family val="2"/>
    </font>
    <font>
      <sz val="10"/>
      <name val="ＭＳ Ｐ明朝"/>
      <family val="1"/>
      <charset val="128"/>
    </font>
    <font>
      <sz val="11"/>
      <color theme="1"/>
      <name val="Calibri"/>
      <family val="3"/>
      <charset val="128"/>
      <scheme val="minor"/>
    </font>
    <font>
      <sz val="10"/>
      <color theme="1"/>
      <name val="Tahoma"/>
      <family val="2"/>
    </font>
    <font>
      <sz val="10"/>
      <name val="Arial"/>
      <family val="2"/>
      <charset val="163"/>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1"/>
      <name val="ＭＳ Ｐゴシック"/>
      <family val="3"/>
      <charset val="128"/>
    </font>
    <font>
      <sz val="10"/>
      <color indexed="9"/>
      <name val="Arial"/>
      <family val="2"/>
    </font>
    <font>
      <sz val="11"/>
      <color theme="1"/>
      <name val="Calibri"/>
      <family val="2"/>
      <charset val="128"/>
      <scheme val="minor"/>
    </font>
    <font>
      <sz val="11"/>
      <color indexed="8"/>
      <name val="Calibri"/>
      <family val="2"/>
      <charset val="128"/>
    </font>
    <font>
      <sz val="10"/>
      <color theme="1"/>
      <name val="Calibri"/>
      <family val="2"/>
      <scheme val="minor"/>
    </font>
    <font>
      <sz val="10"/>
      <color indexed="8"/>
      <name val="Calibri"/>
      <family val="2"/>
    </font>
    <font>
      <sz val="9"/>
      <color indexed="8"/>
      <name val="Tahoma"/>
      <family val="2"/>
      <charset val="128"/>
    </font>
    <font>
      <sz val="11"/>
      <name val="ＭＳ Ｐゴシック"/>
      <family val="2"/>
      <charset val="128"/>
    </font>
    <font>
      <sz val="10"/>
      <color indexed="8"/>
      <name val="ＭＳ Ｐゴシック"/>
      <family val="3"/>
      <charset val="128"/>
    </font>
    <font>
      <sz val="11"/>
      <color rgb="FF000000"/>
      <name val="Calibri"/>
      <family val="2"/>
    </font>
    <font>
      <u/>
      <sz val="11"/>
      <color theme="10"/>
      <name val="Arial"/>
      <family val="2"/>
    </font>
    <font>
      <u/>
      <sz val="11"/>
      <color theme="10"/>
      <name val="Calibri"/>
      <family val="2"/>
      <scheme val="minor"/>
    </font>
    <font>
      <u/>
      <sz val="10"/>
      <color indexed="36"/>
      <name val="Arial"/>
      <family val="2"/>
    </font>
    <font>
      <sz val="14"/>
      <name val=".VnTime"/>
      <family val="2"/>
    </font>
    <font>
      <b/>
      <i/>
      <sz val="16"/>
      <name val="Helv"/>
      <family val="2"/>
    </font>
    <font>
      <sz val="10"/>
      <name val="Arial Unicode MS"/>
      <family val="2"/>
    </font>
    <font>
      <sz val="9"/>
      <color theme="1"/>
      <name val="Tahoma"/>
      <family val="2"/>
    </font>
    <font>
      <sz val="9"/>
      <color theme="1"/>
      <name val="Tahoma"/>
      <family val="2"/>
      <charset val="128"/>
    </font>
    <font>
      <sz val="10"/>
      <name val="VnBravo Times"/>
    </font>
    <font>
      <sz val="11"/>
      <color theme="1"/>
      <name val="ＭＳ Ｐゴシック"/>
      <family val="3"/>
      <charset val="128"/>
    </font>
    <font>
      <b/>
      <sz val="10"/>
      <color indexed="39"/>
      <name val="Arial"/>
      <family val="2"/>
    </font>
    <font>
      <sz val="10"/>
      <color indexed="39"/>
      <name val="Arial"/>
      <family val="2"/>
    </font>
    <font>
      <sz val="10"/>
      <color indexed="10"/>
      <name val="Arial"/>
      <family val="2"/>
    </font>
    <font>
      <b/>
      <sz val="18"/>
      <color indexed="62"/>
      <name val="Cambria"/>
      <family val="2"/>
    </font>
    <font>
      <b/>
      <sz val="11"/>
      <color theme="1"/>
      <name val="Calibri"/>
      <family val="2"/>
      <scheme val="minor"/>
    </font>
    <font>
      <b/>
      <sz val="10"/>
      <name val="Candara"/>
      <family val="2"/>
    </font>
    <font>
      <sz val="10"/>
      <name val="Candara"/>
      <family val="2"/>
    </font>
    <font>
      <sz val="11"/>
      <color theme="1"/>
      <name val="Candara"/>
      <family val="2"/>
    </font>
    <font>
      <b/>
      <sz val="11"/>
      <name val="Candara"/>
      <family val="2"/>
    </font>
    <font>
      <sz val="11"/>
      <name val="Candara"/>
      <family val="2"/>
    </font>
    <font>
      <b/>
      <sz val="11"/>
      <color rgb="FFC00000"/>
      <name val="Candara"/>
      <family val="2"/>
    </font>
    <font>
      <b/>
      <sz val="11"/>
      <color theme="1"/>
      <name val="Candara"/>
      <family val="2"/>
    </font>
    <font>
      <u/>
      <sz val="11"/>
      <color theme="10"/>
      <name val="Candara"/>
      <family val="2"/>
    </font>
    <font>
      <i/>
      <sz val="11"/>
      <color theme="1"/>
      <name val="Candara"/>
      <family val="2"/>
    </font>
    <font>
      <b/>
      <sz val="28"/>
      <name val="Candara"/>
      <family val="2"/>
    </font>
    <font>
      <b/>
      <sz val="10"/>
      <color indexed="8"/>
      <name val="Candara"/>
      <family val="2"/>
    </font>
    <font>
      <sz val="10"/>
      <color indexed="8"/>
      <name val="Candara"/>
      <family val="2"/>
    </font>
    <font>
      <b/>
      <sz val="14"/>
      <color theme="1"/>
      <name val="Candara"/>
      <family val="2"/>
    </font>
    <font>
      <sz val="9"/>
      <color indexed="81"/>
      <name val="Tahoma"/>
      <family val="2"/>
    </font>
    <font>
      <b/>
      <sz val="9"/>
      <color indexed="81"/>
      <name val="Tahoma"/>
      <family val="2"/>
    </font>
    <font>
      <b/>
      <sz val="12"/>
      <color theme="1"/>
      <name val="Candara"/>
      <family val="2"/>
    </font>
    <font>
      <sz val="10"/>
      <color theme="0"/>
      <name val="Candara"/>
      <family val="2"/>
    </font>
    <font>
      <sz val="8"/>
      <color theme="1"/>
      <name val="Candara"/>
      <family val="2"/>
    </font>
    <font>
      <sz val="12"/>
      <color rgb="FF222222"/>
      <name val="Arial"/>
      <family val="2"/>
    </font>
    <font>
      <b/>
      <sz val="12"/>
      <color rgb="FF222222"/>
      <name val="Arial"/>
      <family val="2"/>
    </font>
    <font>
      <sz val="12"/>
      <color rgb="FF212529"/>
      <name val="Segoe UI"/>
      <family val="2"/>
    </font>
    <font>
      <b/>
      <sz val="12"/>
      <color theme="1"/>
      <name val="Arial"/>
      <family val="2"/>
    </font>
    <font>
      <sz val="12"/>
      <color theme="1"/>
      <name val="Arial"/>
      <family val="2"/>
    </font>
    <font>
      <sz val="10"/>
      <color rgb="FF212529"/>
      <name val="Candara"/>
      <family val="2"/>
    </font>
    <font>
      <b/>
      <sz val="10"/>
      <color rgb="FF212529"/>
      <name val="Candara"/>
      <family val="2"/>
    </font>
  </fonts>
  <fills count="70">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22"/>
        <bgColor indexed="31"/>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7"/>
        <bgColor indexed="22"/>
      </patternFill>
    </fill>
    <fill>
      <patternFill patternType="mediumGray">
        <fgColor indexed="2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theme="0" tint="-0.149998474074526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8"/>
      </left>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hair">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27637">
    <xf numFmtId="0" fontId="0" fillId="0" borderId="0"/>
    <xf numFmtId="0" fontId="4" fillId="0" borderId="0"/>
    <xf numFmtId="0" fontId="6" fillId="0" borderId="0"/>
    <xf numFmtId="0" fontId="11" fillId="0" borderId="0"/>
    <xf numFmtId="0" fontId="11" fillId="0" borderId="0">
      <alignment horizontal="right"/>
    </xf>
    <xf numFmtId="166" fontId="11" fillId="5" borderId="0"/>
    <xf numFmtId="167" fontId="11" fillId="5" borderId="0"/>
    <xf numFmtId="168" fontId="11" fillId="5" borderId="0"/>
    <xf numFmtId="169" fontId="11" fillId="5" borderId="0">
      <alignment horizontal="right"/>
    </xf>
    <xf numFmtId="170" fontId="12" fillId="0" borderId="0" applyFont="0" applyFill="0" applyBorder="0" applyAlignment="0" applyProtection="0"/>
    <xf numFmtId="0" fontId="13" fillId="0" borderId="0" applyFont="0" applyFill="0" applyBorder="0" applyAlignment="0" applyProtection="0"/>
    <xf numFmtId="171" fontId="12" fillId="0" borderId="0" applyFont="0" applyFill="0" applyBorder="0" applyAlignment="0" applyProtection="0"/>
    <xf numFmtId="0" fontId="10" fillId="0" borderId="0" applyNumberForma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164" fontId="15" fillId="0" borderId="0" applyFont="0" applyFill="0" applyBorder="0" applyAlignment="0" applyProtection="0"/>
    <xf numFmtId="165" fontId="15" fillId="0" borderId="0" applyFont="0" applyFill="0" applyBorder="0" applyAlignment="0" applyProtection="0"/>
    <xf numFmtId="6" fontId="16" fillId="0" borderId="0" applyFont="0" applyFill="0" applyBorder="0" applyAlignment="0" applyProtection="0"/>
    <xf numFmtId="0" fontId="17" fillId="0" borderId="0">
      <alignment vertical="center"/>
    </xf>
    <xf numFmtId="0" fontId="10" fillId="0" borderId="0" applyFont="0" applyFill="0" applyBorder="0" applyAlignment="0" applyProtection="0"/>
    <xf numFmtId="0" fontId="10" fillId="0" borderId="0" applyFont="0" applyFill="0" applyBorder="0" applyAlignment="0" applyProtection="0"/>
    <xf numFmtId="0" fontId="18" fillId="0" borderId="0"/>
    <xf numFmtId="0" fontId="10" fillId="0" borderId="0" applyNumberFormat="0" applyFill="0" applyBorder="0" applyAlignment="0" applyProtection="0"/>
    <xf numFmtId="172" fontId="19" fillId="0" borderId="0" applyFont="0" applyFill="0" applyBorder="0" applyAlignment="0" applyProtection="0"/>
    <xf numFmtId="0" fontId="20" fillId="0" borderId="0"/>
    <xf numFmtId="0" fontId="20" fillId="0" borderId="0"/>
    <xf numFmtId="0" fontId="21" fillId="0" borderId="0" applyNumberFormat="0" applyFill="0" applyBorder="0" applyAlignment="0" applyProtection="0"/>
    <xf numFmtId="0" fontId="20" fillId="0" borderId="0"/>
    <xf numFmtId="0" fontId="17" fillId="0" borderId="0"/>
    <xf numFmtId="173" fontId="22" fillId="0" borderId="0" applyFont="0" applyFill="0" applyBorder="0" applyAlignment="0" applyProtection="0"/>
    <xf numFmtId="0" fontId="23" fillId="0" borderId="0"/>
    <xf numFmtId="164" fontId="23" fillId="0" borderId="0" applyFont="0" applyFill="0" applyBorder="0" applyAlignment="0" applyProtection="0"/>
    <xf numFmtId="165" fontId="23" fillId="0" borderId="0" applyFont="0" applyFill="0" applyBorder="0" applyAlignment="0" applyProtection="0"/>
    <xf numFmtId="173" fontId="22" fillId="0" borderId="0" applyFont="0" applyFill="0" applyBorder="0" applyAlignment="0" applyProtection="0"/>
    <xf numFmtId="0" fontId="24" fillId="5" borderId="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8" fillId="5" borderId="0"/>
    <xf numFmtId="174" fontId="23" fillId="0" borderId="0" applyFont="0" applyFill="0" applyBorder="0" applyAlignment="0" applyProtection="0"/>
    <xf numFmtId="174" fontId="17" fillId="0" borderId="0" applyFont="0" applyFill="0" applyBorder="0" applyAlignment="0" applyProtection="0"/>
    <xf numFmtId="175" fontId="23" fillId="0" borderId="0" applyFont="0" applyFill="0" applyBorder="0" applyAlignment="0" applyProtection="0"/>
    <xf numFmtId="0" fontId="29" fillId="0" borderId="0">
      <alignment wrapText="1"/>
    </xf>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173" fontId="32" fillId="0" borderId="0" applyFont="0" applyFill="0" applyBorder="0" applyAlignment="0" applyProtection="0"/>
    <xf numFmtId="0" fontId="33" fillId="0" borderId="0" applyFont="0" applyFill="0" applyBorder="0" applyAlignment="0" applyProtection="0"/>
    <xf numFmtId="173" fontId="34" fillId="0" borderId="0" applyFont="0" applyFill="0" applyBorder="0" applyAlignment="0" applyProtection="0"/>
    <xf numFmtId="176" fontId="32" fillId="0" borderId="0" applyFont="0" applyFill="0" applyBorder="0" applyAlignment="0" applyProtection="0"/>
    <xf numFmtId="0" fontId="33" fillId="0" borderId="0" applyFont="0" applyFill="0" applyBorder="0" applyAlignment="0" applyProtection="0"/>
    <xf numFmtId="176" fontId="34" fillId="0" borderId="0" applyFont="0" applyFill="0" applyBorder="0" applyAlignment="0" applyProtection="0"/>
    <xf numFmtId="177" fontId="32" fillId="0" borderId="0" applyFont="0" applyFill="0" applyBorder="0" applyAlignment="0" applyProtection="0"/>
    <xf numFmtId="0" fontId="33" fillId="0" borderId="0" applyFont="0" applyFill="0" applyBorder="0" applyAlignment="0" applyProtection="0"/>
    <xf numFmtId="177" fontId="34" fillId="0" borderId="0" applyFont="0" applyFill="0" applyBorder="0" applyAlignment="0" applyProtection="0"/>
    <xf numFmtId="178" fontId="32" fillId="0" borderId="0" applyFont="0" applyFill="0" applyBorder="0" applyAlignment="0" applyProtection="0"/>
    <xf numFmtId="0" fontId="33" fillId="0" borderId="0" applyFont="0" applyFill="0" applyBorder="0" applyAlignment="0" applyProtection="0"/>
    <xf numFmtId="178" fontId="34" fillId="0" borderId="0" applyFont="0" applyFill="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6" fillId="0" borderId="0" applyNumberFormat="0" applyFill="0" applyBorder="0" applyAlignment="0" applyProtection="0"/>
    <xf numFmtId="0" fontId="33" fillId="0" borderId="0"/>
    <xf numFmtId="0" fontId="37" fillId="0" borderId="0"/>
    <xf numFmtId="0" fontId="33" fillId="0" borderId="0"/>
    <xf numFmtId="0" fontId="37" fillId="0" borderId="0"/>
    <xf numFmtId="0" fontId="38" fillId="0" borderId="0"/>
    <xf numFmtId="179" fontId="10" fillId="0" borderId="0" applyFill="0" applyBorder="0" applyAlignment="0"/>
    <xf numFmtId="179" fontId="10" fillId="0" borderId="0" applyFill="0" applyBorder="0" applyAlignment="0"/>
    <xf numFmtId="179" fontId="10" fillId="0" borderId="0" applyFill="0" applyBorder="0" applyAlignment="0"/>
    <xf numFmtId="179"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40" fillId="0" borderId="0"/>
    <xf numFmtId="3" fontId="20" fillId="0" borderId="1"/>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180" fontId="42"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164"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10"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181" fontId="10" fillId="0" borderId="0" applyFill="0" applyBorder="0" applyAlignment="0" applyProtection="0"/>
    <xf numFmtId="43" fontId="10" fillId="0" borderId="0" applyFont="0" applyFill="0" applyBorder="0" applyAlignment="0" applyProtection="0"/>
    <xf numFmtId="165" fontId="19" fillId="0" borderId="0" applyFont="0" applyFill="0" applyBorder="0" applyAlignment="0" applyProtection="0"/>
    <xf numFmtId="181" fontId="10" fillId="0" borderId="0" applyFill="0" applyBorder="0" applyAlignment="0" applyProtection="0"/>
    <xf numFmtId="165" fontId="8" fillId="0" borderId="0" applyFont="0" applyFill="0" applyBorder="0" applyAlignment="0" applyProtection="0"/>
    <xf numFmtId="43" fontId="10" fillId="0" borderId="0" applyFont="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43" fontId="10"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1"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10"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65" fontId="44"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1" fontId="10" fillId="0" borderId="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1" fontId="10" fillId="0" borderId="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181" fontId="10" fillId="0" borderId="0" applyFill="0" applyBorder="0" applyAlignment="0" applyProtection="0"/>
    <xf numFmtId="183" fontId="10" fillId="0" borderId="0" applyFill="0" applyBorder="0" applyAlignment="0" applyProtection="0"/>
    <xf numFmtId="43" fontId="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165" fontId="44"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44"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165" fontId="44"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44"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84" fontId="20" fillId="0" borderId="0"/>
    <xf numFmtId="3" fontId="10" fillId="0" borderId="0" applyFont="0" applyFill="0" applyBorder="0" applyAlignment="0" applyProtection="0"/>
    <xf numFmtId="0" fontId="45" fillId="0" borderId="0" applyNumberFormat="0" applyAlignment="0">
      <alignment horizontal="left"/>
    </xf>
    <xf numFmtId="44" fontId="19" fillId="0" borderId="0" applyFont="0" applyFill="0" applyBorder="0" applyAlignment="0" applyProtection="0"/>
    <xf numFmtId="44" fontId="19"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5" fillId="0" borderId="0" applyFont="0" applyFill="0" applyBorder="0" applyAlignment="0" applyProtection="0"/>
    <xf numFmtId="185" fontId="10" fillId="0" borderId="0" applyFont="0" applyFill="0" applyBorder="0" applyAlignment="0" applyProtection="0"/>
    <xf numFmtId="186" fontId="20" fillId="0" borderId="0"/>
    <xf numFmtId="187" fontId="11" fillId="5" borderId="20">
      <alignment horizontal="right"/>
    </xf>
    <xf numFmtId="187" fontId="11" fillId="5" borderId="20">
      <alignment horizontal="right"/>
    </xf>
    <xf numFmtId="0" fontId="9" fillId="5" borderId="0" applyNumberFormat="0" applyFont="0" applyFill="0" applyBorder="0" applyProtection="0">
      <alignment horizontal="left"/>
    </xf>
    <xf numFmtId="0" fontId="10" fillId="0" borderId="0" applyFont="0" applyFill="0" applyBorder="0" applyAlignment="0" applyProtection="0"/>
    <xf numFmtId="188" fontId="20" fillId="0" borderId="0"/>
    <xf numFmtId="164" fontId="46" fillId="0" borderId="0" applyFont="0" applyFill="0" applyBorder="0" applyAlignment="0" applyProtection="0"/>
    <xf numFmtId="165" fontId="46" fillId="0" borderId="0" applyFont="0" applyFill="0" applyBorder="0" applyAlignment="0" applyProtection="0"/>
    <xf numFmtId="164" fontId="46" fillId="0" borderId="0" applyFont="0" applyFill="0" applyBorder="0" applyAlignment="0" applyProtection="0"/>
    <xf numFmtId="41"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89" fontId="46" fillId="0" borderId="0" applyFont="0" applyFill="0" applyBorder="0" applyAlignment="0" applyProtection="0"/>
    <xf numFmtId="189" fontId="46" fillId="0" borderId="0" applyFont="0" applyFill="0" applyBorder="0" applyAlignment="0" applyProtection="0"/>
    <xf numFmtId="41" fontId="46" fillId="0" borderId="0" applyFont="0" applyFill="0" applyBorder="0" applyAlignment="0" applyProtection="0"/>
    <xf numFmtId="165" fontId="46" fillId="0" borderId="0" applyFont="0" applyFill="0" applyBorder="0" applyAlignment="0" applyProtection="0"/>
    <xf numFmtId="43"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90" fontId="46" fillId="0" borderId="0" applyFont="0" applyFill="0" applyBorder="0" applyAlignment="0" applyProtection="0"/>
    <xf numFmtId="190" fontId="46" fillId="0" borderId="0" applyFont="0" applyFill="0" applyBorder="0" applyAlignment="0" applyProtection="0"/>
    <xf numFmtId="43" fontId="46" fillId="0" borderId="0" applyFont="0" applyFill="0" applyBorder="0" applyAlignment="0" applyProtection="0"/>
    <xf numFmtId="0" fontId="47" fillId="0" borderId="0" applyNumberFormat="0" applyAlignment="0">
      <alignment horizontal="left"/>
    </xf>
    <xf numFmtId="191" fontId="11" fillId="26" borderId="0"/>
    <xf numFmtId="192" fontId="11" fillId="26" borderId="0"/>
    <xf numFmtId="193" fontId="11" fillId="26" borderId="0"/>
    <xf numFmtId="194" fontId="11" fillId="0" borderId="0"/>
    <xf numFmtId="191" fontId="11" fillId="26" borderId="0"/>
    <xf numFmtId="195" fontId="11" fillId="0" borderId="0"/>
    <xf numFmtId="196" fontId="11"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2" fontId="10" fillId="0" borderId="0" applyFont="0" applyFill="0" applyBorder="0" applyAlignment="0" applyProtection="0"/>
    <xf numFmtId="192" fontId="11" fillId="0" borderId="21"/>
    <xf numFmtId="197" fontId="11" fillId="5" borderId="20">
      <alignment horizontal="right"/>
    </xf>
    <xf numFmtId="197" fontId="11" fillId="5" borderId="20">
      <alignment horizontal="right"/>
    </xf>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38" fontId="50" fillId="5" borderId="0" applyNumberFormat="0" applyBorder="0" applyAlignment="0" applyProtection="0"/>
    <xf numFmtId="0" fontId="51" fillId="0" borderId="0">
      <alignment horizontal="left"/>
    </xf>
    <xf numFmtId="0" fontId="52" fillId="0" borderId="22" applyNumberFormat="0" applyAlignment="0" applyProtection="0">
      <alignment horizontal="left" vertical="center"/>
    </xf>
    <xf numFmtId="0" fontId="52" fillId="0" borderId="23">
      <alignment horizontal="left" vertical="center"/>
    </xf>
    <xf numFmtId="198" fontId="53" fillId="27" borderId="0">
      <alignment horizontal="left" vertical="top"/>
    </xf>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24" applyNumberFormat="0" applyFill="0" applyAlignment="0" applyProtection="0"/>
    <xf numFmtId="0" fontId="54" fillId="0" borderId="24"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6" fillId="0" borderId="25"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5" fillId="0" borderId="0" applyProtection="0"/>
    <xf numFmtId="0" fontId="52" fillId="0" borderId="0" applyProtection="0"/>
    <xf numFmtId="5" fontId="58" fillId="28" borderId="1" applyNumberFormat="0" applyAlignment="0">
      <alignment horizontal="left" vertical="top"/>
    </xf>
    <xf numFmtId="49" fontId="59" fillId="0" borderId="1">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Border="0"/>
    <xf numFmtId="0" fontId="5" fillId="27" borderId="0">
      <alignment horizontal="left" wrapText="1" indent="2"/>
    </xf>
    <xf numFmtId="10" fontId="50" fillId="27"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2" fillId="0" borderId="0"/>
    <xf numFmtId="0" fontId="19" fillId="0" borderId="0"/>
    <xf numFmtId="0" fontId="20" fillId="0" borderId="0"/>
    <xf numFmtId="0" fontId="10" fillId="0" borderId="0"/>
    <xf numFmtId="0" fontId="10" fillId="0" borderId="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199" fontId="11" fillId="0" borderId="0">
      <alignment horizontal="right"/>
    </xf>
    <xf numFmtId="200" fontId="11" fillId="26" borderId="0">
      <alignment horizontal="right"/>
    </xf>
    <xf numFmtId="201" fontId="11" fillId="26" borderId="20">
      <alignment horizontal="right"/>
    </xf>
    <xf numFmtId="0" fontId="65" fillId="0" borderId="28"/>
    <xf numFmtId="202" fontId="10" fillId="0" borderId="2"/>
    <xf numFmtId="203" fontId="20" fillId="0" borderId="0" applyFont="0" applyFill="0" applyBorder="0" applyAlignment="0" applyProtection="0"/>
    <xf numFmtId="204" fontId="20" fillId="0" borderId="0" applyFont="0" applyFill="0" applyBorder="0" applyAlignment="0" applyProtection="0"/>
    <xf numFmtId="0" fontId="66" fillId="0" borderId="0" applyNumberFormat="0" applyFont="0" applyFill="0" applyAlignment="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8" fillId="0" borderId="0"/>
    <xf numFmtId="37" fontId="69" fillId="0" borderId="0"/>
    <xf numFmtId="205" fontId="10" fillId="0" borderId="0"/>
    <xf numFmtId="205" fontId="10" fillId="0" borderId="0"/>
    <xf numFmtId="205" fontId="10" fillId="0" borderId="0"/>
    <xf numFmtId="205"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7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0"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0" fillId="0" borderId="0"/>
    <xf numFmtId="0" fontId="20" fillId="0" borderId="0"/>
    <xf numFmtId="0" fontId="20" fillId="0" borderId="0"/>
    <xf numFmtId="0" fontId="20" fillId="0" borderId="0"/>
    <xf numFmtId="0" fontId="20" fillId="0" borderId="0"/>
    <xf numFmtId="0" fontId="44" fillId="0" borderId="0"/>
    <xf numFmtId="0" fontId="44" fillId="0" borderId="0"/>
    <xf numFmtId="0" fontId="44" fillId="0" borderId="0"/>
    <xf numFmtId="0" fontId="19"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0" fillId="0" borderId="0"/>
    <xf numFmtId="0" fontId="25" fillId="0" borderId="0"/>
    <xf numFmtId="0" fontId="72" fillId="0" borderId="0">
      <alignment vertical="center"/>
    </xf>
    <xf numFmtId="0" fontId="73" fillId="0" borderId="0"/>
    <xf numFmtId="0" fontId="44" fillId="0" borderId="0"/>
    <xf numFmtId="0" fontId="44" fillId="0" borderId="0"/>
    <xf numFmtId="0" fontId="44"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44" fillId="0" borderId="0"/>
    <xf numFmtId="0" fontId="44" fillId="0" borderId="0"/>
    <xf numFmtId="0" fontId="1" fillId="0" borderId="0"/>
    <xf numFmtId="0" fontId="1"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43" fillId="0" borderId="0"/>
    <xf numFmtId="0" fontId="44"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44"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44" fillId="0" borderId="0"/>
    <xf numFmtId="0" fontId="44" fillId="0" borderId="0"/>
    <xf numFmtId="0" fontId="19"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1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19" fillId="0" borderId="0"/>
    <xf numFmtId="0" fontId="25" fillId="0" borderId="0"/>
    <xf numFmtId="0" fontId="71" fillId="0" borderId="0"/>
    <xf numFmtId="0" fontId="71" fillId="0" borderId="0"/>
    <xf numFmtId="0" fontId="71" fillId="0" borderId="0"/>
    <xf numFmtId="0" fontId="71" fillId="0" borderId="0"/>
    <xf numFmtId="0" fontId="10" fillId="0" borderId="0"/>
    <xf numFmtId="0" fontId="19" fillId="0" borderId="0"/>
    <xf numFmtId="0" fontId="19" fillId="0" borderId="0"/>
    <xf numFmtId="0" fontId="74" fillId="0" borderId="0"/>
    <xf numFmtId="0" fontId="74"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8" fillId="0" borderId="0"/>
    <xf numFmtId="0" fontId="8" fillId="0" borderId="0"/>
    <xf numFmtId="0" fontId="10" fillId="0" borderId="0"/>
    <xf numFmtId="0" fontId="8"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71" fillId="0" borderId="0"/>
    <xf numFmtId="0" fontId="10" fillId="0" borderId="0"/>
    <xf numFmtId="0" fontId="19" fillId="0" borderId="0"/>
    <xf numFmtId="0" fontId="6"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6" fillId="0" borderId="0"/>
    <xf numFmtId="0" fontId="10" fillId="0" borderId="0"/>
    <xf numFmtId="0" fontId="10"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75" fillId="0" borderId="0"/>
    <xf numFmtId="0" fontId="1" fillId="0" borderId="0"/>
    <xf numFmtId="0" fontId="6" fillId="0" borderId="0"/>
    <xf numFmtId="0" fontId="6" fillId="0" borderId="0"/>
    <xf numFmtId="0" fontId="10" fillId="0" borderId="0"/>
    <xf numFmtId="0" fontId="6" fillId="0" borderId="0"/>
    <xf numFmtId="0" fontId="19" fillId="0" borderId="0"/>
    <xf numFmtId="0" fontId="46" fillId="0" borderId="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206" fontId="11" fillId="26" borderId="0"/>
    <xf numFmtId="207" fontId="11"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25"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4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8" fillId="0" borderId="0" applyFont="0" applyFill="0" applyBorder="0" applyAlignment="0" applyProtection="0"/>
    <xf numFmtId="208" fontId="11" fillId="26" borderId="0">
      <alignment horizontal="right"/>
    </xf>
    <xf numFmtId="0" fontId="20" fillId="0" borderId="0" applyNumberFormat="0" applyFont="0" applyFill="0" applyBorder="0" applyAlignment="0" applyProtection="0">
      <alignment horizontal="left"/>
    </xf>
    <xf numFmtId="0" fontId="77" fillId="0" borderId="28">
      <alignment horizontal="center"/>
    </xf>
    <xf numFmtId="209" fontId="11" fillId="5" borderId="0"/>
    <xf numFmtId="209" fontId="11" fillId="5" borderId="0"/>
    <xf numFmtId="0" fontId="78" fillId="0" borderId="0">
      <alignment horizontal="center"/>
    </xf>
    <xf numFmtId="0" fontId="11" fillId="0" borderId="31">
      <alignment horizontal="centerContinuous"/>
    </xf>
    <xf numFmtId="210" fontId="11" fillId="5" borderId="0">
      <alignment horizontal="right"/>
    </xf>
    <xf numFmtId="211" fontId="11" fillId="5" borderId="20">
      <alignment horizontal="right"/>
    </xf>
    <xf numFmtId="212" fontId="79" fillId="0" borderId="0" applyNumberFormat="0" applyFill="0" applyBorder="0" applyAlignment="0" applyProtection="0">
      <alignment horizontal="left"/>
    </xf>
    <xf numFmtId="4" fontId="80" fillId="31" borderId="32" applyNumberFormat="0" applyProtection="0">
      <alignment vertical="center"/>
    </xf>
    <xf numFmtId="4" fontId="81" fillId="31" borderId="32" applyNumberFormat="0" applyProtection="0">
      <alignment vertical="center"/>
    </xf>
    <xf numFmtId="4" fontId="82" fillId="31" borderId="32" applyNumberFormat="0" applyProtection="0">
      <alignment horizontal="left" vertical="center" indent="1"/>
    </xf>
    <xf numFmtId="0" fontId="7" fillId="31" borderId="32" applyNumberFormat="0" applyProtection="0">
      <alignment horizontal="left" vertical="top" indent="1"/>
    </xf>
    <xf numFmtId="4" fontId="82" fillId="32" borderId="0" applyNumberFormat="0" applyProtection="0">
      <alignment horizontal="left" vertical="center" indent="1"/>
    </xf>
    <xf numFmtId="4" fontId="82" fillId="33" borderId="32" applyNumberFormat="0" applyProtection="0">
      <alignment horizontal="right" vertical="center"/>
    </xf>
    <xf numFmtId="4" fontId="82" fillId="34" borderId="32" applyNumberFormat="0" applyProtection="0">
      <alignment horizontal="right" vertical="center"/>
    </xf>
    <xf numFmtId="4" fontId="82" fillId="35" borderId="32" applyNumberFormat="0" applyProtection="0">
      <alignment horizontal="right" vertical="center"/>
    </xf>
    <xf numFmtId="4" fontId="82" fillId="36" borderId="32" applyNumberFormat="0" applyProtection="0">
      <alignment horizontal="right" vertical="center"/>
    </xf>
    <xf numFmtId="4" fontId="82" fillId="37" borderId="32" applyNumberFormat="0" applyProtection="0">
      <alignment horizontal="right" vertical="center"/>
    </xf>
    <xf numFmtId="4" fontId="82" fillId="38" borderId="32" applyNumberFormat="0" applyProtection="0">
      <alignment horizontal="right" vertical="center"/>
    </xf>
    <xf numFmtId="4" fontId="82" fillId="39" borderId="32" applyNumberFormat="0" applyProtection="0">
      <alignment horizontal="right" vertical="center"/>
    </xf>
    <xf numFmtId="4" fontId="82" fillId="40" borderId="32" applyNumberFormat="0" applyProtection="0">
      <alignment horizontal="right" vertical="center"/>
    </xf>
    <xf numFmtId="4" fontId="82" fillId="41" borderId="32" applyNumberFormat="0" applyProtection="0">
      <alignment horizontal="right" vertical="center"/>
    </xf>
    <xf numFmtId="4" fontId="80" fillId="42" borderId="33" applyNumberFormat="0" applyProtection="0">
      <alignment horizontal="left" vertical="center" indent="1"/>
    </xf>
    <xf numFmtId="4" fontId="80" fillId="43" borderId="0" applyNumberFormat="0" applyProtection="0">
      <alignment horizontal="left" vertical="center" indent="1"/>
    </xf>
    <xf numFmtId="4" fontId="80" fillId="32" borderId="0" applyNumberFormat="0" applyProtection="0">
      <alignment horizontal="left" vertical="center" indent="1"/>
    </xf>
    <xf numFmtId="4" fontId="82" fillId="43" borderId="32" applyNumberFormat="0" applyProtection="0">
      <alignment horizontal="right" vertical="center"/>
    </xf>
    <xf numFmtId="4" fontId="8" fillId="43" borderId="0" applyNumberFormat="0" applyProtection="0">
      <alignment horizontal="left" vertical="center" indent="1"/>
    </xf>
    <xf numFmtId="4" fontId="8" fillId="32" borderId="0"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top" indent="1"/>
    </xf>
    <xf numFmtId="4" fontId="82" fillId="44" borderId="32" applyNumberFormat="0" applyProtection="0">
      <alignment vertical="center"/>
    </xf>
    <xf numFmtId="4" fontId="83" fillId="44" borderId="32" applyNumberFormat="0" applyProtection="0">
      <alignment vertical="center"/>
    </xf>
    <xf numFmtId="4" fontId="80" fillId="43" borderId="34" applyNumberFormat="0" applyProtection="0">
      <alignment horizontal="left" vertical="center" indent="1"/>
    </xf>
    <xf numFmtId="0" fontId="8" fillId="27" borderId="32" applyNumberFormat="0" applyProtection="0">
      <alignment horizontal="left" vertical="top" indent="1"/>
    </xf>
    <xf numFmtId="4" fontId="82" fillId="44" borderId="32" applyNumberFormat="0" applyProtection="0">
      <alignment horizontal="right" vertical="center"/>
    </xf>
    <xf numFmtId="4" fontId="83" fillId="44" borderId="32" applyNumberFormat="0" applyProtection="0">
      <alignment horizontal="right" vertical="center"/>
    </xf>
    <xf numFmtId="4" fontId="80" fillId="43" borderId="32" applyNumberFormat="0" applyProtection="0">
      <alignment horizontal="left" vertical="center"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5" fillId="44" borderId="32" applyNumberFormat="0" applyProtection="0">
      <alignment horizontal="right" vertical="center"/>
    </xf>
    <xf numFmtId="0" fontId="20" fillId="0" borderId="0"/>
    <xf numFmtId="180" fontId="42" fillId="0" borderId="0" applyFont="0" applyFill="0" applyBorder="0" applyAlignment="0" applyProtection="0"/>
    <xf numFmtId="0" fontId="65" fillId="0" borderId="0"/>
    <xf numFmtId="0" fontId="86" fillId="27" borderId="0">
      <alignment wrapText="1"/>
    </xf>
    <xf numFmtId="40" fontId="87" fillId="0" borderId="0" applyBorder="0">
      <alignment horizontal="right"/>
    </xf>
    <xf numFmtId="213" fontId="88" fillId="0" borderId="35">
      <alignment horizontal="right" vertical="center"/>
    </xf>
    <xf numFmtId="49" fontId="89" fillId="0" borderId="0"/>
    <xf numFmtId="214" fontId="88" fillId="0" borderId="35">
      <alignment horizontal="center"/>
    </xf>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2"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93" fillId="0" borderId="36" applyNumberFormat="0" applyFill="0" applyAlignment="0" applyProtection="0"/>
    <xf numFmtId="0" fontId="93" fillId="0" borderId="36" applyNumberFormat="0" applyFill="0" applyAlignment="0" applyProtection="0"/>
    <xf numFmtId="215" fontId="88" fillId="0" borderId="0"/>
    <xf numFmtId="216" fontId="88" fillId="0" borderId="1"/>
    <xf numFmtId="5" fontId="94" fillId="45" borderId="38">
      <alignment vertical="top"/>
    </xf>
    <xf numFmtId="0" fontId="95" fillId="46" borderId="1">
      <alignment horizontal="left" vertical="center"/>
    </xf>
    <xf numFmtId="6" fontId="96" fillId="47" borderId="38"/>
    <xf numFmtId="5" fontId="58" fillId="0" borderId="38">
      <alignment horizontal="left" vertical="top"/>
    </xf>
    <xf numFmtId="0" fontId="97" fillId="48" borderId="0">
      <alignment horizontal="left" vertical="center"/>
    </xf>
    <xf numFmtId="5" fontId="21" fillId="0" borderId="6">
      <alignment horizontal="left" vertical="top"/>
    </xf>
    <xf numFmtId="0" fontId="98" fillId="0" borderId="6">
      <alignment horizontal="left" vertical="center"/>
    </xf>
    <xf numFmtId="42" fontId="46" fillId="0" borderId="0" applyFont="0" applyFill="0" applyBorder="0" applyAlignment="0" applyProtection="0"/>
    <xf numFmtId="44" fontId="46" fillId="0" borderId="0" applyFon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00" fillId="0" borderId="0" applyNumberFormat="0" applyFill="0" applyBorder="0" applyAlignment="0" applyProtection="0"/>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20" fillId="0" borderId="0"/>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60" fillId="0" borderId="0" applyNumberFormat="0" applyFill="0" applyBorder="0" applyAlignment="0" applyProtection="0">
      <alignment vertical="top"/>
      <protection locked="0"/>
    </xf>
    <xf numFmtId="0" fontId="19" fillId="30" borderId="29" applyNumberFormat="0" applyFont="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5" fillId="0" borderId="0" applyFont="0" applyFill="0" applyBorder="0" applyAlignment="0" applyProtection="0"/>
    <xf numFmtId="0" fontId="105" fillId="0" borderId="0" applyFont="0" applyFill="0" applyBorder="0" applyAlignment="0" applyProtection="0"/>
    <xf numFmtId="0" fontId="17" fillId="0" borderId="0">
      <alignment vertical="center"/>
    </xf>
    <xf numFmtId="40" fontId="106" fillId="0" borderId="0" applyFont="0" applyFill="0" applyBorder="0" applyAlignment="0" applyProtection="0"/>
    <xf numFmtId="38"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9" fontId="107" fillId="0" borderId="0" applyFont="0" applyFill="0" applyBorder="0" applyAlignment="0" applyProtection="0"/>
    <xf numFmtId="0" fontId="108" fillId="0" borderId="0"/>
    <xf numFmtId="0" fontId="10" fillId="0" borderId="0" applyFont="0" applyFill="0" applyBorder="0" applyAlignment="0" applyProtection="0"/>
    <xf numFmtId="217" fontId="19" fillId="0" borderId="0" applyFont="0" applyFill="0" applyBorder="0" applyAlignment="0" applyProtection="0"/>
    <xf numFmtId="218" fontId="109" fillId="0" borderId="0" applyFont="0" applyFill="0" applyBorder="0" applyAlignment="0" applyProtection="0"/>
    <xf numFmtId="219" fontId="109" fillId="0" borderId="0" applyFont="0" applyFill="0" applyBorder="0" applyAlignment="0" applyProtection="0"/>
    <xf numFmtId="0" fontId="110" fillId="0" borderId="0"/>
    <xf numFmtId="0" fontId="66"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164" fontId="113" fillId="0" borderId="0" applyFont="0" applyFill="0" applyBorder="0" applyAlignment="0" applyProtection="0"/>
    <xf numFmtId="165" fontId="113" fillId="0" borderId="0" applyFont="0" applyFill="0" applyBorder="0" applyAlignment="0" applyProtection="0"/>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181" fontId="10" fillId="0" borderId="0" applyFill="0" applyBorder="0" applyAlignment="0" applyProtection="0"/>
    <xf numFmtId="41" fontId="19" fillId="0" borderId="0" applyFont="0" applyFill="0" applyBorder="0" applyAlignment="0" applyProtection="0"/>
    <xf numFmtId="38" fontId="43" fillId="0" borderId="0" applyFont="0" applyFill="0" applyBorder="0" applyAlignment="0" applyProtection="0">
      <alignment vertical="center"/>
    </xf>
    <xf numFmtId="0" fontId="43" fillId="0" borderId="0">
      <alignment vertical="center"/>
    </xf>
    <xf numFmtId="0" fontId="68" fillId="0" borderId="0"/>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174" fontId="113" fillId="0" borderId="0" applyFont="0" applyFill="0" applyBorder="0" applyAlignment="0" applyProtection="0"/>
    <xf numFmtId="174" fontId="17" fillId="0" borderId="0" applyFont="0" applyFill="0" applyBorder="0" applyAlignment="0" applyProtection="0"/>
    <xf numFmtId="175" fontId="113" fillId="0" borderId="0" applyFont="0" applyFill="0" applyBorder="0" applyAlignment="0" applyProtection="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220" fontId="10" fillId="0" borderId="0" applyFont="0" applyFill="0" applyBorder="0" applyAlignment="0" applyProtection="0"/>
    <xf numFmtId="171" fontId="12" fillId="0" borderId="0" applyFont="0" applyFill="0" applyBorder="0" applyAlignment="0" applyProtection="0"/>
    <xf numFmtId="221" fontId="10"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221" fontId="10"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222" fontId="10" fillId="0" borderId="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3" fontId="10" fillId="0" borderId="0" applyFill="0" applyBorder="0" applyAlignment="0" applyProtection="0"/>
    <xf numFmtId="0" fontId="12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4" fontId="22" fillId="0" borderId="0" applyFont="0" applyFill="0" applyBorder="0" applyAlignment="0" applyProtection="0"/>
    <xf numFmtId="173" fontId="22" fillId="0" borderId="0" applyFont="0" applyFill="0" applyBorder="0" applyAlignment="0" applyProtection="0"/>
    <xf numFmtId="225" fontId="10" fillId="0" borderId="0" applyFill="0" applyBorder="0" applyAlignment="0" applyProtection="0"/>
    <xf numFmtId="224" fontId="22" fillId="0" borderId="0" applyFont="0" applyFill="0" applyBorder="0" applyAlignment="0" applyProtection="0"/>
    <xf numFmtId="173" fontId="22" fillId="0" borderId="0" applyFont="0" applyFill="0" applyBorder="0" applyAlignment="0" applyProtection="0"/>
    <xf numFmtId="225" fontId="10" fillId="0" borderId="0" applyFill="0" applyBorder="0" applyAlignment="0" applyProtection="0"/>
    <xf numFmtId="0" fontId="19" fillId="0" borderId="0"/>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8" fillId="49"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20" borderId="0" applyNumberFormat="0" applyBorder="0" applyAlignment="0" applyProtection="0">
      <alignment vertical="center"/>
    </xf>
    <xf numFmtId="0" fontId="8" fillId="51" borderId="0" applyNumberFormat="0" applyBorder="0" applyAlignment="0" applyProtection="0"/>
    <xf numFmtId="0" fontId="8" fillId="52" borderId="0" applyNumberFormat="0" applyBorder="0" applyAlignment="0" applyProtection="0"/>
    <xf numFmtId="0" fontId="124" fillId="53" borderId="0" applyNumberFormat="0" applyBorder="0" applyAlignment="0" applyProtection="0"/>
    <xf numFmtId="0" fontId="30" fillId="21" borderId="0" applyNumberFormat="0" applyBorder="0" applyAlignment="0" applyProtection="0">
      <alignment vertical="center"/>
    </xf>
    <xf numFmtId="0" fontId="8" fillId="51" borderId="0" applyNumberFormat="0" applyBorder="0" applyAlignment="0" applyProtection="0"/>
    <xf numFmtId="0" fontId="8" fillId="54" borderId="0" applyNumberFormat="0" applyBorder="0" applyAlignment="0" applyProtection="0"/>
    <xf numFmtId="0" fontId="124" fillId="52" borderId="0" applyNumberFormat="0" applyBorder="0" applyAlignment="0" applyProtection="0"/>
    <xf numFmtId="0" fontId="30" fillId="22" borderId="0" applyNumberFormat="0" applyBorder="0" applyAlignment="0" applyProtection="0">
      <alignment vertical="center"/>
    </xf>
    <xf numFmtId="0" fontId="8" fillId="49" borderId="0" applyNumberFormat="0" applyBorder="0" applyAlignment="0" applyProtection="0"/>
    <xf numFmtId="0" fontId="8" fillId="52" borderId="0" applyNumberFormat="0" applyBorder="0" applyAlignment="0" applyProtection="0"/>
    <xf numFmtId="0" fontId="124" fillId="52" borderId="0" applyNumberFormat="0" applyBorder="0" applyAlignment="0" applyProtection="0"/>
    <xf numFmtId="0" fontId="30" fillId="17" borderId="0" applyNumberFormat="0" applyBorder="0" applyAlignment="0" applyProtection="0">
      <alignment vertical="center"/>
    </xf>
    <xf numFmtId="0" fontId="8" fillId="55"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18" borderId="0" applyNumberFormat="0" applyBorder="0" applyAlignment="0" applyProtection="0">
      <alignment vertical="center"/>
    </xf>
    <xf numFmtId="0" fontId="8" fillId="51" borderId="0" applyNumberFormat="0" applyBorder="0" applyAlignment="0" applyProtection="0"/>
    <xf numFmtId="0" fontId="8" fillId="56" borderId="0" applyNumberFormat="0" applyBorder="0" applyAlignment="0" applyProtection="0"/>
    <xf numFmtId="0" fontId="124" fillId="56" borderId="0" applyNumberFormat="0" applyBorder="0" applyAlignment="0" applyProtection="0"/>
    <xf numFmtId="0" fontId="30" fillId="23" borderId="0" applyNumberFormat="0" applyBorder="0" applyAlignment="0" applyProtection="0">
      <alignment vertical="center"/>
    </xf>
    <xf numFmtId="0" fontId="35" fillId="7" borderId="0" applyNumberFormat="0" applyBorder="0" applyAlignment="0" applyProtection="0">
      <alignment vertical="center"/>
    </xf>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179" fontId="10" fillId="0" borderId="0" applyFill="0" applyBorder="0" applyAlignment="0"/>
    <xf numFmtId="226" fontId="10" fillId="0" borderId="0" applyFill="0" applyBorder="0" applyAlignment="0"/>
    <xf numFmtId="227" fontId="10" fillId="0" borderId="0" applyFill="0" applyBorder="0" applyAlignment="0"/>
    <xf numFmtId="228" fontId="10" fillId="0" borderId="0" applyFill="0" applyBorder="0" applyAlignment="0"/>
    <xf numFmtId="229"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0" fontId="41" fillId="25" borderId="19" applyNumberFormat="0" applyAlignment="0" applyProtection="0">
      <alignment vertical="center"/>
    </xf>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38" fontId="72" fillId="0" borderId="0" applyFont="0" applyFill="0" applyBorder="0" applyAlignment="0" applyProtection="0">
      <alignment vertical="center"/>
    </xf>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41" fontId="127" fillId="0" borderId="0" applyFont="0" applyFill="0" applyBorder="0" applyAlignment="0" applyProtection="0"/>
    <xf numFmtId="41" fontId="128" fillId="0" borderId="0" applyFont="0" applyFill="0" applyBorder="0" applyAlignment="0" applyProtection="0"/>
    <xf numFmtId="38" fontId="27" fillId="0" borderId="0" applyFont="0" applyFill="0" applyBorder="0" applyAlignment="0" applyProtection="0">
      <alignment vertical="center"/>
    </xf>
    <xf numFmtId="41" fontId="128" fillId="0" borderId="0" applyFont="0" applyFill="0" applyBorder="0" applyAlignment="0" applyProtection="0"/>
    <xf numFmtId="41" fontId="127" fillId="0" borderId="0" applyFont="0" applyFill="0" applyBorder="0" applyAlignment="0" applyProtection="0"/>
    <xf numFmtId="41" fontId="128" fillId="0" borderId="0" applyFont="0" applyFill="0" applyBorder="0" applyAlignment="0" applyProtection="0"/>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164" fontId="27" fillId="0" borderId="0" applyFont="0" applyFill="0" applyBorder="0" applyAlignment="0" applyProtection="0"/>
    <xf numFmtId="38" fontId="43" fillId="0" borderId="0" applyFont="0" applyFill="0" applyBorder="0" applyAlignment="0" applyProtection="0">
      <alignment vertical="center"/>
    </xf>
    <xf numFmtId="164" fontId="129" fillId="0" borderId="0" applyFont="0" applyFill="0" applyBorder="0" applyAlignment="0" applyProtection="0"/>
    <xf numFmtId="38" fontId="130" fillId="0" borderId="0" applyFont="0" applyFill="0" applyBorder="0" applyAlignment="0" applyProtection="0">
      <alignment vertical="center"/>
    </xf>
    <xf numFmtId="38" fontId="43" fillId="0" borderId="0" applyFont="0" applyFill="0" applyBorder="0" applyAlignment="0" applyProtection="0">
      <alignment vertical="center"/>
    </xf>
    <xf numFmtId="41" fontId="19" fillId="0" borderId="0" applyFont="0" applyFill="0" applyBorder="0" applyAlignment="0" applyProtection="0"/>
    <xf numFmtId="41" fontId="131" fillId="0" borderId="0" applyFont="0" applyFill="0" applyBorder="0" applyAlignment="0" applyProtection="0"/>
    <xf numFmtId="41" fontId="19" fillId="0" borderId="0" applyFont="0" applyFill="0" applyBorder="0" applyAlignment="0" applyProtection="0"/>
    <xf numFmtId="41" fontId="25" fillId="0" borderId="0" applyFont="0" applyFill="0" applyBorder="0" applyAlignment="0" applyProtection="0"/>
    <xf numFmtId="41" fontId="19" fillId="0" borderId="0" applyFont="0" applyFill="0" applyBorder="0" applyAlignment="0" applyProtection="0"/>
    <xf numFmtId="38" fontId="27" fillId="0" borderId="0" applyFont="0" applyFill="0" applyBorder="0" applyAlignment="0" applyProtection="0">
      <alignment vertical="center"/>
    </xf>
    <xf numFmtId="230" fontId="10" fillId="0" borderId="0" applyFont="0" applyFill="0" applyBorder="0" applyAlignment="0" applyProtection="0"/>
    <xf numFmtId="43" fontId="26" fillId="0" borderId="0" applyFont="0" applyFill="0" applyBorder="0" applyAlignment="0" applyProtection="0"/>
    <xf numFmtId="43" fontId="73"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0" fontId="43" fillId="0" borderId="0" applyFont="0" applyFill="0" applyBorder="0" applyAlignment="0" applyProtection="0">
      <alignment vertical="center"/>
    </xf>
    <xf numFmtId="43" fontId="44" fillId="0" borderId="0" applyFont="0" applyFill="0" applyBorder="0" applyAlignment="0" applyProtection="0"/>
    <xf numFmtId="165"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31"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0" fontId="43" fillId="0" borderId="0" applyFont="0" applyFill="0" applyBorder="0" applyAlignment="0" applyProtection="0">
      <alignment vertical="center"/>
    </xf>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2" fontId="10" fillId="0" borderId="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128" fillId="0" borderId="0" applyFont="0" applyFill="0" applyBorder="0" applyAlignment="0" applyProtection="0"/>
    <xf numFmtId="43" fontId="10"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5" fontId="44" fillId="0" borderId="0" applyFont="0" applyFill="0" applyBorder="0" applyAlignment="0" applyProtection="0"/>
    <xf numFmtId="183" fontId="10" fillId="0" borderId="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128"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83" fontId="10"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3" fontId="25" fillId="0" borderId="0" applyFont="0" applyFill="0" applyBorder="0" applyAlignment="0" applyProtection="0"/>
    <xf numFmtId="43" fontId="19" fillId="0" borderId="0" applyFont="0" applyFill="0" applyBorder="0" applyAlignment="0" applyProtection="0"/>
    <xf numFmtId="43" fontId="25"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4" fontId="20" fillId="0" borderId="0"/>
    <xf numFmtId="0" fontId="41" fillId="25" borderId="19" applyNumberFormat="0" applyAlignment="0" applyProtection="0"/>
    <xf numFmtId="226" fontId="10" fillId="0" borderId="0" applyFont="0" applyFill="0" applyBorder="0" applyAlignment="0" applyProtection="0"/>
    <xf numFmtId="44" fontId="44" fillId="0" borderId="0" applyFont="0" applyFill="0" applyBorder="0" applyAlignment="0" applyProtection="0"/>
    <xf numFmtId="44" fontId="25"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186" fontId="20" fillId="0" borderId="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Font="0" applyFill="0" applyBorder="0" applyAlignment="0" applyProtection="0"/>
    <xf numFmtId="14" fontId="8" fillId="0" borderId="0" applyFill="0" applyBorder="0" applyAlignment="0"/>
    <xf numFmtId="188" fontId="20" fillId="0" borderId="0"/>
    <xf numFmtId="0" fontId="7" fillId="58"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230" fontId="10" fillId="0" borderId="0" applyFill="0" applyBorder="0" applyAlignment="0"/>
    <xf numFmtId="226"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233" fontId="10" fillId="0" borderId="0" applyFont="0" applyFill="0" applyBorder="0" applyAlignment="0" applyProtection="0"/>
    <xf numFmtId="234" fontId="132" fillId="0" borderId="0"/>
    <xf numFmtId="0" fontId="48" fillId="0" borderId="0" applyNumberFormat="0" applyFill="0" applyBorder="0" applyAlignment="0" applyProtection="0">
      <alignment vertical="center"/>
    </xf>
    <xf numFmtId="0" fontId="17" fillId="0" borderId="0" applyNumberFormat="0" applyFill="0" applyBorder="0" applyAlignment="0" applyProtection="0"/>
    <xf numFmtId="2" fontId="10" fillId="0" borderId="0" applyFont="0" applyFill="0" applyBorder="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49" fillId="8" borderId="0" applyNumberFormat="0" applyBorder="0" applyAlignment="0" applyProtection="0"/>
    <xf numFmtId="0" fontId="49" fillId="8" borderId="0" applyNumberFormat="0" applyBorder="0" applyAlignment="0" applyProtection="0">
      <alignmen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4" fillId="0" borderId="24" applyNumberFormat="0" applyFill="0" applyAlignment="0" applyProtection="0">
      <alignment vertical="center"/>
    </xf>
    <xf numFmtId="0" fontId="56" fillId="0" borderId="25"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alignment vertical="center"/>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0" fontId="61"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60" fillId="0" borderId="0" applyNumberFormat="0" applyFill="0" applyBorder="0" applyAlignment="0" applyProtection="0"/>
    <xf numFmtId="0" fontId="134" fillId="0" borderId="0" applyNumberFormat="0" applyFill="0" applyBorder="0" applyAlignment="0" applyProtection="0"/>
    <xf numFmtId="0" fontId="60" fillId="0" borderId="0" applyNumberFormat="0" applyFill="0" applyBorder="0" applyAlignment="0" applyProtection="0">
      <alignment vertical="top"/>
      <protection locked="0"/>
    </xf>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54" fillId="0" borderId="24"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230" fontId="10" fillId="0" borderId="0" applyFill="0" applyBorder="0" applyAlignment="0"/>
    <xf numFmtId="226"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alignment vertical="center"/>
    </xf>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235" fontId="10" fillId="0" borderId="0" applyFont="0" applyFill="0" applyBorder="0" applyAlignment="0" applyProtection="0"/>
    <xf numFmtId="236" fontId="10" fillId="0" borderId="0" applyFont="0" applyFill="0" applyBorder="0" applyAlignment="0" applyProtection="0"/>
    <xf numFmtId="0" fontId="65" fillId="0" borderId="28"/>
    <xf numFmtId="0" fontId="65" fillId="0" borderId="28"/>
    <xf numFmtId="0" fontId="65" fillId="0" borderId="28"/>
    <xf numFmtId="237" fontId="136" fillId="0" borderId="2"/>
    <xf numFmtId="237" fontId="136" fillId="0" borderId="2"/>
    <xf numFmtId="237" fontId="136" fillId="0" borderId="2"/>
    <xf numFmtId="237" fontId="136" fillId="0" borderId="2"/>
    <xf numFmtId="237" fontId="136" fillId="0" borderId="2"/>
    <xf numFmtId="202" fontId="10" fillId="0" borderId="2"/>
    <xf numFmtId="202" fontId="10" fillId="0" borderId="2"/>
    <xf numFmtId="202" fontId="10" fillId="0" borderId="2"/>
    <xf numFmtId="202" fontId="10" fillId="0" borderId="2"/>
    <xf numFmtId="202" fontId="10" fillId="0" borderId="2"/>
    <xf numFmtId="202" fontId="10" fillId="0" borderId="2"/>
    <xf numFmtId="237" fontId="136" fillId="0" borderId="2"/>
    <xf numFmtId="237" fontId="136" fillId="0" borderId="2"/>
    <xf numFmtId="202" fontId="10" fillId="0" borderId="2"/>
    <xf numFmtId="237" fontId="136" fillId="0" borderId="2"/>
    <xf numFmtId="202" fontId="10" fillId="0" borderId="2"/>
    <xf numFmtId="237" fontId="136" fillId="0" borderId="2"/>
    <xf numFmtId="202" fontId="10" fillId="0" borderId="2"/>
    <xf numFmtId="0" fontId="10" fillId="0" borderId="0" applyFont="0" applyFill="0" applyBorder="0" applyAlignment="0" applyProtection="0"/>
    <xf numFmtId="0" fontId="10" fillId="0" borderId="0" applyFont="0" applyFill="0" applyBorder="0" applyAlignment="0" applyProtection="0"/>
    <xf numFmtId="0" fontId="67" fillId="29" borderId="0" applyNumberFormat="0" applyBorder="0" applyAlignment="0" applyProtection="0"/>
    <xf numFmtId="0" fontId="67" fillId="29" borderId="0" applyNumberFormat="0" applyBorder="0" applyAlignment="0" applyProtection="0">
      <alignment vertical="center"/>
    </xf>
    <xf numFmtId="238" fontId="10" fillId="0" borderId="0"/>
    <xf numFmtId="239" fontId="137" fillId="0" borderId="0"/>
    <xf numFmtId="205" fontId="10" fillId="0" borderId="0"/>
    <xf numFmtId="0" fontId="19"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xf numFmtId="0"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138" fillId="0" borderId="0"/>
    <xf numFmtId="0" fontId="138" fillId="0" borderId="0"/>
    <xf numFmtId="0" fontId="72"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9"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44" fillId="0" borderId="0"/>
    <xf numFmtId="0" fontId="74" fillId="0" borderId="0"/>
    <xf numFmtId="0" fontId="20"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9" fillId="0" borderId="0"/>
    <xf numFmtId="0" fontId="74" fillId="0" borderId="0"/>
    <xf numFmtId="0" fontId="74" fillId="0" borderId="0"/>
    <xf numFmtId="0" fontId="10"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0" fillId="0" borderId="0"/>
    <xf numFmtId="0" fontId="73" fillId="0" borderId="0"/>
    <xf numFmtId="0" fontId="140" fillId="0" borderId="0"/>
    <xf numFmtId="0" fontId="140" fillId="0" borderId="0"/>
    <xf numFmtId="0" fontId="140"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38" fillId="0" borderId="0"/>
    <xf numFmtId="0" fontId="74" fillId="0" borderId="0"/>
    <xf numFmtId="0" fontId="74"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3" fillId="0" borderId="0"/>
    <xf numFmtId="0" fontId="44" fillId="0" borderId="0"/>
    <xf numFmtId="0" fontId="44" fillId="0" borderId="0"/>
    <xf numFmtId="0" fontId="74" fillId="0" borderId="0"/>
    <xf numFmtId="0" fontId="1" fillId="0" borderId="0"/>
    <xf numFmtId="0" fontId="1" fillId="0" borderId="0"/>
    <xf numFmtId="0" fontId="74" fillId="0" borderId="0"/>
    <xf numFmtId="0" fontId="74" fillId="0" borderId="0"/>
    <xf numFmtId="0" fontId="44" fillId="0" borderId="0"/>
    <xf numFmtId="0" fontId="44" fillId="0" borderId="0"/>
    <xf numFmtId="0" fontId="74" fillId="0" borderId="0"/>
    <xf numFmtId="0" fontId="74" fillId="0" borderId="0"/>
    <xf numFmtId="0" fontId="1" fillId="0" borderId="0"/>
    <xf numFmtId="0" fontId="1" fillId="0" borderId="0"/>
    <xf numFmtId="0" fontId="1" fillId="0" borderId="0"/>
    <xf numFmtId="0" fontId="74" fillId="0" borderId="0"/>
    <xf numFmtId="0" fontId="1" fillId="0" borderId="0"/>
    <xf numFmtId="0" fontId="44"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alignment vertical="center"/>
    </xf>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 fillId="0" borderId="0"/>
    <xf numFmtId="0" fontId="1" fillId="0" borderId="0"/>
    <xf numFmtId="0" fontId="74" fillId="0" borderId="0"/>
    <xf numFmtId="0" fontId="1" fillId="0" borderId="0"/>
    <xf numFmtId="0" fontId="8"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4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alignment vertical="center"/>
    </xf>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9"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0" fillId="0" borderId="0"/>
    <xf numFmtId="0" fontId="1" fillId="0" borderId="0"/>
    <xf numFmtId="0" fontId="1" fillId="0" borderId="0"/>
    <xf numFmtId="0" fontId="6" fillId="0" borderId="0"/>
    <xf numFmtId="0" fontId="1" fillId="0" borderId="0"/>
    <xf numFmtId="0" fontId="127" fillId="0" borderId="0"/>
    <xf numFmtId="0" fontId="6" fillId="0" borderId="0"/>
    <xf numFmtId="0" fontId="1" fillId="0" borderId="0"/>
    <xf numFmtId="0" fontId="127" fillId="0" borderId="0"/>
    <xf numFmtId="0" fontId="10" fillId="0" borderId="0"/>
    <xf numFmtId="0" fontId="1" fillId="0" borderId="0"/>
    <xf numFmtId="0" fontId="10"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74" fillId="0" borderId="0"/>
    <xf numFmtId="0" fontId="19" fillId="0" borderId="0"/>
    <xf numFmtId="0" fontId="1" fillId="0" borderId="0"/>
    <xf numFmtId="0" fontId="1" fillId="0" borderId="0"/>
    <xf numFmtId="0" fontId="74" fillId="0" borderId="0"/>
    <xf numFmtId="0" fontId="1" fillId="0" borderId="0"/>
    <xf numFmtId="233" fontId="1" fillId="0" borderId="0"/>
    <xf numFmtId="0"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25" fillId="47" borderId="29" applyNumberForma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35" fillId="7" borderId="0" applyNumberFormat="0" applyBorder="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1" fillId="0" borderId="0"/>
    <xf numFmtId="0" fontId="1" fillId="0" borderId="0"/>
    <xf numFmtId="229" fontId="10" fillId="0" borderId="0" applyFont="0" applyFill="0" applyBorder="0" applyAlignment="0" applyProtection="0"/>
    <xf numFmtId="0" fontId="1" fillId="0" borderId="0"/>
    <xf numFmtId="240"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3" fillId="0" borderId="0" applyFont="0" applyFill="0" applyBorder="0" applyAlignment="0" applyProtection="0">
      <alignment vertical="center"/>
    </xf>
    <xf numFmtId="0" fontId="1" fillId="0" borderId="0"/>
    <xf numFmtId="9" fontId="7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9" fillId="0" borderId="0" applyFont="0" applyFill="0" applyBorder="0" applyAlignment="0" applyProtection="0"/>
    <xf numFmtId="9" fontId="140" fillId="0" borderId="0" applyFont="0" applyFill="0" applyBorder="0" applyAlignment="0" applyProtection="0"/>
    <xf numFmtId="0" fontId="1" fillId="0" borderId="0"/>
    <xf numFmtId="0" fontId="1" fillId="0" borderId="0"/>
    <xf numFmtId="0" fontId="1" fillId="0" borderId="0"/>
    <xf numFmtId="9" fontId="1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7" fillId="0" borderId="0" applyFont="0" applyFill="0" applyBorder="0" applyAlignment="0" applyProtection="0">
      <alignment vertical="center"/>
    </xf>
    <xf numFmtId="9" fontId="142"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9" fontId="6" fillId="0" borderId="0" applyFont="0" applyFill="0" applyBorder="0" applyAlignment="0" applyProtection="0"/>
    <xf numFmtId="0" fontId="1" fillId="0" borderId="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28" fillId="0" borderId="0" applyFont="0" applyFill="0" applyBorder="0" applyAlignment="0" applyProtection="0"/>
    <xf numFmtId="9" fontId="127" fillId="0" borderId="0" applyFont="0" applyFill="0" applyBorder="0" applyAlignment="0" applyProtection="0"/>
    <xf numFmtId="0" fontId="1" fillId="0" borderId="0"/>
    <xf numFmtId="0" fontId="1" fillId="0" borderId="0"/>
    <xf numFmtId="9" fontId="26" fillId="0" borderId="0" applyFont="0" applyFill="0" applyBorder="0" applyAlignment="0" applyProtection="0">
      <alignment vertical="center"/>
    </xf>
    <xf numFmtId="9" fontId="73"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230" fontId="10" fillId="0" borderId="0" applyFill="0" applyBorder="0" applyAlignment="0"/>
    <xf numFmtId="0" fontId="1" fillId="0" borderId="0"/>
    <xf numFmtId="226" fontId="10" fillId="0" borderId="0" applyFill="0" applyBorder="0" applyAlignment="0"/>
    <xf numFmtId="0" fontId="1" fillId="0" borderId="0"/>
    <xf numFmtId="230" fontId="10" fillId="0" borderId="0" applyFill="0" applyBorder="0" applyAlignment="0"/>
    <xf numFmtId="0" fontId="1" fillId="0" borderId="0"/>
    <xf numFmtId="231" fontId="10" fillId="0" borderId="0" applyFill="0" applyBorder="0" applyAlignment="0"/>
    <xf numFmtId="0" fontId="1" fillId="0" borderId="0"/>
    <xf numFmtId="226" fontId="10" fillId="0" borderId="0" applyFill="0" applyBorder="0" applyAlignment="0"/>
    <xf numFmtId="0" fontId="1" fillId="0" borderId="0"/>
    <xf numFmtId="0" fontId="1" fillId="0" borderId="0"/>
    <xf numFmtId="0" fontId="1" fillId="0" borderId="0"/>
    <xf numFmtId="15" fontId="20" fillId="0" borderId="0" applyFont="0" applyFill="0" applyBorder="0" applyAlignment="0" applyProtection="0"/>
    <xf numFmtId="0" fontId="1" fillId="0" borderId="0"/>
    <xf numFmtId="0" fontId="77" fillId="0" borderId="28">
      <alignment horizontal="center"/>
    </xf>
    <xf numFmtId="0" fontId="77" fillId="0" borderId="28">
      <alignment horizontal="center"/>
    </xf>
    <xf numFmtId="0" fontId="1" fillId="0" borderId="0"/>
    <xf numFmtId="0" fontId="1" fillId="0" borderId="0"/>
    <xf numFmtId="0" fontId="77" fillId="0" borderId="28">
      <alignment horizontal="center"/>
    </xf>
    <xf numFmtId="0" fontId="1" fillId="0" borderId="0"/>
    <xf numFmtId="0" fontId="1" fillId="0" borderId="0"/>
    <xf numFmtId="0" fontId="20" fillId="63"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4" fontId="7" fillId="28" borderId="0" applyNumberFormat="0" applyProtection="0">
      <alignment horizontal="left" vertical="center" indent="1"/>
    </xf>
    <xf numFmtId="0" fontId="1" fillId="0" borderId="0"/>
    <xf numFmtId="4" fontId="82" fillId="32" borderId="0" applyNumberFormat="0" applyProtection="0">
      <alignment horizontal="left" vertical="center" indent="1"/>
    </xf>
    <xf numFmtId="0" fontId="1" fillId="0" borderId="0"/>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7" fillId="65" borderId="33" applyNumberFormat="0" applyProtection="0">
      <alignment horizontal="left" vertical="center" indent="1"/>
    </xf>
    <xf numFmtId="0" fontId="1" fillId="0" borderId="0"/>
    <xf numFmtId="4" fontId="80" fillId="42" borderId="33" applyNumberFormat="0" applyProtection="0">
      <alignment horizontal="left" vertical="center" indent="1"/>
    </xf>
    <xf numFmtId="0" fontId="1" fillId="0" borderId="0"/>
    <xf numFmtId="0" fontId="1" fillId="0" borderId="0"/>
    <xf numFmtId="4" fontId="8" fillId="66" borderId="0" applyNumberFormat="0" applyProtection="0">
      <alignment horizontal="left" vertical="center" indent="1"/>
    </xf>
    <xf numFmtId="0" fontId="1" fillId="0" borderId="0"/>
    <xf numFmtId="4" fontId="80" fillId="43" borderId="0" applyNumberFormat="0" applyProtection="0">
      <alignment horizontal="left" vertical="center" indent="1"/>
    </xf>
    <xf numFmtId="0" fontId="1" fillId="0" borderId="0"/>
    <xf numFmtId="0" fontId="1" fillId="0" borderId="0"/>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6" borderId="0" applyNumberFormat="0" applyProtection="0">
      <alignment horizontal="left" vertical="center" indent="1"/>
    </xf>
    <xf numFmtId="0" fontId="1" fillId="0" borderId="0"/>
    <xf numFmtId="4" fontId="8" fillId="43" borderId="0" applyNumberFormat="0" applyProtection="0">
      <alignment horizontal="left" vertical="center" indent="1"/>
    </xf>
    <xf numFmtId="0" fontId="1" fillId="0" borderId="0"/>
    <xf numFmtId="0" fontId="1" fillId="0" borderId="0"/>
    <xf numFmtId="4" fontId="8" fillId="28" borderId="0" applyNumberFormat="0" applyProtection="0">
      <alignment horizontal="left" vertical="center" indent="1"/>
    </xf>
    <xf numFmtId="0" fontId="1" fillId="0" borderId="0"/>
    <xf numFmtId="4" fontId="8" fillId="32" borderId="0" applyNumberFormat="0" applyProtection="0">
      <alignment horizontal="left" vertical="center" indent="1"/>
    </xf>
    <xf numFmtId="0" fontId="1" fillId="0" borderId="0"/>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4" fillId="68" borderId="0"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46" fillId="0" borderId="0" applyNumberFormat="0" applyFill="0" applyBorder="0" applyAlignment="0" applyProtection="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0" fontId="1" fillId="0" borderId="0"/>
    <xf numFmtId="49" fontId="8" fillId="0" borderId="0" applyFill="0" applyBorder="0" applyAlignment="0"/>
    <xf numFmtId="0" fontId="1" fillId="0" borderId="0"/>
    <xf numFmtId="242" fontId="10" fillId="0" borderId="0" applyFill="0" applyBorder="0" applyAlignment="0"/>
    <xf numFmtId="0" fontId="1" fillId="0" borderId="0"/>
    <xf numFmtId="15" fontId="10" fillId="0" borderId="0" applyFill="0" applyBorder="0" applyAlignment="0"/>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0" fontId="9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91"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0" fillId="0" borderId="37" applyNumberFormat="0" applyFont="0" applyFill="0" applyAlignment="0" applyProtection="0"/>
    <xf numFmtId="0" fontId="1" fillId="0" borderId="0"/>
    <xf numFmtId="0" fontId="93" fillId="0" borderId="36" applyNumberForma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48" fillId="0" borderId="0" applyNumberFormat="0" applyFill="0" applyBorder="0" applyAlignment="0" applyProtection="0"/>
    <xf numFmtId="0" fontId="1" fillId="0" borderId="0"/>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0" fontId="1" fillId="0" borderId="0"/>
    <xf numFmtId="216" fontId="88" fillId="0" borderId="1"/>
    <xf numFmtId="216" fontId="88" fillId="0" borderId="1"/>
    <xf numFmtId="0" fontId="1" fillId="0" borderId="0"/>
    <xf numFmtId="216" fontId="88" fillId="0" borderId="1"/>
    <xf numFmtId="0" fontId="1" fillId="0" borderId="0"/>
    <xf numFmtId="216" fontId="88" fillId="0" borderId="1"/>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0" fillId="0" borderId="0"/>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6" fontId="96" fillId="47" borderId="38"/>
    <xf numFmtId="6" fontId="96" fillId="47" borderId="38"/>
    <xf numFmtId="0" fontId="10" fillId="0" borderId="0"/>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0" fontId="1" fillId="0" borderId="0"/>
    <xf numFmtId="0" fontId="10" fillId="0" borderId="0"/>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0" fontId="10" fillId="0" borderId="0"/>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0" fontId="1" fillId="0" borderId="0"/>
    <xf numFmtId="6" fontId="96" fillId="47" borderId="38"/>
    <xf numFmtId="6" fontId="96" fillId="47" borderId="38"/>
    <xf numFmtId="5" fontId="58" fillId="0" borderId="38">
      <alignment horizontal="left" vertical="top"/>
    </xf>
    <xf numFmtId="5" fontId="58" fillId="0" borderId="38">
      <alignment horizontal="left" vertical="top"/>
    </xf>
    <xf numFmtId="0" fontId="10"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0" fontId="1" fillId="0" borderId="0"/>
    <xf numFmtId="0" fontId="10"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0" fontId="10" fillId="0" borderId="0"/>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0" fontId="97" fillId="48" borderId="0">
      <alignment horizontal="left" vertical="center"/>
    </xf>
    <xf numFmtId="0" fontId="1" fillId="0" borderId="0"/>
    <xf numFmtId="0" fontId="1" fillId="0" borderId="0"/>
    <xf numFmtId="0" fontId="10" fillId="0" borderId="0"/>
    <xf numFmtId="5" fontId="21" fillId="0" borderId="6">
      <alignment horizontal="left" vertical="top"/>
    </xf>
    <xf numFmtId="0" fontId="1" fillId="0" borderId="0"/>
    <xf numFmtId="5" fontId="21" fillId="0" borderId="6">
      <alignment horizontal="left" vertical="top"/>
    </xf>
    <xf numFmtId="0" fontId="1" fillId="0" borderId="0"/>
    <xf numFmtId="5" fontId="21" fillId="0" borderId="6">
      <alignment horizontal="left" vertical="top"/>
    </xf>
    <xf numFmtId="0" fontId="1" fillId="0" borderId="0"/>
    <xf numFmtId="0" fontId="1" fillId="0" borderId="0"/>
    <xf numFmtId="0" fontId="10" fillId="0" borderId="0"/>
    <xf numFmtId="5" fontId="21" fillId="0" borderId="6">
      <alignment horizontal="left" vertical="top"/>
    </xf>
    <xf numFmtId="0" fontId="1" fillId="0" borderId="0"/>
    <xf numFmtId="0" fontId="1" fillId="0" borderId="0"/>
    <xf numFmtId="5" fontId="21" fillId="0" borderId="6">
      <alignment horizontal="left" vertical="top"/>
    </xf>
    <xf numFmtId="0" fontId="1" fillId="0" borderId="0"/>
    <xf numFmtId="5" fontId="21" fillId="0" borderId="6">
      <alignment horizontal="left" vertical="top"/>
    </xf>
    <xf numFmtId="0" fontId="1" fillId="0" borderId="0"/>
    <xf numFmtId="0" fontId="1" fillId="0" borderId="0"/>
    <xf numFmtId="0" fontId="10"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8" fillId="0" borderId="6">
      <alignment horizontal="left" vertical="center"/>
    </xf>
    <xf numFmtId="0" fontId="1" fillId="0" borderId="0"/>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 fillId="0" borderId="0"/>
    <xf numFmtId="0" fontId="99" fillId="0" borderId="0" applyNumberFormat="0" applyFill="0" applyBorder="0" applyAlignment="0" applyProtection="0">
      <alignment vertical="center"/>
    </xf>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20" fillId="0" borderId="0"/>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 fillId="0" borderId="0"/>
    <xf numFmtId="9" fontId="19" fillId="0" borderId="0" applyFont="0" applyFill="0" applyBorder="0" applyAlignment="0" applyProtection="0">
      <alignment vertical="center"/>
    </xf>
    <xf numFmtId="0" fontId="1" fillId="0" borderId="0"/>
    <xf numFmtId="0" fontId="1" fillId="0" borderId="0"/>
    <xf numFmtId="0" fontId="19" fillId="30" borderId="29" applyNumberFormat="0" applyFont="0" applyAlignment="0" applyProtection="0">
      <alignment vertical="center"/>
    </xf>
    <xf numFmtId="0" fontId="10" fillId="0" borderId="0"/>
    <xf numFmtId="0" fontId="10" fillId="0" borderId="0"/>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 fillId="0" borderId="0"/>
    <xf numFmtId="0" fontId="10"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0" fillId="0" borderId="0"/>
    <xf numFmtId="43" fontId="19" fillId="0" borderId="0" applyFont="0" applyFill="0" applyBorder="0" applyAlignment="0" applyProtection="0"/>
    <xf numFmtId="0" fontId="1" fillId="0" borderId="0"/>
    <xf numFmtId="0" fontId="1" fillId="0" borderId="0"/>
    <xf numFmtId="0" fontId="10" fillId="0" borderId="0"/>
    <xf numFmtId="40" fontId="19" fillId="0" borderId="0" applyFont="0" applyFill="0" applyBorder="0" applyAlignment="0" applyProtection="0">
      <alignment vertical="center"/>
    </xf>
    <xf numFmtId="0" fontId="1" fillId="0" borderId="0"/>
    <xf numFmtId="0" fontId="1" fillId="0" borderId="0"/>
    <xf numFmtId="0" fontId="10" fillId="0" borderId="0"/>
    <xf numFmtId="38" fontId="27" fillId="0" borderId="0" applyFont="0" applyFill="0" applyBorder="0" applyAlignment="0" applyProtection="0">
      <alignment vertical="center"/>
    </xf>
    <xf numFmtId="0" fontId="1" fillId="0" borderId="0"/>
    <xf numFmtId="0" fontId="1" fillId="0" borderId="0"/>
    <xf numFmtId="0" fontId="10" fillId="0" borderId="0"/>
    <xf numFmtId="41" fontId="19" fillId="0" borderId="0" applyFont="0" applyFill="0" applyBorder="0" applyAlignment="0" applyProtection="0"/>
    <xf numFmtId="0" fontId="1" fillId="0" borderId="0"/>
    <xf numFmtId="0" fontId="1" fillId="0" borderId="0"/>
    <xf numFmtId="41" fontId="19" fillId="0" borderId="0" applyFont="0" applyFill="0" applyBorder="0" applyAlignment="0" applyProtection="0"/>
    <xf numFmtId="0" fontId="1" fillId="0" borderId="0"/>
    <xf numFmtId="0" fontId="1" fillId="0" borderId="0"/>
    <xf numFmtId="0" fontId="10" fillId="0" borderId="0"/>
    <xf numFmtId="41" fontId="19" fillId="0" borderId="0" applyFont="0" applyFill="0" applyBorder="0" applyAlignment="0" applyProtection="0"/>
    <xf numFmtId="0" fontId="1" fillId="0" borderId="0"/>
    <xf numFmtId="0" fontId="1" fillId="0" borderId="0"/>
    <xf numFmtId="38" fontId="1" fillId="0" borderId="0" applyFont="0" applyFill="0" applyBorder="0" applyAlignment="0" applyProtection="0">
      <alignment vertical="center"/>
    </xf>
    <xf numFmtId="0" fontId="1" fillId="0" borderId="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9" fillId="0" borderId="0"/>
    <xf numFmtId="0" fontId="1" fillId="0" borderId="0"/>
    <xf numFmtId="0" fontId="43" fillId="0" borderId="0">
      <alignment vertical="center"/>
    </xf>
    <xf numFmtId="0" fontId="1" fillId="0" borderId="0"/>
    <xf numFmtId="0" fontId="1" fillId="0" borderId="0"/>
    <xf numFmtId="0" fontId="1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9" fontId="1" fillId="0" borderId="0" applyFont="0" applyFill="0" applyBorder="0" applyAlignment="0" applyProtection="0"/>
    <xf numFmtId="0" fontId="2" fillId="0" borderId="3">
      <alignment vertical="top" wrapText="1"/>
    </xf>
    <xf numFmtId="0" fontId="2" fillId="0" borderId="3">
      <alignment vertical="top" wrapText="1"/>
    </xf>
  </cellStyleXfs>
  <cellXfs count="221">
    <xf numFmtId="0" fontId="0" fillId="0" borderId="0" xfId="0"/>
    <xf numFmtId="0" fontId="2" fillId="0" borderId="0" xfId="0" applyFont="1"/>
    <xf numFmtId="0" fontId="2" fillId="0" borderId="3" xfId="0" applyFont="1" applyBorder="1"/>
    <xf numFmtId="0" fontId="2" fillId="0" borderId="3" xfId="0" applyFont="1" applyBorder="1" applyAlignment="1">
      <alignment wrapText="1"/>
    </xf>
    <xf numFmtId="0" fontId="2" fillId="0" borderId="4" xfId="0" applyFont="1" applyBorder="1"/>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xf numFmtId="0" fontId="2" fillId="0" borderId="3" xfId="0" applyFont="1" applyBorder="1" applyAlignment="1">
      <alignment vertical="top" wrapText="1"/>
    </xf>
    <xf numFmtId="0" fontId="150" fillId="4" borderId="0" xfId="0" applyFont="1" applyFill="1"/>
    <xf numFmtId="0" fontId="151" fillId="4" borderId="0" xfId="0" applyFont="1" applyFill="1" applyAlignment="1">
      <alignment horizontal="center"/>
    </xf>
    <xf numFmtId="0" fontId="151" fillId="4" borderId="0" xfId="0" applyFont="1" applyFill="1" applyAlignment="1">
      <alignment horizontal="left"/>
    </xf>
    <xf numFmtId="0" fontId="152" fillId="4" borderId="0" xfId="0" applyFont="1" applyFill="1" applyAlignment="1">
      <alignment horizontal="left"/>
    </xf>
    <xf numFmtId="0" fontId="152" fillId="4" borderId="0" xfId="0" applyFont="1" applyFill="1" applyAlignment="1"/>
    <xf numFmtId="0" fontId="153" fillId="4" borderId="0" xfId="0" applyFont="1" applyFill="1"/>
    <xf numFmtId="0" fontId="150" fillId="4" borderId="0" xfId="0" applyFont="1" applyFill="1" applyAlignment="1">
      <alignment horizontal="left"/>
    </xf>
    <xf numFmtId="0" fontId="154" fillId="4" borderId="0" xfId="0" applyFont="1" applyFill="1"/>
    <xf numFmtId="0" fontId="155" fillId="4" borderId="0" xfId="1758" applyFont="1" applyFill="1" applyAlignment="1" applyProtection="1">
      <alignment horizontal="left" indent="1"/>
    </xf>
    <xf numFmtId="0" fontId="156" fillId="4" borderId="0" xfId="0" applyFont="1" applyFill="1" applyAlignment="1">
      <alignment horizontal="left" indent="2"/>
    </xf>
    <xf numFmtId="0" fontId="150" fillId="4" borderId="0" xfId="0" applyFont="1" applyFill="1" applyAlignment="1">
      <alignment horizontal="left" indent="1"/>
    </xf>
    <xf numFmtId="0" fontId="150" fillId="4" borderId="0" xfId="0" applyFont="1" applyFill="1" applyAlignment="1">
      <alignment horizontal="left" indent="2"/>
    </xf>
    <xf numFmtId="0" fontId="147" fillId="0" borderId="0" xfId="0" applyFont="1"/>
    <xf numFmtId="0" fontId="0" fillId="0" borderId="0" xfId="0" quotePrefix="1"/>
    <xf numFmtId="0" fontId="149" fillId="3" borderId="0" xfId="1" applyFont="1" applyFill="1"/>
    <xf numFmtId="0" fontId="149" fillId="3" borderId="0" xfId="1" applyFont="1" applyFill="1" applyAlignment="1">
      <alignment horizontal="left" indent="1"/>
    </xf>
    <xf numFmtId="0" fontId="159" fillId="3" borderId="0" xfId="2" applyFont="1" applyFill="1" applyAlignment="1">
      <alignment vertical="center"/>
    </xf>
    <xf numFmtId="0" fontId="159" fillId="3" borderId="0" xfId="2" applyFont="1" applyFill="1"/>
    <xf numFmtId="0" fontId="148" fillId="3" borderId="9" xfId="2" applyFont="1" applyFill="1" applyBorder="1" applyAlignment="1">
      <alignment horizontal="center" vertical="center" wrapText="1"/>
    </xf>
    <xf numFmtId="0" fontId="148" fillId="3" borderId="10" xfId="2" applyFont="1" applyFill="1" applyBorder="1" applyAlignment="1">
      <alignment horizontal="center" vertical="center" wrapText="1"/>
    </xf>
    <xf numFmtId="0" fontId="148" fillId="3" borderId="11" xfId="2" applyFont="1" applyFill="1" applyBorder="1" applyAlignment="1">
      <alignment horizontal="center" vertical="center" wrapText="1"/>
    </xf>
    <xf numFmtId="15" fontId="158" fillId="3" borderId="12" xfId="2" applyNumberFormat="1" applyFont="1" applyFill="1" applyBorder="1" applyAlignment="1">
      <alignment vertical="top" wrapText="1"/>
    </xf>
    <xf numFmtId="0" fontId="149" fillId="4" borderId="13" xfId="2" applyFont="1" applyFill="1" applyBorder="1" applyAlignment="1">
      <alignment vertical="top" wrapText="1"/>
    </xf>
    <xf numFmtId="0" fontId="149" fillId="4" borderId="14" xfId="2" applyFont="1" applyFill="1" applyBorder="1" applyAlignment="1">
      <alignment vertical="top" wrapText="1"/>
    </xf>
    <xf numFmtId="0" fontId="158" fillId="3" borderId="12" xfId="2" applyFont="1" applyFill="1" applyBorder="1" applyAlignment="1">
      <alignment vertical="top" wrapText="1"/>
    </xf>
    <xf numFmtId="0" fontId="158" fillId="3" borderId="15" xfId="2" applyFont="1" applyFill="1" applyBorder="1" applyAlignment="1">
      <alignment vertical="top" wrapText="1"/>
    </xf>
    <xf numFmtId="0" fontId="149" fillId="4" borderId="16" xfId="2" applyFont="1" applyFill="1" applyBorder="1" applyAlignment="1">
      <alignment vertical="top" wrapText="1"/>
    </xf>
    <xf numFmtId="0" fontId="149" fillId="4" borderId="17" xfId="2" applyFont="1" applyFill="1" applyBorder="1" applyAlignment="1">
      <alignment vertical="top" wrapText="1"/>
    </xf>
    <xf numFmtId="15" fontId="159" fillId="4" borderId="12" xfId="2" applyNumberFormat="1" applyFont="1" applyFill="1" applyBorder="1" applyAlignment="1">
      <alignment vertical="top" wrapText="1"/>
    </xf>
    <xf numFmtId="0" fontId="159" fillId="4" borderId="13" xfId="2" applyFont="1" applyFill="1" applyBorder="1" applyAlignment="1">
      <alignment vertical="top" wrapText="1"/>
    </xf>
    <xf numFmtId="0" fontId="159" fillId="4" borderId="14" xfId="2" applyFont="1" applyFill="1" applyBorder="1" applyAlignment="1">
      <alignment vertical="top" wrapText="1"/>
    </xf>
    <xf numFmtId="0" fontId="159" fillId="4" borderId="12" xfId="2" applyFont="1" applyFill="1" applyBorder="1" applyAlignment="1">
      <alignment vertical="top" wrapText="1"/>
    </xf>
    <xf numFmtId="0" fontId="159" fillId="4" borderId="15" xfId="2" applyFont="1" applyFill="1" applyBorder="1" applyAlignment="1">
      <alignment vertical="top" wrapText="1"/>
    </xf>
    <xf numFmtId="0" fontId="159" fillId="4" borderId="16" xfId="2" applyFont="1" applyFill="1" applyBorder="1" applyAlignment="1">
      <alignment vertical="top" wrapText="1"/>
    </xf>
    <xf numFmtId="0" fontId="159" fillId="4" borderId="17" xfId="2" applyFont="1" applyFill="1" applyBorder="1" applyAlignment="1">
      <alignment vertical="top" wrapText="1"/>
    </xf>
    <xf numFmtId="0" fontId="2" fillId="0" borderId="0" xfId="0" applyFont="1" applyAlignment="1">
      <alignment horizontal="left"/>
    </xf>
    <xf numFmtId="0" fontId="2" fillId="0" borderId="0" xfId="0" applyFont="1" applyAlignment="1">
      <alignment horizontal="right"/>
    </xf>
    <xf numFmtId="0" fontId="3" fillId="69" borderId="0" xfId="0" applyFont="1" applyFill="1" applyAlignment="1">
      <alignment horizontal="right"/>
    </xf>
    <xf numFmtId="9" fontId="2" fillId="0" borderId="0" xfId="27634" applyFont="1"/>
    <xf numFmtId="9" fontId="2" fillId="0" borderId="0" xfId="27634" applyFont="1" applyAlignment="1">
      <alignment horizontal="right"/>
    </xf>
    <xf numFmtId="9" fontId="2" fillId="0" borderId="1" xfId="0" applyNumberFormat="1" applyFont="1" applyBorder="1"/>
    <xf numFmtId="0" fontId="2" fillId="0" borderId="1" xfId="0" applyFont="1" applyBorder="1"/>
    <xf numFmtId="0" fontId="2" fillId="0" borderId="4" xfId="0" applyFont="1" applyBorder="1" applyAlignment="1">
      <alignment wrapText="1"/>
    </xf>
    <xf numFmtId="0" fontId="147" fillId="2" borderId="1" xfId="0" applyFont="1" applyFill="1" applyBorder="1" applyAlignment="1">
      <alignment horizontal="center" vertical="center"/>
    </xf>
    <xf numFmtId="0" fontId="150" fillId="4" borderId="0" xfId="0" quotePrefix="1" applyFont="1" applyFill="1"/>
    <xf numFmtId="0" fontId="0" fillId="0" borderId="0" xfId="0" quotePrefix="1" applyAlignment="1">
      <alignment horizontal="left" indent="1"/>
    </xf>
    <xf numFmtId="0" fontId="2" fillId="0" borderId="7" xfId="0" applyFont="1" applyBorder="1" applyAlignment="1">
      <alignment horizontal="lef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0" xfId="0" applyAlignment="1">
      <alignment vertical="center"/>
    </xf>
    <xf numFmtId="0" fontId="2" fillId="0" borderId="7" xfId="0" applyFont="1" applyBorder="1"/>
    <xf numFmtId="0" fontId="2" fillId="0" borderId="7" xfId="0" applyFont="1" applyBorder="1" applyAlignment="1">
      <alignment wrapText="1"/>
    </xf>
    <xf numFmtId="0" fontId="2" fillId="0" borderId="41" xfId="0" applyFont="1" applyBorder="1" applyAlignment="1">
      <alignment horizontal="left" vertical="top"/>
    </xf>
    <xf numFmtId="0" fontId="2" fillId="0" borderId="3" xfId="0" applyFont="1" applyBorder="1" applyAlignment="1">
      <alignment horizontal="left"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4" xfId="0" applyFont="1" applyBorder="1" applyAlignment="1">
      <alignment vertical="top" wrapText="1"/>
    </xf>
    <xf numFmtId="0" fontId="0" fillId="0" borderId="1" xfId="0" quotePrefix="1" applyBorder="1" applyAlignment="1">
      <alignment vertical="center" wrapText="1"/>
    </xf>
    <xf numFmtId="0" fontId="2" fillId="0" borderId="41" xfId="0" applyFont="1" applyBorder="1"/>
    <xf numFmtId="0" fontId="2" fillId="0" borderId="41" xfId="0" applyFont="1" applyBorder="1" applyAlignment="1">
      <alignment vertical="center"/>
    </xf>
    <xf numFmtId="0" fontId="2" fillId="0" borderId="41" xfId="0" applyFont="1" applyBorder="1" applyAlignment="1">
      <alignment horizontal="left" vertical="center"/>
    </xf>
    <xf numFmtId="0" fontId="2" fillId="0" borderId="41" xfId="0" applyFont="1" applyBorder="1" applyAlignment="1">
      <alignment wrapText="1"/>
    </xf>
    <xf numFmtId="0" fontId="2" fillId="0" borderId="2" xfId="0" applyFont="1" applyBorder="1" applyAlignment="1">
      <alignment horizontal="center" vertical="top"/>
    </xf>
    <xf numFmtId="0" fontId="2" fillId="0" borderId="5" xfId="0" quotePrefix="1"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2" fillId="0" borderId="3" xfId="0" applyFont="1" applyBorder="1" applyAlignment="1">
      <alignment horizontal="center" vertical="top"/>
    </xf>
    <xf numFmtId="0" fontId="2" fillId="0" borderId="4" xfId="0" quotePrefix="1" applyFont="1" applyBorder="1" applyAlignment="1">
      <alignment vertical="top"/>
    </xf>
    <xf numFmtId="0" fontId="2" fillId="0" borderId="4" xfId="0" applyFont="1" applyBorder="1" applyAlignment="1">
      <alignment vertical="top"/>
    </xf>
    <xf numFmtId="0" fontId="2" fillId="0" borderId="2" xfId="0" quotePrefix="1" applyFont="1" applyBorder="1" applyAlignment="1">
      <alignment vertical="top" wrapText="1"/>
    </xf>
    <xf numFmtId="0" fontId="2" fillId="0" borderId="7"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vertical="top"/>
    </xf>
    <xf numFmtId="0" fontId="2" fillId="0" borderId="3" xfId="0" quotePrefix="1" applyFont="1" applyBorder="1" applyAlignment="1">
      <alignment vertical="top" wrapText="1"/>
    </xf>
    <xf numFmtId="0" fontId="2" fillId="0" borderId="4" xfId="0" quotePrefix="1" applyFont="1" applyBorder="1" applyAlignment="1">
      <alignment vertical="top" wrapText="1"/>
    </xf>
    <xf numFmtId="0" fontId="2" fillId="0" borderId="2" xfId="0" applyFont="1" applyBorder="1" applyAlignment="1">
      <alignment vertical="top" wrapText="1"/>
    </xf>
    <xf numFmtId="0" fontId="2" fillId="0" borderId="7" xfId="0" quotePrefix="1" applyFont="1" applyBorder="1" applyAlignment="1">
      <alignment horizontal="left" vertical="top"/>
    </xf>
    <xf numFmtId="0" fontId="2" fillId="0" borderId="3" xfId="0" quotePrefix="1" applyFont="1" applyBorder="1" applyAlignment="1">
      <alignment horizontal="left" vertical="top"/>
    </xf>
    <xf numFmtId="0" fontId="2" fillId="0" borderId="5" xfId="0" applyFont="1" applyBorder="1" applyAlignment="1">
      <alignment horizontal="center" vertical="top"/>
    </xf>
    <xf numFmtId="0" fontId="2" fillId="0" borderId="5" xfId="0" applyFont="1" applyBorder="1" applyAlignment="1">
      <alignment vertical="top" wrapText="1"/>
    </xf>
    <xf numFmtId="0" fontId="2" fillId="0" borderId="5" xfId="0" applyFont="1" applyBorder="1" applyAlignment="1">
      <alignment horizontal="left" vertical="top"/>
    </xf>
    <xf numFmtId="0" fontId="2" fillId="0" borderId="5"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vertical="top"/>
    </xf>
    <xf numFmtId="0" fontId="2" fillId="0" borderId="4" xfId="0" applyFont="1" applyBorder="1" applyAlignment="1">
      <alignment horizontal="center" vertical="top"/>
    </xf>
    <xf numFmtId="0" fontId="2" fillId="0" borderId="7" xfId="0" applyFont="1" applyBorder="1" applyAlignment="1">
      <alignment horizontal="center" vertical="top"/>
    </xf>
    <xf numFmtId="0" fontId="2" fillId="0" borderId="1" xfId="0" quotePrefix="1" applyFont="1" applyBorder="1" applyAlignment="1">
      <alignment vertical="top" wrapText="1"/>
    </xf>
    <xf numFmtId="0" fontId="2"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41" xfId="0" applyFont="1" applyBorder="1" applyAlignment="1">
      <alignment vertical="top"/>
    </xf>
    <xf numFmtId="0" fontId="2" fillId="0" borderId="41" xfId="0" applyFont="1" applyBorder="1" applyAlignment="1">
      <alignment vertical="top" wrapText="1"/>
    </xf>
    <xf numFmtId="0" fontId="2" fillId="0" borderId="5" xfId="0" quotePrefix="1" applyFont="1" applyBorder="1" applyAlignment="1">
      <alignment vertical="top" wrapText="1"/>
    </xf>
    <xf numFmtId="243" fontId="2" fillId="0" borderId="0" xfId="27634" applyNumberFormat="1" applyFont="1"/>
    <xf numFmtId="0" fontId="2" fillId="0" borderId="31" xfId="0" applyFont="1" applyBorder="1" applyAlignment="1">
      <alignment vertical="top"/>
    </xf>
    <xf numFmtId="0" fontId="2" fillId="0" borderId="2" xfId="0" applyFont="1" applyBorder="1" applyAlignment="1">
      <alignment vertical="center"/>
    </xf>
    <xf numFmtId="0" fontId="2" fillId="0" borderId="7" xfId="0" applyFont="1" applyBorder="1" applyAlignment="1">
      <alignment vertical="center"/>
    </xf>
    <xf numFmtId="0" fontId="2" fillId="0" borderId="3" xfId="0"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0" fontId="2" fillId="0" borderId="3" xfId="0" quotePrefix="1" applyFont="1" applyBorder="1" applyAlignment="1">
      <alignment vertical="center"/>
    </xf>
    <xf numFmtId="0" fontId="2" fillId="0" borderId="0" xfId="0" applyFont="1" applyAlignment="1">
      <alignment vertical="center"/>
    </xf>
    <xf numFmtId="0" fontId="3" fillId="69" borderId="0" xfId="0" applyFont="1" applyFill="1" applyAlignment="1">
      <alignment horizontal="right" vertical="center"/>
    </xf>
    <xf numFmtId="0" fontId="2" fillId="0" borderId="5" xfId="0" quotePrefix="1" applyFont="1" applyBorder="1" applyAlignment="1">
      <alignment vertical="center" wrapText="1"/>
    </xf>
    <xf numFmtId="0" fontId="2" fillId="0" borderId="2" xfId="0" quotePrefix="1" applyFont="1" applyBorder="1" applyAlignment="1">
      <alignment vertical="center" wrapText="1"/>
    </xf>
    <xf numFmtId="0" fontId="2" fillId="0" borderId="3" xfId="0" quotePrefix="1" applyFont="1" applyBorder="1" applyAlignment="1">
      <alignment vertical="center" wrapText="1"/>
    </xf>
    <xf numFmtId="0" fontId="2" fillId="0" borderId="4" xfId="0" quotePrefix="1" applyFont="1" applyBorder="1" applyAlignment="1">
      <alignment vertical="center" wrapText="1"/>
    </xf>
    <xf numFmtId="0" fontId="2" fillId="0" borderId="2" xfId="0" quotePrefix="1" applyFont="1" applyBorder="1" applyAlignment="1">
      <alignment vertical="center"/>
    </xf>
    <xf numFmtId="0" fontId="2" fillId="0" borderId="4" xfId="0" quotePrefix="1" applyFont="1" applyBorder="1" applyAlignment="1">
      <alignment vertical="center"/>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0" xfId="0" applyFont="1" applyBorder="1" applyAlignment="1">
      <alignment vertical="top"/>
    </xf>
    <xf numFmtId="0" fontId="2" fillId="0" borderId="6" xfId="0" quotePrefix="1" applyFont="1" applyBorder="1" applyAlignment="1">
      <alignment vertical="center" wrapText="1"/>
    </xf>
    <xf numFmtId="0" fontId="2" fillId="0" borderId="42" xfId="0" applyFont="1" applyBorder="1" applyAlignment="1">
      <alignment vertical="top"/>
    </xf>
    <xf numFmtId="0" fontId="2" fillId="0" borderId="20" xfId="0" applyFont="1" applyBorder="1" applyAlignment="1">
      <alignment vertical="top"/>
    </xf>
    <xf numFmtId="0" fontId="3" fillId="2" borderId="38" xfId="0" applyFont="1" applyFill="1" applyBorder="1" applyAlignment="1">
      <alignment horizontal="center" vertical="center" wrapText="1"/>
    </xf>
    <xf numFmtId="0" fontId="2" fillId="0" borderId="7" xfId="0" quotePrefix="1" applyFont="1" applyBorder="1" applyAlignment="1">
      <alignment vertical="center"/>
    </xf>
    <xf numFmtId="0" fontId="2" fillId="0" borderId="2" xfId="0" applyFont="1" applyBorder="1" applyAlignment="1">
      <alignment wrapText="1"/>
    </xf>
    <xf numFmtId="0" fontId="2" fillId="0" borderId="0" xfId="0" applyFont="1" applyAlignment="1">
      <alignment horizontal="right" vertical="center"/>
    </xf>
    <xf numFmtId="0" fontId="2" fillId="0" borderId="2" xfId="0" quotePrefix="1"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3" xfId="0" quotePrefix="1" applyFont="1" applyBorder="1" applyAlignment="1">
      <alignment horizontal="left" vertical="top" wrapText="1"/>
    </xf>
    <xf numFmtId="0" fontId="2" fillId="0" borderId="4" xfId="0" quotePrefix="1" applyFont="1" applyBorder="1" applyAlignment="1">
      <alignment horizontal="left" vertical="top" wrapText="1"/>
    </xf>
    <xf numFmtId="0" fontId="3" fillId="2" borderId="38" xfId="0" applyFont="1" applyFill="1" applyBorder="1" applyAlignment="1">
      <alignment horizontal="center" vertical="center" wrapText="1"/>
    </xf>
    <xf numFmtId="0" fontId="2" fillId="0" borderId="7" xfId="0" applyFont="1" applyBorder="1" applyAlignment="1">
      <alignment vertical="center" wrapText="1"/>
    </xf>
    <xf numFmtId="0" fontId="159" fillId="4" borderId="14" xfId="2" quotePrefix="1" applyFont="1" applyFill="1" applyBorder="1" applyAlignment="1">
      <alignment vertical="top" wrapText="1"/>
    </xf>
    <xf numFmtId="0" fontId="2" fillId="0" borderId="41" xfId="0" applyFont="1" applyBorder="1" applyAlignment="1">
      <alignment vertical="center" wrapText="1"/>
    </xf>
    <xf numFmtId="0" fontId="2" fillId="0" borderId="2" xfId="0" applyFont="1" applyBorder="1"/>
    <xf numFmtId="0" fontId="159" fillId="4" borderId="13" xfId="2" quotePrefix="1" applyFont="1" applyFill="1" applyBorder="1" applyAlignment="1">
      <alignment vertical="top" wrapText="1"/>
    </xf>
    <xf numFmtId="9" fontId="164" fillId="0" borderId="0" xfId="0" applyNumberFormat="1" applyFont="1"/>
    <xf numFmtId="0" fontId="2" fillId="0" borderId="1" xfId="0" applyFont="1" applyBorder="1" applyAlignment="1">
      <alignment vertical="center"/>
    </xf>
    <xf numFmtId="0" fontId="3" fillId="0" borderId="0" xfId="0" applyFont="1" applyAlignment="1">
      <alignment vertical="center"/>
    </xf>
    <xf numFmtId="0" fontId="2" fillId="0" borderId="4" xfId="0" applyFont="1" applyBorder="1" applyAlignment="1">
      <alignment horizontal="left" vertical="center"/>
    </xf>
    <xf numFmtId="0" fontId="2" fillId="0" borderId="2" xfId="0" applyFont="1" applyBorder="1" applyAlignment="1">
      <alignment vertical="center" wrapText="1"/>
    </xf>
    <xf numFmtId="0" fontId="2" fillId="0" borderId="0" xfId="0" applyFont="1" applyAlignment="1">
      <alignment horizontal="left" vertical="center"/>
    </xf>
    <xf numFmtId="0" fontId="2" fillId="0" borderId="41" xfId="0" applyFont="1" applyBorder="1" applyAlignment="1">
      <alignment horizontal="center" vertical="top"/>
    </xf>
    <xf numFmtId="0" fontId="2" fillId="0" borderId="5" xfId="0" applyFont="1" applyBorder="1" applyAlignment="1">
      <alignment vertical="center" wrapText="1"/>
    </xf>
    <xf numFmtId="0" fontId="2" fillId="0" borderId="0" xfId="0" applyFont="1" applyBorder="1" applyAlignment="1">
      <alignment horizontal="center" vertical="top"/>
    </xf>
    <xf numFmtId="0" fontId="2" fillId="0" borderId="0" xfId="0" applyFont="1" applyBorder="1"/>
    <xf numFmtId="0" fontId="2" fillId="0" borderId="0" xfId="0" applyFont="1" applyBorder="1" applyAlignment="1">
      <alignment horizontal="left" vertical="center"/>
    </xf>
    <xf numFmtId="0" fontId="2" fillId="0" borderId="0" xfId="0" applyFont="1" applyBorder="1" applyAlignment="1">
      <alignment vertical="center"/>
    </xf>
    <xf numFmtId="0" fontId="2" fillId="0" borderId="0" xfId="0" applyFont="1" applyBorder="1" applyAlignment="1">
      <alignment wrapText="1"/>
    </xf>
    <xf numFmtId="1" fontId="2" fillId="0" borderId="43" xfId="0" applyNumberFormat="1" applyFont="1" applyBorder="1"/>
    <xf numFmtId="1" fontId="2" fillId="0" borderId="45" xfId="0" applyNumberFormat="1" applyFon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9" fontId="2" fillId="0" borderId="0" xfId="27634" applyFont="1" applyAlignment="1">
      <alignment horizontal="right" vertical="center"/>
    </xf>
    <xf numFmtId="243" fontId="2" fillId="0" borderId="0" xfId="27634" applyNumberFormat="1" applyFont="1" applyAlignment="1">
      <alignment vertical="center"/>
    </xf>
    <xf numFmtId="9" fontId="2" fillId="0" borderId="1" xfId="0" applyNumberFormat="1" applyFont="1" applyBorder="1" applyAlignment="1">
      <alignment vertical="center"/>
    </xf>
    <xf numFmtId="9" fontId="2" fillId="0" borderId="0" xfId="27634" applyFont="1" applyAlignment="1">
      <alignment vertical="center"/>
    </xf>
    <xf numFmtId="9" fontId="2" fillId="0" borderId="0" xfId="0" applyNumberFormat="1" applyFont="1" applyAlignment="1">
      <alignment vertical="center"/>
    </xf>
    <xf numFmtId="1" fontId="2" fillId="0" borderId="43" xfId="0" applyNumberFormat="1" applyFont="1" applyBorder="1" applyAlignment="1">
      <alignment vertical="center"/>
    </xf>
    <xf numFmtId="1" fontId="2" fillId="0" borderId="45" xfId="0" applyNumberFormat="1" applyFont="1" applyBorder="1" applyAlignment="1">
      <alignment vertical="center"/>
    </xf>
    <xf numFmtId="0" fontId="147" fillId="0" borderId="1" xfId="0" applyFont="1" applyBorder="1" applyAlignment="1">
      <alignment horizontal="center" vertical="center"/>
    </xf>
    <xf numFmtId="1" fontId="147" fillId="0" borderId="1" xfId="0" applyNumberFormat="1" applyFont="1" applyBorder="1" applyAlignment="1">
      <alignment horizontal="center" vertical="center"/>
    </xf>
    <xf numFmtId="0" fontId="2" fillId="0" borderId="3" xfId="0" quotePrefix="1" applyFont="1" applyBorder="1" applyAlignment="1">
      <alignment wrapText="1"/>
    </xf>
    <xf numFmtId="0" fontId="2" fillId="0" borderId="0" xfId="0" applyFont="1" applyAlignment="1">
      <alignment wrapText="1"/>
    </xf>
    <xf numFmtId="0" fontId="166" fillId="0" borderId="0" xfId="0" applyFont="1"/>
    <xf numFmtId="0" fontId="168" fillId="0" borderId="0" xfId="0" applyFont="1"/>
    <xf numFmtId="0" fontId="169" fillId="0" borderId="0" xfId="0" applyFont="1"/>
    <xf numFmtId="0" fontId="171" fillId="0" borderId="0" xfId="0" applyFont="1" applyAlignment="1">
      <alignment wrapText="1"/>
    </xf>
    <xf numFmtId="0" fontId="158" fillId="3" borderId="0" xfId="2" applyFont="1" applyFill="1" applyAlignment="1">
      <alignment horizontal="left" vertical="center"/>
    </xf>
    <xf numFmtId="0" fontId="157" fillId="4" borderId="0" xfId="0" applyFont="1" applyFill="1" applyAlignment="1">
      <alignment horizontal="center"/>
    </xf>
    <xf numFmtId="0" fontId="156" fillId="4" borderId="0" xfId="0" applyFont="1" applyFill="1" applyAlignment="1">
      <alignment horizontal="right"/>
    </xf>
    <xf numFmtId="0" fontId="156" fillId="4" borderId="0" xfId="0" applyFont="1" applyFill="1" applyAlignment="1">
      <alignment horizontal="right" wrapText="1"/>
    </xf>
    <xf numFmtId="0" fontId="147" fillId="2" borderId="1" xfId="0" applyFont="1" applyFill="1" applyBorder="1" applyAlignment="1">
      <alignment horizontal="center" vertical="center"/>
    </xf>
    <xf numFmtId="0" fontId="2" fillId="0" borderId="2" xfId="0" quotePrefix="1" applyFont="1" applyBorder="1" applyAlignment="1">
      <alignment horizontal="left" vertical="top" wrapText="1"/>
    </xf>
    <xf numFmtId="0" fontId="2" fillId="0" borderId="3" xfId="0" quotePrefix="1" applyFont="1" applyBorder="1" applyAlignment="1">
      <alignment horizontal="left" vertical="top" wrapText="1"/>
    </xf>
    <xf numFmtId="0" fontId="2" fillId="0" borderId="4" xfId="0" applyFont="1" applyBorder="1" applyAlignment="1">
      <alignment horizontal="left" vertical="top"/>
    </xf>
    <xf numFmtId="0" fontId="3" fillId="0" borderId="1" xfId="0" applyFont="1" applyBorder="1" applyAlignment="1">
      <alignment horizontal="center"/>
    </xf>
    <xf numFmtId="0" fontId="3" fillId="2" borderId="38"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63" fillId="0" borderId="0" xfId="0" applyFont="1" applyAlignment="1">
      <alignment horizontal="left" vertical="center"/>
    </xf>
    <xf numFmtId="0" fontId="3" fillId="2" borderId="3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165" fillId="0" borderId="44" xfId="0" applyFont="1" applyBorder="1" applyAlignment="1">
      <alignment horizontal="center" vertical="center"/>
    </xf>
    <xf numFmtId="0" fontId="165" fillId="0" borderId="46" xfId="0" applyFont="1" applyBorder="1" applyAlignment="1">
      <alignment horizontal="center" vertical="center"/>
    </xf>
    <xf numFmtId="0" fontId="2" fillId="0" borderId="0" xfId="0" applyFont="1" applyAlignment="1">
      <alignment horizontal="right" vertical="center"/>
    </xf>
    <xf numFmtId="0" fontId="3" fillId="2" borderId="6" xfId="0" applyFont="1" applyFill="1" applyBorder="1" applyAlignment="1">
      <alignment horizontal="center" vertical="center"/>
    </xf>
    <xf numFmtId="0" fontId="2" fillId="0" borderId="3" xfId="0" applyFont="1" applyBorder="1" applyAlignment="1">
      <alignment horizontal="left" vertical="top"/>
    </xf>
    <xf numFmtId="0" fontId="2" fillId="0" borderId="38" xfId="0" quotePrefix="1" applyFont="1" applyBorder="1" applyAlignment="1">
      <alignment horizontal="left" vertical="top" wrapText="1"/>
    </xf>
    <xf numFmtId="0" fontId="2" fillId="0" borderId="6" xfId="0" applyFont="1" applyBorder="1" applyAlignment="1">
      <alignment horizontal="left" vertical="top"/>
    </xf>
    <xf numFmtId="0" fontId="2" fillId="0" borderId="4" xfId="0" quotePrefix="1" applyFont="1" applyBorder="1" applyAlignment="1">
      <alignment horizontal="left" vertical="top" wrapText="1"/>
    </xf>
    <xf numFmtId="0" fontId="2" fillId="0" borderId="5" xfId="0" applyFont="1" applyBorder="1" applyAlignment="1">
      <alignment horizontal="left" vertical="top"/>
    </xf>
    <xf numFmtId="0" fontId="2" fillId="0" borderId="6" xfId="0" quotePrefix="1" applyFont="1" applyBorder="1" applyAlignment="1">
      <alignment horizontal="center" wrapText="1"/>
    </xf>
    <xf numFmtId="0" fontId="2" fillId="0" borderId="7" xfId="0" quotePrefix="1" applyFont="1" applyBorder="1" applyAlignment="1">
      <alignment horizontal="center" wrapText="1"/>
    </xf>
    <xf numFmtId="0" fontId="3" fillId="0" borderId="2" xfId="0" quotePrefix="1" applyFont="1" applyBorder="1" applyAlignment="1">
      <alignment horizontal="left" vertical="top"/>
    </xf>
    <xf numFmtId="0" fontId="2" fillId="0" borderId="6" xfId="0" quotePrefix="1" applyFont="1" applyBorder="1" applyAlignment="1">
      <alignment horizontal="left" vertical="top" wrapText="1"/>
    </xf>
    <xf numFmtId="0" fontId="2" fillId="0" borderId="6" xfId="0" quotePrefix="1" applyFont="1" applyBorder="1" applyAlignment="1">
      <alignment horizontal="left" vertical="top"/>
    </xf>
    <xf numFmtId="0" fontId="2" fillId="0" borderId="5" xfId="0" quotePrefix="1" applyFont="1" applyBorder="1" applyAlignment="1">
      <alignment horizontal="left" vertical="top" wrapText="1"/>
    </xf>
    <xf numFmtId="0" fontId="2" fillId="0" borderId="41" xfId="0" applyFont="1" applyBorder="1" applyAlignment="1">
      <alignment horizontal="left" vertical="top"/>
    </xf>
    <xf numFmtId="0" fontId="165" fillId="0" borderId="47" xfId="0" applyFont="1" applyBorder="1" applyAlignment="1">
      <alignment horizontal="center" vertical="center"/>
    </xf>
    <xf numFmtId="0" fontId="3" fillId="0" borderId="0" xfId="0" applyFont="1" applyAlignment="1">
      <alignment horizontal="right" vertical="center"/>
    </xf>
    <xf numFmtId="0" fontId="160" fillId="0" borderId="0" xfId="0" applyFont="1" applyAlignment="1">
      <alignment horizontal="right" vertical="center"/>
    </xf>
    <xf numFmtId="0" fontId="3" fillId="2" borderId="6" xfId="0" applyFont="1" applyFill="1" applyBorder="1" applyAlignment="1">
      <alignment horizontal="center" vertical="center" wrapText="1"/>
    </xf>
    <xf numFmtId="0" fontId="2" fillId="0" borderId="41" xfId="0" quotePrefix="1" applyFont="1" applyBorder="1" applyAlignment="1">
      <alignment horizontal="left" vertical="top" wrapText="1"/>
    </xf>
    <xf numFmtId="0" fontId="2" fillId="0" borderId="7" xfId="0" quotePrefix="1" applyFont="1" applyBorder="1" applyAlignment="1">
      <alignment horizontal="left" vertical="top" wrapText="1"/>
    </xf>
    <xf numFmtId="0" fontId="3" fillId="0" borderId="0" xfId="0" applyFont="1" applyAlignment="1">
      <alignment horizontal="left" vertical="center"/>
    </xf>
    <xf numFmtId="0" fontId="3" fillId="0" borderId="1" xfId="0" applyFont="1" applyBorder="1" applyAlignment="1">
      <alignment horizontal="center" vertical="center"/>
    </xf>
    <xf numFmtId="0" fontId="165" fillId="0" borderId="47" xfId="0" applyFont="1" applyBorder="1" applyAlignment="1">
      <alignment horizontal="center" vertical="center" wrapText="1"/>
    </xf>
    <xf numFmtId="0" fontId="2" fillId="0" borderId="0" xfId="0" applyFont="1" applyAlignment="1">
      <alignment horizontal="right" vertical="center" indent="1"/>
    </xf>
    <xf numFmtId="0" fontId="3" fillId="0" borderId="35" xfId="0" applyFont="1" applyBorder="1" applyAlignment="1">
      <alignment horizontal="center"/>
    </xf>
    <xf numFmtId="0" fontId="3" fillId="0" borderId="40" xfId="0" applyFont="1" applyBorder="1" applyAlignment="1">
      <alignment horizontal="center"/>
    </xf>
    <xf numFmtId="0" fontId="2" fillId="0" borderId="0" xfId="0" applyFont="1" applyBorder="1" applyAlignment="1">
      <alignment horizontal="center" vertical="top"/>
    </xf>
  </cellXfs>
  <cellStyles count="27637">
    <cellStyle name="$" xfId="3"/>
    <cellStyle name="$m" xfId="4"/>
    <cellStyle name="$q" xfId="5"/>
    <cellStyle name="$q*" xfId="6"/>
    <cellStyle name="$qA" xfId="7"/>
    <cellStyle name="$qRange" xfId="8"/>
    <cellStyle name="??" xfId="9"/>
    <cellStyle name="?? [0.00]_ Att. 1- Cover" xfId="10"/>
    <cellStyle name="?? [0]" xfId="11"/>
    <cellStyle name="?? [0] 2" xfId="3438"/>
    <cellStyle name="?? [0] 3" xfId="3439"/>
    <cellStyle name="?? 2" xfId="3440"/>
    <cellStyle name="?? 3" xfId="3441"/>
    <cellStyle name="?? 4" xfId="3442"/>
    <cellStyle name="?? 5" xfId="3443"/>
    <cellStyle name="?? 6" xfId="3444"/>
    <cellStyle name="?? 7" xfId="3445"/>
    <cellStyle name="?_x001d_??%U©÷u&amp;H©÷9_x0008_? s_x000a__x0007__x0001__x0001_" xfId="12"/>
    <cellStyle name="???%U©÷u&amp;H©÷9? s_x000a_????????????????(u_x000d_?????????????????????????????!???????????           ?????           ?????????_x000d_C:\WINDOWS\country.sys_x000d_??????????????????????????????????????????????????????????????????????????????????????????????" xfId="3446"/>
    <cellStyle name="?_x001d_??%U©÷u&amp;H©÷9_x0008_?_x0009_s_x000a__x0007__x0001__x0001_" xfId="3447"/>
    <cellStyle name="???? [0.00]_PRODUCT DETAIL Q1" xfId="13"/>
    <cellStyle name="????_PRODUCT DETAIL Q1" xfId="14"/>
    <cellStyle name="???[0]_?? DI" xfId="15"/>
    <cellStyle name="???_?? DI" xfId="16"/>
    <cellStyle name="??[0]_BRE" xfId="17"/>
    <cellStyle name="??_ Att. 1- Cover" xfId="18"/>
    <cellStyle name="??A? [0]_ÿÿÿÿÿÿ_1_¢¬???¢â? " xfId="19"/>
    <cellStyle name="??A?_ÿÿÿÿÿÿ_1_¢¬???¢â? " xfId="20"/>
    <cellStyle name="?¡±¢¥?_?¨ù??¢´¢¥_¢¬???¢â? " xfId="21"/>
    <cellStyle name="?ðÇ%U?&amp;H?_x0008_?s_x000a__x0007__x0001__x0001_" xfId="22"/>
    <cellStyle name="?ðÇ%U?&amp;H??s_x000a_?ÿÿÿÿÿÿÿÿÿÿÿÿÿÿÿ(?€????ÿÿÿÿ??????????????????????????????           ?????           ?????????_x000d_C:\WINDOWS\country.sys_x000d_??????????????????????????????????????????????????????????????????????????????????????????????" xfId="3448"/>
    <cellStyle name="?I?I???j??h!Comma [0]_Chi phÝ kh¸c_B¶ng 1 (2)?GComma [0]_Chi phÝ kh¸c_B¶ng 2?G$Comma [0]_Ch" xfId="3449"/>
    <cellStyle name="_2007_IP database" xfId="3450"/>
    <cellStyle name="_2007_IP database 2" xfId="3451"/>
    <cellStyle name="_2007_IP database_1002_QAHO Monthly Report" xfId="3452"/>
    <cellStyle name="_2007_IP database_1002_QAHO Monthly Report--Report T2" xfId="3453"/>
    <cellStyle name="_2007_IP database_QAHN 2008 Action Plan_v1.2" xfId="3454"/>
    <cellStyle name="_2007_NC-CC database upto Jul" xfId="3455"/>
    <cellStyle name="_2007_NC-CC database upto Jul 2" xfId="3456"/>
    <cellStyle name="_2007_NC-CC database upto Jul_1002_QAHO Monthly Report" xfId="3457"/>
    <cellStyle name="_2007_NC-CC database upto Jul_1002_QAHO Monthly Report--Report T2" xfId="3458"/>
    <cellStyle name="_2007_NC-CC database upto Jul_QAHN 2008 Action Plan_v1.2" xfId="3459"/>
    <cellStyle name="_2007-Fsoft Key Metric Report_Jul07" xfId="3460"/>
    <cellStyle name="_AF-CashBankFlow_20100930" xfId="3461"/>
    <cellStyle name="_Bang Chi tieu (2)" xfId="23"/>
    <cellStyle name="_Bang Chi tieu (2)?Comma [0]_Chi phÝ kh¸c_Book1?!Comma [0]_Chi phÝ kh¸c_Liªn ChiÓu?bComma [0]_Chi" xfId="3462"/>
    <cellStyle name="_BCT, TimeSheet_2306-2906" xfId="24"/>
    <cellStyle name="_BCT, TimeSheet_2306-2906_RAC Training Effort" xfId="25"/>
    <cellStyle name="_Book1" xfId="26"/>
    <cellStyle name="_Book1_1" xfId="3463"/>
    <cellStyle name="_Book1_2007_IP database" xfId="3464"/>
    <cellStyle name="_Book1_2007_IP database_1002_QAHO Monthly Report" xfId="3465"/>
    <cellStyle name="_Book1_2007_IP database_1002_QAHO Monthly Report--Report T2" xfId="3466"/>
    <cellStyle name="_Book1_2007_IP database_QAHN 2008 Action Plan_v1.2" xfId="3467"/>
    <cellStyle name="_Book1_2007_NC-CC database upto Jul" xfId="3468"/>
    <cellStyle name="_Book1_2007_NC-CC database upto Jul_1002_QAHO Monthly Report" xfId="3469"/>
    <cellStyle name="_Book1_2007_NC-CC database upto Jul_1002_QAHO Monthly Report--Report T2" xfId="3470"/>
    <cellStyle name="_Book1_2007_NC-CC database upto Jul_QAHN 2008 Action Plan_v1.2" xfId="3471"/>
    <cellStyle name="_Book1_2007-Fsoft Key Metric Report_Jul07" xfId="3472"/>
    <cellStyle name="_Book1_Operation Reward Sheets Feb-2008_v1.1" xfId="3473"/>
    <cellStyle name="_Expense report Sep v1.0_" xfId="3474"/>
    <cellStyle name="_HOGV_QC_Guideline_Project Reward" xfId="27"/>
    <cellStyle name="_HOGV_QC_Guideline_Project Reward_2007_IP database" xfId="3475"/>
    <cellStyle name="_HOGV_QC_Guideline_Project Reward_2007_IP database 2" xfId="3476"/>
    <cellStyle name="_HOGV_QC_Guideline_Project Reward_2007_IP database_1002_QAHO Monthly Report" xfId="3477"/>
    <cellStyle name="_HOGV_QC_Guideline_Project Reward_2007_IP database_1002_QAHO Monthly Report--Report T2" xfId="3478"/>
    <cellStyle name="_HOGV_QC_Guideline_Project Reward_2007_IP database_QAHN 2008 Action Plan_v1.2" xfId="3479"/>
    <cellStyle name="_HOGV_QC_Guideline_Project Reward_2007_NC-CC database upto Jul" xfId="3480"/>
    <cellStyle name="_HOGV_QC_Guideline_Project Reward_2007_NC-CC database upto Jul 2" xfId="3481"/>
    <cellStyle name="_HOGV_QC_Guideline_Project Reward_2007_NC-CC database upto Jul_1002_QAHO Monthly Report" xfId="3482"/>
    <cellStyle name="_HOGV_QC_Guideline_Project Reward_2007_NC-CC database upto Jul_1002_QAHO Monthly Report--Report T2" xfId="3483"/>
    <cellStyle name="_HOGV_QC_Guideline_Project Reward_2007_NC-CC database upto Jul_QAHN 2008 Action Plan_v1.2" xfId="3484"/>
    <cellStyle name="_HOGV_QC_Guideline_Project Reward_2007-Fsoft Key Metric Report_Jul07" xfId="3485"/>
    <cellStyle name="_HOGV_QC_Guideline_Project Reward_Operation Reward Sheets Feb-2008_v1.1" xfId="3486"/>
    <cellStyle name="_Operation Reward Sheets Feb-2008_v1.1" xfId="3487"/>
    <cellStyle name="_PM- FSE" xfId="28"/>
    <cellStyle name="~1" xfId="29"/>
    <cellStyle name="~1 2" xfId="3488"/>
    <cellStyle name="~1 3" xfId="3489"/>
    <cellStyle name="~1?_x000d_Comma [0]_I.1?b_x000d_Comma [0]_I.3?bComma [0]_II?Comma [0]_larou" xfId="3490"/>
    <cellStyle name="¤@¯ë_¥Ø¼Ð¶i«×" xfId="30"/>
    <cellStyle name="¤d¤À¦ì[0]_¥Ø¼Ð¶i«×" xfId="31"/>
    <cellStyle name="¤d¤À¦ì_¥Ø¼Ð¶i«×" xfId="32"/>
    <cellStyle name="1" xfId="33"/>
    <cellStyle name="1 2" xfId="3491"/>
    <cellStyle name="1 3" xfId="3492"/>
    <cellStyle name="1?b_x000d_Comma [0]_CPK?bComma [0]_CP" xfId="3493"/>
    <cellStyle name="2" xfId="34"/>
    <cellStyle name="20" xfId="3494"/>
    <cellStyle name="20% - Accent1 10" xfId="35"/>
    <cellStyle name="20% - Accent1 11" xfId="36"/>
    <cellStyle name="20% - Accent1 12" xfId="37"/>
    <cellStyle name="20% - Accent1 13" xfId="38"/>
    <cellStyle name="20% - Accent1 14" xfId="3495"/>
    <cellStyle name="20% - Accent1 2" xfId="39"/>
    <cellStyle name="20% - Accent1 2 2" xfId="40"/>
    <cellStyle name="20% - Accent1 2 3" xfId="41"/>
    <cellStyle name="20% - Accent1 3" xfId="42"/>
    <cellStyle name="20% - Accent1 4" xfId="43"/>
    <cellStyle name="20% - Accent1 5" xfId="44"/>
    <cellStyle name="20% - Accent1 6" xfId="45"/>
    <cellStyle name="20% - Accent1 7" xfId="46"/>
    <cellStyle name="20% - Accent1 8" xfId="47"/>
    <cellStyle name="20% - Accent1 9" xfId="48"/>
    <cellStyle name="20% - Accent2 10" xfId="49"/>
    <cellStyle name="20% - Accent2 11" xfId="50"/>
    <cellStyle name="20% - Accent2 12" xfId="51"/>
    <cellStyle name="20% - Accent2 13" xfId="52"/>
    <cellStyle name="20% - Accent2 14" xfId="3496"/>
    <cellStyle name="20% - Accent2 2" xfId="53"/>
    <cellStyle name="20% - Accent2 2 2" xfId="54"/>
    <cellStyle name="20% - Accent2 2 3" xfId="55"/>
    <cellStyle name="20% - Accent2 3" xfId="56"/>
    <cellStyle name="20% - Accent2 4" xfId="57"/>
    <cellStyle name="20% - Accent2 5" xfId="58"/>
    <cellStyle name="20% - Accent2 6" xfId="59"/>
    <cellStyle name="20% - Accent2 7" xfId="60"/>
    <cellStyle name="20% - Accent2 8" xfId="61"/>
    <cellStyle name="20% - Accent2 9" xfId="62"/>
    <cellStyle name="20% - Accent3 10" xfId="63"/>
    <cellStyle name="20% - Accent3 11" xfId="64"/>
    <cellStyle name="20% - Accent3 12" xfId="65"/>
    <cellStyle name="20% - Accent3 13" xfId="66"/>
    <cellStyle name="20% - Accent3 14" xfId="3497"/>
    <cellStyle name="20% - Accent3 2" xfId="67"/>
    <cellStyle name="20% - Accent3 2 2" xfId="68"/>
    <cellStyle name="20% - Accent3 2 3" xfId="69"/>
    <cellStyle name="20% - Accent3 3" xfId="70"/>
    <cellStyle name="20% - Accent3 4" xfId="71"/>
    <cellStyle name="20% - Accent3 5" xfId="72"/>
    <cellStyle name="20% - Accent3 6" xfId="73"/>
    <cellStyle name="20% - Accent3 7" xfId="74"/>
    <cellStyle name="20% - Accent3 8" xfId="75"/>
    <cellStyle name="20% - Accent3 9" xfId="76"/>
    <cellStyle name="20% - Accent4 10" xfId="77"/>
    <cellStyle name="20% - Accent4 11" xfId="78"/>
    <cellStyle name="20% - Accent4 12" xfId="79"/>
    <cellStyle name="20% - Accent4 13" xfId="80"/>
    <cellStyle name="20% - Accent4 14" xfId="3498"/>
    <cellStyle name="20% - Accent4 2" xfId="81"/>
    <cellStyle name="20% - Accent4 2 2" xfId="82"/>
    <cellStyle name="20% - Accent4 2 3" xfId="83"/>
    <cellStyle name="20% - Accent4 3" xfId="84"/>
    <cellStyle name="20% - Accent4 4" xfId="85"/>
    <cellStyle name="20% - Accent4 5" xfId="86"/>
    <cellStyle name="20% - Accent4 6" xfId="87"/>
    <cellStyle name="20% - Accent4 7" xfId="88"/>
    <cellStyle name="20% - Accent4 8" xfId="89"/>
    <cellStyle name="20% - Accent4 9" xfId="90"/>
    <cellStyle name="20% - Accent5 10" xfId="91"/>
    <cellStyle name="20% - Accent5 11" xfId="92"/>
    <cellStyle name="20% - Accent5 12" xfId="93"/>
    <cellStyle name="20% - Accent5 13" xfId="94"/>
    <cellStyle name="20% - Accent5 14" xfId="3499"/>
    <cellStyle name="20% - Accent5 2" xfId="95"/>
    <cellStyle name="20% - Accent5 2 2" xfId="96"/>
    <cellStyle name="20% - Accent5 2 3" xfId="97"/>
    <cellStyle name="20% - Accent5 3" xfId="98"/>
    <cellStyle name="20% - Accent5 4" xfId="99"/>
    <cellStyle name="20% - Accent5 5" xfId="100"/>
    <cellStyle name="20% - Accent5 6" xfId="101"/>
    <cellStyle name="20% - Accent5 7" xfId="102"/>
    <cellStyle name="20% - Accent5 8" xfId="103"/>
    <cellStyle name="20% - Accent5 9" xfId="104"/>
    <cellStyle name="20% - Accent6 10" xfId="105"/>
    <cellStyle name="20% - Accent6 11" xfId="106"/>
    <cellStyle name="20% - Accent6 12" xfId="107"/>
    <cellStyle name="20% - Accent6 13" xfId="108"/>
    <cellStyle name="20% - Accent6 14" xfId="3500"/>
    <cellStyle name="20% - Accent6 2" xfId="109"/>
    <cellStyle name="20% - Accent6 2 2" xfId="110"/>
    <cellStyle name="20% - Accent6 2 3" xfId="111"/>
    <cellStyle name="20% - Accent6 3" xfId="112"/>
    <cellStyle name="20% - Accent6 4" xfId="113"/>
    <cellStyle name="20% - Accent6 5" xfId="114"/>
    <cellStyle name="20% - Accent6 6" xfId="115"/>
    <cellStyle name="20% - Accent6 7" xfId="116"/>
    <cellStyle name="20% - Accent6 8" xfId="117"/>
    <cellStyle name="20% - Accent6 9" xfId="118"/>
    <cellStyle name="20% - アクセント 1" xfId="119"/>
    <cellStyle name="20% - アクセント 1 10" xfId="120"/>
    <cellStyle name="20% - アクセント 1 11" xfId="121"/>
    <cellStyle name="20% - アクセント 1 12" xfId="122"/>
    <cellStyle name="20% - アクセント 1 13" xfId="123"/>
    <cellStyle name="20% - アクセント 1 2" xfId="124"/>
    <cellStyle name="20% - アクセント 1 3" xfId="125"/>
    <cellStyle name="20% - アクセント 1 4" xfId="126"/>
    <cellStyle name="20% - アクセント 1 5" xfId="127"/>
    <cellStyle name="20% - アクセント 1 6" xfId="128"/>
    <cellStyle name="20% - アクセント 1 7" xfId="129"/>
    <cellStyle name="20% - アクセント 1 8" xfId="130"/>
    <cellStyle name="20% - アクセント 1 9" xfId="131"/>
    <cellStyle name="20% - アクセント 2" xfId="132"/>
    <cellStyle name="20% - アクセント 2 10" xfId="133"/>
    <cellStyle name="20% - アクセント 2 11" xfId="134"/>
    <cellStyle name="20% - アクセント 2 12" xfId="135"/>
    <cellStyle name="20% - アクセント 2 13" xfId="136"/>
    <cellStyle name="20% - アクセント 2 2" xfId="137"/>
    <cellStyle name="20% - アクセント 2 3" xfId="138"/>
    <cellStyle name="20% - アクセント 2 4" xfId="139"/>
    <cellStyle name="20% - アクセント 2 5" xfId="140"/>
    <cellStyle name="20% - アクセント 2 6" xfId="141"/>
    <cellStyle name="20% - アクセント 2 7" xfId="142"/>
    <cellStyle name="20% - アクセント 2 8" xfId="143"/>
    <cellStyle name="20% - アクセント 2 9" xfId="144"/>
    <cellStyle name="20% - アクセント 3" xfId="145"/>
    <cellStyle name="20% - アクセント 3 10" xfId="146"/>
    <cellStyle name="20% - アクセント 3 11" xfId="147"/>
    <cellStyle name="20% - アクセント 3 12" xfId="148"/>
    <cellStyle name="20% - アクセント 3 13" xfId="149"/>
    <cellStyle name="20% - アクセント 3 2" xfId="150"/>
    <cellStyle name="20% - アクセント 3 3" xfId="151"/>
    <cellStyle name="20% - アクセント 3 4" xfId="152"/>
    <cellStyle name="20% - アクセント 3 5" xfId="153"/>
    <cellStyle name="20% - アクセント 3 6" xfId="154"/>
    <cellStyle name="20% - アクセント 3 7" xfId="155"/>
    <cellStyle name="20% - アクセント 3 8" xfId="156"/>
    <cellStyle name="20% - アクセント 3 9" xfId="157"/>
    <cellStyle name="20% - アクセント 4" xfId="158"/>
    <cellStyle name="20% - アクセント 4 10" xfId="159"/>
    <cellStyle name="20% - アクセント 4 11" xfId="160"/>
    <cellStyle name="20% - アクセント 4 12" xfId="161"/>
    <cellStyle name="20% - アクセント 4 13" xfId="162"/>
    <cellStyle name="20% - アクセント 4 2" xfId="163"/>
    <cellStyle name="20% - アクセント 4 3" xfId="164"/>
    <cellStyle name="20% - アクセント 4 4" xfId="165"/>
    <cellStyle name="20% - アクセント 4 5" xfId="166"/>
    <cellStyle name="20% - アクセント 4 6" xfId="167"/>
    <cellStyle name="20% - アクセント 4 7" xfId="168"/>
    <cellStyle name="20% - アクセント 4 8" xfId="169"/>
    <cellStyle name="20% - アクセント 4 9" xfId="170"/>
    <cellStyle name="20% - アクセント 5" xfId="171"/>
    <cellStyle name="20% - アクセント 5 10" xfId="172"/>
    <cellStyle name="20% - アクセント 5 11" xfId="173"/>
    <cellStyle name="20% - アクセント 5 12" xfId="174"/>
    <cellStyle name="20% - アクセント 5 13" xfId="175"/>
    <cellStyle name="20% - アクセント 5 2" xfId="176"/>
    <cellStyle name="20% - アクセント 5 3" xfId="177"/>
    <cellStyle name="20% - アクセント 5 4" xfId="178"/>
    <cellStyle name="20% - アクセント 5 5" xfId="179"/>
    <cellStyle name="20% - アクセント 5 6" xfId="180"/>
    <cellStyle name="20% - アクセント 5 7" xfId="181"/>
    <cellStyle name="20% - アクセント 5 8" xfId="182"/>
    <cellStyle name="20% - アクセント 5 9" xfId="183"/>
    <cellStyle name="20% - アクセント 6" xfId="184"/>
    <cellStyle name="20% - アクセント 6 10" xfId="185"/>
    <cellStyle name="20% - アクセント 6 11" xfId="186"/>
    <cellStyle name="20% - アクセント 6 12" xfId="187"/>
    <cellStyle name="20% - アクセント 6 13" xfId="188"/>
    <cellStyle name="20% - アクセント 6 2" xfId="189"/>
    <cellStyle name="20% - アクセント 6 3" xfId="190"/>
    <cellStyle name="20% - アクセント 6 4" xfId="191"/>
    <cellStyle name="20% - アクセント 6 5" xfId="192"/>
    <cellStyle name="20% - アクセント 6 6" xfId="193"/>
    <cellStyle name="20% - アクセント 6 7" xfId="194"/>
    <cellStyle name="20% - アクセント 6 8" xfId="195"/>
    <cellStyle name="20% - アクセント 6 9" xfId="196"/>
    <cellStyle name="3" xfId="197"/>
    <cellStyle name="³f¹ô [0]_¥Ø¼Ð¶i«×" xfId="198"/>
    <cellStyle name="³f¹ô[0]_1-99" xfId="199"/>
    <cellStyle name="³f¹ô_¥Ø¼Ð¶i«×" xfId="200"/>
    <cellStyle name="4" xfId="201"/>
    <cellStyle name="40% - Accent1 10" xfId="202"/>
    <cellStyle name="40% - Accent1 11" xfId="203"/>
    <cellStyle name="40% - Accent1 12" xfId="204"/>
    <cellStyle name="40% - Accent1 13" xfId="205"/>
    <cellStyle name="40% - Accent1 14" xfId="3501"/>
    <cellStyle name="40% - Accent1 2" xfId="206"/>
    <cellStyle name="40% - Accent1 2 2" xfId="207"/>
    <cellStyle name="40% - Accent1 2 3" xfId="208"/>
    <cellStyle name="40% - Accent1 3" xfId="209"/>
    <cellStyle name="40% - Accent1 4" xfId="210"/>
    <cellStyle name="40% - Accent1 5" xfId="211"/>
    <cellStyle name="40% - Accent1 6" xfId="212"/>
    <cellStyle name="40% - Accent1 7" xfId="213"/>
    <cellStyle name="40% - Accent1 8" xfId="214"/>
    <cellStyle name="40% - Accent1 9" xfId="215"/>
    <cellStyle name="40% - Accent2 10" xfId="216"/>
    <cellStyle name="40% - Accent2 11" xfId="217"/>
    <cellStyle name="40% - Accent2 12" xfId="218"/>
    <cellStyle name="40% - Accent2 13" xfId="219"/>
    <cellStyle name="40% - Accent2 14" xfId="3502"/>
    <cellStyle name="40% - Accent2 2" xfId="220"/>
    <cellStyle name="40% - Accent2 2 2" xfId="221"/>
    <cellStyle name="40% - Accent2 2 3" xfId="222"/>
    <cellStyle name="40% - Accent2 3" xfId="223"/>
    <cellStyle name="40% - Accent2 4" xfId="224"/>
    <cellStyle name="40% - Accent2 5" xfId="225"/>
    <cellStyle name="40% - Accent2 6" xfId="226"/>
    <cellStyle name="40% - Accent2 7" xfId="227"/>
    <cellStyle name="40% - Accent2 8" xfId="228"/>
    <cellStyle name="40% - Accent2 9" xfId="229"/>
    <cellStyle name="40% - Accent3 10" xfId="230"/>
    <cellStyle name="40% - Accent3 11" xfId="231"/>
    <cellStyle name="40% - Accent3 12" xfId="232"/>
    <cellStyle name="40% - Accent3 13" xfId="233"/>
    <cellStyle name="40% - Accent3 14" xfId="3503"/>
    <cellStyle name="40% - Accent3 2" xfId="234"/>
    <cellStyle name="40% - Accent3 2 2" xfId="235"/>
    <cellStyle name="40% - Accent3 2 3" xfId="236"/>
    <cellStyle name="40% - Accent3 3" xfId="237"/>
    <cellStyle name="40% - Accent3 4" xfId="238"/>
    <cellStyle name="40% - Accent3 5" xfId="239"/>
    <cellStyle name="40% - Accent3 6" xfId="240"/>
    <cellStyle name="40% - Accent3 7" xfId="241"/>
    <cellStyle name="40% - Accent3 8" xfId="242"/>
    <cellStyle name="40% - Accent3 9" xfId="243"/>
    <cellStyle name="40% - Accent4 10" xfId="244"/>
    <cellStyle name="40% - Accent4 11" xfId="245"/>
    <cellStyle name="40% - Accent4 12" xfId="246"/>
    <cellStyle name="40% - Accent4 13" xfId="247"/>
    <cellStyle name="40% - Accent4 14" xfId="3504"/>
    <cellStyle name="40% - Accent4 2" xfId="248"/>
    <cellStyle name="40% - Accent4 2 2" xfId="249"/>
    <cellStyle name="40% - Accent4 2 3" xfId="250"/>
    <cellStyle name="40% - Accent4 3" xfId="251"/>
    <cellStyle name="40% - Accent4 4" xfId="252"/>
    <cellStyle name="40% - Accent4 5" xfId="253"/>
    <cellStyle name="40% - Accent4 6" xfId="254"/>
    <cellStyle name="40% - Accent4 7" xfId="255"/>
    <cellStyle name="40% - Accent4 8" xfId="256"/>
    <cellStyle name="40% - Accent4 9" xfId="257"/>
    <cellStyle name="40% - Accent5 10" xfId="258"/>
    <cellStyle name="40% - Accent5 11" xfId="259"/>
    <cellStyle name="40% - Accent5 12" xfId="260"/>
    <cellStyle name="40% - Accent5 13" xfId="261"/>
    <cellStyle name="40% - Accent5 14" xfId="3505"/>
    <cellStyle name="40% - Accent5 2" xfId="262"/>
    <cellStyle name="40% - Accent5 2 2" xfId="263"/>
    <cellStyle name="40% - Accent5 2 3" xfId="264"/>
    <cellStyle name="40% - Accent5 3" xfId="265"/>
    <cellStyle name="40% - Accent5 4" xfId="266"/>
    <cellStyle name="40% - Accent5 5" xfId="267"/>
    <cellStyle name="40% - Accent5 6" xfId="268"/>
    <cellStyle name="40% - Accent5 7" xfId="269"/>
    <cellStyle name="40% - Accent5 8" xfId="270"/>
    <cellStyle name="40% - Accent5 9" xfId="271"/>
    <cellStyle name="40% - Accent6 10" xfId="272"/>
    <cellStyle name="40% - Accent6 11" xfId="273"/>
    <cellStyle name="40% - Accent6 12" xfId="274"/>
    <cellStyle name="40% - Accent6 13" xfId="275"/>
    <cellStyle name="40% - Accent6 14" xfId="3506"/>
    <cellStyle name="40% - Accent6 2" xfId="276"/>
    <cellStyle name="40% - Accent6 2 2" xfId="277"/>
    <cellStyle name="40% - Accent6 2 3" xfId="278"/>
    <cellStyle name="40% - Accent6 3" xfId="279"/>
    <cellStyle name="40% - Accent6 4" xfId="280"/>
    <cellStyle name="40% - Accent6 5" xfId="281"/>
    <cellStyle name="40% - Accent6 6" xfId="282"/>
    <cellStyle name="40% - Accent6 7" xfId="283"/>
    <cellStyle name="40% - Accent6 8" xfId="284"/>
    <cellStyle name="40% - Accent6 9" xfId="285"/>
    <cellStyle name="40% - アクセント 1" xfId="286"/>
    <cellStyle name="40% - アクセント 1 10" xfId="287"/>
    <cellStyle name="40% - アクセント 1 11" xfId="288"/>
    <cellStyle name="40% - アクセント 1 12" xfId="289"/>
    <cellStyle name="40% - アクセント 1 13" xfId="290"/>
    <cellStyle name="40% - アクセント 1 2" xfId="291"/>
    <cellStyle name="40% - アクセント 1 3" xfId="292"/>
    <cellStyle name="40% - アクセント 1 4" xfId="293"/>
    <cellStyle name="40% - アクセント 1 5" xfId="294"/>
    <cellStyle name="40% - アクセント 1 6" xfId="295"/>
    <cellStyle name="40% - アクセント 1 7" xfId="296"/>
    <cellStyle name="40% - アクセント 1 8" xfId="297"/>
    <cellStyle name="40% - アクセント 1 9" xfId="298"/>
    <cellStyle name="40% - アクセント 2" xfId="299"/>
    <cellStyle name="40% - アクセント 2 10" xfId="300"/>
    <cellStyle name="40% - アクセント 2 11" xfId="301"/>
    <cellStyle name="40% - アクセント 2 12" xfId="302"/>
    <cellStyle name="40% - アクセント 2 13" xfId="303"/>
    <cellStyle name="40% - アクセント 2 2" xfId="304"/>
    <cellStyle name="40% - アクセント 2 3" xfId="305"/>
    <cellStyle name="40% - アクセント 2 4" xfId="306"/>
    <cellStyle name="40% - アクセント 2 5" xfId="307"/>
    <cellStyle name="40% - アクセント 2 6" xfId="308"/>
    <cellStyle name="40% - アクセント 2 7" xfId="309"/>
    <cellStyle name="40% - アクセント 2 8" xfId="310"/>
    <cellStyle name="40% - アクセント 2 9" xfId="311"/>
    <cellStyle name="40% - アクセント 3" xfId="312"/>
    <cellStyle name="40% - アクセント 3 10" xfId="313"/>
    <cellStyle name="40% - アクセント 3 11" xfId="314"/>
    <cellStyle name="40% - アクセント 3 12" xfId="315"/>
    <cellStyle name="40% - アクセント 3 13" xfId="316"/>
    <cellStyle name="40% - アクセント 3 2" xfId="317"/>
    <cellStyle name="40% - アクセント 3 3" xfId="318"/>
    <cellStyle name="40% - アクセント 3 4" xfId="319"/>
    <cellStyle name="40% - アクセント 3 5" xfId="320"/>
    <cellStyle name="40% - アクセント 3 6" xfId="321"/>
    <cellStyle name="40% - アクセント 3 7" xfId="322"/>
    <cellStyle name="40% - アクセント 3 8" xfId="323"/>
    <cellStyle name="40% - アクセント 3 9" xfId="324"/>
    <cellStyle name="40% - アクセント 4" xfId="325"/>
    <cellStyle name="40% - アクセント 4 10" xfId="326"/>
    <cellStyle name="40% - アクセント 4 11" xfId="327"/>
    <cellStyle name="40% - アクセント 4 12" xfId="328"/>
    <cellStyle name="40% - アクセント 4 13" xfId="329"/>
    <cellStyle name="40% - アクセント 4 2" xfId="330"/>
    <cellStyle name="40% - アクセント 4 3" xfId="331"/>
    <cellStyle name="40% - アクセント 4 4" xfId="332"/>
    <cellStyle name="40% - アクセント 4 5" xfId="333"/>
    <cellStyle name="40% - アクセント 4 6" xfId="334"/>
    <cellStyle name="40% - アクセント 4 7" xfId="335"/>
    <cellStyle name="40% - アクセント 4 8" xfId="336"/>
    <cellStyle name="40% - アクセント 4 9" xfId="337"/>
    <cellStyle name="40% - アクセント 5" xfId="338"/>
    <cellStyle name="40% - アクセント 5 10" xfId="339"/>
    <cellStyle name="40% - アクセント 5 11" xfId="340"/>
    <cellStyle name="40% - アクセント 5 12" xfId="341"/>
    <cellStyle name="40% - アクセント 5 13" xfId="342"/>
    <cellStyle name="40% - アクセント 5 2" xfId="343"/>
    <cellStyle name="40% - アクセント 5 3" xfId="344"/>
    <cellStyle name="40% - アクセント 5 4" xfId="345"/>
    <cellStyle name="40% - アクセント 5 5" xfId="346"/>
    <cellStyle name="40% - アクセント 5 6" xfId="347"/>
    <cellStyle name="40% - アクセント 5 7" xfId="348"/>
    <cellStyle name="40% - アクセント 5 8" xfId="349"/>
    <cellStyle name="40% - アクセント 5 9" xfId="350"/>
    <cellStyle name="40% - アクセント 6" xfId="351"/>
    <cellStyle name="40% - アクセント 6 10" xfId="352"/>
    <cellStyle name="40% - アクセント 6 11" xfId="353"/>
    <cellStyle name="40% - アクセント 6 12" xfId="354"/>
    <cellStyle name="40% - アクセント 6 13" xfId="355"/>
    <cellStyle name="40% - アクセント 6 2" xfId="356"/>
    <cellStyle name="40% - アクセント 6 3" xfId="357"/>
    <cellStyle name="40% - アクセント 6 4" xfId="358"/>
    <cellStyle name="40% - アクセント 6 5" xfId="359"/>
    <cellStyle name="40% - アクセント 6 6" xfId="360"/>
    <cellStyle name="40% - アクセント 6 7" xfId="361"/>
    <cellStyle name="40% - アクセント 6 8" xfId="362"/>
    <cellStyle name="40% - アクセント 6 9" xfId="363"/>
    <cellStyle name="60% - Accent1 10" xfId="364"/>
    <cellStyle name="60% - Accent1 11" xfId="365"/>
    <cellStyle name="60% - Accent1 12" xfId="366"/>
    <cellStyle name="60% - Accent1 13" xfId="367"/>
    <cellStyle name="60% - Accent1 14" xfId="3507"/>
    <cellStyle name="60% - Accent1 2" xfId="368"/>
    <cellStyle name="60% - Accent1 2 2" xfId="369"/>
    <cellStyle name="60% - Accent1 2 3" xfId="370"/>
    <cellStyle name="60% - Accent1 3" xfId="371"/>
    <cellStyle name="60% - Accent1 4" xfId="372"/>
    <cellStyle name="60% - Accent1 5" xfId="373"/>
    <cellStyle name="60% - Accent1 6" xfId="374"/>
    <cellStyle name="60% - Accent1 7" xfId="375"/>
    <cellStyle name="60% - Accent1 8" xfId="376"/>
    <cellStyle name="60% - Accent1 9" xfId="377"/>
    <cellStyle name="60% - Accent2 10" xfId="378"/>
    <cellStyle name="60% - Accent2 11" xfId="379"/>
    <cellStyle name="60% - Accent2 12" xfId="380"/>
    <cellStyle name="60% - Accent2 13" xfId="381"/>
    <cellStyle name="60% - Accent2 14" xfId="3508"/>
    <cellStyle name="60% - Accent2 2" xfId="382"/>
    <cellStyle name="60% - Accent2 2 2" xfId="383"/>
    <cellStyle name="60% - Accent2 2 3" xfId="384"/>
    <cellStyle name="60% - Accent2 3" xfId="385"/>
    <cellStyle name="60% - Accent2 4" xfId="386"/>
    <cellStyle name="60% - Accent2 5" xfId="387"/>
    <cellStyle name="60% - Accent2 6" xfId="388"/>
    <cellStyle name="60% - Accent2 7" xfId="389"/>
    <cellStyle name="60% - Accent2 8" xfId="390"/>
    <cellStyle name="60% - Accent2 9" xfId="391"/>
    <cellStyle name="60% - Accent3 10" xfId="392"/>
    <cellStyle name="60% - Accent3 11" xfId="393"/>
    <cellStyle name="60% - Accent3 12" xfId="394"/>
    <cellStyle name="60% - Accent3 13" xfId="395"/>
    <cellStyle name="60% - Accent3 14" xfId="3509"/>
    <cellStyle name="60% - Accent3 2" xfId="396"/>
    <cellStyle name="60% - Accent3 2 2" xfId="397"/>
    <cellStyle name="60% - Accent3 2 3" xfId="398"/>
    <cellStyle name="60% - Accent3 3" xfId="399"/>
    <cellStyle name="60% - Accent3 4" xfId="400"/>
    <cellStyle name="60% - Accent3 5" xfId="401"/>
    <cellStyle name="60% - Accent3 6" xfId="402"/>
    <cellStyle name="60% - Accent3 7" xfId="403"/>
    <cellStyle name="60% - Accent3 8" xfId="404"/>
    <cellStyle name="60% - Accent3 9" xfId="405"/>
    <cellStyle name="60% - Accent4 10" xfId="406"/>
    <cellStyle name="60% - Accent4 11" xfId="407"/>
    <cellStyle name="60% - Accent4 12" xfId="408"/>
    <cellStyle name="60% - Accent4 13" xfId="409"/>
    <cellStyle name="60% - Accent4 14" xfId="3510"/>
    <cellStyle name="60% - Accent4 2" xfId="410"/>
    <cellStyle name="60% - Accent4 2 2" xfId="411"/>
    <cellStyle name="60% - Accent4 2 3" xfId="412"/>
    <cellStyle name="60% - Accent4 3" xfId="413"/>
    <cellStyle name="60% - Accent4 4" xfId="414"/>
    <cellStyle name="60% - Accent4 5" xfId="415"/>
    <cellStyle name="60% - Accent4 6" xfId="416"/>
    <cellStyle name="60% - Accent4 7" xfId="417"/>
    <cellStyle name="60% - Accent4 8" xfId="418"/>
    <cellStyle name="60% - Accent4 9" xfId="419"/>
    <cellStyle name="60% - Accent5 10" xfId="420"/>
    <cellStyle name="60% - Accent5 11" xfId="421"/>
    <cellStyle name="60% - Accent5 12" xfId="422"/>
    <cellStyle name="60% - Accent5 13" xfId="423"/>
    <cellStyle name="60% - Accent5 14" xfId="3511"/>
    <cellStyle name="60% - Accent5 2" xfId="424"/>
    <cellStyle name="60% - Accent5 2 2" xfId="425"/>
    <cellStyle name="60% - Accent5 2 3" xfId="426"/>
    <cellStyle name="60% - Accent5 3" xfId="427"/>
    <cellStyle name="60% - Accent5 4" xfId="428"/>
    <cellStyle name="60% - Accent5 5" xfId="429"/>
    <cellStyle name="60% - Accent5 6" xfId="430"/>
    <cellStyle name="60% - Accent5 7" xfId="431"/>
    <cellStyle name="60% - Accent5 8" xfId="432"/>
    <cellStyle name="60% - Accent5 9" xfId="433"/>
    <cellStyle name="60% - Accent6 10" xfId="434"/>
    <cellStyle name="60% - Accent6 11" xfId="435"/>
    <cellStyle name="60% - Accent6 12" xfId="436"/>
    <cellStyle name="60% - Accent6 13" xfId="437"/>
    <cellStyle name="60% - Accent6 14" xfId="3512"/>
    <cellStyle name="60% - Accent6 2" xfId="438"/>
    <cellStyle name="60% - Accent6 2 2" xfId="439"/>
    <cellStyle name="60% - Accent6 2 3" xfId="440"/>
    <cellStyle name="60% - Accent6 3" xfId="441"/>
    <cellStyle name="60% - Accent6 4" xfId="442"/>
    <cellStyle name="60% - Accent6 5" xfId="443"/>
    <cellStyle name="60% - Accent6 6" xfId="444"/>
    <cellStyle name="60% - Accent6 7" xfId="445"/>
    <cellStyle name="60% - Accent6 8" xfId="446"/>
    <cellStyle name="60% - Accent6 9" xfId="447"/>
    <cellStyle name="60% - アクセント 1" xfId="448"/>
    <cellStyle name="60% - アクセント 1 10" xfId="449"/>
    <cellStyle name="60% - アクセント 1 11" xfId="450"/>
    <cellStyle name="60% - アクセント 1 12" xfId="451"/>
    <cellStyle name="60% - アクセント 1 13" xfId="452"/>
    <cellStyle name="60% - アクセント 1 2" xfId="453"/>
    <cellStyle name="60% - アクセント 1 3" xfId="454"/>
    <cellStyle name="60% - アクセント 1 4" xfId="455"/>
    <cellStyle name="60% - アクセント 1 5" xfId="456"/>
    <cellStyle name="60% - アクセント 1 6" xfId="457"/>
    <cellStyle name="60% - アクセント 1 7" xfId="458"/>
    <cellStyle name="60% - アクセント 1 8" xfId="459"/>
    <cellStyle name="60% - アクセント 1 9" xfId="460"/>
    <cellStyle name="60% - アクセント 2" xfId="461"/>
    <cellStyle name="60% - アクセント 2 10" xfId="462"/>
    <cellStyle name="60% - アクセント 2 11" xfId="463"/>
    <cellStyle name="60% - アクセント 2 12" xfId="464"/>
    <cellStyle name="60% - アクセント 2 13" xfId="465"/>
    <cellStyle name="60% - アクセント 2 2" xfId="466"/>
    <cellStyle name="60% - アクセント 2 3" xfId="467"/>
    <cellStyle name="60% - アクセント 2 4" xfId="468"/>
    <cellStyle name="60% - アクセント 2 5" xfId="469"/>
    <cellStyle name="60% - アクセント 2 6" xfId="470"/>
    <cellStyle name="60% - アクセント 2 7" xfId="471"/>
    <cellStyle name="60% - アクセント 2 8" xfId="472"/>
    <cellStyle name="60% - アクセント 2 9" xfId="473"/>
    <cellStyle name="60% - アクセント 3" xfId="474"/>
    <cellStyle name="60% - アクセント 3 10" xfId="475"/>
    <cellStyle name="60% - アクセント 3 11" xfId="476"/>
    <cellStyle name="60% - アクセント 3 12" xfId="477"/>
    <cellStyle name="60% - アクセント 3 13" xfId="478"/>
    <cellStyle name="60% - アクセント 3 2" xfId="479"/>
    <cellStyle name="60% - アクセント 3 3" xfId="480"/>
    <cellStyle name="60% - アクセント 3 4" xfId="481"/>
    <cellStyle name="60% - アクセント 3 5" xfId="482"/>
    <cellStyle name="60% - アクセント 3 6" xfId="483"/>
    <cellStyle name="60% - アクセント 3 7" xfId="484"/>
    <cellStyle name="60% - アクセント 3 8" xfId="485"/>
    <cellStyle name="60% - アクセント 3 9" xfId="486"/>
    <cellStyle name="60% - アクセント 4" xfId="487"/>
    <cellStyle name="60% - アクセント 4 10" xfId="488"/>
    <cellStyle name="60% - アクセント 4 11" xfId="489"/>
    <cellStyle name="60% - アクセント 4 12" xfId="490"/>
    <cellStyle name="60% - アクセント 4 13" xfId="491"/>
    <cellStyle name="60% - アクセント 4 2" xfId="492"/>
    <cellStyle name="60% - アクセント 4 3" xfId="493"/>
    <cellStyle name="60% - アクセント 4 4" xfId="494"/>
    <cellStyle name="60% - アクセント 4 5" xfId="495"/>
    <cellStyle name="60% - アクセント 4 6" xfId="496"/>
    <cellStyle name="60% - アクセント 4 7" xfId="497"/>
    <cellStyle name="60% - アクセント 4 8" xfId="498"/>
    <cellStyle name="60% - アクセント 4 9" xfId="499"/>
    <cellStyle name="60% - アクセント 5" xfId="500"/>
    <cellStyle name="60% - アクセント 5 10" xfId="501"/>
    <cellStyle name="60% - アクセント 5 11" xfId="502"/>
    <cellStyle name="60% - アクセント 5 12" xfId="503"/>
    <cellStyle name="60% - アクセント 5 13" xfId="504"/>
    <cellStyle name="60% - アクセント 5 2" xfId="505"/>
    <cellStyle name="60% - アクセント 5 3" xfId="506"/>
    <cellStyle name="60% - アクセント 5 4" xfId="507"/>
    <cellStyle name="60% - アクセント 5 5" xfId="508"/>
    <cellStyle name="60% - アクセント 5 6" xfId="509"/>
    <cellStyle name="60% - アクセント 5 7" xfId="510"/>
    <cellStyle name="60% - アクセント 5 8" xfId="511"/>
    <cellStyle name="60% - アクセント 5 9" xfId="512"/>
    <cellStyle name="60% - アクセント 6" xfId="513"/>
    <cellStyle name="60% - アクセント 6 10" xfId="514"/>
    <cellStyle name="60% - アクセント 6 11" xfId="515"/>
    <cellStyle name="60% - アクセント 6 12" xfId="516"/>
    <cellStyle name="60% - アクセント 6 13" xfId="517"/>
    <cellStyle name="60% - アクセント 6 2" xfId="518"/>
    <cellStyle name="60% - アクセント 6 3" xfId="519"/>
    <cellStyle name="60% - アクセント 6 4" xfId="520"/>
    <cellStyle name="60% - アクセント 6 5" xfId="521"/>
    <cellStyle name="60% - アクセント 6 6" xfId="522"/>
    <cellStyle name="60% - アクセント 6 7" xfId="523"/>
    <cellStyle name="60% - アクセント 6 8" xfId="524"/>
    <cellStyle name="60% - アクセント 6 9" xfId="525"/>
    <cellStyle name="Accent1 - 20%" xfId="3513"/>
    <cellStyle name="Accent1 - 40%" xfId="3514"/>
    <cellStyle name="Accent1 - 60%" xfId="3515"/>
    <cellStyle name="Accent1 10" xfId="526"/>
    <cellStyle name="Accent1 11" xfId="527"/>
    <cellStyle name="Accent1 12" xfId="528"/>
    <cellStyle name="Accent1 13" xfId="529"/>
    <cellStyle name="Accent1 14" xfId="3516"/>
    <cellStyle name="Accent1 2" xfId="530"/>
    <cellStyle name="Accent1 2 2" xfId="531"/>
    <cellStyle name="Accent1 2 3" xfId="532"/>
    <cellStyle name="Accent1 3" xfId="533"/>
    <cellStyle name="Accent1 4" xfId="534"/>
    <cellStyle name="Accent1 5" xfId="535"/>
    <cellStyle name="Accent1 6" xfId="536"/>
    <cellStyle name="Accent1 7" xfId="537"/>
    <cellStyle name="Accent1 8" xfId="538"/>
    <cellStyle name="Accent1 9" xfId="539"/>
    <cellStyle name="Accent2 - 20%" xfId="3517"/>
    <cellStyle name="Accent2 - 40%" xfId="3518"/>
    <cellStyle name="Accent2 - 60%" xfId="3519"/>
    <cellStyle name="Accent2 10" xfId="540"/>
    <cellStyle name="Accent2 11" xfId="541"/>
    <cellStyle name="Accent2 12" xfId="542"/>
    <cellStyle name="Accent2 13" xfId="543"/>
    <cellStyle name="Accent2 14" xfId="3520"/>
    <cellStyle name="Accent2 2" xfId="544"/>
    <cellStyle name="Accent2 2 2" xfId="545"/>
    <cellStyle name="Accent2 2 3" xfId="546"/>
    <cellStyle name="Accent2 3" xfId="547"/>
    <cellStyle name="Accent2 4" xfId="548"/>
    <cellStyle name="Accent2 5" xfId="549"/>
    <cellStyle name="Accent2 6" xfId="550"/>
    <cellStyle name="Accent2 7" xfId="551"/>
    <cellStyle name="Accent2 8" xfId="552"/>
    <cellStyle name="Accent2 9" xfId="553"/>
    <cellStyle name="Accent3 - 20%" xfId="3521"/>
    <cellStyle name="Accent3 - 40%" xfId="3522"/>
    <cellStyle name="Accent3 - 60%" xfId="3523"/>
    <cellStyle name="Accent3 10" xfId="554"/>
    <cellStyle name="Accent3 11" xfId="555"/>
    <cellStyle name="Accent3 12" xfId="556"/>
    <cellStyle name="Accent3 13" xfId="557"/>
    <cellStyle name="Accent3 14" xfId="3524"/>
    <cellStyle name="Accent3 2" xfId="558"/>
    <cellStyle name="Accent3 2 2" xfId="559"/>
    <cellStyle name="Accent3 2 3" xfId="560"/>
    <cellStyle name="Accent3 3" xfId="561"/>
    <cellStyle name="Accent3 4" xfId="562"/>
    <cellStyle name="Accent3 5" xfId="563"/>
    <cellStyle name="Accent3 6" xfId="564"/>
    <cellStyle name="Accent3 7" xfId="565"/>
    <cellStyle name="Accent3 8" xfId="566"/>
    <cellStyle name="Accent3 9" xfId="567"/>
    <cellStyle name="Accent4 - 20%" xfId="3525"/>
    <cellStyle name="Accent4 - 40%" xfId="3526"/>
    <cellStyle name="Accent4 - 60%" xfId="3527"/>
    <cellStyle name="Accent4 10" xfId="568"/>
    <cellStyle name="Accent4 11" xfId="569"/>
    <cellStyle name="Accent4 12" xfId="570"/>
    <cellStyle name="Accent4 13" xfId="571"/>
    <cellStyle name="Accent4 14" xfId="3528"/>
    <cellStyle name="Accent4 2" xfId="572"/>
    <cellStyle name="Accent4 2 2" xfId="573"/>
    <cellStyle name="Accent4 2 3" xfId="574"/>
    <cellStyle name="Accent4 3" xfId="575"/>
    <cellStyle name="Accent4 4" xfId="576"/>
    <cellStyle name="Accent4 5" xfId="577"/>
    <cellStyle name="Accent4 6" xfId="578"/>
    <cellStyle name="Accent4 7" xfId="579"/>
    <cellStyle name="Accent4 8" xfId="580"/>
    <cellStyle name="Accent4 9" xfId="581"/>
    <cellStyle name="Accent5 - 20%" xfId="3529"/>
    <cellStyle name="Accent5 - 40%" xfId="3530"/>
    <cellStyle name="Accent5 - 60%" xfId="3531"/>
    <cellStyle name="Accent5 10" xfId="582"/>
    <cellStyle name="Accent5 11" xfId="583"/>
    <cellStyle name="Accent5 12" xfId="584"/>
    <cellStyle name="Accent5 13" xfId="585"/>
    <cellStyle name="Accent5 14" xfId="3532"/>
    <cellStyle name="Accent5 2" xfId="586"/>
    <cellStyle name="Accent5 2 2" xfId="587"/>
    <cellStyle name="Accent5 2 3" xfId="588"/>
    <cellStyle name="Accent5 3" xfId="589"/>
    <cellStyle name="Accent5 4" xfId="590"/>
    <cellStyle name="Accent5 5" xfId="591"/>
    <cellStyle name="Accent5 6" xfId="592"/>
    <cellStyle name="Accent5 7" xfId="593"/>
    <cellStyle name="Accent5 8" xfId="594"/>
    <cellStyle name="Accent5 9" xfId="595"/>
    <cellStyle name="Accent6 - 20%" xfId="3533"/>
    <cellStyle name="Accent6 - 40%" xfId="3534"/>
    <cellStyle name="Accent6 - 60%" xfId="3535"/>
    <cellStyle name="Accent6 10" xfId="596"/>
    <cellStyle name="Accent6 11" xfId="597"/>
    <cellStyle name="Accent6 12" xfId="598"/>
    <cellStyle name="Accent6 13" xfId="599"/>
    <cellStyle name="Accent6 14" xfId="3536"/>
    <cellStyle name="Accent6 2" xfId="600"/>
    <cellStyle name="Accent6 2 2" xfId="601"/>
    <cellStyle name="Accent6 2 3" xfId="602"/>
    <cellStyle name="Accent6 3" xfId="603"/>
    <cellStyle name="Accent6 4" xfId="604"/>
    <cellStyle name="Accent6 5" xfId="605"/>
    <cellStyle name="Accent6 6" xfId="606"/>
    <cellStyle name="Accent6 7" xfId="607"/>
    <cellStyle name="Accent6 8" xfId="608"/>
    <cellStyle name="Accent6 9" xfId="609"/>
    <cellStyle name="ÅëÈ­ [0]_¿ì¹°Åë" xfId="610"/>
    <cellStyle name="AeE­ [0]_INQUIRY ¿?¾÷AßAø " xfId="611"/>
    <cellStyle name="ÅëÈ­ [0]_laroux" xfId="612"/>
    <cellStyle name="ÅëÈ­_¿ì¹°Åë" xfId="613"/>
    <cellStyle name="AeE­_INQUIRY ¿?¾÷AßAø " xfId="614"/>
    <cellStyle name="ÅëÈ­_laroux" xfId="615"/>
    <cellStyle name="ÄÞ¸¶ [0]_¿ì¹°Åë" xfId="616"/>
    <cellStyle name="AÞ¸¶ [0]_INQUIRY ¿?¾÷AßAø " xfId="617"/>
    <cellStyle name="ÄÞ¸¶ [0]_laroux" xfId="618"/>
    <cellStyle name="ÄÞ¸¶_¿ì¹°Åë" xfId="619"/>
    <cellStyle name="AÞ¸¶_INQUIRY ¿?¾÷AßAø " xfId="620"/>
    <cellStyle name="ÄÞ¸¶_laroux" xfId="621"/>
    <cellStyle name="Bad 10" xfId="622"/>
    <cellStyle name="Bad 11" xfId="623"/>
    <cellStyle name="Bad 12" xfId="624"/>
    <cellStyle name="Bad 13" xfId="625"/>
    <cellStyle name="Bad 14" xfId="3537"/>
    <cellStyle name="Bad 2" xfId="626"/>
    <cellStyle name="Bad 2 2" xfId="627"/>
    <cellStyle name="Bad 2 3" xfId="628"/>
    <cellStyle name="Bad 3" xfId="629"/>
    <cellStyle name="Bad 4" xfId="630"/>
    <cellStyle name="Bad 5" xfId="631"/>
    <cellStyle name="Bad 6" xfId="632"/>
    <cellStyle name="Bad 7" xfId="633"/>
    <cellStyle name="Bad 8" xfId="634"/>
    <cellStyle name="Bad 9" xfId="635"/>
    <cellStyle name="Berekening" xfId="3538"/>
    <cellStyle name="Berekening 2" xfId="3539"/>
    <cellStyle name="Berekening 2 2" xfId="3540"/>
    <cellStyle name="Berekening 2 2 2" xfId="3541"/>
    <cellStyle name="Berekening 2 2 3" xfId="3542"/>
    <cellStyle name="Berekening 2 2 4" xfId="3543"/>
    <cellStyle name="Berekening 2 2 5" xfId="3544"/>
    <cellStyle name="Berekening 2 3" xfId="3545"/>
    <cellStyle name="Berekening 2 3 2" xfId="3546"/>
    <cellStyle name="Berekening 2 3 3" xfId="3547"/>
    <cellStyle name="Berekening 2 3 4" xfId="3548"/>
    <cellStyle name="Berekening 2 3 5" xfId="3549"/>
    <cellStyle name="Berekening 2 4" xfId="3550"/>
    <cellStyle name="Berekening 2 5" xfId="3551"/>
    <cellStyle name="Berekening 2 6" xfId="3552"/>
    <cellStyle name="Berekening 2 7" xfId="3553"/>
    <cellStyle name="Berekening 3" xfId="3554"/>
    <cellStyle name="Berekening 3 2" xfId="3555"/>
    <cellStyle name="Berekening 3 2 2" xfId="3556"/>
    <cellStyle name="Berekening 3 2 3" xfId="3557"/>
    <cellStyle name="Berekening 3 2 4" xfId="3558"/>
    <cellStyle name="Berekening 3 2 5" xfId="3559"/>
    <cellStyle name="Berekening 3 3" xfId="3560"/>
    <cellStyle name="Berekening 3 4" xfId="3561"/>
    <cellStyle name="Berekening 3 5" xfId="3562"/>
    <cellStyle name="Berekening 3 6" xfId="3563"/>
    <cellStyle name="Berekening 4" xfId="3564"/>
    <cellStyle name="Berekening 4 2" xfId="3565"/>
    <cellStyle name="Berekening 4 3" xfId="3566"/>
    <cellStyle name="Berekening 4 4" xfId="3567"/>
    <cellStyle name="Berekening 4 5" xfId="3568"/>
    <cellStyle name="Berekening 5" xfId="3569"/>
    <cellStyle name="Berekening 5 2" xfId="3570"/>
    <cellStyle name="Berekening 5 3" xfId="3571"/>
    <cellStyle name="Berekening 5 4" xfId="3572"/>
    <cellStyle name="Berekening 5 5" xfId="3573"/>
    <cellStyle name="Berekening 6" xfId="3574"/>
    <cellStyle name="Berekening 7" xfId="3575"/>
    <cellStyle name="Berekening 8" xfId="3576"/>
    <cellStyle name="Berekening 9" xfId="3577"/>
    <cellStyle name="Body" xfId="636"/>
    <cellStyle name="C?AØ_¿?¾÷CoE² " xfId="637"/>
    <cellStyle name="Ç¥ÁØ_´çÃÊ±¸ÀÔ»ý»ê" xfId="638"/>
    <cellStyle name="C￥AØ_¿μ¾÷CoE² " xfId="639"/>
    <cellStyle name="Ç¥ÁØ_±³°¢¼ö·®" xfId="640"/>
    <cellStyle name="C￥AØ_Sheet1_¿μ¾÷CoE² " xfId="641"/>
    <cellStyle name="Calc Currency (0)" xfId="642"/>
    <cellStyle name="Calc Currency (0) 2" xfId="643"/>
    <cellStyle name="Calc Currency (0) 3" xfId="644"/>
    <cellStyle name="Calc Currency (0) 4" xfId="3578"/>
    <cellStyle name="Calc Currency (0)_Gui Ha" xfId="645"/>
    <cellStyle name="Calc Currency (2)" xfId="3579"/>
    <cellStyle name="Calc Percent (0)" xfId="3580"/>
    <cellStyle name="Calc Percent (1)" xfId="3581"/>
    <cellStyle name="Calc Percent (2)" xfId="3582"/>
    <cellStyle name="Calc Units (0)" xfId="3583"/>
    <cellStyle name="Calc Units (1)" xfId="3584"/>
    <cellStyle name="Calc Units (2)" xfId="3585"/>
    <cellStyle name="Calculation 10" xfId="646"/>
    <cellStyle name="Calculation 10 10" xfId="3586"/>
    <cellStyle name="Calculation 10 11" xfId="3587"/>
    <cellStyle name="Calculation 10 2" xfId="3588"/>
    <cellStyle name="Calculation 10 2 2" xfId="3589"/>
    <cellStyle name="Calculation 10 2 2 2" xfId="3590"/>
    <cellStyle name="Calculation 10 2 2 2 2" xfId="3591"/>
    <cellStyle name="Calculation 10 2 2 2 3" xfId="3592"/>
    <cellStyle name="Calculation 10 2 2 2 4" xfId="3593"/>
    <cellStyle name="Calculation 10 2 2 2 5" xfId="3594"/>
    <cellStyle name="Calculation 10 2 2 3" xfId="3595"/>
    <cellStyle name="Calculation 10 2 2 3 2" xfId="3596"/>
    <cellStyle name="Calculation 10 2 2 3 3" xfId="3597"/>
    <cellStyle name="Calculation 10 2 2 3 4" xfId="3598"/>
    <cellStyle name="Calculation 10 2 2 3 5" xfId="3599"/>
    <cellStyle name="Calculation 10 2 2 4" xfId="3600"/>
    <cellStyle name="Calculation 10 2 2 5" xfId="3601"/>
    <cellStyle name="Calculation 10 2 2 6" xfId="3602"/>
    <cellStyle name="Calculation 10 2 2 7" xfId="3603"/>
    <cellStyle name="Calculation 10 2 3" xfId="3604"/>
    <cellStyle name="Calculation 10 2 3 2" xfId="3605"/>
    <cellStyle name="Calculation 10 2 3 2 2" xfId="3606"/>
    <cellStyle name="Calculation 10 2 3 2 3" xfId="3607"/>
    <cellStyle name="Calculation 10 2 3 2 4" xfId="3608"/>
    <cellStyle name="Calculation 10 2 3 2 5" xfId="3609"/>
    <cellStyle name="Calculation 10 2 3 3" xfId="3610"/>
    <cellStyle name="Calculation 10 2 3 4" xfId="3611"/>
    <cellStyle name="Calculation 10 2 3 5" xfId="3612"/>
    <cellStyle name="Calculation 10 2 3 6" xfId="3613"/>
    <cellStyle name="Calculation 10 2 4" xfId="3614"/>
    <cellStyle name="Calculation 10 2 4 2" xfId="3615"/>
    <cellStyle name="Calculation 10 2 4 3" xfId="3616"/>
    <cellStyle name="Calculation 10 2 4 4" xfId="3617"/>
    <cellStyle name="Calculation 10 2 4 5" xfId="3618"/>
    <cellStyle name="Calculation 10 2 5" xfId="3619"/>
    <cellStyle name="Calculation 10 2 5 2" xfId="3620"/>
    <cellStyle name="Calculation 10 2 5 3" xfId="3621"/>
    <cellStyle name="Calculation 10 2 5 4" xfId="3622"/>
    <cellStyle name="Calculation 10 2 5 5" xfId="3623"/>
    <cellStyle name="Calculation 10 2 6" xfId="3624"/>
    <cellStyle name="Calculation 10 2 7" xfId="3625"/>
    <cellStyle name="Calculation 10 2 8" xfId="3626"/>
    <cellStyle name="Calculation 10 3" xfId="3627"/>
    <cellStyle name="Calculation 10 3 2" xfId="3628"/>
    <cellStyle name="Calculation 10 3 2 2" xfId="3629"/>
    <cellStyle name="Calculation 10 3 2 2 2" xfId="3630"/>
    <cellStyle name="Calculation 10 3 2 2 3" xfId="3631"/>
    <cellStyle name="Calculation 10 3 2 2 4" xfId="3632"/>
    <cellStyle name="Calculation 10 3 2 2 5" xfId="3633"/>
    <cellStyle name="Calculation 10 3 2 3" xfId="3634"/>
    <cellStyle name="Calculation 10 3 2 3 2" xfId="3635"/>
    <cellStyle name="Calculation 10 3 2 3 3" xfId="3636"/>
    <cellStyle name="Calculation 10 3 2 3 4" xfId="3637"/>
    <cellStyle name="Calculation 10 3 2 3 5" xfId="3638"/>
    <cellStyle name="Calculation 10 3 2 4" xfId="3639"/>
    <cellStyle name="Calculation 10 3 2 5" xfId="3640"/>
    <cellStyle name="Calculation 10 3 2 6" xfId="3641"/>
    <cellStyle name="Calculation 10 3 2 7" xfId="3642"/>
    <cellStyle name="Calculation 10 3 3" xfId="3643"/>
    <cellStyle name="Calculation 10 3 3 2" xfId="3644"/>
    <cellStyle name="Calculation 10 3 3 2 2" xfId="3645"/>
    <cellStyle name="Calculation 10 3 3 2 3" xfId="3646"/>
    <cellStyle name="Calculation 10 3 3 2 4" xfId="3647"/>
    <cellStyle name="Calculation 10 3 3 2 5" xfId="3648"/>
    <cellStyle name="Calculation 10 3 3 3" xfId="3649"/>
    <cellStyle name="Calculation 10 3 3 4" xfId="3650"/>
    <cellStyle name="Calculation 10 3 3 5" xfId="3651"/>
    <cellStyle name="Calculation 10 3 3 6" xfId="3652"/>
    <cellStyle name="Calculation 10 3 4" xfId="3653"/>
    <cellStyle name="Calculation 10 3 4 2" xfId="3654"/>
    <cellStyle name="Calculation 10 3 4 3" xfId="3655"/>
    <cellStyle name="Calculation 10 3 4 4" xfId="3656"/>
    <cellStyle name="Calculation 10 3 4 5" xfId="3657"/>
    <cellStyle name="Calculation 10 3 5" xfId="3658"/>
    <cellStyle name="Calculation 10 3 5 2" xfId="3659"/>
    <cellStyle name="Calculation 10 3 5 3" xfId="3660"/>
    <cellStyle name="Calculation 10 3 5 4" xfId="3661"/>
    <cellStyle name="Calculation 10 3 5 5" xfId="3662"/>
    <cellStyle name="Calculation 10 3 6" xfId="3663"/>
    <cellStyle name="Calculation 10 3 7" xfId="3664"/>
    <cellStyle name="Calculation 10 3 8" xfId="3665"/>
    <cellStyle name="Calculation 10 3 9" xfId="3666"/>
    <cellStyle name="Calculation 10 4" xfId="3667"/>
    <cellStyle name="Calculation 10 4 2" xfId="3668"/>
    <cellStyle name="Calculation 10 4 2 2" xfId="3669"/>
    <cellStyle name="Calculation 10 4 2 3" xfId="3670"/>
    <cellStyle name="Calculation 10 4 2 4" xfId="3671"/>
    <cellStyle name="Calculation 10 4 2 5" xfId="3672"/>
    <cellStyle name="Calculation 10 4 3" xfId="3673"/>
    <cellStyle name="Calculation 10 4 3 2" xfId="3674"/>
    <cellStyle name="Calculation 10 4 3 3" xfId="3675"/>
    <cellStyle name="Calculation 10 4 3 4" xfId="3676"/>
    <cellStyle name="Calculation 10 4 3 5" xfId="3677"/>
    <cellStyle name="Calculation 10 4 4" xfId="3678"/>
    <cellStyle name="Calculation 10 4 5" xfId="3679"/>
    <cellStyle name="Calculation 10 4 6" xfId="3680"/>
    <cellStyle name="Calculation 10 4 7" xfId="3681"/>
    <cellStyle name="Calculation 10 5" xfId="3682"/>
    <cellStyle name="Calculation 10 5 2" xfId="3683"/>
    <cellStyle name="Calculation 10 5 2 2" xfId="3684"/>
    <cellStyle name="Calculation 10 5 2 3" xfId="3685"/>
    <cellStyle name="Calculation 10 5 2 4" xfId="3686"/>
    <cellStyle name="Calculation 10 5 2 5" xfId="3687"/>
    <cellStyle name="Calculation 10 5 3" xfId="3688"/>
    <cellStyle name="Calculation 10 5 4" xfId="3689"/>
    <cellStyle name="Calculation 10 5 5" xfId="3690"/>
    <cellStyle name="Calculation 10 5 6" xfId="3691"/>
    <cellStyle name="Calculation 10 6" xfId="3692"/>
    <cellStyle name="Calculation 10 6 2" xfId="3693"/>
    <cellStyle name="Calculation 10 6 3" xfId="3694"/>
    <cellStyle name="Calculation 10 6 4" xfId="3695"/>
    <cellStyle name="Calculation 10 6 5" xfId="3696"/>
    <cellStyle name="Calculation 10 7" xfId="3697"/>
    <cellStyle name="Calculation 10 7 2" xfId="3698"/>
    <cellStyle name="Calculation 10 7 3" xfId="3699"/>
    <cellStyle name="Calculation 10 7 4" xfId="3700"/>
    <cellStyle name="Calculation 10 7 5" xfId="3701"/>
    <cellStyle name="Calculation 10 8" xfId="3702"/>
    <cellStyle name="Calculation 10 9" xfId="3703"/>
    <cellStyle name="Calculation 11" xfId="647"/>
    <cellStyle name="Calculation 11 10" xfId="3704"/>
    <cellStyle name="Calculation 11 11" xfId="3705"/>
    <cellStyle name="Calculation 11 2" xfId="3706"/>
    <cellStyle name="Calculation 11 2 2" xfId="3707"/>
    <cellStyle name="Calculation 11 2 2 2" xfId="3708"/>
    <cellStyle name="Calculation 11 2 2 2 2" xfId="3709"/>
    <cellStyle name="Calculation 11 2 2 2 3" xfId="3710"/>
    <cellStyle name="Calculation 11 2 2 2 4" xfId="3711"/>
    <cellStyle name="Calculation 11 2 2 2 5" xfId="3712"/>
    <cellStyle name="Calculation 11 2 2 3" xfId="3713"/>
    <cellStyle name="Calculation 11 2 2 3 2" xfId="3714"/>
    <cellStyle name="Calculation 11 2 2 3 3" xfId="3715"/>
    <cellStyle name="Calculation 11 2 2 3 4" xfId="3716"/>
    <cellStyle name="Calculation 11 2 2 3 5" xfId="3717"/>
    <cellStyle name="Calculation 11 2 2 4" xfId="3718"/>
    <cellStyle name="Calculation 11 2 2 5" xfId="3719"/>
    <cellStyle name="Calculation 11 2 2 6" xfId="3720"/>
    <cellStyle name="Calculation 11 2 2 7" xfId="3721"/>
    <cellStyle name="Calculation 11 2 3" xfId="3722"/>
    <cellStyle name="Calculation 11 2 3 2" xfId="3723"/>
    <cellStyle name="Calculation 11 2 3 2 2" xfId="3724"/>
    <cellStyle name="Calculation 11 2 3 2 3" xfId="3725"/>
    <cellStyle name="Calculation 11 2 3 2 4" xfId="3726"/>
    <cellStyle name="Calculation 11 2 3 2 5" xfId="3727"/>
    <cellStyle name="Calculation 11 2 3 3" xfId="3728"/>
    <cellStyle name="Calculation 11 2 3 4" xfId="3729"/>
    <cellStyle name="Calculation 11 2 3 5" xfId="3730"/>
    <cellStyle name="Calculation 11 2 3 6" xfId="3731"/>
    <cellStyle name="Calculation 11 2 4" xfId="3732"/>
    <cellStyle name="Calculation 11 2 4 2" xfId="3733"/>
    <cellStyle name="Calculation 11 2 4 3" xfId="3734"/>
    <cellStyle name="Calculation 11 2 4 4" xfId="3735"/>
    <cellStyle name="Calculation 11 2 4 5" xfId="3736"/>
    <cellStyle name="Calculation 11 2 5" xfId="3737"/>
    <cellStyle name="Calculation 11 2 5 2" xfId="3738"/>
    <cellStyle name="Calculation 11 2 5 3" xfId="3739"/>
    <cellStyle name="Calculation 11 2 5 4" xfId="3740"/>
    <cellStyle name="Calculation 11 2 5 5" xfId="3741"/>
    <cellStyle name="Calculation 11 2 6" xfId="3742"/>
    <cellStyle name="Calculation 11 2 7" xfId="3743"/>
    <cellStyle name="Calculation 11 2 8" xfId="3744"/>
    <cellStyle name="Calculation 11 3" xfId="3745"/>
    <cellStyle name="Calculation 11 3 2" xfId="3746"/>
    <cellStyle name="Calculation 11 3 2 2" xfId="3747"/>
    <cellStyle name="Calculation 11 3 2 2 2" xfId="3748"/>
    <cellStyle name="Calculation 11 3 2 2 3" xfId="3749"/>
    <cellStyle name="Calculation 11 3 2 2 4" xfId="3750"/>
    <cellStyle name="Calculation 11 3 2 2 5" xfId="3751"/>
    <cellStyle name="Calculation 11 3 2 3" xfId="3752"/>
    <cellStyle name="Calculation 11 3 2 3 2" xfId="3753"/>
    <cellStyle name="Calculation 11 3 2 3 3" xfId="3754"/>
    <cellStyle name="Calculation 11 3 2 3 4" xfId="3755"/>
    <cellStyle name="Calculation 11 3 2 3 5" xfId="3756"/>
    <cellStyle name="Calculation 11 3 2 4" xfId="3757"/>
    <cellStyle name="Calculation 11 3 2 5" xfId="3758"/>
    <cellStyle name="Calculation 11 3 2 6" xfId="3759"/>
    <cellStyle name="Calculation 11 3 2 7" xfId="3760"/>
    <cellStyle name="Calculation 11 3 3" xfId="3761"/>
    <cellStyle name="Calculation 11 3 3 2" xfId="3762"/>
    <cellStyle name="Calculation 11 3 3 2 2" xfId="3763"/>
    <cellStyle name="Calculation 11 3 3 2 3" xfId="3764"/>
    <cellStyle name="Calculation 11 3 3 2 4" xfId="3765"/>
    <cellStyle name="Calculation 11 3 3 2 5" xfId="3766"/>
    <cellStyle name="Calculation 11 3 3 3" xfId="3767"/>
    <cellStyle name="Calculation 11 3 3 4" xfId="3768"/>
    <cellStyle name="Calculation 11 3 3 5" xfId="3769"/>
    <cellStyle name="Calculation 11 3 3 6" xfId="3770"/>
    <cellStyle name="Calculation 11 3 4" xfId="3771"/>
    <cellStyle name="Calculation 11 3 4 2" xfId="3772"/>
    <cellStyle name="Calculation 11 3 4 3" xfId="3773"/>
    <cellStyle name="Calculation 11 3 4 4" xfId="3774"/>
    <cellStyle name="Calculation 11 3 4 5" xfId="3775"/>
    <cellStyle name="Calculation 11 3 5" xfId="3776"/>
    <cellStyle name="Calculation 11 3 5 2" xfId="3777"/>
    <cellStyle name="Calculation 11 3 5 3" xfId="3778"/>
    <cellStyle name="Calculation 11 3 5 4" xfId="3779"/>
    <cellStyle name="Calculation 11 3 5 5" xfId="3780"/>
    <cellStyle name="Calculation 11 3 6" xfId="3781"/>
    <cellStyle name="Calculation 11 3 7" xfId="3782"/>
    <cellStyle name="Calculation 11 3 8" xfId="3783"/>
    <cellStyle name="Calculation 11 3 9" xfId="3784"/>
    <cellStyle name="Calculation 11 4" xfId="3785"/>
    <cellStyle name="Calculation 11 4 2" xfId="3786"/>
    <cellStyle name="Calculation 11 4 2 2" xfId="3787"/>
    <cellStyle name="Calculation 11 4 2 3" xfId="3788"/>
    <cellStyle name="Calculation 11 4 2 4" xfId="3789"/>
    <cellStyle name="Calculation 11 4 2 5" xfId="3790"/>
    <cellStyle name="Calculation 11 4 3" xfId="3791"/>
    <cellStyle name="Calculation 11 4 3 2" xfId="3792"/>
    <cellStyle name="Calculation 11 4 3 3" xfId="3793"/>
    <cellStyle name="Calculation 11 4 3 4" xfId="3794"/>
    <cellStyle name="Calculation 11 4 3 5" xfId="3795"/>
    <cellStyle name="Calculation 11 4 4" xfId="3796"/>
    <cellStyle name="Calculation 11 4 5" xfId="3797"/>
    <cellStyle name="Calculation 11 4 6" xfId="3798"/>
    <cellStyle name="Calculation 11 4 7" xfId="3799"/>
    <cellStyle name="Calculation 11 5" xfId="3800"/>
    <cellStyle name="Calculation 11 5 2" xfId="3801"/>
    <cellStyle name="Calculation 11 5 2 2" xfId="3802"/>
    <cellStyle name="Calculation 11 5 2 3" xfId="3803"/>
    <cellStyle name="Calculation 11 5 2 4" xfId="3804"/>
    <cellStyle name="Calculation 11 5 2 5" xfId="3805"/>
    <cellStyle name="Calculation 11 5 3" xfId="3806"/>
    <cellStyle name="Calculation 11 5 4" xfId="3807"/>
    <cellStyle name="Calculation 11 5 5" xfId="3808"/>
    <cellStyle name="Calculation 11 5 6" xfId="3809"/>
    <cellStyle name="Calculation 11 6" xfId="3810"/>
    <cellStyle name="Calculation 11 6 2" xfId="3811"/>
    <cellStyle name="Calculation 11 6 3" xfId="3812"/>
    <cellStyle name="Calculation 11 6 4" xfId="3813"/>
    <cellStyle name="Calculation 11 6 5" xfId="3814"/>
    <cellStyle name="Calculation 11 7" xfId="3815"/>
    <cellStyle name="Calculation 11 7 2" xfId="3816"/>
    <cellStyle name="Calculation 11 7 3" xfId="3817"/>
    <cellStyle name="Calculation 11 7 4" xfId="3818"/>
    <cellStyle name="Calculation 11 7 5" xfId="3819"/>
    <cellStyle name="Calculation 11 8" xfId="3820"/>
    <cellStyle name="Calculation 11 9" xfId="3821"/>
    <cellStyle name="Calculation 12" xfId="648"/>
    <cellStyle name="Calculation 12 10" xfId="3822"/>
    <cellStyle name="Calculation 12 11" xfId="3823"/>
    <cellStyle name="Calculation 12 2" xfId="3824"/>
    <cellStyle name="Calculation 12 2 2" xfId="3825"/>
    <cellStyle name="Calculation 12 2 2 2" xfId="3826"/>
    <cellStyle name="Calculation 12 2 2 2 2" xfId="3827"/>
    <cellStyle name="Calculation 12 2 2 2 3" xfId="3828"/>
    <cellStyle name="Calculation 12 2 2 2 4" xfId="3829"/>
    <cellStyle name="Calculation 12 2 2 2 5" xfId="3830"/>
    <cellStyle name="Calculation 12 2 2 3" xfId="3831"/>
    <cellStyle name="Calculation 12 2 2 3 2" xfId="3832"/>
    <cellStyle name="Calculation 12 2 2 3 3" xfId="3833"/>
    <cellStyle name="Calculation 12 2 2 3 4" xfId="3834"/>
    <cellStyle name="Calculation 12 2 2 3 5" xfId="3835"/>
    <cellStyle name="Calculation 12 2 2 4" xfId="3836"/>
    <cellStyle name="Calculation 12 2 2 5" xfId="3837"/>
    <cellStyle name="Calculation 12 2 2 6" xfId="3838"/>
    <cellStyle name="Calculation 12 2 2 7" xfId="3839"/>
    <cellStyle name="Calculation 12 2 3" xfId="3840"/>
    <cellStyle name="Calculation 12 2 3 2" xfId="3841"/>
    <cellStyle name="Calculation 12 2 3 2 2" xfId="3842"/>
    <cellStyle name="Calculation 12 2 3 2 3" xfId="3843"/>
    <cellStyle name="Calculation 12 2 3 2 4" xfId="3844"/>
    <cellStyle name="Calculation 12 2 3 2 5" xfId="3845"/>
    <cellStyle name="Calculation 12 2 3 3" xfId="3846"/>
    <cellStyle name="Calculation 12 2 3 4" xfId="3847"/>
    <cellStyle name="Calculation 12 2 3 5" xfId="3848"/>
    <cellStyle name="Calculation 12 2 3 6" xfId="3849"/>
    <cellStyle name="Calculation 12 2 4" xfId="3850"/>
    <cellStyle name="Calculation 12 2 4 2" xfId="3851"/>
    <cellStyle name="Calculation 12 2 4 3" xfId="3852"/>
    <cellStyle name="Calculation 12 2 4 4" xfId="3853"/>
    <cellStyle name="Calculation 12 2 4 5" xfId="3854"/>
    <cellStyle name="Calculation 12 2 5" xfId="3855"/>
    <cellStyle name="Calculation 12 2 5 2" xfId="3856"/>
    <cellStyle name="Calculation 12 2 5 3" xfId="3857"/>
    <cellStyle name="Calculation 12 2 5 4" xfId="3858"/>
    <cellStyle name="Calculation 12 2 5 5" xfId="3859"/>
    <cellStyle name="Calculation 12 2 6" xfId="3860"/>
    <cellStyle name="Calculation 12 2 7" xfId="3861"/>
    <cellStyle name="Calculation 12 2 8" xfId="3862"/>
    <cellStyle name="Calculation 12 3" xfId="3863"/>
    <cellStyle name="Calculation 12 3 2" xfId="3864"/>
    <cellStyle name="Calculation 12 3 2 2" xfId="3865"/>
    <cellStyle name="Calculation 12 3 2 2 2" xfId="3866"/>
    <cellStyle name="Calculation 12 3 2 2 3" xfId="3867"/>
    <cellStyle name="Calculation 12 3 2 2 4" xfId="3868"/>
    <cellStyle name="Calculation 12 3 2 2 5" xfId="3869"/>
    <cellStyle name="Calculation 12 3 2 3" xfId="3870"/>
    <cellStyle name="Calculation 12 3 2 3 2" xfId="3871"/>
    <cellStyle name="Calculation 12 3 2 3 3" xfId="3872"/>
    <cellStyle name="Calculation 12 3 2 3 4" xfId="3873"/>
    <cellStyle name="Calculation 12 3 2 3 5" xfId="3874"/>
    <cellStyle name="Calculation 12 3 2 4" xfId="3875"/>
    <cellStyle name="Calculation 12 3 2 5" xfId="3876"/>
    <cellStyle name="Calculation 12 3 2 6" xfId="3877"/>
    <cellStyle name="Calculation 12 3 2 7" xfId="3878"/>
    <cellStyle name="Calculation 12 3 3" xfId="3879"/>
    <cellStyle name="Calculation 12 3 3 2" xfId="3880"/>
    <cellStyle name="Calculation 12 3 3 2 2" xfId="3881"/>
    <cellStyle name="Calculation 12 3 3 2 3" xfId="3882"/>
    <cellStyle name="Calculation 12 3 3 2 4" xfId="3883"/>
    <cellStyle name="Calculation 12 3 3 2 5" xfId="3884"/>
    <cellStyle name="Calculation 12 3 3 3" xfId="3885"/>
    <cellStyle name="Calculation 12 3 3 4" xfId="3886"/>
    <cellStyle name="Calculation 12 3 3 5" xfId="3887"/>
    <cellStyle name="Calculation 12 3 3 6" xfId="3888"/>
    <cellStyle name="Calculation 12 3 4" xfId="3889"/>
    <cellStyle name="Calculation 12 3 4 2" xfId="3890"/>
    <cellStyle name="Calculation 12 3 4 3" xfId="3891"/>
    <cellStyle name="Calculation 12 3 4 4" xfId="3892"/>
    <cellStyle name="Calculation 12 3 4 5" xfId="3893"/>
    <cellStyle name="Calculation 12 3 5" xfId="3894"/>
    <cellStyle name="Calculation 12 3 5 2" xfId="3895"/>
    <cellStyle name="Calculation 12 3 5 3" xfId="3896"/>
    <cellStyle name="Calculation 12 3 5 4" xfId="3897"/>
    <cellStyle name="Calculation 12 3 5 5" xfId="3898"/>
    <cellStyle name="Calculation 12 3 6" xfId="3899"/>
    <cellStyle name="Calculation 12 3 7" xfId="3900"/>
    <cellStyle name="Calculation 12 3 8" xfId="3901"/>
    <cellStyle name="Calculation 12 3 9" xfId="3902"/>
    <cellStyle name="Calculation 12 4" xfId="3903"/>
    <cellStyle name="Calculation 12 4 2" xfId="3904"/>
    <cellStyle name="Calculation 12 4 2 2" xfId="3905"/>
    <cellStyle name="Calculation 12 4 2 3" xfId="3906"/>
    <cellStyle name="Calculation 12 4 2 4" xfId="3907"/>
    <cellStyle name="Calculation 12 4 2 5" xfId="3908"/>
    <cellStyle name="Calculation 12 4 3" xfId="3909"/>
    <cellStyle name="Calculation 12 4 3 2" xfId="3910"/>
    <cellStyle name="Calculation 12 4 3 3" xfId="3911"/>
    <cellStyle name="Calculation 12 4 3 4" xfId="3912"/>
    <cellStyle name="Calculation 12 4 3 5" xfId="3913"/>
    <cellStyle name="Calculation 12 4 4" xfId="3914"/>
    <cellStyle name="Calculation 12 4 5" xfId="3915"/>
    <cellStyle name="Calculation 12 4 6" xfId="3916"/>
    <cellStyle name="Calculation 12 4 7" xfId="3917"/>
    <cellStyle name="Calculation 12 5" xfId="3918"/>
    <cellStyle name="Calculation 12 5 2" xfId="3919"/>
    <cellStyle name="Calculation 12 5 2 2" xfId="3920"/>
    <cellStyle name="Calculation 12 5 2 3" xfId="3921"/>
    <cellStyle name="Calculation 12 5 2 4" xfId="3922"/>
    <cellStyle name="Calculation 12 5 2 5" xfId="3923"/>
    <cellStyle name="Calculation 12 5 3" xfId="3924"/>
    <cellStyle name="Calculation 12 5 4" xfId="3925"/>
    <cellStyle name="Calculation 12 5 5" xfId="3926"/>
    <cellStyle name="Calculation 12 5 6" xfId="3927"/>
    <cellStyle name="Calculation 12 6" xfId="3928"/>
    <cellStyle name="Calculation 12 6 2" xfId="3929"/>
    <cellStyle name="Calculation 12 6 3" xfId="3930"/>
    <cellStyle name="Calculation 12 6 4" xfId="3931"/>
    <cellStyle name="Calculation 12 6 5" xfId="3932"/>
    <cellStyle name="Calculation 12 7" xfId="3933"/>
    <cellStyle name="Calculation 12 7 2" xfId="3934"/>
    <cellStyle name="Calculation 12 7 3" xfId="3935"/>
    <cellStyle name="Calculation 12 7 4" xfId="3936"/>
    <cellStyle name="Calculation 12 7 5" xfId="3937"/>
    <cellStyle name="Calculation 12 8" xfId="3938"/>
    <cellStyle name="Calculation 12 9" xfId="3939"/>
    <cellStyle name="Calculation 13" xfId="649"/>
    <cellStyle name="Calculation 13 10" xfId="3940"/>
    <cellStyle name="Calculation 13 11" xfId="3941"/>
    <cellStyle name="Calculation 13 2" xfId="3942"/>
    <cellStyle name="Calculation 13 2 2" xfId="3943"/>
    <cellStyle name="Calculation 13 2 2 2" xfId="3944"/>
    <cellStyle name="Calculation 13 2 2 2 2" xfId="3945"/>
    <cellStyle name="Calculation 13 2 2 2 3" xfId="3946"/>
    <cellStyle name="Calculation 13 2 2 2 4" xfId="3947"/>
    <cellStyle name="Calculation 13 2 2 2 5" xfId="3948"/>
    <cellStyle name="Calculation 13 2 2 3" xfId="3949"/>
    <cellStyle name="Calculation 13 2 2 3 2" xfId="3950"/>
    <cellStyle name="Calculation 13 2 2 3 3" xfId="3951"/>
    <cellStyle name="Calculation 13 2 2 3 4" xfId="3952"/>
    <cellStyle name="Calculation 13 2 2 3 5" xfId="3953"/>
    <cellStyle name="Calculation 13 2 2 4" xfId="3954"/>
    <cellStyle name="Calculation 13 2 2 5" xfId="3955"/>
    <cellStyle name="Calculation 13 2 2 6" xfId="3956"/>
    <cellStyle name="Calculation 13 2 2 7" xfId="3957"/>
    <cellStyle name="Calculation 13 2 3" xfId="3958"/>
    <cellStyle name="Calculation 13 2 3 2" xfId="3959"/>
    <cellStyle name="Calculation 13 2 3 2 2" xfId="3960"/>
    <cellStyle name="Calculation 13 2 3 2 3" xfId="3961"/>
    <cellStyle name="Calculation 13 2 3 2 4" xfId="3962"/>
    <cellStyle name="Calculation 13 2 3 2 5" xfId="3963"/>
    <cellStyle name="Calculation 13 2 3 3" xfId="3964"/>
    <cellStyle name="Calculation 13 2 3 4" xfId="3965"/>
    <cellStyle name="Calculation 13 2 3 5" xfId="3966"/>
    <cellStyle name="Calculation 13 2 3 6" xfId="3967"/>
    <cellStyle name="Calculation 13 2 4" xfId="3968"/>
    <cellStyle name="Calculation 13 2 4 2" xfId="3969"/>
    <cellStyle name="Calculation 13 2 4 3" xfId="3970"/>
    <cellStyle name="Calculation 13 2 4 4" xfId="3971"/>
    <cellStyle name="Calculation 13 2 4 5" xfId="3972"/>
    <cellStyle name="Calculation 13 2 5" xfId="3973"/>
    <cellStyle name="Calculation 13 2 5 2" xfId="3974"/>
    <cellStyle name="Calculation 13 2 5 3" xfId="3975"/>
    <cellStyle name="Calculation 13 2 5 4" xfId="3976"/>
    <cellStyle name="Calculation 13 2 5 5" xfId="3977"/>
    <cellStyle name="Calculation 13 2 6" xfId="3978"/>
    <cellStyle name="Calculation 13 2 7" xfId="3979"/>
    <cellStyle name="Calculation 13 2 8" xfId="3980"/>
    <cellStyle name="Calculation 13 3" xfId="3981"/>
    <cellStyle name="Calculation 13 3 2" xfId="3982"/>
    <cellStyle name="Calculation 13 3 2 2" xfId="3983"/>
    <cellStyle name="Calculation 13 3 2 2 2" xfId="3984"/>
    <cellStyle name="Calculation 13 3 2 2 3" xfId="3985"/>
    <cellStyle name="Calculation 13 3 2 2 4" xfId="3986"/>
    <cellStyle name="Calculation 13 3 2 2 5" xfId="3987"/>
    <cellStyle name="Calculation 13 3 2 3" xfId="3988"/>
    <cellStyle name="Calculation 13 3 2 3 2" xfId="3989"/>
    <cellStyle name="Calculation 13 3 2 3 3" xfId="3990"/>
    <cellStyle name="Calculation 13 3 2 3 4" xfId="3991"/>
    <cellStyle name="Calculation 13 3 2 3 5" xfId="3992"/>
    <cellStyle name="Calculation 13 3 2 4" xfId="3993"/>
    <cellStyle name="Calculation 13 3 2 5" xfId="3994"/>
    <cellStyle name="Calculation 13 3 2 6" xfId="3995"/>
    <cellStyle name="Calculation 13 3 2 7" xfId="3996"/>
    <cellStyle name="Calculation 13 3 3" xfId="3997"/>
    <cellStyle name="Calculation 13 3 3 2" xfId="3998"/>
    <cellStyle name="Calculation 13 3 3 2 2" xfId="3999"/>
    <cellStyle name="Calculation 13 3 3 2 3" xfId="4000"/>
    <cellStyle name="Calculation 13 3 3 2 4" xfId="4001"/>
    <cellStyle name="Calculation 13 3 3 2 5" xfId="4002"/>
    <cellStyle name="Calculation 13 3 3 3" xfId="4003"/>
    <cellStyle name="Calculation 13 3 3 4" xfId="4004"/>
    <cellStyle name="Calculation 13 3 3 5" xfId="4005"/>
    <cellStyle name="Calculation 13 3 3 6" xfId="4006"/>
    <cellStyle name="Calculation 13 3 4" xfId="4007"/>
    <cellStyle name="Calculation 13 3 4 2" xfId="4008"/>
    <cellStyle name="Calculation 13 3 4 3" xfId="4009"/>
    <cellStyle name="Calculation 13 3 4 4" xfId="4010"/>
    <cellStyle name="Calculation 13 3 4 5" xfId="4011"/>
    <cellStyle name="Calculation 13 3 5" xfId="4012"/>
    <cellStyle name="Calculation 13 3 5 2" xfId="4013"/>
    <cellStyle name="Calculation 13 3 5 3" xfId="4014"/>
    <cellStyle name="Calculation 13 3 5 4" xfId="4015"/>
    <cellStyle name="Calculation 13 3 5 5" xfId="4016"/>
    <cellStyle name="Calculation 13 3 6" xfId="4017"/>
    <cellStyle name="Calculation 13 3 7" xfId="4018"/>
    <cellStyle name="Calculation 13 3 8" xfId="4019"/>
    <cellStyle name="Calculation 13 3 9" xfId="4020"/>
    <cellStyle name="Calculation 13 4" xfId="4021"/>
    <cellStyle name="Calculation 13 4 2" xfId="4022"/>
    <cellStyle name="Calculation 13 4 2 2" xfId="4023"/>
    <cellStyle name="Calculation 13 4 2 3" xfId="4024"/>
    <cellStyle name="Calculation 13 4 2 4" xfId="4025"/>
    <cellStyle name="Calculation 13 4 2 5" xfId="4026"/>
    <cellStyle name="Calculation 13 4 3" xfId="4027"/>
    <cellStyle name="Calculation 13 4 3 2" xfId="4028"/>
    <cellStyle name="Calculation 13 4 3 3" xfId="4029"/>
    <cellStyle name="Calculation 13 4 3 4" xfId="4030"/>
    <cellStyle name="Calculation 13 4 3 5" xfId="4031"/>
    <cellStyle name="Calculation 13 4 4" xfId="4032"/>
    <cellStyle name="Calculation 13 4 5" xfId="4033"/>
    <cellStyle name="Calculation 13 4 6" xfId="4034"/>
    <cellStyle name="Calculation 13 4 7" xfId="4035"/>
    <cellStyle name="Calculation 13 5" xfId="4036"/>
    <cellStyle name="Calculation 13 5 2" xfId="4037"/>
    <cellStyle name="Calculation 13 5 2 2" xfId="4038"/>
    <cellStyle name="Calculation 13 5 2 3" xfId="4039"/>
    <cellStyle name="Calculation 13 5 2 4" xfId="4040"/>
    <cellStyle name="Calculation 13 5 2 5" xfId="4041"/>
    <cellStyle name="Calculation 13 5 3" xfId="4042"/>
    <cellStyle name="Calculation 13 5 4" xfId="4043"/>
    <cellStyle name="Calculation 13 5 5" xfId="4044"/>
    <cellStyle name="Calculation 13 5 6" xfId="4045"/>
    <cellStyle name="Calculation 13 6" xfId="4046"/>
    <cellStyle name="Calculation 13 6 2" xfId="4047"/>
    <cellStyle name="Calculation 13 6 3" xfId="4048"/>
    <cellStyle name="Calculation 13 6 4" xfId="4049"/>
    <cellStyle name="Calculation 13 6 5" xfId="4050"/>
    <cellStyle name="Calculation 13 7" xfId="4051"/>
    <cellStyle name="Calculation 13 7 2" xfId="4052"/>
    <cellStyle name="Calculation 13 7 3" xfId="4053"/>
    <cellStyle name="Calculation 13 7 4" xfId="4054"/>
    <cellStyle name="Calculation 13 7 5" xfId="4055"/>
    <cellStyle name="Calculation 13 8" xfId="4056"/>
    <cellStyle name="Calculation 13 9" xfId="4057"/>
    <cellStyle name="Calculation 14" xfId="4058"/>
    <cellStyle name="Calculation 14 2" xfId="4059"/>
    <cellStyle name="Calculation 14 2 2" xfId="4060"/>
    <cellStyle name="Calculation 14 2 2 2" xfId="4061"/>
    <cellStyle name="Calculation 14 2 2 3" xfId="4062"/>
    <cellStyle name="Calculation 14 2 2 4" xfId="4063"/>
    <cellStyle name="Calculation 14 2 2 5" xfId="4064"/>
    <cellStyle name="Calculation 14 2 3" xfId="4065"/>
    <cellStyle name="Calculation 14 2 3 2" xfId="4066"/>
    <cellStyle name="Calculation 14 2 3 3" xfId="4067"/>
    <cellStyle name="Calculation 14 2 3 4" xfId="4068"/>
    <cellStyle name="Calculation 14 2 3 5" xfId="4069"/>
    <cellStyle name="Calculation 14 2 4" xfId="4070"/>
    <cellStyle name="Calculation 14 2 5" xfId="4071"/>
    <cellStyle name="Calculation 14 2 6" xfId="4072"/>
    <cellStyle name="Calculation 14 2 7" xfId="4073"/>
    <cellStyle name="Calculation 14 3" xfId="4074"/>
    <cellStyle name="Calculation 14 3 2" xfId="4075"/>
    <cellStyle name="Calculation 14 3 2 2" xfId="4076"/>
    <cellStyle name="Calculation 14 3 2 3" xfId="4077"/>
    <cellStyle name="Calculation 14 3 2 4" xfId="4078"/>
    <cellStyle name="Calculation 14 3 2 5" xfId="4079"/>
    <cellStyle name="Calculation 14 3 3" xfId="4080"/>
    <cellStyle name="Calculation 14 3 4" xfId="4081"/>
    <cellStyle name="Calculation 14 3 5" xfId="4082"/>
    <cellStyle name="Calculation 14 3 6" xfId="4083"/>
    <cellStyle name="Calculation 14 4" xfId="4084"/>
    <cellStyle name="Calculation 14 4 2" xfId="4085"/>
    <cellStyle name="Calculation 14 4 3" xfId="4086"/>
    <cellStyle name="Calculation 14 4 4" xfId="4087"/>
    <cellStyle name="Calculation 14 4 5" xfId="4088"/>
    <cellStyle name="Calculation 14 5" xfId="4089"/>
    <cellStyle name="Calculation 14 5 2" xfId="4090"/>
    <cellStyle name="Calculation 14 5 3" xfId="4091"/>
    <cellStyle name="Calculation 14 5 4" xfId="4092"/>
    <cellStyle name="Calculation 14 5 5" xfId="4093"/>
    <cellStyle name="Calculation 14 6" xfId="4094"/>
    <cellStyle name="Calculation 14 7" xfId="4095"/>
    <cellStyle name="Calculation 14 8" xfId="4096"/>
    <cellStyle name="Calculation 14 9" xfId="4097"/>
    <cellStyle name="Calculation 2" xfId="650"/>
    <cellStyle name="Calculation 2 10" xfId="4098"/>
    <cellStyle name="Calculation 2 11" xfId="4099"/>
    <cellStyle name="Calculation 2 12" xfId="4100"/>
    <cellStyle name="Calculation 2 13" xfId="4101"/>
    <cellStyle name="Calculation 2 2" xfId="651"/>
    <cellStyle name="Calculation 2 2 10" xfId="4102"/>
    <cellStyle name="Calculation 2 2 11" xfId="4103"/>
    <cellStyle name="Calculation 2 2 2" xfId="4104"/>
    <cellStyle name="Calculation 2 2 2 2" xfId="4105"/>
    <cellStyle name="Calculation 2 2 2 2 2" xfId="4106"/>
    <cellStyle name="Calculation 2 2 2 2 2 2" xfId="4107"/>
    <cellStyle name="Calculation 2 2 2 2 2 3" xfId="4108"/>
    <cellStyle name="Calculation 2 2 2 2 2 4" xfId="4109"/>
    <cellStyle name="Calculation 2 2 2 2 2 5" xfId="4110"/>
    <cellStyle name="Calculation 2 2 2 2 3" xfId="4111"/>
    <cellStyle name="Calculation 2 2 2 2 3 2" xfId="4112"/>
    <cellStyle name="Calculation 2 2 2 2 3 3" xfId="4113"/>
    <cellStyle name="Calculation 2 2 2 2 3 4" xfId="4114"/>
    <cellStyle name="Calculation 2 2 2 2 3 5" xfId="4115"/>
    <cellStyle name="Calculation 2 2 2 2 4" xfId="4116"/>
    <cellStyle name="Calculation 2 2 2 2 5" xfId="4117"/>
    <cellStyle name="Calculation 2 2 2 2 6" xfId="4118"/>
    <cellStyle name="Calculation 2 2 2 2 7" xfId="4119"/>
    <cellStyle name="Calculation 2 2 2 3" xfId="4120"/>
    <cellStyle name="Calculation 2 2 2 3 2" xfId="4121"/>
    <cellStyle name="Calculation 2 2 2 3 2 2" xfId="4122"/>
    <cellStyle name="Calculation 2 2 2 3 2 3" xfId="4123"/>
    <cellStyle name="Calculation 2 2 2 3 2 4" xfId="4124"/>
    <cellStyle name="Calculation 2 2 2 3 2 5" xfId="4125"/>
    <cellStyle name="Calculation 2 2 2 3 3" xfId="4126"/>
    <cellStyle name="Calculation 2 2 2 3 4" xfId="4127"/>
    <cellStyle name="Calculation 2 2 2 3 5" xfId="4128"/>
    <cellStyle name="Calculation 2 2 2 3 6" xfId="4129"/>
    <cellStyle name="Calculation 2 2 2 4" xfId="4130"/>
    <cellStyle name="Calculation 2 2 2 4 2" xfId="4131"/>
    <cellStyle name="Calculation 2 2 2 4 3" xfId="4132"/>
    <cellStyle name="Calculation 2 2 2 4 4" xfId="4133"/>
    <cellStyle name="Calculation 2 2 2 4 5" xfId="4134"/>
    <cellStyle name="Calculation 2 2 2 5" xfId="4135"/>
    <cellStyle name="Calculation 2 2 2 5 2" xfId="4136"/>
    <cellStyle name="Calculation 2 2 2 5 3" xfId="4137"/>
    <cellStyle name="Calculation 2 2 2 5 4" xfId="4138"/>
    <cellStyle name="Calculation 2 2 2 5 5" xfId="4139"/>
    <cellStyle name="Calculation 2 2 2 6" xfId="4140"/>
    <cellStyle name="Calculation 2 2 2 6 2" xfId="4141"/>
    <cellStyle name="Calculation 2 2 2 6 3" xfId="4142"/>
    <cellStyle name="Calculation 2 2 2 7" xfId="4143"/>
    <cellStyle name="Calculation 2 2 2 8" xfId="4144"/>
    <cellStyle name="Calculation 2 2 2 9" xfId="4145"/>
    <cellStyle name="Calculation 2 2 3" xfId="4146"/>
    <cellStyle name="Calculation 2 2 3 2" xfId="4147"/>
    <cellStyle name="Calculation 2 2 3 2 2" xfId="4148"/>
    <cellStyle name="Calculation 2 2 3 2 2 2" xfId="4149"/>
    <cellStyle name="Calculation 2 2 3 2 2 3" xfId="4150"/>
    <cellStyle name="Calculation 2 2 3 2 2 4" xfId="4151"/>
    <cellStyle name="Calculation 2 2 3 2 2 5" xfId="4152"/>
    <cellStyle name="Calculation 2 2 3 2 3" xfId="4153"/>
    <cellStyle name="Calculation 2 2 3 2 4" xfId="4154"/>
    <cellStyle name="Calculation 2 2 3 2 5" xfId="4155"/>
    <cellStyle name="Calculation 2 2 3 2 6" xfId="4156"/>
    <cellStyle name="Calculation 2 2 3 3" xfId="4157"/>
    <cellStyle name="Calculation 2 2 3 3 2" xfId="4158"/>
    <cellStyle name="Calculation 2 2 3 3 2 2" xfId="4159"/>
    <cellStyle name="Calculation 2 2 3 3 2 3" xfId="4160"/>
    <cellStyle name="Calculation 2 2 3 3 2 4" xfId="4161"/>
    <cellStyle name="Calculation 2 2 3 3 2 5" xfId="4162"/>
    <cellStyle name="Calculation 2 2 3 3 3" xfId="4163"/>
    <cellStyle name="Calculation 2 2 3 3 4" xfId="4164"/>
    <cellStyle name="Calculation 2 2 3 3 5" xfId="4165"/>
    <cellStyle name="Calculation 2 2 3 3 6" xfId="4166"/>
    <cellStyle name="Calculation 2 2 3 4" xfId="4167"/>
    <cellStyle name="Calculation 2 2 3 4 2" xfId="4168"/>
    <cellStyle name="Calculation 2 2 3 4 3" xfId="4169"/>
    <cellStyle name="Calculation 2 2 3 4 4" xfId="4170"/>
    <cellStyle name="Calculation 2 2 3 4 5" xfId="4171"/>
    <cellStyle name="Calculation 2 2 3 5" xfId="4172"/>
    <cellStyle name="Calculation 2 2 3 5 2" xfId="4173"/>
    <cellStyle name="Calculation 2 2 3 5 3" xfId="4174"/>
    <cellStyle name="Calculation 2 2 3 5 4" xfId="4175"/>
    <cellStyle name="Calculation 2 2 3 5 5" xfId="4176"/>
    <cellStyle name="Calculation 2 2 3 6" xfId="4177"/>
    <cellStyle name="Calculation 2 2 3 7" xfId="4178"/>
    <cellStyle name="Calculation 2 2 3 8" xfId="4179"/>
    <cellStyle name="Calculation 2 2 3 9" xfId="4180"/>
    <cellStyle name="Calculation 2 2 4" xfId="4181"/>
    <cellStyle name="Calculation 2 2 4 2" xfId="4182"/>
    <cellStyle name="Calculation 2 2 4 2 2" xfId="4183"/>
    <cellStyle name="Calculation 2 2 4 2 3" xfId="4184"/>
    <cellStyle name="Calculation 2 2 4 2 4" xfId="4185"/>
    <cellStyle name="Calculation 2 2 4 2 5" xfId="4186"/>
    <cellStyle name="Calculation 2 2 4 3" xfId="4187"/>
    <cellStyle name="Calculation 2 2 4 4" xfId="4188"/>
    <cellStyle name="Calculation 2 2 4 5" xfId="4189"/>
    <cellStyle name="Calculation 2 2 4 6" xfId="4190"/>
    <cellStyle name="Calculation 2 2 5" xfId="4191"/>
    <cellStyle name="Calculation 2 2 5 2" xfId="4192"/>
    <cellStyle name="Calculation 2 2 5 2 2" xfId="4193"/>
    <cellStyle name="Calculation 2 2 5 2 3" xfId="4194"/>
    <cellStyle name="Calculation 2 2 5 2 4" xfId="4195"/>
    <cellStyle name="Calculation 2 2 5 2 5" xfId="4196"/>
    <cellStyle name="Calculation 2 2 5 3" xfId="4197"/>
    <cellStyle name="Calculation 2 2 5 4" xfId="4198"/>
    <cellStyle name="Calculation 2 2 5 5" xfId="4199"/>
    <cellStyle name="Calculation 2 2 5 6" xfId="4200"/>
    <cellStyle name="Calculation 2 2 6" xfId="4201"/>
    <cellStyle name="Calculation 2 2 6 2" xfId="4202"/>
    <cellStyle name="Calculation 2 2 6 3" xfId="4203"/>
    <cellStyle name="Calculation 2 2 6 4" xfId="4204"/>
    <cellStyle name="Calculation 2 2 6 5" xfId="4205"/>
    <cellStyle name="Calculation 2 2 7" xfId="4206"/>
    <cellStyle name="Calculation 2 2 7 2" xfId="4207"/>
    <cellStyle name="Calculation 2 2 7 3" xfId="4208"/>
    <cellStyle name="Calculation 2 2 7 4" xfId="4209"/>
    <cellStyle name="Calculation 2 2 7 5" xfId="4210"/>
    <cellStyle name="Calculation 2 2 8" xfId="4211"/>
    <cellStyle name="Calculation 2 2 9" xfId="4212"/>
    <cellStyle name="Calculation 2 3" xfId="652"/>
    <cellStyle name="Calculation 2 3 10" xfId="4213"/>
    <cellStyle name="Calculation 2 3 11" xfId="4214"/>
    <cellStyle name="Calculation 2 3 2" xfId="4215"/>
    <cellStyle name="Calculation 2 3 2 2" xfId="4216"/>
    <cellStyle name="Calculation 2 3 2 2 2" xfId="4217"/>
    <cellStyle name="Calculation 2 3 2 2 2 2" xfId="4218"/>
    <cellStyle name="Calculation 2 3 2 2 2 3" xfId="4219"/>
    <cellStyle name="Calculation 2 3 2 2 2 4" xfId="4220"/>
    <cellStyle name="Calculation 2 3 2 2 2 5" xfId="4221"/>
    <cellStyle name="Calculation 2 3 2 2 3" xfId="4222"/>
    <cellStyle name="Calculation 2 3 2 2 3 2" xfId="4223"/>
    <cellStyle name="Calculation 2 3 2 2 3 3" xfId="4224"/>
    <cellStyle name="Calculation 2 3 2 2 3 4" xfId="4225"/>
    <cellStyle name="Calculation 2 3 2 2 3 5" xfId="4226"/>
    <cellStyle name="Calculation 2 3 2 2 4" xfId="4227"/>
    <cellStyle name="Calculation 2 3 2 2 5" xfId="4228"/>
    <cellStyle name="Calculation 2 3 2 2 6" xfId="4229"/>
    <cellStyle name="Calculation 2 3 2 2 7" xfId="4230"/>
    <cellStyle name="Calculation 2 3 2 3" xfId="4231"/>
    <cellStyle name="Calculation 2 3 2 3 2" xfId="4232"/>
    <cellStyle name="Calculation 2 3 2 3 2 2" xfId="4233"/>
    <cellStyle name="Calculation 2 3 2 3 2 3" xfId="4234"/>
    <cellStyle name="Calculation 2 3 2 3 2 4" xfId="4235"/>
    <cellStyle name="Calculation 2 3 2 3 2 5" xfId="4236"/>
    <cellStyle name="Calculation 2 3 2 3 3" xfId="4237"/>
    <cellStyle name="Calculation 2 3 2 3 4" xfId="4238"/>
    <cellStyle name="Calculation 2 3 2 3 5" xfId="4239"/>
    <cellStyle name="Calculation 2 3 2 3 6" xfId="4240"/>
    <cellStyle name="Calculation 2 3 2 4" xfId="4241"/>
    <cellStyle name="Calculation 2 3 2 4 2" xfId="4242"/>
    <cellStyle name="Calculation 2 3 2 4 3" xfId="4243"/>
    <cellStyle name="Calculation 2 3 2 4 4" xfId="4244"/>
    <cellStyle name="Calculation 2 3 2 4 5" xfId="4245"/>
    <cellStyle name="Calculation 2 3 2 5" xfId="4246"/>
    <cellStyle name="Calculation 2 3 2 5 2" xfId="4247"/>
    <cellStyle name="Calculation 2 3 2 5 3" xfId="4248"/>
    <cellStyle name="Calculation 2 3 2 5 4" xfId="4249"/>
    <cellStyle name="Calculation 2 3 2 5 5" xfId="4250"/>
    <cellStyle name="Calculation 2 3 2 6" xfId="4251"/>
    <cellStyle name="Calculation 2 3 2 7" xfId="4252"/>
    <cellStyle name="Calculation 2 3 2 8" xfId="4253"/>
    <cellStyle name="Calculation 2 3 3" xfId="4254"/>
    <cellStyle name="Calculation 2 3 3 2" xfId="4255"/>
    <cellStyle name="Calculation 2 3 3 2 2" xfId="4256"/>
    <cellStyle name="Calculation 2 3 3 2 2 2" xfId="4257"/>
    <cellStyle name="Calculation 2 3 3 2 2 3" xfId="4258"/>
    <cellStyle name="Calculation 2 3 3 2 2 4" xfId="4259"/>
    <cellStyle name="Calculation 2 3 3 2 2 5" xfId="4260"/>
    <cellStyle name="Calculation 2 3 3 2 3" xfId="4261"/>
    <cellStyle name="Calculation 2 3 3 2 4" xfId="4262"/>
    <cellStyle name="Calculation 2 3 3 2 5" xfId="4263"/>
    <cellStyle name="Calculation 2 3 3 2 6" xfId="4264"/>
    <cellStyle name="Calculation 2 3 3 3" xfId="4265"/>
    <cellStyle name="Calculation 2 3 3 3 2" xfId="4266"/>
    <cellStyle name="Calculation 2 3 3 3 2 2" xfId="4267"/>
    <cellStyle name="Calculation 2 3 3 3 2 3" xfId="4268"/>
    <cellStyle name="Calculation 2 3 3 3 2 4" xfId="4269"/>
    <cellStyle name="Calculation 2 3 3 3 2 5" xfId="4270"/>
    <cellStyle name="Calculation 2 3 3 3 3" xfId="4271"/>
    <cellStyle name="Calculation 2 3 3 3 4" xfId="4272"/>
    <cellStyle name="Calculation 2 3 3 3 5" xfId="4273"/>
    <cellStyle name="Calculation 2 3 3 3 6" xfId="4274"/>
    <cellStyle name="Calculation 2 3 3 4" xfId="4275"/>
    <cellStyle name="Calculation 2 3 3 4 2" xfId="4276"/>
    <cellStyle name="Calculation 2 3 3 4 3" xfId="4277"/>
    <cellStyle name="Calculation 2 3 3 4 4" xfId="4278"/>
    <cellStyle name="Calculation 2 3 3 4 5" xfId="4279"/>
    <cellStyle name="Calculation 2 3 3 5" xfId="4280"/>
    <cellStyle name="Calculation 2 3 3 5 2" xfId="4281"/>
    <cellStyle name="Calculation 2 3 3 5 3" xfId="4282"/>
    <cellStyle name="Calculation 2 3 3 5 4" xfId="4283"/>
    <cellStyle name="Calculation 2 3 3 5 5" xfId="4284"/>
    <cellStyle name="Calculation 2 3 3 6" xfId="4285"/>
    <cellStyle name="Calculation 2 3 3 7" xfId="4286"/>
    <cellStyle name="Calculation 2 3 3 8" xfId="4287"/>
    <cellStyle name="Calculation 2 3 3 9" xfId="4288"/>
    <cellStyle name="Calculation 2 3 4" xfId="4289"/>
    <cellStyle name="Calculation 2 3 4 2" xfId="4290"/>
    <cellStyle name="Calculation 2 3 4 2 2" xfId="4291"/>
    <cellStyle name="Calculation 2 3 4 2 3" xfId="4292"/>
    <cellStyle name="Calculation 2 3 4 2 4" xfId="4293"/>
    <cellStyle name="Calculation 2 3 4 2 5" xfId="4294"/>
    <cellStyle name="Calculation 2 3 4 3" xfId="4295"/>
    <cellStyle name="Calculation 2 3 4 4" xfId="4296"/>
    <cellStyle name="Calculation 2 3 4 5" xfId="4297"/>
    <cellStyle name="Calculation 2 3 4 6" xfId="4298"/>
    <cellStyle name="Calculation 2 3 5" xfId="4299"/>
    <cellStyle name="Calculation 2 3 5 2" xfId="4300"/>
    <cellStyle name="Calculation 2 3 5 2 2" xfId="4301"/>
    <cellStyle name="Calculation 2 3 5 2 3" xfId="4302"/>
    <cellStyle name="Calculation 2 3 5 2 4" xfId="4303"/>
    <cellStyle name="Calculation 2 3 5 2 5" xfId="4304"/>
    <cellStyle name="Calculation 2 3 5 3" xfId="4305"/>
    <cellStyle name="Calculation 2 3 5 4" xfId="4306"/>
    <cellStyle name="Calculation 2 3 5 5" xfId="4307"/>
    <cellStyle name="Calculation 2 3 5 6" xfId="4308"/>
    <cellStyle name="Calculation 2 3 6" xfId="4309"/>
    <cellStyle name="Calculation 2 3 6 2" xfId="4310"/>
    <cellStyle name="Calculation 2 3 6 3" xfId="4311"/>
    <cellStyle name="Calculation 2 3 6 4" xfId="4312"/>
    <cellStyle name="Calculation 2 3 6 5" xfId="4313"/>
    <cellStyle name="Calculation 2 3 7" xfId="4314"/>
    <cellStyle name="Calculation 2 3 7 2" xfId="4315"/>
    <cellStyle name="Calculation 2 3 7 3" xfId="4316"/>
    <cellStyle name="Calculation 2 3 7 4" xfId="4317"/>
    <cellStyle name="Calculation 2 3 7 5" xfId="4318"/>
    <cellStyle name="Calculation 2 3 8" xfId="4319"/>
    <cellStyle name="Calculation 2 3 9" xfId="4320"/>
    <cellStyle name="Calculation 2 4" xfId="4321"/>
    <cellStyle name="Calculation 2 4 2" xfId="4322"/>
    <cellStyle name="Calculation 2 4 2 2" xfId="4323"/>
    <cellStyle name="Calculation 2 4 2 2 2" xfId="4324"/>
    <cellStyle name="Calculation 2 4 2 2 3" xfId="4325"/>
    <cellStyle name="Calculation 2 4 2 2 4" xfId="4326"/>
    <cellStyle name="Calculation 2 4 2 2 5" xfId="4327"/>
    <cellStyle name="Calculation 2 4 2 3" xfId="4328"/>
    <cellStyle name="Calculation 2 4 2 3 2" xfId="4329"/>
    <cellStyle name="Calculation 2 4 2 3 3" xfId="4330"/>
    <cellStyle name="Calculation 2 4 2 3 4" xfId="4331"/>
    <cellStyle name="Calculation 2 4 2 3 5" xfId="4332"/>
    <cellStyle name="Calculation 2 4 2 4" xfId="4333"/>
    <cellStyle name="Calculation 2 4 2 5" xfId="4334"/>
    <cellStyle name="Calculation 2 4 2 6" xfId="4335"/>
    <cellStyle name="Calculation 2 4 2 7" xfId="4336"/>
    <cellStyle name="Calculation 2 4 3" xfId="4337"/>
    <cellStyle name="Calculation 2 4 3 2" xfId="4338"/>
    <cellStyle name="Calculation 2 4 3 2 2" xfId="4339"/>
    <cellStyle name="Calculation 2 4 3 2 3" xfId="4340"/>
    <cellStyle name="Calculation 2 4 3 2 4" xfId="4341"/>
    <cellStyle name="Calculation 2 4 3 2 5" xfId="4342"/>
    <cellStyle name="Calculation 2 4 3 3" xfId="4343"/>
    <cellStyle name="Calculation 2 4 3 4" xfId="4344"/>
    <cellStyle name="Calculation 2 4 3 5" xfId="4345"/>
    <cellStyle name="Calculation 2 4 3 6" xfId="4346"/>
    <cellStyle name="Calculation 2 4 4" xfId="4347"/>
    <cellStyle name="Calculation 2 4 4 2" xfId="4348"/>
    <cellStyle name="Calculation 2 4 4 3" xfId="4349"/>
    <cellStyle name="Calculation 2 4 4 4" xfId="4350"/>
    <cellStyle name="Calculation 2 4 4 5" xfId="4351"/>
    <cellStyle name="Calculation 2 4 5" xfId="4352"/>
    <cellStyle name="Calculation 2 4 5 2" xfId="4353"/>
    <cellStyle name="Calculation 2 4 5 3" xfId="4354"/>
    <cellStyle name="Calculation 2 4 5 4" xfId="4355"/>
    <cellStyle name="Calculation 2 4 5 5" xfId="4356"/>
    <cellStyle name="Calculation 2 4 6" xfId="4357"/>
    <cellStyle name="Calculation 2 4 6 2" xfId="4358"/>
    <cellStyle name="Calculation 2 4 6 3" xfId="4359"/>
    <cellStyle name="Calculation 2 4 7" xfId="4360"/>
    <cellStyle name="Calculation 2 4 8" xfId="4361"/>
    <cellStyle name="Calculation 2 4 9" xfId="4362"/>
    <cellStyle name="Calculation 2 5" xfId="4363"/>
    <cellStyle name="Calculation 2 5 2" xfId="4364"/>
    <cellStyle name="Calculation 2 5 2 2" xfId="4365"/>
    <cellStyle name="Calculation 2 5 2 2 2" xfId="4366"/>
    <cellStyle name="Calculation 2 5 2 2 3" xfId="4367"/>
    <cellStyle name="Calculation 2 5 2 2 4" xfId="4368"/>
    <cellStyle name="Calculation 2 5 2 2 5" xfId="4369"/>
    <cellStyle name="Calculation 2 5 2 3" xfId="4370"/>
    <cellStyle name="Calculation 2 5 2 3 2" xfId="4371"/>
    <cellStyle name="Calculation 2 5 2 3 3" xfId="4372"/>
    <cellStyle name="Calculation 2 5 2 3 4" xfId="4373"/>
    <cellStyle name="Calculation 2 5 2 3 5" xfId="4374"/>
    <cellStyle name="Calculation 2 5 2 4" xfId="4375"/>
    <cellStyle name="Calculation 2 5 2 5" xfId="4376"/>
    <cellStyle name="Calculation 2 5 2 6" xfId="4377"/>
    <cellStyle name="Calculation 2 5 2 7" xfId="4378"/>
    <cellStyle name="Calculation 2 5 3" xfId="4379"/>
    <cellStyle name="Calculation 2 5 3 2" xfId="4380"/>
    <cellStyle name="Calculation 2 5 3 2 2" xfId="4381"/>
    <cellStyle name="Calculation 2 5 3 2 3" xfId="4382"/>
    <cellStyle name="Calculation 2 5 3 2 4" xfId="4383"/>
    <cellStyle name="Calculation 2 5 3 2 5" xfId="4384"/>
    <cellStyle name="Calculation 2 5 3 3" xfId="4385"/>
    <cellStyle name="Calculation 2 5 3 4" xfId="4386"/>
    <cellStyle name="Calculation 2 5 3 5" xfId="4387"/>
    <cellStyle name="Calculation 2 5 3 6" xfId="4388"/>
    <cellStyle name="Calculation 2 5 4" xfId="4389"/>
    <cellStyle name="Calculation 2 5 4 2" xfId="4390"/>
    <cellStyle name="Calculation 2 5 4 3" xfId="4391"/>
    <cellStyle name="Calculation 2 5 4 4" xfId="4392"/>
    <cellStyle name="Calculation 2 5 4 5" xfId="4393"/>
    <cellStyle name="Calculation 2 5 5" xfId="4394"/>
    <cellStyle name="Calculation 2 5 5 2" xfId="4395"/>
    <cellStyle name="Calculation 2 5 5 3" xfId="4396"/>
    <cellStyle name="Calculation 2 5 5 4" xfId="4397"/>
    <cellStyle name="Calculation 2 5 5 5" xfId="4398"/>
    <cellStyle name="Calculation 2 5 6" xfId="4399"/>
    <cellStyle name="Calculation 2 5 7" xfId="4400"/>
    <cellStyle name="Calculation 2 5 8" xfId="4401"/>
    <cellStyle name="Calculation 2 5 9" xfId="4402"/>
    <cellStyle name="Calculation 2 6" xfId="4403"/>
    <cellStyle name="Calculation 2 6 2" xfId="4404"/>
    <cellStyle name="Calculation 2 6 2 2" xfId="4405"/>
    <cellStyle name="Calculation 2 6 2 3" xfId="4406"/>
    <cellStyle name="Calculation 2 6 2 4" xfId="4407"/>
    <cellStyle name="Calculation 2 6 2 5" xfId="4408"/>
    <cellStyle name="Calculation 2 6 3" xfId="4409"/>
    <cellStyle name="Calculation 2 6 3 2" xfId="4410"/>
    <cellStyle name="Calculation 2 6 3 3" xfId="4411"/>
    <cellStyle name="Calculation 2 6 3 4" xfId="4412"/>
    <cellStyle name="Calculation 2 6 3 5" xfId="4413"/>
    <cellStyle name="Calculation 2 6 4" xfId="4414"/>
    <cellStyle name="Calculation 2 6 5" xfId="4415"/>
    <cellStyle name="Calculation 2 6 6" xfId="4416"/>
    <cellStyle name="Calculation 2 6 7" xfId="4417"/>
    <cellStyle name="Calculation 2 7" xfId="4418"/>
    <cellStyle name="Calculation 2 7 2" xfId="4419"/>
    <cellStyle name="Calculation 2 7 2 2" xfId="4420"/>
    <cellStyle name="Calculation 2 7 2 3" xfId="4421"/>
    <cellStyle name="Calculation 2 7 2 4" xfId="4422"/>
    <cellStyle name="Calculation 2 7 2 5" xfId="4423"/>
    <cellStyle name="Calculation 2 7 3" xfId="4424"/>
    <cellStyle name="Calculation 2 7 4" xfId="4425"/>
    <cellStyle name="Calculation 2 7 5" xfId="4426"/>
    <cellStyle name="Calculation 2 7 6" xfId="4427"/>
    <cellStyle name="Calculation 2 8" xfId="4428"/>
    <cellStyle name="Calculation 2 8 2" xfId="4429"/>
    <cellStyle name="Calculation 2 8 3" xfId="4430"/>
    <cellStyle name="Calculation 2 8 4" xfId="4431"/>
    <cellStyle name="Calculation 2 8 5" xfId="4432"/>
    <cellStyle name="Calculation 2 9" xfId="4433"/>
    <cellStyle name="Calculation 2 9 2" xfId="4434"/>
    <cellStyle name="Calculation 2 9 3" xfId="4435"/>
    <cellStyle name="Calculation 2 9 4" xfId="4436"/>
    <cellStyle name="Calculation 2 9 5" xfId="4437"/>
    <cellStyle name="Calculation 3" xfId="653"/>
    <cellStyle name="Calculation 3 10" xfId="4438"/>
    <cellStyle name="Calculation 3 11" xfId="4439"/>
    <cellStyle name="Calculation 3 2" xfId="4440"/>
    <cellStyle name="Calculation 3 2 2" xfId="4441"/>
    <cellStyle name="Calculation 3 2 2 2" xfId="4442"/>
    <cellStyle name="Calculation 3 2 2 2 2" xfId="4443"/>
    <cellStyle name="Calculation 3 2 2 2 3" xfId="4444"/>
    <cellStyle name="Calculation 3 2 2 2 4" xfId="4445"/>
    <cellStyle name="Calculation 3 2 2 2 5" xfId="4446"/>
    <cellStyle name="Calculation 3 2 2 3" xfId="4447"/>
    <cellStyle name="Calculation 3 2 2 3 2" xfId="4448"/>
    <cellStyle name="Calculation 3 2 2 3 3" xfId="4449"/>
    <cellStyle name="Calculation 3 2 2 3 4" xfId="4450"/>
    <cellStyle name="Calculation 3 2 2 3 5" xfId="4451"/>
    <cellStyle name="Calculation 3 2 2 4" xfId="4452"/>
    <cellStyle name="Calculation 3 2 2 5" xfId="4453"/>
    <cellStyle name="Calculation 3 2 2 6" xfId="4454"/>
    <cellStyle name="Calculation 3 2 2 7" xfId="4455"/>
    <cellStyle name="Calculation 3 2 3" xfId="4456"/>
    <cellStyle name="Calculation 3 2 3 2" xfId="4457"/>
    <cellStyle name="Calculation 3 2 3 2 2" xfId="4458"/>
    <cellStyle name="Calculation 3 2 3 2 3" xfId="4459"/>
    <cellStyle name="Calculation 3 2 3 2 4" xfId="4460"/>
    <cellStyle name="Calculation 3 2 3 2 5" xfId="4461"/>
    <cellStyle name="Calculation 3 2 3 3" xfId="4462"/>
    <cellStyle name="Calculation 3 2 3 4" xfId="4463"/>
    <cellStyle name="Calculation 3 2 3 5" xfId="4464"/>
    <cellStyle name="Calculation 3 2 3 6" xfId="4465"/>
    <cellStyle name="Calculation 3 2 4" xfId="4466"/>
    <cellStyle name="Calculation 3 2 4 2" xfId="4467"/>
    <cellStyle name="Calculation 3 2 4 3" xfId="4468"/>
    <cellStyle name="Calculation 3 2 4 4" xfId="4469"/>
    <cellStyle name="Calculation 3 2 4 5" xfId="4470"/>
    <cellStyle name="Calculation 3 2 5" xfId="4471"/>
    <cellStyle name="Calculation 3 2 5 2" xfId="4472"/>
    <cellStyle name="Calculation 3 2 5 3" xfId="4473"/>
    <cellStyle name="Calculation 3 2 5 4" xfId="4474"/>
    <cellStyle name="Calculation 3 2 5 5" xfId="4475"/>
    <cellStyle name="Calculation 3 2 6" xfId="4476"/>
    <cellStyle name="Calculation 3 2 6 2" xfId="4477"/>
    <cellStyle name="Calculation 3 2 6 3" xfId="4478"/>
    <cellStyle name="Calculation 3 2 7" xfId="4479"/>
    <cellStyle name="Calculation 3 2 8" xfId="4480"/>
    <cellStyle name="Calculation 3 2 9" xfId="4481"/>
    <cellStyle name="Calculation 3 3" xfId="4482"/>
    <cellStyle name="Calculation 3 3 2" xfId="4483"/>
    <cellStyle name="Calculation 3 3 2 2" xfId="4484"/>
    <cellStyle name="Calculation 3 3 2 2 2" xfId="4485"/>
    <cellStyle name="Calculation 3 3 2 2 3" xfId="4486"/>
    <cellStyle name="Calculation 3 3 2 2 4" xfId="4487"/>
    <cellStyle name="Calculation 3 3 2 2 5" xfId="4488"/>
    <cellStyle name="Calculation 3 3 2 3" xfId="4489"/>
    <cellStyle name="Calculation 3 3 2 3 2" xfId="4490"/>
    <cellStyle name="Calculation 3 3 2 3 3" xfId="4491"/>
    <cellStyle name="Calculation 3 3 2 3 4" xfId="4492"/>
    <cellStyle name="Calculation 3 3 2 3 5" xfId="4493"/>
    <cellStyle name="Calculation 3 3 2 4" xfId="4494"/>
    <cellStyle name="Calculation 3 3 2 5" xfId="4495"/>
    <cellStyle name="Calculation 3 3 2 6" xfId="4496"/>
    <cellStyle name="Calculation 3 3 2 7" xfId="4497"/>
    <cellStyle name="Calculation 3 3 3" xfId="4498"/>
    <cellStyle name="Calculation 3 3 3 2" xfId="4499"/>
    <cellStyle name="Calculation 3 3 3 2 2" xfId="4500"/>
    <cellStyle name="Calculation 3 3 3 2 3" xfId="4501"/>
    <cellStyle name="Calculation 3 3 3 2 4" xfId="4502"/>
    <cellStyle name="Calculation 3 3 3 2 5" xfId="4503"/>
    <cellStyle name="Calculation 3 3 3 3" xfId="4504"/>
    <cellStyle name="Calculation 3 3 3 4" xfId="4505"/>
    <cellStyle name="Calculation 3 3 3 5" xfId="4506"/>
    <cellStyle name="Calculation 3 3 3 6" xfId="4507"/>
    <cellStyle name="Calculation 3 3 4" xfId="4508"/>
    <cellStyle name="Calculation 3 3 4 2" xfId="4509"/>
    <cellStyle name="Calculation 3 3 4 3" xfId="4510"/>
    <cellStyle name="Calculation 3 3 4 4" xfId="4511"/>
    <cellStyle name="Calculation 3 3 4 5" xfId="4512"/>
    <cellStyle name="Calculation 3 3 5" xfId="4513"/>
    <cellStyle name="Calculation 3 3 5 2" xfId="4514"/>
    <cellStyle name="Calculation 3 3 5 3" xfId="4515"/>
    <cellStyle name="Calculation 3 3 5 4" xfId="4516"/>
    <cellStyle name="Calculation 3 3 5 5" xfId="4517"/>
    <cellStyle name="Calculation 3 3 6" xfId="4518"/>
    <cellStyle name="Calculation 3 3 7" xfId="4519"/>
    <cellStyle name="Calculation 3 3 8" xfId="4520"/>
    <cellStyle name="Calculation 3 3 9" xfId="4521"/>
    <cellStyle name="Calculation 3 4" xfId="4522"/>
    <cellStyle name="Calculation 3 4 2" xfId="4523"/>
    <cellStyle name="Calculation 3 4 2 2" xfId="4524"/>
    <cellStyle name="Calculation 3 4 2 3" xfId="4525"/>
    <cellStyle name="Calculation 3 4 2 4" xfId="4526"/>
    <cellStyle name="Calculation 3 4 2 5" xfId="4527"/>
    <cellStyle name="Calculation 3 4 3" xfId="4528"/>
    <cellStyle name="Calculation 3 4 3 2" xfId="4529"/>
    <cellStyle name="Calculation 3 4 3 3" xfId="4530"/>
    <cellStyle name="Calculation 3 4 3 4" xfId="4531"/>
    <cellStyle name="Calculation 3 4 3 5" xfId="4532"/>
    <cellStyle name="Calculation 3 4 4" xfId="4533"/>
    <cellStyle name="Calculation 3 4 5" xfId="4534"/>
    <cellStyle name="Calculation 3 4 6" xfId="4535"/>
    <cellStyle name="Calculation 3 4 7" xfId="4536"/>
    <cellStyle name="Calculation 3 5" xfId="4537"/>
    <cellStyle name="Calculation 3 5 2" xfId="4538"/>
    <cellStyle name="Calculation 3 5 2 2" xfId="4539"/>
    <cellStyle name="Calculation 3 5 2 3" xfId="4540"/>
    <cellStyle name="Calculation 3 5 2 4" xfId="4541"/>
    <cellStyle name="Calculation 3 5 2 5" xfId="4542"/>
    <cellStyle name="Calculation 3 5 3" xfId="4543"/>
    <cellStyle name="Calculation 3 5 4" xfId="4544"/>
    <cellStyle name="Calculation 3 5 5" xfId="4545"/>
    <cellStyle name="Calculation 3 5 6" xfId="4546"/>
    <cellStyle name="Calculation 3 6" xfId="4547"/>
    <cellStyle name="Calculation 3 6 2" xfId="4548"/>
    <cellStyle name="Calculation 3 6 3" xfId="4549"/>
    <cellStyle name="Calculation 3 6 4" xfId="4550"/>
    <cellStyle name="Calculation 3 6 5" xfId="4551"/>
    <cellStyle name="Calculation 3 7" xfId="4552"/>
    <cellStyle name="Calculation 3 7 2" xfId="4553"/>
    <cellStyle name="Calculation 3 7 3" xfId="4554"/>
    <cellStyle name="Calculation 3 7 4" xfId="4555"/>
    <cellStyle name="Calculation 3 7 5" xfId="4556"/>
    <cellStyle name="Calculation 3 8" xfId="4557"/>
    <cellStyle name="Calculation 3 9" xfId="4558"/>
    <cellStyle name="Calculation 4" xfId="654"/>
    <cellStyle name="Calculation 4 10" xfId="4559"/>
    <cellStyle name="Calculation 4 11" xfId="4560"/>
    <cellStyle name="Calculation 4 2" xfId="4561"/>
    <cellStyle name="Calculation 4 2 2" xfId="4562"/>
    <cellStyle name="Calculation 4 2 2 2" xfId="4563"/>
    <cellStyle name="Calculation 4 2 2 2 2" xfId="4564"/>
    <cellStyle name="Calculation 4 2 2 2 3" xfId="4565"/>
    <cellStyle name="Calculation 4 2 2 2 4" xfId="4566"/>
    <cellStyle name="Calculation 4 2 2 2 5" xfId="4567"/>
    <cellStyle name="Calculation 4 2 2 3" xfId="4568"/>
    <cellStyle name="Calculation 4 2 2 3 2" xfId="4569"/>
    <cellStyle name="Calculation 4 2 2 3 3" xfId="4570"/>
    <cellStyle name="Calculation 4 2 2 3 4" xfId="4571"/>
    <cellStyle name="Calculation 4 2 2 3 5" xfId="4572"/>
    <cellStyle name="Calculation 4 2 2 4" xfId="4573"/>
    <cellStyle name="Calculation 4 2 2 5" xfId="4574"/>
    <cellStyle name="Calculation 4 2 2 6" xfId="4575"/>
    <cellStyle name="Calculation 4 2 2 7" xfId="4576"/>
    <cellStyle name="Calculation 4 2 3" xfId="4577"/>
    <cellStyle name="Calculation 4 2 3 2" xfId="4578"/>
    <cellStyle name="Calculation 4 2 3 2 2" xfId="4579"/>
    <cellStyle name="Calculation 4 2 3 2 3" xfId="4580"/>
    <cellStyle name="Calculation 4 2 3 2 4" xfId="4581"/>
    <cellStyle name="Calculation 4 2 3 2 5" xfId="4582"/>
    <cellStyle name="Calculation 4 2 3 3" xfId="4583"/>
    <cellStyle name="Calculation 4 2 3 4" xfId="4584"/>
    <cellStyle name="Calculation 4 2 3 5" xfId="4585"/>
    <cellStyle name="Calculation 4 2 3 6" xfId="4586"/>
    <cellStyle name="Calculation 4 2 4" xfId="4587"/>
    <cellStyle name="Calculation 4 2 4 2" xfId="4588"/>
    <cellStyle name="Calculation 4 2 4 3" xfId="4589"/>
    <cellStyle name="Calculation 4 2 4 4" xfId="4590"/>
    <cellStyle name="Calculation 4 2 4 5" xfId="4591"/>
    <cellStyle name="Calculation 4 2 5" xfId="4592"/>
    <cellStyle name="Calculation 4 2 5 2" xfId="4593"/>
    <cellStyle name="Calculation 4 2 5 3" xfId="4594"/>
    <cellStyle name="Calculation 4 2 5 4" xfId="4595"/>
    <cellStyle name="Calculation 4 2 5 5" xfId="4596"/>
    <cellStyle name="Calculation 4 2 6" xfId="4597"/>
    <cellStyle name="Calculation 4 2 6 2" xfId="4598"/>
    <cellStyle name="Calculation 4 2 6 3" xfId="4599"/>
    <cellStyle name="Calculation 4 2 7" xfId="4600"/>
    <cellStyle name="Calculation 4 2 8" xfId="4601"/>
    <cellStyle name="Calculation 4 2 9" xfId="4602"/>
    <cellStyle name="Calculation 4 3" xfId="4603"/>
    <cellStyle name="Calculation 4 3 2" xfId="4604"/>
    <cellStyle name="Calculation 4 3 2 2" xfId="4605"/>
    <cellStyle name="Calculation 4 3 2 2 2" xfId="4606"/>
    <cellStyle name="Calculation 4 3 2 2 3" xfId="4607"/>
    <cellStyle name="Calculation 4 3 2 2 4" xfId="4608"/>
    <cellStyle name="Calculation 4 3 2 2 5" xfId="4609"/>
    <cellStyle name="Calculation 4 3 2 3" xfId="4610"/>
    <cellStyle name="Calculation 4 3 2 3 2" xfId="4611"/>
    <cellStyle name="Calculation 4 3 2 3 3" xfId="4612"/>
    <cellStyle name="Calculation 4 3 2 3 4" xfId="4613"/>
    <cellStyle name="Calculation 4 3 2 3 5" xfId="4614"/>
    <cellStyle name="Calculation 4 3 2 4" xfId="4615"/>
    <cellStyle name="Calculation 4 3 2 5" xfId="4616"/>
    <cellStyle name="Calculation 4 3 2 6" xfId="4617"/>
    <cellStyle name="Calculation 4 3 2 7" xfId="4618"/>
    <cellStyle name="Calculation 4 3 3" xfId="4619"/>
    <cellStyle name="Calculation 4 3 3 2" xfId="4620"/>
    <cellStyle name="Calculation 4 3 3 2 2" xfId="4621"/>
    <cellStyle name="Calculation 4 3 3 2 3" xfId="4622"/>
    <cellStyle name="Calculation 4 3 3 2 4" xfId="4623"/>
    <cellStyle name="Calculation 4 3 3 2 5" xfId="4624"/>
    <cellStyle name="Calculation 4 3 3 3" xfId="4625"/>
    <cellStyle name="Calculation 4 3 3 4" xfId="4626"/>
    <cellStyle name="Calculation 4 3 3 5" xfId="4627"/>
    <cellStyle name="Calculation 4 3 3 6" xfId="4628"/>
    <cellStyle name="Calculation 4 3 4" xfId="4629"/>
    <cellStyle name="Calculation 4 3 4 2" xfId="4630"/>
    <cellStyle name="Calculation 4 3 4 3" xfId="4631"/>
    <cellStyle name="Calculation 4 3 4 4" xfId="4632"/>
    <cellStyle name="Calculation 4 3 4 5" xfId="4633"/>
    <cellStyle name="Calculation 4 3 5" xfId="4634"/>
    <cellStyle name="Calculation 4 3 5 2" xfId="4635"/>
    <cellStyle name="Calculation 4 3 5 3" xfId="4636"/>
    <cellStyle name="Calculation 4 3 5 4" xfId="4637"/>
    <cellStyle name="Calculation 4 3 5 5" xfId="4638"/>
    <cellStyle name="Calculation 4 3 6" xfId="4639"/>
    <cellStyle name="Calculation 4 3 7" xfId="4640"/>
    <cellStyle name="Calculation 4 3 8" xfId="4641"/>
    <cellStyle name="Calculation 4 3 9" xfId="4642"/>
    <cellStyle name="Calculation 4 4" xfId="4643"/>
    <cellStyle name="Calculation 4 4 2" xfId="4644"/>
    <cellStyle name="Calculation 4 4 2 2" xfId="4645"/>
    <cellStyle name="Calculation 4 4 2 3" xfId="4646"/>
    <cellStyle name="Calculation 4 4 2 4" xfId="4647"/>
    <cellStyle name="Calculation 4 4 2 5" xfId="4648"/>
    <cellStyle name="Calculation 4 4 3" xfId="4649"/>
    <cellStyle name="Calculation 4 4 3 2" xfId="4650"/>
    <cellStyle name="Calculation 4 4 3 3" xfId="4651"/>
    <cellStyle name="Calculation 4 4 3 4" xfId="4652"/>
    <cellStyle name="Calculation 4 4 3 5" xfId="4653"/>
    <cellStyle name="Calculation 4 4 4" xfId="4654"/>
    <cellStyle name="Calculation 4 4 5" xfId="4655"/>
    <cellStyle name="Calculation 4 4 6" xfId="4656"/>
    <cellStyle name="Calculation 4 4 7" xfId="4657"/>
    <cellStyle name="Calculation 4 5" xfId="4658"/>
    <cellStyle name="Calculation 4 5 2" xfId="4659"/>
    <cellStyle name="Calculation 4 5 2 2" xfId="4660"/>
    <cellStyle name="Calculation 4 5 2 3" xfId="4661"/>
    <cellStyle name="Calculation 4 5 2 4" xfId="4662"/>
    <cellStyle name="Calculation 4 5 2 5" xfId="4663"/>
    <cellStyle name="Calculation 4 5 3" xfId="4664"/>
    <cellStyle name="Calculation 4 5 4" xfId="4665"/>
    <cellStyle name="Calculation 4 5 5" xfId="4666"/>
    <cellStyle name="Calculation 4 5 6" xfId="4667"/>
    <cellStyle name="Calculation 4 6" xfId="4668"/>
    <cellStyle name="Calculation 4 6 2" xfId="4669"/>
    <cellStyle name="Calculation 4 6 3" xfId="4670"/>
    <cellStyle name="Calculation 4 6 4" xfId="4671"/>
    <cellStyle name="Calculation 4 6 5" xfId="4672"/>
    <cellStyle name="Calculation 4 7" xfId="4673"/>
    <cellStyle name="Calculation 4 7 2" xfId="4674"/>
    <cellStyle name="Calculation 4 7 3" xfId="4675"/>
    <cellStyle name="Calculation 4 7 4" xfId="4676"/>
    <cellStyle name="Calculation 4 7 5" xfId="4677"/>
    <cellStyle name="Calculation 4 8" xfId="4678"/>
    <cellStyle name="Calculation 4 9" xfId="4679"/>
    <cellStyle name="Calculation 5" xfId="655"/>
    <cellStyle name="Calculation 5 10" xfId="4680"/>
    <cellStyle name="Calculation 5 11" xfId="4681"/>
    <cellStyle name="Calculation 5 2" xfId="4682"/>
    <cellStyle name="Calculation 5 2 2" xfId="4683"/>
    <cellStyle name="Calculation 5 2 2 2" xfId="4684"/>
    <cellStyle name="Calculation 5 2 2 2 2" xfId="4685"/>
    <cellStyle name="Calculation 5 2 2 2 3" xfId="4686"/>
    <cellStyle name="Calculation 5 2 2 2 4" xfId="4687"/>
    <cellStyle name="Calculation 5 2 2 2 5" xfId="4688"/>
    <cellStyle name="Calculation 5 2 2 3" xfId="4689"/>
    <cellStyle name="Calculation 5 2 2 3 2" xfId="4690"/>
    <cellStyle name="Calculation 5 2 2 3 3" xfId="4691"/>
    <cellStyle name="Calculation 5 2 2 3 4" xfId="4692"/>
    <cellStyle name="Calculation 5 2 2 3 5" xfId="4693"/>
    <cellStyle name="Calculation 5 2 2 4" xfId="4694"/>
    <cellStyle name="Calculation 5 2 2 5" xfId="4695"/>
    <cellStyle name="Calculation 5 2 2 6" xfId="4696"/>
    <cellStyle name="Calculation 5 2 2 7" xfId="4697"/>
    <cellStyle name="Calculation 5 2 3" xfId="4698"/>
    <cellStyle name="Calculation 5 2 3 2" xfId="4699"/>
    <cellStyle name="Calculation 5 2 3 2 2" xfId="4700"/>
    <cellStyle name="Calculation 5 2 3 2 3" xfId="4701"/>
    <cellStyle name="Calculation 5 2 3 2 4" xfId="4702"/>
    <cellStyle name="Calculation 5 2 3 2 5" xfId="4703"/>
    <cellStyle name="Calculation 5 2 3 3" xfId="4704"/>
    <cellStyle name="Calculation 5 2 3 4" xfId="4705"/>
    <cellStyle name="Calculation 5 2 3 5" xfId="4706"/>
    <cellStyle name="Calculation 5 2 3 6" xfId="4707"/>
    <cellStyle name="Calculation 5 2 4" xfId="4708"/>
    <cellStyle name="Calculation 5 2 4 2" xfId="4709"/>
    <cellStyle name="Calculation 5 2 4 3" xfId="4710"/>
    <cellStyle name="Calculation 5 2 4 4" xfId="4711"/>
    <cellStyle name="Calculation 5 2 4 5" xfId="4712"/>
    <cellStyle name="Calculation 5 2 5" xfId="4713"/>
    <cellStyle name="Calculation 5 2 5 2" xfId="4714"/>
    <cellStyle name="Calculation 5 2 5 3" xfId="4715"/>
    <cellStyle name="Calculation 5 2 5 4" xfId="4716"/>
    <cellStyle name="Calculation 5 2 5 5" xfId="4717"/>
    <cellStyle name="Calculation 5 2 6" xfId="4718"/>
    <cellStyle name="Calculation 5 2 7" xfId="4719"/>
    <cellStyle name="Calculation 5 2 8" xfId="4720"/>
    <cellStyle name="Calculation 5 3" xfId="4721"/>
    <cellStyle name="Calculation 5 3 2" xfId="4722"/>
    <cellStyle name="Calculation 5 3 2 2" xfId="4723"/>
    <cellStyle name="Calculation 5 3 2 2 2" xfId="4724"/>
    <cellStyle name="Calculation 5 3 2 2 3" xfId="4725"/>
    <cellStyle name="Calculation 5 3 2 2 4" xfId="4726"/>
    <cellStyle name="Calculation 5 3 2 2 5" xfId="4727"/>
    <cellStyle name="Calculation 5 3 2 3" xfId="4728"/>
    <cellStyle name="Calculation 5 3 2 3 2" xfId="4729"/>
    <cellStyle name="Calculation 5 3 2 3 3" xfId="4730"/>
    <cellStyle name="Calculation 5 3 2 3 4" xfId="4731"/>
    <cellStyle name="Calculation 5 3 2 3 5" xfId="4732"/>
    <cellStyle name="Calculation 5 3 2 4" xfId="4733"/>
    <cellStyle name="Calculation 5 3 2 5" xfId="4734"/>
    <cellStyle name="Calculation 5 3 2 6" xfId="4735"/>
    <cellStyle name="Calculation 5 3 2 7" xfId="4736"/>
    <cellStyle name="Calculation 5 3 3" xfId="4737"/>
    <cellStyle name="Calculation 5 3 3 2" xfId="4738"/>
    <cellStyle name="Calculation 5 3 3 2 2" xfId="4739"/>
    <cellStyle name="Calculation 5 3 3 2 3" xfId="4740"/>
    <cellStyle name="Calculation 5 3 3 2 4" xfId="4741"/>
    <cellStyle name="Calculation 5 3 3 2 5" xfId="4742"/>
    <cellStyle name="Calculation 5 3 3 3" xfId="4743"/>
    <cellStyle name="Calculation 5 3 3 4" xfId="4744"/>
    <cellStyle name="Calculation 5 3 3 5" xfId="4745"/>
    <cellStyle name="Calculation 5 3 3 6" xfId="4746"/>
    <cellStyle name="Calculation 5 3 4" xfId="4747"/>
    <cellStyle name="Calculation 5 3 4 2" xfId="4748"/>
    <cellStyle name="Calculation 5 3 4 3" xfId="4749"/>
    <cellStyle name="Calculation 5 3 4 4" xfId="4750"/>
    <cellStyle name="Calculation 5 3 4 5" xfId="4751"/>
    <cellStyle name="Calculation 5 3 5" xfId="4752"/>
    <cellStyle name="Calculation 5 3 5 2" xfId="4753"/>
    <cellStyle name="Calculation 5 3 5 3" xfId="4754"/>
    <cellStyle name="Calculation 5 3 5 4" xfId="4755"/>
    <cellStyle name="Calculation 5 3 5 5" xfId="4756"/>
    <cellStyle name="Calculation 5 3 6" xfId="4757"/>
    <cellStyle name="Calculation 5 3 7" xfId="4758"/>
    <cellStyle name="Calculation 5 3 8" xfId="4759"/>
    <cellStyle name="Calculation 5 3 9" xfId="4760"/>
    <cellStyle name="Calculation 5 4" xfId="4761"/>
    <cellStyle name="Calculation 5 4 2" xfId="4762"/>
    <cellStyle name="Calculation 5 4 2 2" xfId="4763"/>
    <cellStyle name="Calculation 5 4 2 3" xfId="4764"/>
    <cellStyle name="Calculation 5 4 2 4" xfId="4765"/>
    <cellStyle name="Calculation 5 4 2 5" xfId="4766"/>
    <cellStyle name="Calculation 5 4 3" xfId="4767"/>
    <cellStyle name="Calculation 5 4 3 2" xfId="4768"/>
    <cellStyle name="Calculation 5 4 3 3" xfId="4769"/>
    <cellStyle name="Calculation 5 4 3 4" xfId="4770"/>
    <cellStyle name="Calculation 5 4 3 5" xfId="4771"/>
    <cellStyle name="Calculation 5 4 4" xfId="4772"/>
    <cellStyle name="Calculation 5 4 5" xfId="4773"/>
    <cellStyle name="Calculation 5 4 6" xfId="4774"/>
    <cellStyle name="Calculation 5 4 7" xfId="4775"/>
    <cellStyle name="Calculation 5 5" xfId="4776"/>
    <cellStyle name="Calculation 5 5 2" xfId="4777"/>
    <cellStyle name="Calculation 5 5 2 2" xfId="4778"/>
    <cellStyle name="Calculation 5 5 2 3" xfId="4779"/>
    <cellStyle name="Calculation 5 5 2 4" xfId="4780"/>
    <cellStyle name="Calculation 5 5 2 5" xfId="4781"/>
    <cellStyle name="Calculation 5 5 3" xfId="4782"/>
    <cellStyle name="Calculation 5 5 4" xfId="4783"/>
    <cellStyle name="Calculation 5 5 5" xfId="4784"/>
    <cellStyle name="Calculation 5 5 6" xfId="4785"/>
    <cellStyle name="Calculation 5 6" xfId="4786"/>
    <cellStyle name="Calculation 5 6 2" xfId="4787"/>
    <cellStyle name="Calculation 5 6 3" xfId="4788"/>
    <cellStyle name="Calculation 5 6 4" xfId="4789"/>
    <cellStyle name="Calculation 5 6 5" xfId="4790"/>
    <cellStyle name="Calculation 5 7" xfId="4791"/>
    <cellStyle name="Calculation 5 7 2" xfId="4792"/>
    <cellStyle name="Calculation 5 7 3" xfId="4793"/>
    <cellStyle name="Calculation 5 7 4" xfId="4794"/>
    <cellStyle name="Calculation 5 7 5" xfId="4795"/>
    <cellStyle name="Calculation 5 8" xfId="4796"/>
    <cellStyle name="Calculation 5 9" xfId="4797"/>
    <cellStyle name="Calculation 6" xfId="656"/>
    <cellStyle name="Calculation 6 10" xfId="4798"/>
    <cellStyle name="Calculation 6 11" xfId="4799"/>
    <cellStyle name="Calculation 6 2" xfId="4800"/>
    <cellStyle name="Calculation 6 2 2" xfId="4801"/>
    <cellStyle name="Calculation 6 2 2 2" xfId="4802"/>
    <cellStyle name="Calculation 6 2 2 2 2" xfId="4803"/>
    <cellStyle name="Calculation 6 2 2 2 3" xfId="4804"/>
    <cellStyle name="Calculation 6 2 2 2 4" xfId="4805"/>
    <cellStyle name="Calculation 6 2 2 2 5" xfId="4806"/>
    <cellStyle name="Calculation 6 2 2 3" xfId="4807"/>
    <cellStyle name="Calculation 6 2 2 3 2" xfId="4808"/>
    <cellStyle name="Calculation 6 2 2 3 3" xfId="4809"/>
    <cellStyle name="Calculation 6 2 2 3 4" xfId="4810"/>
    <cellStyle name="Calculation 6 2 2 3 5" xfId="4811"/>
    <cellStyle name="Calculation 6 2 2 4" xfId="4812"/>
    <cellStyle name="Calculation 6 2 2 5" xfId="4813"/>
    <cellStyle name="Calculation 6 2 2 6" xfId="4814"/>
    <cellStyle name="Calculation 6 2 2 7" xfId="4815"/>
    <cellStyle name="Calculation 6 2 3" xfId="4816"/>
    <cellStyle name="Calculation 6 2 3 2" xfId="4817"/>
    <cellStyle name="Calculation 6 2 3 2 2" xfId="4818"/>
    <cellStyle name="Calculation 6 2 3 2 3" xfId="4819"/>
    <cellStyle name="Calculation 6 2 3 2 4" xfId="4820"/>
    <cellStyle name="Calculation 6 2 3 2 5" xfId="4821"/>
    <cellStyle name="Calculation 6 2 3 3" xfId="4822"/>
    <cellStyle name="Calculation 6 2 3 4" xfId="4823"/>
    <cellStyle name="Calculation 6 2 3 5" xfId="4824"/>
    <cellStyle name="Calculation 6 2 3 6" xfId="4825"/>
    <cellStyle name="Calculation 6 2 4" xfId="4826"/>
    <cellStyle name="Calculation 6 2 4 2" xfId="4827"/>
    <cellStyle name="Calculation 6 2 4 3" xfId="4828"/>
    <cellStyle name="Calculation 6 2 4 4" xfId="4829"/>
    <cellStyle name="Calculation 6 2 4 5" xfId="4830"/>
    <cellStyle name="Calculation 6 2 5" xfId="4831"/>
    <cellStyle name="Calculation 6 2 5 2" xfId="4832"/>
    <cellStyle name="Calculation 6 2 5 3" xfId="4833"/>
    <cellStyle name="Calculation 6 2 5 4" xfId="4834"/>
    <cellStyle name="Calculation 6 2 5 5" xfId="4835"/>
    <cellStyle name="Calculation 6 2 6" xfId="4836"/>
    <cellStyle name="Calculation 6 2 7" xfId="4837"/>
    <cellStyle name="Calculation 6 2 8" xfId="4838"/>
    <cellStyle name="Calculation 6 3" xfId="4839"/>
    <cellStyle name="Calculation 6 3 2" xfId="4840"/>
    <cellStyle name="Calculation 6 3 2 2" xfId="4841"/>
    <cellStyle name="Calculation 6 3 2 2 2" xfId="4842"/>
    <cellStyle name="Calculation 6 3 2 2 3" xfId="4843"/>
    <cellStyle name="Calculation 6 3 2 2 4" xfId="4844"/>
    <cellStyle name="Calculation 6 3 2 2 5" xfId="4845"/>
    <cellStyle name="Calculation 6 3 2 3" xfId="4846"/>
    <cellStyle name="Calculation 6 3 2 3 2" xfId="4847"/>
    <cellStyle name="Calculation 6 3 2 3 3" xfId="4848"/>
    <cellStyle name="Calculation 6 3 2 3 4" xfId="4849"/>
    <cellStyle name="Calculation 6 3 2 3 5" xfId="4850"/>
    <cellStyle name="Calculation 6 3 2 4" xfId="4851"/>
    <cellStyle name="Calculation 6 3 2 5" xfId="4852"/>
    <cellStyle name="Calculation 6 3 2 6" xfId="4853"/>
    <cellStyle name="Calculation 6 3 2 7" xfId="4854"/>
    <cellStyle name="Calculation 6 3 3" xfId="4855"/>
    <cellStyle name="Calculation 6 3 3 2" xfId="4856"/>
    <cellStyle name="Calculation 6 3 3 2 2" xfId="4857"/>
    <cellStyle name="Calculation 6 3 3 2 3" xfId="4858"/>
    <cellStyle name="Calculation 6 3 3 2 4" xfId="4859"/>
    <cellStyle name="Calculation 6 3 3 2 5" xfId="4860"/>
    <cellStyle name="Calculation 6 3 3 3" xfId="4861"/>
    <cellStyle name="Calculation 6 3 3 4" xfId="4862"/>
    <cellStyle name="Calculation 6 3 3 5" xfId="4863"/>
    <cellStyle name="Calculation 6 3 3 6" xfId="4864"/>
    <cellStyle name="Calculation 6 3 4" xfId="4865"/>
    <cellStyle name="Calculation 6 3 4 2" xfId="4866"/>
    <cellStyle name="Calculation 6 3 4 3" xfId="4867"/>
    <cellStyle name="Calculation 6 3 4 4" xfId="4868"/>
    <cellStyle name="Calculation 6 3 4 5" xfId="4869"/>
    <cellStyle name="Calculation 6 3 5" xfId="4870"/>
    <cellStyle name="Calculation 6 3 5 2" xfId="4871"/>
    <cellStyle name="Calculation 6 3 5 3" xfId="4872"/>
    <cellStyle name="Calculation 6 3 5 4" xfId="4873"/>
    <cellStyle name="Calculation 6 3 5 5" xfId="4874"/>
    <cellStyle name="Calculation 6 3 6" xfId="4875"/>
    <cellStyle name="Calculation 6 3 7" xfId="4876"/>
    <cellStyle name="Calculation 6 3 8" xfId="4877"/>
    <cellStyle name="Calculation 6 3 9" xfId="4878"/>
    <cellStyle name="Calculation 6 4" xfId="4879"/>
    <cellStyle name="Calculation 6 4 2" xfId="4880"/>
    <cellStyle name="Calculation 6 4 2 2" xfId="4881"/>
    <cellStyle name="Calculation 6 4 2 3" xfId="4882"/>
    <cellStyle name="Calculation 6 4 2 4" xfId="4883"/>
    <cellStyle name="Calculation 6 4 2 5" xfId="4884"/>
    <cellStyle name="Calculation 6 4 3" xfId="4885"/>
    <cellStyle name="Calculation 6 4 3 2" xfId="4886"/>
    <cellStyle name="Calculation 6 4 3 3" xfId="4887"/>
    <cellStyle name="Calculation 6 4 3 4" xfId="4888"/>
    <cellStyle name="Calculation 6 4 3 5" xfId="4889"/>
    <cellStyle name="Calculation 6 4 4" xfId="4890"/>
    <cellStyle name="Calculation 6 4 5" xfId="4891"/>
    <cellStyle name="Calculation 6 4 6" xfId="4892"/>
    <cellStyle name="Calculation 6 4 7" xfId="4893"/>
    <cellStyle name="Calculation 6 5" xfId="4894"/>
    <cellStyle name="Calculation 6 5 2" xfId="4895"/>
    <cellStyle name="Calculation 6 5 2 2" xfId="4896"/>
    <cellStyle name="Calculation 6 5 2 3" xfId="4897"/>
    <cellStyle name="Calculation 6 5 2 4" xfId="4898"/>
    <cellStyle name="Calculation 6 5 2 5" xfId="4899"/>
    <cellStyle name="Calculation 6 5 3" xfId="4900"/>
    <cellStyle name="Calculation 6 5 4" xfId="4901"/>
    <cellStyle name="Calculation 6 5 5" xfId="4902"/>
    <cellStyle name="Calculation 6 5 6" xfId="4903"/>
    <cellStyle name="Calculation 6 6" xfId="4904"/>
    <cellStyle name="Calculation 6 6 2" xfId="4905"/>
    <cellStyle name="Calculation 6 6 3" xfId="4906"/>
    <cellStyle name="Calculation 6 6 4" xfId="4907"/>
    <cellStyle name="Calculation 6 6 5" xfId="4908"/>
    <cellStyle name="Calculation 6 7" xfId="4909"/>
    <cellStyle name="Calculation 6 7 2" xfId="4910"/>
    <cellStyle name="Calculation 6 7 3" xfId="4911"/>
    <cellStyle name="Calculation 6 7 4" xfId="4912"/>
    <cellStyle name="Calculation 6 7 5" xfId="4913"/>
    <cellStyle name="Calculation 6 8" xfId="4914"/>
    <cellStyle name="Calculation 6 9" xfId="4915"/>
    <cellStyle name="Calculation 7" xfId="657"/>
    <cellStyle name="Calculation 7 10" xfId="4916"/>
    <cellStyle name="Calculation 7 11" xfId="4917"/>
    <cellStyle name="Calculation 7 2" xfId="4918"/>
    <cellStyle name="Calculation 7 2 2" xfId="4919"/>
    <cellStyle name="Calculation 7 2 2 2" xfId="4920"/>
    <cellStyle name="Calculation 7 2 2 2 2" xfId="4921"/>
    <cellStyle name="Calculation 7 2 2 2 3" xfId="4922"/>
    <cellStyle name="Calculation 7 2 2 2 4" xfId="4923"/>
    <cellStyle name="Calculation 7 2 2 2 5" xfId="4924"/>
    <cellStyle name="Calculation 7 2 2 3" xfId="4925"/>
    <cellStyle name="Calculation 7 2 2 3 2" xfId="4926"/>
    <cellStyle name="Calculation 7 2 2 3 3" xfId="4927"/>
    <cellStyle name="Calculation 7 2 2 3 4" xfId="4928"/>
    <cellStyle name="Calculation 7 2 2 3 5" xfId="4929"/>
    <cellStyle name="Calculation 7 2 2 4" xfId="4930"/>
    <cellStyle name="Calculation 7 2 2 5" xfId="4931"/>
    <cellStyle name="Calculation 7 2 2 6" xfId="4932"/>
    <cellStyle name="Calculation 7 2 2 7" xfId="4933"/>
    <cellStyle name="Calculation 7 2 3" xfId="4934"/>
    <cellStyle name="Calculation 7 2 3 2" xfId="4935"/>
    <cellStyle name="Calculation 7 2 3 2 2" xfId="4936"/>
    <cellStyle name="Calculation 7 2 3 2 3" xfId="4937"/>
    <cellStyle name="Calculation 7 2 3 2 4" xfId="4938"/>
    <cellStyle name="Calculation 7 2 3 2 5" xfId="4939"/>
    <cellStyle name="Calculation 7 2 3 3" xfId="4940"/>
    <cellStyle name="Calculation 7 2 3 4" xfId="4941"/>
    <cellStyle name="Calculation 7 2 3 5" xfId="4942"/>
    <cellStyle name="Calculation 7 2 3 6" xfId="4943"/>
    <cellStyle name="Calculation 7 2 4" xfId="4944"/>
    <cellStyle name="Calculation 7 2 4 2" xfId="4945"/>
    <cellStyle name="Calculation 7 2 4 3" xfId="4946"/>
    <cellStyle name="Calculation 7 2 4 4" xfId="4947"/>
    <cellStyle name="Calculation 7 2 4 5" xfId="4948"/>
    <cellStyle name="Calculation 7 2 5" xfId="4949"/>
    <cellStyle name="Calculation 7 2 5 2" xfId="4950"/>
    <cellStyle name="Calculation 7 2 5 3" xfId="4951"/>
    <cellStyle name="Calculation 7 2 5 4" xfId="4952"/>
    <cellStyle name="Calculation 7 2 5 5" xfId="4953"/>
    <cellStyle name="Calculation 7 2 6" xfId="4954"/>
    <cellStyle name="Calculation 7 2 7" xfId="4955"/>
    <cellStyle name="Calculation 7 2 8" xfId="4956"/>
    <cellStyle name="Calculation 7 3" xfId="4957"/>
    <cellStyle name="Calculation 7 3 2" xfId="4958"/>
    <cellStyle name="Calculation 7 3 2 2" xfId="4959"/>
    <cellStyle name="Calculation 7 3 2 2 2" xfId="4960"/>
    <cellStyle name="Calculation 7 3 2 2 3" xfId="4961"/>
    <cellStyle name="Calculation 7 3 2 2 4" xfId="4962"/>
    <cellStyle name="Calculation 7 3 2 2 5" xfId="4963"/>
    <cellStyle name="Calculation 7 3 2 3" xfId="4964"/>
    <cellStyle name="Calculation 7 3 2 3 2" xfId="4965"/>
    <cellStyle name="Calculation 7 3 2 3 3" xfId="4966"/>
    <cellStyle name="Calculation 7 3 2 3 4" xfId="4967"/>
    <cellStyle name="Calculation 7 3 2 3 5" xfId="4968"/>
    <cellStyle name="Calculation 7 3 2 4" xfId="4969"/>
    <cellStyle name="Calculation 7 3 2 5" xfId="4970"/>
    <cellStyle name="Calculation 7 3 2 6" xfId="4971"/>
    <cellStyle name="Calculation 7 3 2 7" xfId="4972"/>
    <cellStyle name="Calculation 7 3 3" xfId="4973"/>
    <cellStyle name="Calculation 7 3 3 2" xfId="4974"/>
    <cellStyle name="Calculation 7 3 3 2 2" xfId="4975"/>
    <cellStyle name="Calculation 7 3 3 2 3" xfId="4976"/>
    <cellStyle name="Calculation 7 3 3 2 4" xfId="4977"/>
    <cellStyle name="Calculation 7 3 3 2 5" xfId="4978"/>
    <cellStyle name="Calculation 7 3 3 3" xfId="4979"/>
    <cellStyle name="Calculation 7 3 3 4" xfId="4980"/>
    <cellStyle name="Calculation 7 3 3 5" xfId="4981"/>
    <cellStyle name="Calculation 7 3 3 6" xfId="4982"/>
    <cellStyle name="Calculation 7 3 4" xfId="4983"/>
    <cellStyle name="Calculation 7 3 4 2" xfId="4984"/>
    <cellStyle name="Calculation 7 3 4 3" xfId="4985"/>
    <cellStyle name="Calculation 7 3 4 4" xfId="4986"/>
    <cellStyle name="Calculation 7 3 4 5" xfId="4987"/>
    <cellStyle name="Calculation 7 3 5" xfId="4988"/>
    <cellStyle name="Calculation 7 3 5 2" xfId="4989"/>
    <cellStyle name="Calculation 7 3 5 3" xfId="4990"/>
    <cellStyle name="Calculation 7 3 5 4" xfId="4991"/>
    <cellStyle name="Calculation 7 3 5 5" xfId="4992"/>
    <cellStyle name="Calculation 7 3 6" xfId="4993"/>
    <cellStyle name="Calculation 7 3 7" xfId="4994"/>
    <cellStyle name="Calculation 7 3 8" xfId="4995"/>
    <cellStyle name="Calculation 7 3 9" xfId="4996"/>
    <cellStyle name="Calculation 7 4" xfId="4997"/>
    <cellStyle name="Calculation 7 4 2" xfId="4998"/>
    <cellStyle name="Calculation 7 4 2 2" xfId="4999"/>
    <cellStyle name="Calculation 7 4 2 3" xfId="5000"/>
    <cellStyle name="Calculation 7 4 2 4" xfId="5001"/>
    <cellStyle name="Calculation 7 4 2 5" xfId="5002"/>
    <cellStyle name="Calculation 7 4 3" xfId="5003"/>
    <cellStyle name="Calculation 7 4 3 2" xfId="5004"/>
    <cellStyle name="Calculation 7 4 3 3" xfId="5005"/>
    <cellStyle name="Calculation 7 4 3 4" xfId="5006"/>
    <cellStyle name="Calculation 7 4 3 5" xfId="5007"/>
    <cellStyle name="Calculation 7 4 4" xfId="5008"/>
    <cellStyle name="Calculation 7 4 5" xfId="5009"/>
    <cellStyle name="Calculation 7 4 6" xfId="5010"/>
    <cellStyle name="Calculation 7 4 7" xfId="5011"/>
    <cellStyle name="Calculation 7 5" xfId="5012"/>
    <cellStyle name="Calculation 7 5 2" xfId="5013"/>
    <cellStyle name="Calculation 7 5 2 2" xfId="5014"/>
    <cellStyle name="Calculation 7 5 2 3" xfId="5015"/>
    <cellStyle name="Calculation 7 5 2 4" xfId="5016"/>
    <cellStyle name="Calculation 7 5 2 5" xfId="5017"/>
    <cellStyle name="Calculation 7 5 3" xfId="5018"/>
    <cellStyle name="Calculation 7 5 4" xfId="5019"/>
    <cellStyle name="Calculation 7 5 5" xfId="5020"/>
    <cellStyle name="Calculation 7 5 6" xfId="5021"/>
    <cellStyle name="Calculation 7 6" xfId="5022"/>
    <cellStyle name="Calculation 7 6 2" xfId="5023"/>
    <cellStyle name="Calculation 7 6 3" xfId="5024"/>
    <cellStyle name="Calculation 7 6 4" xfId="5025"/>
    <cellStyle name="Calculation 7 6 5" xfId="5026"/>
    <cellStyle name="Calculation 7 7" xfId="5027"/>
    <cellStyle name="Calculation 7 7 2" xfId="5028"/>
    <cellStyle name="Calculation 7 7 3" xfId="5029"/>
    <cellStyle name="Calculation 7 7 4" xfId="5030"/>
    <cellStyle name="Calculation 7 7 5" xfId="5031"/>
    <cellStyle name="Calculation 7 8" xfId="5032"/>
    <cellStyle name="Calculation 7 9" xfId="5033"/>
    <cellStyle name="Calculation 8" xfId="658"/>
    <cellStyle name="Calculation 8 10" xfId="5034"/>
    <cellStyle name="Calculation 8 11" xfId="5035"/>
    <cellStyle name="Calculation 8 2" xfId="5036"/>
    <cellStyle name="Calculation 8 2 2" xfId="5037"/>
    <cellStyle name="Calculation 8 2 2 2" xfId="5038"/>
    <cellStyle name="Calculation 8 2 2 2 2" xfId="5039"/>
    <cellStyle name="Calculation 8 2 2 2 3" xfId="5040"/>
    <cellStyle name="Calculation 8 2 2 2 4" xfId="5041"/>
    <cellStyle name="Calculation 8 2 2 2 5" xfId="5042"/>
    <cellStyle name="Calculation 8 2 2 3" xfId="5043"/>
    <cellStyle name="Calculation 8 2 2 3 2" xfId="5044"/>
    <cellStyle name="Calculation 8 2 2 3 3" xfId="5045"/>
    <cellStyle name="Calculation 8 2 2 3 4" xfId="5046"/>
    <cellStyle name="Calculation 8 2 2 3 5" xfId="5047"/>
    <cellStyle name="Calculation 8 2 2 4" xfId="5048"/>
    <cellStyle name="Calculation 8 2 2 5" xfId="5049"/>
    <cellStyle name="Calculation 8 2 2 6" xfId="5050"/>
    <cellStyle name="Calculation 8 2 2 7" xfId="5051"/>
    <cellStyle name="Calculation 8 2 3" xfId="5052"/>
    <cellStyle name="Calculation 8 2 3 2" xfId="5053"/>
    <cellStyle name="Calculation 8 2 3 2 2" xfId="5054"/>
    <cellStyle name="Calculation 8 2 3 2 3" xfId="5055"/>
    <cellStyle name="Calculation 8 2 3 2 4" xfId="5056"/>
    <cellStyle name="Calculation 8 2 3 2 5" xfId="5057"/>
    <cellStyle name="Calculation 8 2 3 3" xfId="5058"/>
    <cellStyle name="Calculation 8 2 3 4" xfId="5059"/>
    <cellStyle name="Calculation 8 2 3 5" xfId="5060"/>
    <cellStyle name="Calculation 8 2 3 6" xfId="5061"/>
    <cellStyle name="Calculation 8 2 4" xfId="5062"/>
    <cellStyle name="Calculation 8 2 4 2" xfId="5063"/>
    <cellStyle name="Calculation 8 2 4 3" xfId="5064"/>
    <cellStyle name="Calculation 8 2 4 4" xfId="5065"/>
    <cellStyle name="Calculation 8 2 4 5" xfId="5066"/>
    <cellStyle name="Calculation 8 2 5" xfId="5067"/>
    <cellStyle name="Calculation 8 2 5 2" xfId="5068"/>
    <cellStyle name="Calculation 8 2 5 3" xfId="5069"/>
    <cellStyle name="Calculation 8 2 5 4" xfId="5070"/>
    <cellStyle name="Calculation 8 2 5 5" xfId="5071"/>
    <cellStyle name="Calculation 8 2 6" xfId="5072"/>
    <cellStyle name="Calculation 8 2 7" xfId="5073"/>
    <cellStyle name="Calculation 8 2 8" xfId="5074"/>
    <cellStyle name="Calculation 8 3" xfId="5075"/>
    <cellStyle name="Calculation 8 3 2" xfId="5076"/>
    <cellStyle name="Calculation 8 3 2 2" xfId="5077"/>
    <cellStyle name="Calculation 8 3 2 2 2" xfId="5078"/>
    <cellStyle name="Calculation 8 3 2 2 3" xfId="5079"/>
    <cellStyle name="Calculation 8 3 2 2 4" xfId="5080"/>
    <cellStyle name="Calculation 8 3 2 2 5" xfId="5081"/>
    <cellStyle name="Calculation 8 3 2 3" xfId="5082"/>
    <cellStyle name="Calculation 8 3 2 3 2" xfId="5083"/>
    <cellStyle name="Calculation 8 3 2 3 3" xfId="5084"/>
    <cellStyle name="Calculation 8 3 2 3 4" xfId="5085"/>
    <cellStyle name="Calculation 8 3 2 3 5" xfId="5086"/>
    <cellStyle name="Calculation 8 3 2 4" xfId="5087"/>
    <cellStyle name="Calculation 8 3 2 5" xfId="5088"/>
    <cellStyle name="Calculation 8 3 2 6" xfId="5089"/>
    <cellStyle name="Calculation 8 3 2 7" xfId="5090"/>
    <cellStyle name="Calculation 8 3 3" xfId="5091"/>
    <cellStyle name="Calculation 8 3 3 2" xfId="5092"/>
    <cellStyle name="Calculation 8 3 3 2 2" xfId="5093"/>
    <cellStyle name="Calculation 8 3 3 2 3" xfId="5094"/>
    <cellStyle name="Calculation 8 3 3 2 4" xfId="5095"/>
    <cellStyle name="Calculation 8 3 3 2 5" xfId="5096"/>
    <cellStyle name="Calculation 8 3 3 3" xfId="5097"/>
    <cellStyle name="Calculation 8 3 3 4" xfId="5098"/>
    <cellStyle name="Calculation 8 3 3 5" xfId="5099"/>
    <cellStyle name="Calculation 8 3 3 6" xfId="5100"/>
    <cellStyle name="Calculation 8 3 4" xfId="5101"/>
    <cellStyle name="Calculation 8 3 4 2" xfId="5102"/>
    <cellStyle name="Calculation 8 3 4 3" xfId="5103"/>
    <cellStyle name="Calculation 8 3 4 4" xfId="5104"/>
    <cellStyle name="Calculation 8 3 4 5" xfId="5105"/>
    <cellStyle name="Calculation 8 3 5" xfId="5106"/>
    <cellStyle name="Calculation 8 3 5 2" xfId="5107"/>
    <cellStyle name="Calculation 8 3 5 3" xfId="5108"/>
    <cellStyle name="Calculation 8 3 5 4" xfId="5109"/>
    <cellStyle name="Calculation 8 3 5 5" xfId="5110"/>
    <cellStyle name="Calculation 8 3 6" xfId="5111"/>
    <cellStyle name="Calculation 8 3 7" xfId="5112"/>
    <cellStyle name="Calculation 8 3 8" xfId="5113"/>
    <cellStyle name="Calculation 8 3 9" xfId="5114"/>
    <cellStyle name="Calculation 8 4" xfId="5115"/>
    <cellStyle name="Calculation 8 4 2" xfId="5116"/>
    <cellStyle name="Calculation 8 4 2 2" xfId="5117"/>
    <cellStyle name="Calculation 8 4 2 3" xfId="5118"/>
    <cellStyle name="Calculation 8 4 2 4" xfId="5119"/>
    <cellStyle name="Calculation 8 4 2 5" xfId="5120"/>
    <cellStyle name="Calculation 8 4 3" xfId="5121"/>
    <cellStyle name="Calculation 8 4 3 2" xfId="5122"/>
    <cellStyle name="Calculation 8 4 3 3" xfId="5123"/>
    <cellStyle name="Calculation 8 4 3 4" xfId="5124"/>
    <cellStyle name="Calculation 8 4 3 5" xfId="5125"/>
    <cellStyle name="Calculation 8 4 4" xfId="5126"/>
    <cellStyle name="Calculation 8 4 5" xfId="5127"/>
    <cellStyle name="Calculation 8 4 6" xfId="5128"/>
    <cellStyle name="Calculation 8 4 7" xfId="5129"/>
    <cellStyle name="Calculation 8 5" xfId="5130"/>
    <cellStyle name="Calculation 8 5 2" xfId="5131"/>
    <cellStyle name="Calculation 8 5 2 2" xfId="5132"/>
    <cellStyle name="Calculation 8 5 2 3" xfId="5133"/>
    <cellStyle name="Calculation 8 5 2 4" xfId="5134"/>
    <cellStyle name="Calculation 8 5 2 5" xfId="5135"/>
    <cellStyle name="Calculation 8 5 3" xfId="5136"/>
    <cellStyle name="Calculation 8 5 4" xfId="5137"/>
    <cellStyle name="Calculation 8 5 5" xfId="5138"/>
    <cellStyle name="Calculation 8 5 6" xfId="5139"/>
    <cellStyle name="Calculation 8 6" xfId="5140"/>
    <cellStyle name="Calculation 8 6 2" xfId="5141"/>
    <cellStyle name="Calculation 8 6 3" xfId="5142"/>
    <cellStyle name="Calculation 8 6 4" xfId="5143"/>
    <cellStyle name="Calculation 8 6 5" xfId="5144"/>
    <cellStyle name="Calculation 8 7" xfId="5145"/>
    <cellStyle name="Calculation 8 7 2" xfId="5146"/>
    <cellStyle name="Calculation 8 7 3" xfId="5147"/>
    <cellStyle name="Calculation 8 7 4" xfId="5148"/>
    <cellStyle name="Calculation 8 7 5" xfId="5149"/>
    <cellStyle name="Calculation 8 8" xfId="5150"/>
    <cellStyle name="Calculation 8 9" xfId="5151"/>
    <cellStyle name="Calculation 9" xfId="659"/>
    <cellStyle name="Calculation 9 10" xfId="5152"/>
    <cellStyle name="Calculation 9 11" xfId="5153"/>
    <cellStyle name="Calculation 9 2" xfId="5154"/>
    <cellStyle name="Calculation 9 2 2" xfId="5155"/>
    <cellStyle name="Calculation 9 2 2 2" xfId="5156"/>
    <cellStyle name="Calculation 9 2 2 2 2" xfId="5157"/>
    <cellStyle name="Calculation 9 2 2 2 3" xfId="5158"/>
    <cellStyle name="Calculation 9 2 2 2 4" xfId="5159"/>
    <cellStyle name="Calculation 9 2 2 2 5" xfId="5160"/>
    <cellStyle name="Calculation 9 2 2 3" xfId="5161"/>
    <cellStyle name="Calculation 9 2 2 3 2" xfId="5162"/>
    <cellStyle name="Calculation 9 2 2 3 3" xfId="5163"/>
    <cellStyle name="Calculation 9 2 2 3 4" xfId="5164"/>
    <cellStyle name="Calculation 9 2 2 3 5" xfId="5165"/>
    <cellStyle name="Calculation 9 2 2 4" xfId="5166"/>
    <cellStyle name="Calculation 9 2 2 5" xfId="5167"/>
    <cellStyle name="Calculation 9 2 2 6" xfId="5168"/>
    <cellStyle name="Calculation 9 2 2 7" xfId="5169"/>
    <cellStyle name="Calculation 9 2 3" xfId="5170"/>
    <cellStyle name="Calculation 9 2 3 2" xfId="5171"/>
    <cellStyle name="Calculation 9 2 3 2 2" xfId="5172"/>
    <cellStyle name="Calculation 9 2 3 2 3" xfId="5173"/>
    <cellStyle name="Calculation 9 2 3 2 4" xfId="5174"/>
    <cellStyle name="Calculation 9 2 3 2 5" xfId="5175"/>
    <cellStyle name="Calculation 9 2 3 3" xfId="5176"/>
    <cellStyle name="Calculation 9 2 3 4" xfId="5177"/>
    <cellStyle name="Calculation 9 2 3 5" xfId="5178"/>
    <cellStyle name="Calculation 9 2 3 6" xfId="5179"/>
    <cellStyle name="Calculation 9 2 4" xfId="5180"/>
    <cellStyle name="Calculation 9 2 4 2" xfId="5181"/>
    <cellStyle name="Calculation 9 2 4 3" xfId="5182"/>
    <cellStyle name="Calculation 9 2 4 4" xfId="5183"/>
    <cellStyle name="Calculation 9 2 4 5" xfId="5184"/>
    <cellStyle name="Calculation 9 2 5" xfId="5185"/>
    <cellStyle name="Calculation 9 2 5 2" xfId="5186"/>
    <cellStyle name="Calculation 9 2 5 3" xfId="5187"/>
    <cellStyle name="Calculation 9 2 5 4" xfId="5188"/>
    <cellStyle name="Calculation 9 2 5 5" xfId="5189"/>
    <cellStyle name="Calculation 9 2 6" xfId="5190"/>
    <cellStyle name="Calculation 9 2 7" xfId="5191"/>
    <cellStyle name="Calculation 9 2 8" xfId="5192"/>
    <cellStyle name="Calculation 9 3" xfId="5193"/>
    <cellStyle name="Calculation 9 3 2" xfId="5194"/>
    <cellStyle name="Calculation 9 3 2 2" xfId="5195"/>
    <cellStyle name="Calculation 9 3 2 2 2" xfId="5196"/>
    <cellStyle name="Calculation 9 3 2 2 3" xfId="5197"/>
    <cellStyle name="Calculation 9 3 2 2 4" xfId="5198"/>
    <cellStyle name="Calculation 9 3 2 2 5" xfId="5199"/>
    <cellStyle name="Calculation 9 3 2 3" xfId="5200"/>
    <cellStyle name="Calculation 9 3 2 3 2" xfId="5201"/>
    <cellStyle name="Calculation 9 3 2 3 3" xfId="5202"/>
    <cellStyle name="Calculation 9 3 2 3 4" xfId="5203"/>
    <cellStyle name="Calculation 9 3 2 3 5" xfId="5204"/>
    <cellStyle name="Calculation 9 3 2 4" xfId="5205"/>
    <cellStyle name="Calculation 9 3 2 5" xfId="5206"/>
    <cellStyle name="Calculation 9 3 2 6" xfId="5207"/>
    <cellStyle name="Calculation 9 3 2 7" xfId="5208"/>
    <cellStyle name="Calculation 9 3 3" xfId="5209"/>
    <cellStyle name="Calculation 9 3 3 2" xfId="5210"/>
    <cellStyle name="Calculation 9 3 3 2 2" xfId="5211"/>
    <cellStyle name="Calculation 9 3 3 2 3" xfId="5212"/>
    <cellStyle name="Calculation 9 3 3 2 4" xfId="5213"/>
    <cellStyle name="Calculation 9 3 3 2 5" xfId="5214"/>
    <cellStyle name="Calculation 9 3 3 3" xfId="5215"/>
    <cellStyle name="Calculation 9 3 3 4" xfId="5216"/>
    <cellStyle name="Calculation 9 3 3 5" xfId="5217"/>
    <cellStyle name="Calculation 9 3 3 6" xfId="5218"/>
    <cellStyle name="Calculation 9 3 4" xfId="5219"/>
    <cellStyle name="Calculation 9 3 4 2" xfId="5220"/>
    <cellStyle name="Calculation 9 3 4 3" xfId="5221"/>
    <cellStyle name="Calculation 9 3 4 4" xfId="5222"/>
    <cellStyle name="Calculation 9 3 4 5" xfId="5223"/>
    <cellStyle name="Calculation 9 3 5" xfId="5224"/>
    <cellStyle name="Calculation 9 3 5 2" xfId="5225"/>
    <cellStyle name="Calculation 9 3 5 3" xfId="5226"/>
    <cellStyle name="Calculation 9 3 5 4" xfId="5227"/>
    <cellStyle name="Calculation 9 3 5 5" xfId="5228"/>
    <cellStyle name="Calculation 9 3 6" xfId="5229"/>
    <cellStyle name="Calculation 9 3 7" xfId="5230"/>
    <cellStyle name="Calculation 9 3 8" xfId="5231"/>
    <cellStyle name="Calculation 9 3 9" xfId="5232"/>
    <cellStyle name="Calculation 9 4" xfId="5233"/>
    <cellStyle name="Calculation 9 4 2" xfId="5234"/>
    <cellStyle name="Calculation 9 4 2 2" xfId="5235"/>
    <cellStyle name="Calculation 9 4 2 3" xfId="5236"/>
    <cellStyle name="Calculation 9 4 2 4" xfId="5237"/>
    <cellStyle name="Calculation 9 4 2 5" xfId="5238"/>
    <cellStyle name="Calculation 9 4 3" xfId="5239"/>
    <cellStyle name="Calculation 9 4 3 2" xfId="5240"/>
    <cellStyle name="Calculation 9 4 3 3" xfId="5241"/>
    <cellStyle name="Calculation 9 4 3 4" xfId="5242"/>
    <cellStyle name="Calculation 9 4 3 5" xfId="5243"/>
    <cellStyle name="Calculation 9 4 4" xfId="5244"/>
    <cellStyle name="Calculation 9 4 5" xfId="5245"/>
    <cellStyle name="Calculation 9 4 6" xfId="5246"/>
    <cellStyle name="Calculation 9 4 7" xfId="5247"/>
    <cellStyle name="Calculation 9 5" xfId="5248"/>
    <cellStyle name="Calculation 9 5 2" xfId="5249"/>
    <cellStyle name="Calculation 9 5 2 2" xfId="5250"/>
    <cellStyle name="Calculation 9 5 2 3" xfId="5251"/>
    <cellStyle name="Calculation 9 5 2 4" xfId="5252"/>
    <cellStyle name="Calculation 9 5 2 5" xfId="5253"/>
    <cellStyle name="Calculation 9 5 3" xfId="5254"/>
    <cellStyle name="Calculation 9 5 4" xfId="5255"/>
    <cellStyle name="Calculation 9 5 5" xfId="5256"/>
    <cellStyle name="Calculation 9 5 6" xfId="5257"/>
    <cellStyle name="Calculation 9 6" xfId="5258"/>
    <cellStyle name="Calculation 9 6 2" xfId="5259"/>
    <cellStyle name="Calculation 9 6 3" xfId="5260"/>
    <cellStyle name="Calculation 9 6 4" xfId="5261"/>
    <cellStyle name="Calculation 9 6 5" xfId="5262"/>
    <cellStyle name="Calculation 9 7" xfId="5263"/>
    <cellStyle name="Calculation 9 7 2" xfId="5264"/>
    <cellStyle name="Calculation 9 7 3" xfId="5265"/>
    <cellStyle name="Calculation 9 7 4" xfId="5266"/>
    <cellStyle name="Calculation 9 7 5" xfId="5267"/>
    <cellStyle name="Calculation 9 8" xfId="5268"/>
    <cellStyle name="Calculation 9 9" xfId="5269"/>
    <cellStyle name="category" xfId="660"/>
    <cellStyle name="Change A&amp;ll" xfId="661"/>
    <cellStyle name="Change A&amp;ll 2" xfId="5270"/>
    <cellStyle name="Change A&amp;ll 2 2" xfId="5271"/>
    <cellStyle name="Change A&amp;ll 2 2 2" xfId="5272"/>
    <cellStyle name="Change A&amp;ll 2 2 2 2" xfId="5273"/>
    <cellStyle name="Change A&amp;ll 2 2 3" xfId="5274"/>
    <cellStyle name="Change A&amp;ll 2 3" xfId="5275"/>
    <cellStyle name="Change A&amp;ll 2 3 2" xfId="5276"/>
    <cellStyle name="Change A&amp;ll 2 3 2 2" xfId="5277"/>
    <cellStyle name="Change A&amp;ll 2 3 3" xfId="5278"/>
    <cellStyle name="Change A&amp;ll 2 4" xfId="5279"/>
    <cellStyle name="Change A&amp;ll 2 4 2" xfId="5280"/>
    <cellStyle name="Change A&amp;ll 2 5" xfId="5281"/>
    <cellStyle name="Change A&amp;ll 3" xfId="5282"/>
    <cellStyle name="Change A&amp;ll 3 2" xfId="5283"/>
    <cellStyle name="Change A&amp;ll 3 2 2" xfId="5284"/>
    <cellStyle name="Change A&amp;ll 3 3" xfId="5285"/>
    <cellStyle name="Change A&amp;ll 4" xfId="5286"/>
    <cellStyle name="Change A&amp;ll 4 2" xfId="5287"/>
    <cellStyle name="Change A&amp;ll 4 2 2" xfId="5288"/>
    <cellStyle name="Change A&amp;ll 4 2 2 2" xfId="5289"/>
    <cellStyle name="Change A&amp;ll 4 2 3" xfId="5290"/>
    <cellStyle name="Change A&amp;ll 4 3" xfId="5291"/>
    <cellStyle name="Change A&amp;ll 5" xfId="5292"/>
    <cellStyle name="Change A&amp;ll 5 2" xfId="5293"/>
    <cellStyle name="Change A&amp;ll 6" xfId="5294"/>
    <cellStyle name="Check Cell 10" xfId="662"/>
    <cellStyle name="Check Cell 11" xfId="663"/>
    <cellStyle name="Check Cell 12" xfId="664"/>
    <cellStyle name="Check Cell 13" xfId="665"/>
    <cellStyle name="Check Cell 14" xfId="5295"/>
    <cellStyle name="Check Cell 2" xfId="666"/>
    <cellStyle name="Check Cell 2 2" xfId="667"/>
    <cellStyle name="Check Cell 2 3" xfId="668"/>
    <cellStyle name="Check Cell 3" xfId="669"/>
    <cellStyle name="Check Cell 4" xfId="670"/>
    <cellStyle name="Check Cell 5" xfId="671"/>
    <cellStyle name="Check Cell 6" xfId="672"/>
    <cellStyle name="Check Cell 7" xfId="673"/>
    <cellStyle name="Check Cell 8" xfId="674"/>
    <cellStyle name="Check Cell 9" xfId="675"/>
    <cellStyle name="Chi phÝ kh¸c_Book1" xfId="676"/>
    <cellStyle name="Comma  - Style1" xfId="5296"/>
    <cellStyle name="Comma  - Style2" xfId="5297"/>
    <cellStyle name="Comma  - Style3" xfId="5298"/>
    <cellStyle name="Comma  - Style4" xfId="5299"/>
    <cellStyle name="Comma  - Style5" xfId="5300"/>
    <cellStyle name="Comma  - Style6" xfId="5301"/>
    <cellStyle name="Comma  - Style7" xfId="5302"/>
    <cellStyle name="Comma  - Style8" xfId="5303"/>
    <cellStyle name="Comma [0] 10" xfId="677"/>
    <cellStyle name="Comma [0] 11" xfId="678"/>
    <cellStyle name="Comma [0] 12" xfId="679"/>
    <cellStyle name="Comma [0] 13" xfId="680"/>
    <cellStyle name="Comma [0] 14" xfId="5304"/>
    <cellStyle name="Comma [0] 14 2" xfId="5305"/>
    <cellStyle name="Comma [0] 14 2 2" xfId="5306"/>
    <cellStyle name="Comma [0] 14 3" xfId="5307"/>
    <cellStyle name="Comma [0] 14 3 2" xfId="5308"/>
    <cellStyle name="Comma [0] 15" xfId="5309"/>
    <cellStyle name="Comma [0] 16" xfId="5310"/>
    <cellStyle name="Comma [0] 16 2" xfId="5311"/>
    <cellStyle name="Comma [0] 16 2 2" xfId="5312"/>
    <cellStyle name="Comma [0] 18" xfId="5313"/>
    <cellStyle name="Comma [0] 18 2" xfId="5314"/>
    <cellStyle name="Comma [0] 2" xfId="681"/>
    <cellStyle name="Comma [0] 2 2" xfId="682"/>
    <cellStyle name="Comma [0] 2 3" xfId="683"/>
    <cellStyle name="Comma [0] 2 3 2" xfId="5315"/>
    <cellStyle name="Comma [0] 2 3 3" xfId="5316"/>
    <cellStyle name="Comma [0] 2 4" xfId="684"/>
    <cellStyle name="Comma [0] 2 5" xfId="5317"/>
    <cellStyle name="Comma [0] 2 6" xfId="5318"/>
    <cellStyle name="Comma [0] 2_Expense Plan 2010-BU1 v0.1" xfId="5319"/>
    <cellStyle name="Comma [0] 3" xfId="685"/>
    <cellStyle name="Comma [0] 3 2" xfId="5320"/>
    <cellStyle name="Comma [0] 3 2 2" xfId="5321"/>
    <cellStyle name="Comma [0] 3 3" xfId="5322"/>
    <cellStyle name="Comma [0] 3 4" xfId="5323"/>
    <cellStyle name="Comma [0] 34" xfId="686"/>
    <cellStyle name="Comma [0] 34 2" xfId="687"/>
    <cellStyle name="Comma [0] 34 3" xfId="688"/>
    <cellStyle name="Comma [0] 4" xfId="689"/>
    <cellStyle name="Comma [0] 4 2" xfId="5324"/>
    <cellStyle name="Comma [0] 4 3" xfId="5325"/>
    <cellStyle name="Comma [0] 5" xfId="690"/>
    <cellStyle name="Comma [0] 6" xfId="691"/>
    <cellStyle name="Comma [0] 7" xfId="692"/>
    <cellStyle name="Comma [0] 8" xfId="693"/>
    <cellStyle name="Comma [0] 9" xfId="694"/>
    <cellStyle name="Comma [00]" xfId="5326"/>
    <cellStyle name="Comma 10" xfId="695"/>
    <cellStyle name="Comma 10 2" xfId="696"/>
    <cellStyle name="Comma 10 2 2" xfId="697"/>
    <cellStyle name="Comma 10 3" xfId="698"/>
    <cellStyle name="Comma 10 4" xfId="699"/>
    <cellStyle name="Comma 10 5" xfId="700"/>
    <cellStyle name="Comma 10 5 2" xfId="701"/>
    <cellStyle name="Comma 10 5 3" xfId="702"/>
    <cellStyle name="Comma 10 6" xfId="703"/>
    <cellStyle name="Comma 10_PM T9 -revised Q3 1.0.xls-adjust G11+FSJ" xfId="704"/>
    <cellStyle name="Comma 11" xfId="705"/>
    <cellStyle name="Comma 11 2" xfId="706"/>
    <cellStyle name="Comma 11_PM T9 -revised Q3 1.0.xls-adjust G11+FSJ" xfId="707"/>
    <cellStyle name="Comma 12" xfId="708"/>
    <cellStyle name="Comma 12 2" xfId="709"/>
    <cellStyle name="Comma 13" xfId="710"/>
    <cellStyle name="Comma 14" xfId="711"/>
    <cellStyle name="Comma 15" xfId="712"/>
    <cellStyle name="Comma 16" xfId="713"/>
    <cellStyle name="Comma 17" xfId="714"/>
    <cellStyle name="Comma 17 2" xfId="5327"/>
    <cellStyle name="Comma 17 2 2" xfId="5328"/>
    <cellStyle name="Comma 17 2 2 2" xfId="5329"/>
    <cellStyle name="Comma 17 2 3" xfId="5330"/>
    <cellStyle name="Comma 17 2 3 2" xfId="5331"/>
    <cellStyle name="Comma 17 2 3 2 2" xfId="5332"/>
    <cellStyle name="Comma 17 2 3 2 3" xfId="5333"/>
    <cellStyle name="Comma 17 2 3 2 4" xfId="5334"/>
    <cellStyle name="Comma 17 2 3 3" xfId="5335"/>
    <cellStyle name="Comma 17 2 3 3 2" xfId="5336"/>
    <cellStyle name="Comma 17 2 3 3 3" xfId="5337"/>
    <cellStyle name="Comma 17 2 3 4" xfId="5338"/>
    <cellStyle name="Comma 17 2 3 4 2" xfId="5339"/>
    <cellStyle name="Comma 17 2 3 5" xfId="5340"/>
    <cellStyle name="Comma 17 2 3 5 2" xfId="5341"/>
    <cellStyle name="Comma 17 2 3 6" xfId="5342"/>
    <cellStyle name="Comma 17 2 3 6 2" xfId="5343"/>
    <cellStyle name="Comma 17 2 3 7" xfId="5344"/>
    <cellStyle name="Comma 17 2 3 8" xfId="5345"/>
    <cellStyle name="Comma 18" xfId="715"/>
    <cellStyle name="Comma 18 2" xfId="5346"/>
    <cellStyle name="Comma 18 2 2" xfId="5347"/>
    <cellStyle name="Comma 18 2 2 2" xfId="5348"/>
    <cellStyle name="Comma 18 2 2 3" xfId="5349"/>
    <cellStyle name="Comma 18 2 2 4" xfId="5350"/>
    <cellStyle name="Comma 18 2 3" xfId="5351"/>
    <cellStyle name="Comma 18 2 3 2" xfId="5352"/>
    <cellStyle name="Comma 18 2 3 3" xfId="5353"/>
    <cellStyle name="Comma 18 2 4" xfId="5354"/>
    <cellStyle name="Comma 18 2 4 2" xfId="5355"/>
    <cellStyle name="Comma 18 2 5" xfId="5356"/>
    <cellStyle name="Comma 18 2 5 2" xfId="5357"/>
    <cellStyle name="Comma 18 2 6" xfId="5358"/>
    <cellStyle name="Comma 18 2 6 2" xfId="5359"/>
    <cellStyle name="Comma 18 2 7" xfId="5360"/>
    <cellStyle name="Comma 18 2 8" xfId="5361"/>
    <cellStyle name="Comma 19" xfId="716"/>
    <cellStyle name="Comma 19 2" xfId="5362"/>
    <cellStyle name="Comma 2" xfId="717"/>
    <cellStyle name="Comma 2 10" xfId="718"/>
    <cellStyle name="Comma 2 11" xfId="719"/>
    <cellStyle name="Comma 2 11 2" xfId="720"/>
    <cellStyle name="Comma 2 11 2 2" xfId="721"/>
    <cellStyle name="Comma 2 11 2 3" xfId="722"/>
    <cellStyle name="Comma 2 11 2 4" xfId="723"/>
    <cellStyle name="Comma 2 11 3" xfId="724"/>
    <cellStyle name="Comma 2 12" xfId="725"/>
    <cellStyle name="Comma 2 13" xfId="726"/>
    <cellStyle name="Comma 2 14" xfId="727"/>
    <cellStyle name="Comma 2 15" xfId="728"/>
    <cellStyle name="Comma 2 16" xfId="729"/>
    <cellStyle name="Comma 2 17" xfId="730"/>
    <cellStyle name="Comma 2 18" xfId="731"/>
    <cellStyle name="Comma 2 19" xfId="732"/>
    <cellStyle name="Comma 2 2" xfId="733"/>
    <cellStyle name="Comma 2 2 10" xfId="734"/>
    <cellStyle name="Comma 2 2 10 2" xfId="735"/>
    <cellStyle name="Comma 2 2 10 2 2" xfId="736"/>
    <cellStyle name="Comma 2 2 10 2 2 2" xfId="5363"/>
    <cellStyle name="Comma 2 2 10 2 3" xfId="737"/>
    <cellStyle name="Comma 2 2 10 2 3 2" xfId="5364"/>
    <cellStyle name="Comma 2 2 10 2 4" xfId="5365"/>
    <cellStyle name="Comma 2 2 10 3" xfId="738"/>
    <cellStyle name="Comma 2 2 10 4" xfId="5366"/>
    <cellStyle name="Comma 2 2 10 4 2" xfId="5367"/>
    <cellStyle name="Comma 2 2 10 5" xfId="5368"/>
    <cellStyle name="Comma 2 2 10 6" xfId="5369"/>
    <cellStyle name="Comma 2 2 11" xfId="739"/>
    <cellStyle name="Comma 2 2 11 2" xfId="740"/>
    <cellStyle name="Comma 2 2 11 2 2" xfId="741"/>
    <cellStyle name="Comma 2 2 11 2 2 2" xfId="5370"/>
    <cellStyle name="Comma 2 2 11 2 3" xfId="742"/>
    <cellStyle name="Comma 2 2 11 2 3 2" xfId="5371"/>
    <cellStyle name="Comma 2 2 11 2 4" xfId="5372"/>
    <cellStyle name="Comma 2 2 11 3" xfId="743"/>
    <cellStyle name="Comma 2 2 11 4" xfId="5373"/>
    <cellStyle name="Comma 2 2 12" xfId="744"/>
    <cellStyle name="Comma 2 2 12 2" xfId="745"/>
    <cellStyle name="Comma 2 2 12 2 2" xfId="746"/>
    <cellStyle name="Comma 2 2 12 2 2 2" xfId="5374"/>
    <cellStyle name="Comma 2 2 12 2 3" xfId="747"/>
    <cellStyle name="Comma 2 2 12 2 3 2" xfId="5375"/>
    <cellStyle name="Comma 2 2 12 2 4" xfId="5376"/>
    <cellStyle name="Comma 2 2 12 3" xfId="748"/>
    <cellStyle name="Comma 2 2 12 4" xfId="5377"/>
    <cellStyle name="Comma 2 2 13" xfId="749"/>
    <cellStyle name="Comma 2 2 13 2" xfId="750"/>
    <cellStyle name="Comma 2 2 13 2 2" xfId="751"/>
    <cellStyle name="Comma 2 2 13 2 2 2" xfId="5378"/>
    <cellStyle name="Comma 2 2 13 2 3" xfId="752"/>
    <cellStyle name="Comma 2 2 13 2 3 2" xfId="5379"/>
    <cellStyle name="Comma 2 2 13 2 4" xfId="5380"/>
    <cellStyle name="Comma 2 2 13 3" xfId="753"/>
    <cellStyle name="Comma 2 2 13 4" xfId="5381"/>
    <cellStyle name="Comma 2 2 14" xfId="754"/>
    <cellStyle name="Comma 2 2 14 2" xfId="755"/>
    <cellStyle name="Comma 2 2 14 2 2" xfId="756"/>
    <cellStyle name="Comma 2 2 14 2 2 2" xfId="5382"/>
    <cellStyle name="Comma 2 2 14 2 3" xfId="757"/>
    <cellStyle name="Comma 2 2 14 2 3 2" xfId="5383"/>
    <cellStyle name="Comma 2 2 14 2 4" xfId="5384"/>
    <cellStyle name="Comma 2 2 14 3" xfId="758"/>
    <cellStyle name="Comma 2 2 14 4" xfId="5385"/>
    <cellStyle name="Comma 2 2 15" xfId="759"/>
    <cellStyle name="Comma 2 2 15 2" xfId="760"/>
    <cellStyle name="Comma 2 2 15 2 2" xfId="761"/>
    <cellStyle name="Comma 2 2 15 2 2 2" xfId="5386"/>
    <cellStyle name="Comma 2 2 15 2 3" xfId="762"/>
    <cellStyle name="Comma 2 2 15 2 3 2" xfId="5387"/>
    <cellStyle name="Comma 2 2 15 2 4" xfId="5388"/>
    <cellStyle name="Comma 2 2 15 3" xfId="763"/>
    <cellStyle name="Comma 2 2 15 4" xfId="5389"/>
    <cellStyle name="Comma 2 2 16" xfId="764"/>
    <cellStyle name="Comma 2 2 16 2" xfId="765"/>
    <cellStyle name="Comma 2 2 16 2 2" xfId="766"/>
    <cellStyle name="Comma 2 2 16 2 2 2" xfId="5390"/>
    <cellStyle name="Comma 2 2 16 2 3" xfId="767"/>
    <cellStyle name="Comma 2 2 16 2 3 2" xfId="5391"/>
    <cellStyle name="Comma 2 2 16 2 4" xfId="5392"/>
    <cellStyle name="Comma 2 2 16 3" xfId="768"/>
    <cellStyle name="Comma 2 2 16 4" xfId="5393"/>
    <cellStyle name="Comma 2 2 17" xfId="769"/>
    <cellStyle name="Comma 2 2 17 2" xfId="770"/>
    <cellStyle name="Comma 2 2 17 2 2" xfId="771"/>
    <cellStyle name="Comma 2 2 17 2 2 2" xfId="5394"/>
    <cellStyle name="Comma 2 2 17 2 3" xfId="772"/>
    <cellStyle name="Comma 2 2 17 2 3 2" xfId="5395"/>
    <cellStyle name="Comma 2 2 17 2 4" xfId="5396"/>
    <cellStyle name="Comma 2 2 17 3" xfId="773"/>
    <cellStyle name="Comma 2 2 17 4" xfId="5397"/>
    <cellStyle name="Comma 2 2 18" xfId="774"/>
    <cellStyle name="Comma 2 2 18 2" xfId="775"/>
    <cellStyle name="Comma 2 2 18 2 2" xfId="776"/>
    <cellStyle name="Comma 2 2 18 2 2 2" xfId="5398"/>
    <cellStyle name="Comma 2 2 18 2 3" xfId="777"/>
    <cellStyle name="Comma 2 2 18 2 3 2" xfId="5399"/>
    <cellStyle name="Comma 2 2 18 2 4" xfId="5400"/>
    <cellStyle name="Comma 2 2 18 3" xfId="778"/>
    <cellStyle name="Comma 2 2 18 4" xfId="5401"/>
    <cellStyle name="Comma 2 2 19" xfId="779"/>
    <cellStyle name="Comma 2 2 19 2" xfId="780"/>
    <cellStyle name="Comma 2 2 19 2 2" xfId="781"/>
    <cellStyle name="Comma 2 2 19 2 2 2" xfId="5402"/>
    <cellStyle name="Comma 2 2 19 2 3" xfId="782"/>
    <cellStyle name="Comma 2 2 19 2 3 2" xfId="5403"/>
    <cellStyle name="Comma 2 2 19 2 4" xfId="5404"/>
    <cellStyle name="Comma 2 2 19 3" xfId="783"/>
    <cellStyle name="Comma 2 2 19 4" xfId="5405"/>
    <cellStyle name="Comma 2 2 2" xfId="784"/>
    <cellStyle name="Comma 2 2 2 10" xfId="785"/>
    <cellStyle name="Comma 2 2 2 10 2" xfId="5406"/>
    <cellStyle name="Comma 2 2 2 11" xfId="786"/>
    <cellStyle name="Comma 2 2 2 11 2" xfId="5407"/>
    <cellStyle name="Comma 2 2 2 12" xfId="787"/>
    <cellStyle name="Comma 2 2 2 12 2" xfId="5408"/>
    <cellStyle name="Comma 2 2 2 13" xfId="788"/>
    <cellStyle name="Comma 2 2 2 13 2" xfId="5409"/>
    <cellStyle name="Comma 2 2 2 14" xfId="789"/>
    <cellStyle name="Comma 2 2 2 14 2" xfId="5410"/>
    <cellStyle name="Comma 2 2 2 15" xfId="790"/>
    <cellStyle name="Comma 2 2 2 15 2" xfId="5411"/>
    <cellStyle name="Comma 2 2 2 16" xfId="791"/>
    <cellStyle name="Comma 2 2 2 16 2" xfId="5412"/>
    <cellStyle name="Comma 2 2 2 17" xfId="792"/>
    <cellStyle name="Comma 2 2 2 17 2" xfId="5413"/>
    <cellStyle name="Comma 2 2 2 18" xfId="793"/>
    <cellStyle name="Comma 2 2 2 18 2" xfId="5414"/>
    <cellStyle name="Comma 2 2 2 19" xfId="794"/>
    <cellStyle name="Comma 2 2 2 19 2" xfId="5415"/>
    <cellStyle name="Comma 2 2 2 2" xfId="795"/>
    <cellStyle name="Comma 2 2 2 2 10" xfId="796"/>
    <cellStyle name="Comma 2 2 2 2 11" xfId="797"/>
    <cellStyle name="Comma 2 2 2 2 12" xfId="798"/>
    <cellStyle name="Comma 2 2 2 2 13" xfId="799"/>
    <cellStyle name="Comma 2 2 2 2 14" xfId="800"/>
    <cellStyle name="Comma 2 2 2 2 15" xfId="801"/>
    <cellStyle name="Comma 2 2 2 2 16" xfId="802"/>
    <cellStyle name="Comma 2 2 2 2 17" xfId="803"/>
    <cellStyle name="Comma 2 2 2 2 18" xfId="804"/>
    <cellStyle name="Comma 2 2 2 2 19" xfId="805"/>
    <cellStyle name="Comma 2 2 2 2 2" xfId="806"/>
    <cellStyle name="Comma 2 2 2 2 20" xfId="807"/>
    <cellStyle name="Comma 2 2 2 2 21" xfId="808"/>
    <cellStyle name="Comma 2 2 2 2 22" xfId="809"/>
    <cellStyle name="Comma 2 2 2 2 23" xfId="810"/>
    <cellStyle name="Comma 2 2 2 2 24" xfId="811"/>
    <cellStyle name="Comma 2 2 2 2 25" xfId="812"/>
    <cellStyle name="Comma 2 2 2 2 26" xfId="813"/>
    <cellStyle name="Comma 2 2 2 2 27" xfId="814"/>
    <cellStyle name="Comma 2 2 2 2 28" xfId="815"/>
    <cellStyle name="Comma 2 2 2 2 29" xfId="816"/>
    <cellStyle name="Comma 2 2 2 2 3" xfId="817"/>
    <cellStyle name="Comma 2 2 2 2 30" xfId="818"/>
    <cellStyle name="Comma 2 2 2 2 31" xfId="819"/>
    <cellStyle name="Comma 2 2 2 2 32" xfId="820"/>
    <cellStyle name="Comma 2 2 2 2 33" xfId="821"/>
    <cellStyle name="Comma 2 2 2 2 34" xfId="822"/>
    <cellStyle name="Comma 2 2 2 2 35" xfId="823"/>
    <cellStyle name="Comma 2 2 2 2 36" xfId="824"/>
    <cellStyle name="Comma 2 2 2 2 37" xfId="825"/>
    <cellStyle name="Comma 2 2 2 2 38" xfId="826"/>
    <cellStyle name="Comma 2 2 2 2 39" xfId="827"/>
    <cellStyle name="Comma 2 2 2 2 4" xfId="828"/>
    <cellStyle name="Comma 2 2 2 2 40" xfId="829"/>
    <cellStyle name="Comma 2 2 2 2 41" xfId="830"/>
    <cellStyle name="Comma 2 2 2 2 42" xfId="831"/>
    <cellStyle name="Comma 2 2 2 2 43" xfId="832"/>
    <cellStyle name="Comma 2 2 2 2 44" xfId="833"/>
    <cellStyle name="Comma 2 2 2 2 45" xfId="834"/>
    <cellStyle name="Comma 2 2 2 2 46" xfId="835"/>
    <cellStyle name="Comma 2 2 2 2 47" xfId="5416"/>
    <cellStyle name="Comma 2 2 2 2 5" xfId="836"/>
    <cellStyle name="Comma 2 2 2 2 6" xfId="837"/>
    <cellStyle name="Comma 2 2 2 2 7" xfId="838"/>
    <cellStyle name="Comma 2 2 2 2 8" xfId="839"/>
    <cellStyle name="Comma 2 2 2 2 9" xfId="840"/>
    <cellStyle name="Comma 2 2 2 20" xfId="841"/>
    <cellStyle name="Comma 2 2 2 20 2" xfId="5417"/>
    <cellStyle name="Comma 2 2 2 21" xfId="842"/>
    <cellStyle name="Comma 2 2 2 21 2" xfId="5418"/>
    <cellStyle name="Comma 2 2 2 22" xfId="843"/>
    <cellStyle name="Comma 2 2 2 22 2" xfId="5419"/>
    <cellStyle name="Comma 2 2 2 23" xfId="844"/>
    <cellStyle name="Comma 2 2 2 23 2" xfId="5420"/>
    <cellStyle name="Comma 2 2 2 24" xfId="845"/>
    <cellStyle name="Comma 2 2 2 24 2" xfId="5421"/>
    <cellStyle name="Comma 2 2 2 25" xfId="846"/>
    <cellStyle name="Comma 2 2 2 25 2" xfId="5422"/>
    <cellStyle name="Comma 2 2 2 26" xfId="847"/>
    <cellStyle name="Comma 2 2 2 26 2" xfId="5423"/>
    <cellStyle name="Comma 2 2 2 27" xfId="848"/>
    <cellStyle name="Comma 2 2 2 27 2" xfId="5424"/>
    <cellStyle name="Comma 2 2 2 28" xfId="849"/>
    <cellStyle name="Comma 2 2 2 28 2" xfId="5425"/>
    <cellStyle name="Comma 2 2 2 29" xfId="850"/>
    <cellStyle name="Comma 2 2 2 29 2" xfId="5426"/>
    <cellStyle name="Comma 2 2 2 3" xfId="851"/>
    <cellStyle name="Comma 2 2 2 3 2" xfId="852"/>
    <cellStyle name="Comma 2 2 2 3 2 2" xfId="853"/>
    <cellStyle name="Comma 2 2 2 3 2 2 2" xfId="5427"/>
    <cellStyle name="Comma 2 2 2 3 2 3" xfId="854"/>
    <cellStyle name="Comma 2 2 2 3 2 3 2" xfId="5428"/>
    <cellStyle name="Comma 2 2 2 3 2 4" xfId="5429"/>
    <cellStyle name="Comma 2 2 2 3 3" xfId="855"/>
    <cellStyle name="Comma 2 2 2 3 4" xfId="5430"/>
    <cellStyle name="Comma 2 2 2 30" xfId="856"/>
    <cellStyle name="Comma 2 2 2 30 2" xfId="5431"/>
    <cellStyle name="Comma 2 2 2 31" xfId="857"/>
    <cellStyle name="Comma 2 2 2 31 2" xfId="5432"/>
    <cellStyle name="Comma 2 2 2 32" xfId="858"/>
    <cellStyle name="Comma 2 2 2 32 2" xfId="5433"/>
    <cellStyle name="Comma 2 2 2 33" xfId="859"/>
    <cellStyle name="Comma 2 2 2 33 2" xfId="5434"/>
    <cellStyle name="Comma 2 2 2 34" xfId="860"/>
    <cellStyle name="Comma 2 2 2 34 2" xfId="5435"/>
    <cellStyle name="Comma 2 2 2 35" xfId="861"/>
    <cellStyle name="Comma 2 2 2 35 2" xfId="5436"/>
    <cellStyle name="Comma 2 2 2 36" xfId="862"/>
    <cellStyle name="Comma 2 2 2 36 2" xfId="5437"/>
    <cellStyle name="Comma 2 2 2 37" xfId="863"/>
    <cellStyle name="Comma 2 2 2 37 2" xfId="5438"/>
    <cellStyle name="Comma 2 2 2 38" xfId="864"/>
    <cellStyle name="Comma 2 2 2 38 2" xfId="5439"/>
    <cellStyle name="Comma 2 2 2 39" xfId="865"/>
    <cellStyle name="Comma 2 2 2 39 2" xfId="5440"/>
    <cellStyle name="Comma 2 2 2 4" xfId="866"/>
    <cellStyle name="Comma 2 2 2 4 2" xfId="5441"/>
    <cellStyle name="Comma 2 2 2 40" xfId="867"/>
    <cellStyle name="Comma 2 2 2 40 2" xfId="5442"/>
    <cellStyle name="Comma 2 2 2 41" xfId="868"/>
    <cellStyle name="Comma 2 2 2 41 2" xfId="5443"/>
    <cellStyle name="Comma 2 2 2 42" xfId="869"/>
    <cellStyle name="Comma 2 2 2 42 2" xfId="5444"/>
    <cellStyle name="Comma 2 2 2 43" xfId="870"/>
    <cellStyle name="Comma 2 2 2 43 2" xfId="5445"/>
    <cellStyle name="Comma 2 2 2 44" xfId="871"/>
    <cellStyle name="Comma 2 2 2 44 2" xfId="5446"/>
    <cellStyle name="Comma 2 2 2 45" xfId="872"/>
    <cellStyle name="Comma 2 2 2 45 2" xfId="5447"/>
    <cellStyle name="Comma 2 2 2 46" xfId="873"/>
    <cellStyle name="Comma 2 2 2 46 2" xfId="5448"/>
    <cellStyle name="Comma 2 2 2 47" xfId="874"/>
    <cellStyle name="Comma 2 2 2 47 2" xfId="5449"/>
    <cellStyle name="Comma 2 2 2 5" xfId="875"/>
    <cellStyle name="Comma 2 2 2 5 2" xfId="876"/>
    <cellStyle name="Comma 2 2 2 5 2 2" xfId="5450"/>
    <cellStyle name="Comma 2 2 2 5 3" xfId="5451"/>
    <cellStyle name="Comma 2 2 2 6" xfId="877"/>
    <cellStyle name="Comma 2 2 2 6 2" xfId="5452"/>
    <cellStyle name="Comma 2 2 2 7" xfId="878"/>
    <cellStyle name="Comma 2 2 2 7 2" xfId="5453"/>
    <cellStyle name="Comma 2 2 2 8" xfId="879"/>
    <cellStyle name="Comma 2 2 2 8 2" xfId="5454"/>
    <cellStyle name="Comma 2 2 2 9" xfId="880"/>
    <cellStyle name="Comma 2 2 2 9 2" xfId="5455"/>
    <cellStyle name="Comma 2 2 20" xfId="881"/>
    <cellStyle name="Comma 2 2 20 2" xfId="882"/>
    <cellStyle name="Comma 2 2 20 2 2" xfId="883"/>
    <cellStyle name="Comma 2 2 20 2 2 2" xfId="5456"/>
    <cellStyle name="Comma 2 2 20 2 3" xfId="884"/>
    <cellStyle name="Comma 2 2 20 2 3 2" xfId="5457"/>
    <cellStyle name="Comma 2 2 20 2 4" xfId="5458"/>
    <cellStyle name="Comma 2 2 20 3" xfId="885"/>
    <cellStyle name="Comma 2 2 20 4" xfId="5459"/>
    <cellStyle name="Comma 2 2 21" xfId="886"/>
    <cellStyle name="Comma 2 2 21 2" xfId="887"/>
    <cellStyle name="Comma 2 2 21 2 2" xfId="888"/>
    <cellStyle name="Comma 2 2 21 2 2 2" xfId="5460"/>
    <cellStyle name="Comma 2 2 21 2 3" xfId="889"/>
    <cellStyle name="Comma 2 2 21 2 3 2" xfId="5461"/>
    <cellStyle name="Comma 2 2 21 2 4" xfId="5462"/>
    <cellStyle name="Comma 2 2 21 3" xfId="890"/>
    <cellStyle name="Comma 2 2 21 4" xfId="5463"/>
    <cellStyle name="Comma 2 2 22" xfId="891"/>
    <cellStyle name="Comma 2 2 22 2" xfId="892"/>
    <cellStyle name="Comma 2 2 22 2 2" xfId="893"/>
    <cellStyle name="Comma 2 2 22 2 2 2" xfId="5464"/>
    <cellStyle name="Comma 2 2 22 2 3" xfId="894"/>
    <cellStyle name="Comma 2 2 22 2 3 2" xfId="5465"/>
    <cellStyle name="Comma 2 2 22 2 4" xfId="5466"/>
    <cellStyle name="Comma 2 2 22 3" xfId="895"/>
    <cellStyle name="Comma 2 2 22 4" xfId="5467"/>
    <cellStyle name="Comma 2 2 23" xfId="896"/>
    <cellStyle name="Comma 2 2 23 2" xfId="897"/>
    <cellStyle name="Comma 2 2 23 2 2" xfId="898"/>
    <cellStyle name="Comma 2 2 23 2 2 2" xfId="5468"/>
    <cellStyle name="Comma 2 2 23 2 3" xfId="899"/>
    <cellStyle name="Comma 2 2 23 2 3 2" xfId="5469"/>
    <cellStyle name="Comma 2 2 23 2 4" xfId="5470"/>
    <cellStyle name="Comma 2 2 23 3" xfId="900"/>
    <cellStyle name="Comma 2 2 23 4" xfId="5471"/>
    <cellStyle name="Comma 2 2 24" xfId="901"/>
    <cellStyle name="Comma 2 2 24 2" xfId="902"/>
    <cellStyle name="Comma 2 2 24 2 2" xfId="903"/>
    <cellStyle name="Comma 2 2 24 2 2 2" xfId="5472"/>
    <cellStyle name="Comma 2 2 24 2 3" xfId="904"/>
    <cellStyle name="Comma 2 2 24 2 3 2" xfId="5473"/>
    <cellStyle name="Comma 2 2 24 2 4" xfId="5474"/>
    <cellStyle name="Comma 2 2 24 3" xfId="905"/>
    <cellStyle name="Comma 2 2 24 4" xfId="5475"/>
    <cellStyle name="Comma 2 2 25" xfId="906"/>
    <cellStyle name="Comma 2 2 25 2" xfId="907"/>
    <cellStyle name="Comma 2 2 25 2 2" xfId="908"/>
    <cellStyle name="Comma 2 2 25 2 2 2" xfId="5476"/>
    <cellStyle name="Comma 2 2 25 2 3" xfId="909"/>
    <cellStyle name="Comma 2 2 25 2 3 2" xfId="5477"/>
    <cellStyle name="Comma 2 2 25 2 4" xfId="5478"/>
    <cellStyle name="Comma 2 2 25 3" xfId="910"/>
    <cellStyle name="Comma 2 2 25 4" xfId="5479"/>
    <cellStyle name="Comma 2 2 26" xfId="911"/>
    <cellStyle name="Comma 2 2 26 2" xfId="912"/>
    <cellStyle name="Comma 2 2 26 2 2" xfId="913"/>
    <cellStyle name="Comma 2 2 26 2 2 2" xfId="5480"/>
    <cellStyle name="Comma 2 2 26 2 3" xfId="914"/>
    <cellStyle name="Comma 2 2 26 2 3 2" xfId="5481"/>
    <cellStyle name="Comma 2 2 26 2 4" xfId="5482"/>
    <cellStyle name="Comma 2 2 26 3" xfId="915"/>
    <cellStyle name="Comma 2 2 26 4" xfId="5483"/>
    <cellStyle name="Comma 2 2 27" xfId="916"/>
    <cellStyle name="Comma 2 2 27 2" xfId="917"/>
    <cellStyle name="Comma 2 2 27 2 2" xfId="918"/>
    <cellStyle name="Comma 2 2 27 2 2 2" xfId="5484"/>
    <cellStyle name="Comma 2 2 27 2 3" xfId="919"/>
    <cellStyle name="Comma 2 2 27 2 3 2" xfId="5485"/>
    <cellStyle name="Comma 2 2 27 2 4" xfId="5486"/>
    <cellStyle name="Comma 2 2 27 3" xfId="920"/>
    <cellStyle name="Comma 2 2 27 4" xfId="5487"/>
    <cellStyle name="Comma 2 2 28" xfId="921"/>
    <cellStyle name="Comma 2 2 28 2" xfId="922"/>
    <cellStyle name="Comma 2 2 28 2 2" xfId="923"/>
    <cellStyle name="Comma 2 2 28 2 2 2" xfId="5488"/>
    <cellStyle name="Comma 2 2 28 2 3" xfId="924"/>
    <cellStyle name="Comma 2 2 28 2 3 2" xfId="5489"/>
    <cellStyle name="Comma 2 2 28 2 4" xfId="5490"/>
    <cellStyle name="Comma 2 2 28 3" xfId="925"/>
    <cellStyle name="Comma 2 2 28 4" xfId="5491"/>
    <cellStyle name="Comma 2 2 29" xfId="926"/>
    <cellStyle name="Comma 2 2 29 2" xfId="927"/>
    <cellStyle name="Comma 2 2 29 2 2" xfId="928"/>
    <cellStyle name="Comma 2 2 29 2 2 2" xfId="5492"/>
    <cellStyle name="Comma 2 2 29 2 3" xfId="929"/>
    <cellStyle name="Comma 2 2 29 2 3 2" xfId="5493"/>
    <cellStyle name="Comma 2 2 29 2 4" xfId="5494"/>
    <cellStyle name="Comma 2 2 29 3" xfId="930"/>
    <cellStyle name="Comma 2 2 29 4" xfId="5495"/>
    <cellStyle name="Comma 2 2 3" xfId="931"/>
    <cellStyle name="Comma 2 2 3 2" xfId="932"/>
    <cellStyle name="Comma 2 2 3 2 2" xfId="933"/>
    <cellStyle name="Comma 2 2 3 2 2 2" xfId="934"/>
    <cellStyle name="Comma 2 2 3 2 2 2 2" xfId="5496"/>
    <cellStyle name="Comma 2 2 3 2 2 3" xfId="935"/>
    <cellStyle name="Comma 2 2 3 2 2 3 2" xfId="5497"/>
    <cellStyle name="Comma 2 2 3 2 2 4" xfId="5498"/>
    <cellStyle name="Comma 2 2 3 2 3" xfId="936"/>
    <cellStyle name="Comma 2 2 3 2 4" xfId="937"/>
    <cellStyle name="Comma 2 2 3 2 4 2" xfId="5499"/>
    <cellStyle name="Comma 2 2 3 2 5" xfId="5500"/>
    <cellStyle name="Comma 2 2 3 3" xfId="938"/>
    <cellStyle name="Comma 2 2 3 3 2" xfId="939"/>
    <cellStyle name="Comma 2 2 3 3 2 2" xfId="940"/>
    <cellStyle name="Comma 2 2 3 3 2 2 2" xfId="5501"/>
    <cellStyle name="Comma 2 2 3 3 2 3" xfId="941"/>
    <cellStyle name="Comma 2 2 3 3 2 3 2" xfId="5502"/>
    <cellStyle name="Comma 2 2 3 3 2 4" xfId="5503"/>
    <cellStyle name="Comma 2 2 3 3 3" xfId="942"/>
    <cellStyle name="Comma 2 2 3 3 4" xfId="5504"/>
    <cellStyle name="Comma 2 2 3 4" xfId="943"/>
    <cellStyle name="Comma 2 2 3 4 2" xfId="944"/>
    <cellStyle name="Comma 2 2 3 4 2 2" xfId="945"/>
    <cellStyle name="Comma 2 2 3 4 2 2 2" xfId="5505"/>
    <cellStyle name="Comma 2 2 3 4 2 3" xfId="946"/>
    <cellStyle name="Comma 2 2 3 4 2 3 2" xfId="5506"/>
    <cellStyle name="Comma 2 2 3 4 2 4" xfId="5507"/>
    <cellStyle name="Comma 2 2 3 4 3" xfId="947"/>
    <cellStyle name="Comma 2 2 3 4 4" xfId="5508"/>
    <cellStyle name="Comma 2 2 3 5" xfId="948"/>
    <cellStyle name="Comma 2 2 3 5 2" xfId="949"/>
    <cellStyle name="Comma 2 2 3 5 2 2" xfId="5509"/>
    <cellStyle name="Comma 2 2 3 5 3" xfId="5510"/>
    <cellStyle name="Comma 2 2 3 6" xfId="950"/>
    <cellStyle name="Comma 2 2 3 6 2" xfId="5511"/>
    <cellStyle name="Comma 2 2 3 7" xfId="951"/>
    <cellStyle name="Comma 2 2 30" xfId="952"/>
    <cellStyle name="Comma 2 2 30 2" xfId="953"/>
    <cellStyle name="Comma 2 2 30 2 2" xfId="954"/>
    <cellStyle name="Comma 2 2 30 2 2 2" xfId="5512"/>
    <cellStyle name="Comma 2 2 30 2 3" xfId="955"/>
    <cellStyle name="Comma 2 2 30 2 3 2" xfId="5513"/>
    <cellStyle name="Comma 2 2 30 2 4" xfId="5514"/>
    <cellStyle name="Comma 2 2 30 3" xfId="956"/>
    <cellStyle name="Comma 2 2 30 4" xfId="5515"/>
    <cellStyle name="Comma 2 2 31" xfId="957"/>
    <cellStyle name="Comma 2 2 31 2" xfId="958"/>
    <cellStyle name="Comma 2 2 31 2 2" xfId="959"/>
    <cellStyle name="Comma 2 2 31 2 2 2" xfId="5516"/>
    <cellStyle name="Comma 2 2 31 2 3" xfId="960"/>
    <cellStyle name="Comma 2 2 31 2 3 2" xfId="5517"/>
    <cellStyle name="Comma 2 2 31 2 4" xfId="5518"/>
    <cellStyle name="Comma 2 2 31 3" xfId="961"/>
    <cellStyle name="Comma 2 2 31 4" xfId="5519"/>
    <cellStyle name="Comma 2 2 32" xfId="962"/>
    <cellStyle name="Comma 2 2 32 2" xfId="963"/>
    <cellStyle name="Comma 2 2 32 2 2" xfId="964"/>
    <cellStyle name="Comma 2 2 32 2 2 2" xfId="5520"/>
    <cellStyle name="Comma 2 2 32 2 3" xfId="965"/>
    <cellStyle name="Comma 2 2 32 2 3 2" xfId="5521"/>
    <cellStyle name="Comma 2 2 32 2 4" xfId="5522"/>
    <cellStyle name="Comma 2 2 32 3" xfId="966"/>
    <cellStyle name="Comma 2 2 32 4" xfId="5523"/>
    <cellStyle name="Comma 2 2 33" xfId="967"/>
    <cellStyle name="Comma 2 2 33 2" xfId="968"/>
    <cellStyle name="Comma 2 2 33 2 2" xfId="969"/>
    <cellStyle name="Comma 2 2 33 2 2 2" xfId="5524"/>
    <cellStyle name="Comma 2 2 33 2 3" xfId="970"/>
    <cellStyle name="Comma 2 2 33 2 3 2" xfId="5525"/>
    <cellStyle name="Comma 2 2 33 2 4" xfId="5526"/>
    <cellStyle name="Comma 2 2 33 3" xfId="971"/>
    <cellStyle name="Comma 2 2 33 4" xfId="5527"/>
    <cellStyle name="Comma 2 2 34" xfId="972"/>
    <cellStyle name="Comma 2 2 34 2" xfId="973"/>
    <cellStyle name="Comma 2 2 34 3" xfId="974"/>
    <cellStyle name="Comma 2 2 35" xfId="975"/>
    <cellStyle name="Comma 2 2 35 2" xfId="976"/>
    <cellStyle name="Comma 2 2 35 3" xfId="977"/>
    <cellStyle name="Comma 2 2 36" xfId="978"/>
    <cellStyle name="Comma 2 2 36 2" xfId="979"/>
    <cellStyle name="Comma 2 2 36 2 2" xfId="980"/>
    <cellStyle name="Comma 2 2 36 3" xfId="981"/>
    <cellStyle name="Comma 2 2 37" xfId="982"/>
    <cellStyle name="Comma 2 2 38" xfId="983"/>
    <cellStyle name="Comma 2 2 39" xfId="984"/>
    <cellStyle name="Comma 2 2 4" xfId="985"/>
    <cellStyle name="Comma 2 2 4 2" xfId="986"/>
    <cellStyle name="Comma 2 2 4 3" xfId="987"/>
    <cellStyle name="Comma 2 2 4 4" xfId="5528"/>
    <cellStyle name="Comma 2 2 40" xfId="988"/>
    <cellStyle name="Comma 2 2 41" xfId="989"/>
    <cellStyle name="Comma 2 2 42" xfId="990"/>
    <cellStyle name="Comma 2 2 43" xfId="991"/>
    <cellStyle name="Comma 2 2 44" xfId="992"/>
    <cellStyle name="Comma 2 2 45" xfId="993"/>
    <cellStyle name="Comma 2 2 46" xfId="994"/>
    <cellStyle name="Comma 2 2 47" xfId="995"/>
    <cellStyle name="Comma 2 2 48" xfId="996"/>
    <cellStyle name="Comma 2 2 49" xfId="997"/>
    <cellStyle name="Comma 2 2 5" xfId="998"/>
    <cellStyle name="Comma 2 2 5 2" xfId="5529"/>
    <cellStyle name="Comma 2 2 50" xfId="999"/>
    <cellStyle name="Comma 2 2 51" xfId="1000"/>
    <cellStyle name="Comma 2 2 52" xfId="1001"/>
    <cellStyle name="Comma 2 2 53" xfId="1002"/>
    <cellStyle name="Comma 2 2 54" xfId="5530"/>
    <cellStyle name="Comma 2 2 6" xfId="1003"/>
    <cellStyle name="Comma 2 2 6 2" xfId="5531"/>
    <cellStyle name="Comma 2 2 7" xfId="1004"/>
    <cellStyle name="Comma 2 2 7 2" xfId="5532"/>
    <cellStyle name="Comma 2 2 8" xfId="1005"/>
    <cellStyle name="Comma 2 2 8 2" xfId="5533"/>
    <cellStyle name="Comma 2 2 9" xfId="1006"/>
    <cellStyle name="Comma 2 2 9 2" xfId="5534"/>
    <cellStyle name="Comma 2 20" xfId="1007"/>
    <cellStyle name="Comma 2 21" xfId="1008"/>
    <cellStyle name="Comma 2 22" xfId="1009"/>
    <cellStyle name="Comma 2 23" xfId="1010"/>
    <cellStyle name="Comma 2 24" xfId="1011"/>
    <cellStyle name="Comma 2 25" xfId="1012"/>
    <cellStyle name="Comma 2 26" xfId="1013"/>
    <cellStyle name="Comma 2 27" xfId="1014"/>
    <cellStyle name="Comma 2 28" xfId="1015"/>
    <cellStyle name="Comma 2 29" xfId="1016"/>
    <cellStyle name="Comma 2 3" xfId="1017"/>
    <cellStyle name="Comma 2 30" xfId="1018"/>
    <cellStyle name="Comma 2 31" xfId="1019"/>
    <cellStyle name="Comma 2 32" xfId="1020"/>
    <cellStyle name="Comma 2 33" xfId="1021"/>
    <cellStyle name="Comma 2 34" xfId="1022"/>
    <cellStyle name="Comma 2 35" xfId="1023"/>
    <cellStyle name="Comma 2 35 2" xfId="1024"/>
    <cellStyle name="Comma 2 35_Gui Ha" xfId="1025"/>
    <cellStyle name="Comma 2 36" xfId="1026"/>
    <cellStyle name="Comma 2 37" xfId="1027"/>
    <cellStyle name="Comma 2 38" xfId="1028"/>
    <cellStyle name="Comma 2 39" xfId="1029"/>
    <cellStyle name="Comma 2 4" xfId="1030"/>
    <cellStyle name="Comma 2 4 2" xfId="1031"/>
    <cellStyle name="Comma 2 4 3" xfId="1032"/>
    <cellStyle name="Comma 2 4 4" xfId="1033"/>
    <cellStyle name="Comma 2 4 5" xfId="5535"/>
    <cellStyle name="Comma 2 4 5 2" xfId="5536"/>
    <cellStyle name="Comma 2 4 6" xfId="5537"/>
    <cellStyle name="Comma 2 40" xfId="1034"/>
    <cellStyle name="Comma 2 41" xfId="1035"/>
    <cellStyle name="Comma 2 42" xfId="1036"/>
    <cellStyle name="Comma 2 43" xfId="1037"/>
    <cellStyle name="Comma 2 44" xfId="1038"/>
    <cellStyle name="Comma 2 45" xfId="1039"/>
    <cellStyle name="Comma 2 46" xfId="1040"/>
    <cellStyle name="Comma 2 47" xfId="1041"/>
    <cellStyle name="Comma 2 48" xfId="1042"/>
    <cellStyle name="Comma 2 49" xfId="1043"/>
    <cellStyle name="Comma 2 5" xfId="1044"/>
    <cellStyle name="Comma 2 5 2" xfId="5538"/>
    <cellStyle name="Comma 2 5 2 2" xfId="5539"/>
    <cellStyle name="Comma 2 5 3" xfId="5540"/>
    <cellStyle name="Comma 2 50" xfId="5541"/>
    <cellStyle name="Comma 2 50 2" xfId="5542"/>
    <cellStyle name="Comma 2 50 2 2" xfId="5543"/>
    <cellStyle name="Comma 2 50 3" xfId="5544"/>
    <cellStyle name="Comma 2 50 3 2" xfId="5545"/>
    <cellStyle name="Comma 2 51" xfId="5546"/>
    <cellStyle name="Comma 2 52" xfId="5547"/>
    <cellStyle name="Comma 2 53" xfId="5548"/>
    <cellStyle name="Comma 2 6" xfId="1045"/>
    <cellStyle name="Comma 2 6 2" xfId="5549"/>
    <cellStyle name="Comma 2 6 2 2" xfId="5550"/>
    <cellStyle name="Comma 2 6 3" xfId="5551"/>
    <cellStyle name="Comma 2 7" xfId="1046"/>
    <cellStyle name="Comma 2 7 2" xfId="5552"/>
    <cellStyle name="Comma 2 7 3" xfId="5553"/>
    <cellStyle name="Comma 2 8" xfId="1047"/>
    <cellStyle name="Comma 2 8 2" xfId="5554"/>
    <cellStyle name="Comma 2 8 3" xfId="5555"/>
    <cellStyle name="Comma 2 9" xfId="1048"/>
    <cellStyle name="Comma 2_BCDS200909_BU2(090925)" xfId="5556"/>
    <cellStyle name="Comma 20" xfId="1049"/>
    <cellStyle name="Comma 20 2" xfId="5557"/>
    <cellStyle name="Comma 21" xfId="1050"/>
    <cellStyle name="Comma 21 2" xfId="5558"/>
    <cellStyle name="Comma 22" xfId="1051"/>
    <cellStyle name="Comma 22 2" xfId="5559"/>
    <cellStyle name="Comma 23" xfId="1052"/>
    <cellStyle name="Comma 23 2" xfId="5560"/>
    <cellStyle name="Comma 24" xfId="1053"/>
    <cellStyle name="Comma 24 2" xfId="5561"/>
    <cellStyle name="Comma 25" xfId="1054"/>
    <cellStyle name="Comma 25 2" xfId="5562"/>
    <cellStyle name="Comma 26" xfId="1055"/>
    <cellStyle name="Comma 27" xfId="1056"/>
    <cellStyle name="Comma 28" xfId="1057"/>
    <cellStyle name="Comma 29" xfId="1058"/>
    <cellStyle name="Comma 29 2" xfId="1059"/>
    <cellStyle name="Comma 29 3" xfId="5563"/>
    <cellStyle name="Comma 29 3 2" xfId="5564"/>
    <cellStyle name="Comma 3" xfId="1060"/>
    <cellStyle name="Comma 3 10" xfId="1061"/>
    <cellStyle name="Comma 3 100" xfId="5565"/>
    <cellStyle name="Comma 3 101" xfId="5566"/>
    <cellStyle name="Comma 3 11" xfId="1062"/>
    <cellStyle name="Comma 3 12" xfId="1063"/>
    <cellStyle name="Comma 3 13" xfId="1064"/>
    <cellStyle name="Comma 3 14" xfId="1065"/>
    <cellStyle name="Comma 3 15" xfId="1066"/>
    <cellStyle name="Comma 3 16" xfId="1067"/>
    <cellStyle name="Comma 3 17" xfId="1068"/>
    <cellStyle name="Comma 3 18" xfId="1069"/>
    <cellStyle name="Comma 3 19" xfId="1070"/>
    <cellStyle name="Comma 3 2" xfId="1071"/>
    <cellStyle name="Comma 3 2 10" xfId="1072"/>
    <cellStyle name="Comma 3 2 11" xfId="1073"/>
    <cellStyle name="Comma 3 2 12" xfId="1074"/>
    <cellStyle name="Comma 3 2 13" xfId="1075"/>
    <cellStyle name="Comma 3 2 14" xfId="1076"/>
    <cellStyle name="Comma 3 2 15" xfId="1077"/>
    <cellStyle name="Comma 3 2 16" xfId="1078"/>
    <cellStyle name="Comma 3 2 17" xfId="1079"/>
    <cellStyle name="Comma 3 2 18" xfId="1080"/>
    <cellStyle name="Comma 3 2 19" xfId="1081"/>
    <cellStyle name="Comma 3 2 2" xfId="1082"/>
    <cellStyle name="Comma 3 2 2 10" xfId="1083"/>
    <cellStyle name="Comma 3 2 2 11" xfId="1084"/>
    <cellStyle name="Comma 3 2 2 12" xfId="1085"/>
    <cellStyle name="Comma 3 2 2 13" xfId="1086"/>
    <cellStyle name="Comma 3 2 2 14" xfId="1087"/>
    <cellStyle name="Comma 3 2 2 15" xfId="1088"/>
    <cellStyle name="Comma 3 2 2 16" xfId="1089"/>
    <cellStyle name="Comma 3 2 2 17" xfId="1090"/>
    <cellStyle name="Comma 3 2 2 18" xfId="1091"/>
    <cellStyle name="Comma 3 2 2 19" xfId="1092"/>
    <cellStyle name="Comma 3 2 2 2" xfId="1093"/>
    <cellStyle name="Comma 3 2 2 2 10" xfId="1094"/>
    <cellStyle name="Comma 3 2 2 2 10 2" xfId="5567"/>
    <cellStyle name="Comma 3 2 2 2 11" xfId="1095"/>
    <cellStyle name="Comma 3 2 2 2 11 2" xfId="5568"/>
    <cellStyle name="Comma 3 2 2 2 12" xfId="1096"/>
    <cellStyle name="Comma 3 2 2 2 12 2" xfId="5569"/>
    <cellStyle name="Comma 3 2 2 2 13" xfId="1097"/>
    <cellStyle name="Comma 3 2 2 2 13 2" xfId="5570"/>
    <cellStyle name="Comma 3 2 2 2 14" xfId="1098"/>
    <cellStyle name="Comma 3 2 2 2 14 2" xfId="5571"/>
    <cellStyle name="Comma 3 2 2 2 15" xfId="1099"/>
    <cellStyle name="Comma 3 2 2 2 15 2" xfId="5572"/>
    <cellStyle name="Comma 3 2 2 2 16" xfId="1100"/>
    <cellStyle name="Comma 3 2 2 2 16 2" xfId="5573"/>
    <cellStyle name="Comma 3 2 2 2 17" xfId="1101"/>
    <cellStyle name="Comma 3 2 2 2 17 2" xfId="5574"/>
    <cellStyle name="Comma 3 2 2 2 18" xfId="1102"/>
    <cellStyle name="Comma 3 2 2 2 18 2" xfId="5575"/>
    <cellStyle name="Comma 3 2 2 2 19" xfId="1103"/>
    <cellStyle name="Comma 3 2 2 2 19 2" xfId="5576"/>
    <cellStyle name="Comma 3 2 2 2 2" xfId="1104"/>
    <cellStyle name="Comma 3 2 2 2 2 2" xfId="1105"/>
    <cellStyle name="Comma 3 2 2 2 2 2 2" xfId="5577"/>
    <cellStyle name="Comma 3 2 2 2 2 3" xfId="1106"/>
    <cellStyle name="Comma 3 2 2 2 2 3 2" xfId="5578"/>
    <cellStyle name="Comma 3 2 2 2 2 4" xfId="5579"/>
    <cellStyle name="Comma 3 2 2 2 20" xfId="1107"/>
    <cellStyle name="Comma 3 2 2 2 20 2" xfId="5580"/>
    <cellStyle name="Comma 3 2 2 2 21" xfId="1108"/>
    <cellStyle name="Comma 3 2 2 2 21 2" xfId="5581"/>
    <cellStyle name="Comma 3 2 2 2 22" xfId="1109"/>
    <cellStyle name="Comma 3 2 2 2 22 2" xfId="5582"/>
    <cellStyle name="Comma 3 2 2 2 23" xfId="1110"/>
    <cellStyle name="Comma 3 2 2 2 23 2" xfId="5583"/>
    <cellStyle name="Comma 3 2 2 2 24" xfId="1111"/>
    <cellStyle name="Comma 3 2 2 2 24 2" xfId="5584"/>
    <cellStyle name="Comma 3 2 2 2 25" xfId="1112"/>
    <cellStyle name="Comma 3 2 2 2 25 2" xfId="5585"/>
    <cellStyle name="Comma 3 2 2 2 26" xfId="1113"/>
    <cellStyle name="Comma 3 2 2 2 26 2" xfId="5586"/>
    <cellStyle name="Comma 3 2 2 2 27" xfId="1114"/>
    <cellStyle name="Comma 3 2 2 2 27 2" xfId="5587"/>
    <cellStyle name="Comma 3 2 2 2 28" xfId="1115"/>
    <cellStyle name="Comma 3 2 2 2 28 2" xfId="5588"/>
    <cellStyle name="Comma 3 2 2 2 29" xfId="1116"/>
    <cellStyle name="Comma 3 2 2 2 29 2" xfId="5589"/>
    <cellStyle name="Comma 3 2 2 2 3" xfId="1117"/>
    <cellStyle name="Comma 3 2 2 2 3 2" xfId="5590"/>
    <cellStyle name="Comma 3 2 2 2 30" xfId="1118"/>
    <cellStyle name="Comma 3 2 2 2 30 2" xfId="5591"/>
    <cellStyle name="Comma 3 2 2 2 31" xfId="1119"/>
    <cellStyle name="Comma 3 2 2 2 31 2" xfId="5592"/>
    <cellStyle name="Comma 3 2 2 2 32" xfId="1120"/>
    <cellStyle name="Comma 3 2 2 2 32 2" xfId="5593"/>
    <cellStyle name="Comma 3 2 2 2 33" xfId="1121"/>
    <cellStyle name="Comma 3 2 2 2 33 2" xfId="5594"/>
    <cellStyle name="Comma 3 2 2 2 34" xfId="1122"/>
    <cellStyle name="Comma 3 2 2 2 34 2" xfId="5595"/>
    <cellStyle name="Comma 3 2 2 2 35" xfId="1123"/>
    <cellStyle name="Comma 3 2 2 2 35 2" xfId="5596"/>
    <cellStyle name="Comma 3 2 2 2 36" xfId="1124"/>
    <cellStyle name="Comma 3 2 2 2 36 2" xfId="5597"/>
    <cellStyle name="Comma 3 2 2 2 37" xfId="1125"/>
    <cellStyle name="Comma 3 2 2 2 37 2" xfId="5598"/>
    <cellStyle name="Comma 3 2 2 2 38" xfId="1126"/>
    <cellStyle name="Comma 3 2 2 2 38 2" xfId="5599"/>
    <cellStyle name="Comma 3 2 2 2 39" xfId="1127"/>
    <cellStyle name="Comma 3 2 2 2 39 2" xfId="5600"/>
    <cellStyle name="Comma 3 2 2 2 4" xfId="1128"/>
    <cellStyle name="Comma 3 2 2 2 4 2" xfId="5601"/>
    <cellStyle name="Comma 3 2 2 2 40" xfId="1129"/>
    <cellStyle name="Comma 3 2 2 2 40 2" xfId="5602"/>
    <cellStyle name="Comma 3 2 2 2 41" xfId="1130"/>
    <cellStyle name="Comma 3 2 2 2 41 2" xfId="5603"/>
    <cellStyle name="Comma 3 2 2 2 42" xfId="1131"/>
    <cellStyle name="Comma 3 2 2 2 42 2" xfId="5604"/>
    <cellStyle name="Comma 3 2 2 2 43" xfId="1132"/>
    <cellStyle name="Comma 3 2 2 2 43 2" xfId="5605"/>
    <cellStyle name="Comma 3 2 2 2 44" xfId="1133"/>
    <cellStyle name="Comma 3 2 2 2 44 2" xfId="5606"/>
    <cellStyle name="Comma 3 2 2 2 45" xfId="1134"/>
    <cellStyle name="Comma 3 2 2 2 45 2" xfId="5607"/>
    <cellStyle name="Comma 3 2 2 2 46" xfId="1135"/>
    <cellStyle name="Comma 3 2 2 2 46 2" xfId="5608"/>
    <cellStyle name="Comma 3 2 2 2 47" xfId="1136"/>
    <cellStyle name="Comma 3 2 2 2 48" xfId="5609"/>
    <cellStyle name="Comma 3 2 2 2 5" xfId="1137"/>
    <cellStyle name="Comma 3 2 2 2 5 2" xfId="5610"/>
    <cellStyle name="Comma 3 2 2 2 6" xfId="1138"/>
    <cellStyle name="Comma 3 2 2 2 6 2" xfId="5611"/>
    <cellStyle name="Comma 3 2 2 2 7" xfId="1139"/>
    <cellStyle name="Comma 3 2 2 2 7 2" xfId="5612"/>
    <cellStyle name="Comma 3 2 2 2 8" xfId="1140"/>
    <cellStyle name="Comma 3 2 2 2 8 2" xfId="5613"/>
    <cellStyle name="Comma 3 2 2 2 9" xfId="1141"/>
    <cellStyle name="Comma 3 2 2 2 9 2" xfId="5614"/>
    <cellStyle name="Comma 3 2 2 20" xfId="1142"/>
    <cellStyle name="Comma 3 2 2 21" xfId="1143"/>
    <cellStyle name="Comma 3 2 2 22" xfId="1144"/>
    <cellStyle name="Comma 3 2 2 23" xfId="1145"/>
    <cellStyle name="Comma 3 2 2 24" xfId="1146"/>
    <cellStyle name="Comma 3 2 2 25" xfId="1147"/>
    <cellStyle name="Comma 3 2 2 26" xfId="1148"/>
    <cellStyle name="Comma 3 2 2 27" xfId="1149"/>
    <cellStyle name="Comma 3 2 2 28" xfId="1150"/>
    <cellStyle name="Comma 3 2 2 29" xfId="1151"/>
    <cellStyle name="Comma 3 2 2 3" xfId="1152"/>
    <cellStyle name="Comma 3 2 2 3 2" xfId="5615"/>
    <cellStyle name="Comma 3 2 2 30" xfId="1153"/>
    <cellStyle name="Comma 3 2 2 31" xfId="1154"/>
    <cellStyle name="Comma 3 2 2 32" xfId="1155"/>
    <cellStyle name="Comma 3 2 2 33" xfId="1156"/>
    <cellStyle name="Comma 3 2 2 34" xfId="1157"/>
    <cellStyle name="Comma 3 2 2 35" xfId="1158"/>
    <cellStyle name="Comma 3 2 2 36" xfId="1159"/>
    <cellStyle name="Comma 3 2 2 37" xfId="1160"/>
    <cellStyle name="Comma 3 2 2 38" xfId="1161"/>
    <cellStyle name="Comma 3 2 2 39" xfId="1162"/>
    <cellStyle name="Comma 3 2 2 4" xfId="1163"/>
    <cellStyle name="Comma 3 2 2 40" xfId="1164"/>
    <cellStyle name="Comma 3 2 2 41" xfId="1165"/>
    <cellStyle name="Comma 3 2 2 42" xfId="1166"/>
    <cellStyle name="Comma 3 2 2 43" xfId="1167"/>
    <cellStyle name="Comma 3 2 2 44" xfId="1168"/>
    <cellStyle name="Comma 3 2 2 45" xfId="1169"/>
    <cellStyle name="Comma 3 2 2 46" xfId="1170"/>
    <cellStyle name="Comma 3 2 2 47" xfId="1171"/>
    <cellStyle name="Comma 3 2 2 48" xfId="1172"/>
    <cellStyle name="Comma 3 2 2 49" xfId="1173"/>
    <cellStyle name="Comma 3 2 2 5" xfId="1174"/>
    <cellStyle name="Comma 3 2 2 6" xfId="1175"/>
    <cellStyle name="Comma 3 2 2 7" xfId="1176"/>
    <cellStyle name="Comma 3 2 2 8" xfId="1177"/>
    <cellStyle name="Comma 3 2 2 9" xfId="1178"/>
    <cellStyle name="Comma 3 2 20" xfId="1179"/>
    <cellStyle name="Comma 3 2 21" xfId="1180"/>
    <cellStyle name="Comma 3 2 22" xfId="1181"/>
    <cellStyle name="Comma 3 2 23" xfId="1182"/>
    <cellStyle name="Comma 3 2 24" xfId="1183"/>
    <cellStyle name="Comma 3 2 25" xfId="1184"/>
    <cellStyle name="Comma 3 2 26" xfId="1185"/>
    <cellStyle name="Comma 3 2 27" xfId="1186"/>
    <cellStyle name="Comma 3 2 28" xfId="1187"/>
    <cellStyle name="Comma 3 2 29" xfId="1188"/>
    <cellStyle name="Comma 3 2 3" xfId="1189"/>
    <cellStyle name="Comma 3 2 3 2" xfId="1190"/>
    <cellStyle name="Comma 3 2 3 2 2" xfId="1191"/>
    <cellStyle name="Comma 3 2 3 2 2 2" xfId="5616"/>
    <cellStyle name="Comma 3 2 3 2 3" xfId="1192"/>
    <cellStyle name="Comma 3 2 3 2 3 2" xfId="5617"/>
    <cellStyle name="Comma 3 2 3 2 4" xfId="5618"/>
    <cellStyle name="Comma 3 2 3 3" xfId="1193"/>
    <cellStyle name="Comma 3 2 3 3 2" xfId="5619"/>
    <cellStyle name="Comma 3 2 3 4" xfId="1194"/>
    <cellStyle name="Comma 3 2 3 5" xfId="1195"/>
    <cellStyle name="Comma 3 2 30" xfId="1196"/>
    <cellStyle name="Comma 3 2 31" xfId="1197"/>
    <cellStyle name="Comma 3 2 32" xfId="1198"/>
    <cellStyle name="Comma 3 2 33" xfId="1199"/>
    <cellStyle name="Comma 3 2 34" xfId="1200"/>
    <cellStyle name="Comma 3 2 35" xfId="1201"/>
    <cellStyle name="Comma 3 2 36" xfId="1202"/>
    <cellStyle name="Comma 3 2 37" xfId="1203"/>
    <cellStyle name="Comma 3 2 38" xfId="1204"/>
    <cellStyle name="Comma 3 2 39" xfId="1205"/>
    <cellStyle name="Comma 3 2 4" xfId="1206"/>
    <cellStyle name="Comma 3 2 4 2" xfId="1207"/>
    <cellStyle name="Comma 3 2 4 2 2" xfId="1208"/>
    <cellStyle name="Comma 3 2 4 2 2 2" xfId="5620"/>
    <cellStyle name="Comma 3 2 4 2 3" xfId="1209"/>
    <cellStyle name="Comma 3 2 4 2 3 2" xfId="5621"/>
    <cellStyle name="Comma 3 2 4 2 4" xfId="5622"/>
    <cellStyle name="Comma 3 2 4 3" xfId="1210"/>
    <cellStyle name="Comma 3 2 4 3 2" xfId="5623"/>
    <cellStyle name="Comma 3 2 4 4" xfId="1211"/>
    <cellStyle name="Comma 3 2 4 5" xfId="1212"/>
    <cellStyle name="Comma 3 2 40" xfId="1213"/>
    <cellStyle name="Comma 3 2 41" xfId="1214"/>
    <cellStyle name="Comma 3 2 42" xfId="1215"/>
    <cellStyle name="Comma 3 2 43" xfId="1216"/>
    <cellStyle name="Comma 3 2 44" xfId="1217"/>
    <cellStyle name="Comma 3 2 45" xfId="1218"/>
    <cellStyle name="Comma 3 2 46" xfId="1219"/>
    <cellStyle name="Comma 3 2 47" xfId="1220"/>
    <cellStyle name="Comma 3 2 48" xfId="1221"/>
    <cellStyle name="Comma 3 2 49" xfId="1222"/>
    <cellStyle name="Comma 3 2 5" xfId="1223"/>
    <cellStyle name="Comma 3 2 50" xfId="1224"/>
    <cellStyle name="Comma 3 2 51" xfId="1225"/>
    <cellStyle name="Comma 3 2 52" xfId="1226"/>
    <cellStyle name="Comma 3 2 53" xfId="1227"/>
    <cellStyle name="Comma 3 2 54" xfId="1228"/>
    <cellStyle name="Comma 3 2 6" xfId="1229"/>
    <cellStyle name="Comma 3 2 7" xfId="1230"/>
    <cellStyle name="Comma 3 2 8" xfId="1231"/>
    <cellStyle name="Comma 3 2 8 2" xfId="1232"/>
    <cellStyle name="Comma 3 2 9" xfId="1233"/>
    <cellStyle name="Comma 3 20" xfId="1234"/>
    <cellStyle name="Comma 3 21" xfId="1235"/>
    <cellStyle name="Comma 3 22" xfId="1236"/>
    <cellStyle name="Comma 3 23" xfId="1237"/>
    <cellStyle name="Comma 3 24" xfId="1238"/>
    <cellStyle name="Comma 3 25" xfId="1239"/>
    <cellStyle name="Comma 3 26" xfId="1240"/>
    <cellStyle name="Comma 3 27" xfId="1241"/>
    <cellStyle name="Comma 3 27 2" xfId="1242"/>
    <cellStyle name="Comma 3 27 2 2" xfId="1243"/>
    <cellStyle name="Comma 3 27 2 3" xfId="1244"/>
    <cellStyle name="Comma 3 27 3" xfId="1245"/>
    <cellStyle name="Comma 3 28" xfId="1246"/>
    <cellStyle name="Comma 3 28 2" xfId="1247"/>
    <cellStyle name="Comma 3 28 2 2" xfId="1248"/>
    <cellStyle name="Comma 3 28 2 3" xfId="1249"/>
    <cellStyle name="Comma 3 28 3" xfId="1250"/>
    <cellStyle name="Comma 3 29" xfId="1251"/>
    <cellStyle name="Comma 3 3" xfId="1252"/>
    <cellStyle name="Comma 3 3 2" xfId="1253"/>
    <cellStyle name="Comma 3 3 2 2" xfId="1254"/>
    <cellStyle name="Comma 3 3 2 2 2" xfId="1255"/>
    <cellStyle name="Comma 3 3 2 2 3" xfId="1256"/>
    <cellStyle name="Comma 3 3 2 3" xfId="1257"/>
    <cellStyle name="Comma 3 3 3" xfId="1258"/>
    <cellStyle name="Comma 3 3 3 2" xfId="1259"/>
    <cellStyle name="Comma 3 3 3 2 2" xfId="1260"/>
    <cellStyle name="Comma 3 3 3 2 3" xfId="1261"/>
    <cellStyle name="Comma 3 3 3 3" xfId="1262"/>
    <cellStyle name="Comma 3 3 4" xfId="1263"/>
    <cellStyle name="Comma 3 3 4 2" xfId="1264"/>
    <cellStyle name="Comma 3 3 4 2 2" xfId="1265"/>
    <cellStyle name="Comma 3 3 4 2 3" xfId="1266"/>
    <cellStyle name="Comma 3 3 4 3" xfId="1267"/>
    <cellStyle name="Comma 3 3 5" xfId="1268"/>
    <cellStyle name="Comma 3 3 6" xfId="1269"/>
    <cellStyle name="Comma 3 3_PM T9 -revised Q3 1.0.xls-adjust G11+FSJ" xfId="1270"/>
    <cellStyle name="Comma 3 30" xfId="1271"/>
    <cellStyle name="Comma 3 31" xfId="1272"/>
    <cellStyle name="Comma 3 32" xfId="1273"/>
    <cellStyle name="Comma 3 33" xfId="1274"/>
    <cellStyle name="Comma 3 34" xfId="1275"/>
    <cellStyle name="Comma 3 35" xfId="1276"/>
    <cellStyle name="Comma 3 36" xfId="1277"/>
    <cellStyle name="Comma 3 37" xfId="1278"/>
    <cellStyle name="Comma 3 38" xfId="1279"/>
    <cellStyle name="Comma 3 39" xfId="1280"/>
    <cellStyle name="Comma 3 4" xfId="1281"/>
    <cellStyle name="Comma 3 40" xfId="1282"/>
    <cellStyle name="Comma 3 41" xfId="1283"/>
    <cellStyle name="Comma 3 42" xfId="1284"/>
    <cellStyle name="Comma 3 43" xfId="1285"/>
    <cellStyle name="Comma 3 44" xfId="1286"/>
    <cellStyle name="Comma 3 45" xfId="1287"/>
    <cellStyle name="Comma 3 46" xfId="1288"/>
    <cellStyle name="Comma 3 47" xfId="1289"/>
    <cellStyle name="Comma 3 48" xfId="1290"/>
    <cellStyle name="Comma 3 49" xfId="1291"/>
    <cellStyle name="Comma 3 5" xfId="1292"/>
    <cellStyle name="Comma 3 5 2" xfId="1293"/>
    <cellStyle name="Comma 3 5 2 2" xfId="1294"/>
    <cellStyle name="Comma 3 5 2 3" xfId="1295"/>
    <cellStyle name="Comma 3 5 3" xfId="1296"/>
    <cellStyle name="Comma 3 50" xfId="1297"/>
    <cellStyle name="Comma 3 51" xfId="1298"/>
    <cellStyle name="Comma 3 52" xfId="1299"/>
    <cellStyle name="Comma 3 53" xfId="1300"/>
    <cellStyle name="Comma 3 54" xfId="1301"/>
    <cellStyle name="Comma 3 55" xfId="1302"/>
    <cellStyle name="Comma 3 56" xfId="1303"/>
    <cellStyle name="Comma 3 57" xfId="1304"/>
    <cellStyle name="Comma 3 58" xfId="1305"/>
    <cellStyle name="Comma 3 59" xfId="1306"/>
    <cellStyle name="Comma 3 6" xfId="1307"/>
    <cellStyle name="Comma 3 6 2" xfId="1308"/>
    <cellStyle name="Comma 3 6 2 2" xfId="1309"/>
    <cellStyle name="Comma 3 6 2 3" xfId="1310"/>
    <cellStyle name="Comma 3 6 3" xfId="1311"/>
    <cellStyle name="Comma 3 60" xfId="1312"/>
    <cellStyle name="Comma 3 61" xfId="1313"/>
    <cellStyle name="Comma 3 62" xfId="1314"/>
    <cellStyle name="Comma 3 63" xfId="1315"/>
    <cellStyle name="Comma 3 64" xfId="1316"/>
    <cellStyle name="Comma 3 65" xfId="1317"/>
    <cellStyle name="Comma 3 66" xfId="1318"/>
    <cellStyle name="Comma 3 67" xfId="1319"/>
    <cellStyle name="Comma 3 68" xfId="1320"/>
    <cellStyle name="Comma 3 69" xfId="1321"/>
    <cellStyle name="Comma 3 7" xfId="1322"/>
    <cellStyle name="Comma 3 7 2" xfId="1323"/>
    <cellStyle name="Comma 3 7 3" xfId="1324"/>
    <cellStyle name="Comma 3 70" xfId="1325"/>
    <cellStyle name="Comma 3 71" xfId="1326"/>
    <cellStyle name="Comma 3 72" xfId="1327"/>
    <cellStyle name="Comma 3 73" xfId="1328"/>
    <cellStyle name="Comma 3 74" xfId="1329"/>
    <cellStyle name="Comma 3 75" xfId="5624"/>
    <cellStyle name="Comma 3 75 2" xfId="5625"/>
    <cellStyle name="Comma 3 75 2 2" xfId="5626"/>
    <cellStyle name="Comma 3 75 2 2 2" xfId="5627"/>
    <cellStyle name="Comma 3 75 2 2 3" xfId="5628"/>
    <cellStyle name="Comma 3 75 2 2 4" xfId="5629"/>
    <cellStyle name="Comma 3 75 2 3" xfId="5630"/>
    <cellStyle name="Comma 3 75 2 3 2" xfId="5631"/>
    <cellStyle name="Comma 3 75 2 3 3" xfId="5632"/>
    <cellStyle name="Comma 3 75 2 4" xfId="5633"/>
    <cellStyle name="Comma 3 75 2 4 2" xfId="5634"/>
    <cellStyle name="Comma 3 75 2 5" xfId="5635"/>
    <cellStyle name="Comma 3 75 2 5 2" xfId="5636"/>
    <cellStyle name="Comma 3 75 2 6" xfId="5637"/>
    <cellStyle name="Comma 3 75 2 6 2" xfId="5638"/>
    <cellStyle name="Comma 3 75 2 7" xfId="5639"/>
    <cellStyle name="Comma 3 75 2 8" xfId="5640"/>
    <cellStyle name="Comma 3 76" xfId="5641"/>
    <cellStyle name="Comma 3 76 2" xfId="5642"/>
    <cellStyle name="Comma 3 76 2 2" xfId="5643"/>
    <cellStyle name="Comma 3 76 2 2 2" xfId="5644"/>
    <cellStyle name="Comma 3 76 2 2 3" xfId="5645"/>
    <cellStyle name="Comma 3 76 2 2 4" xfId="5646"/>
    <cellStyle name="Comma 3 76 2 3" xfId="5647"/>
    <cellStyle name="Comma 3 76 2 3 2" xfId="5648"/>
    <cellStyle name="Comma 3 76 2 3 3" xfId="5649"/>
    <cellStyle name="Comma 3 76 2 4" xfId="5650"/>
    <cellStyle name="Comma 3 76 2 4 2" xfId="5651"/>
    <cellStyle name="Comma 3 76 2 5" xfId="5652"/>
    <cellStyle name="Comma 3 76 2 5 2" xfId="5653"/>
    <cellStyle name="Comma 3 76 2 6" xfId="5654"/>
    <cellStyle name="Comma 3 76 2 6 2" xfId="5655"/>
    <cellStyle name="Comma 3 76 2 7" xfId="5656"/>
    <cellStyle name="Comma 3 76 2 8" xfId="5657"/>
    <cellStyle name="Comma 3 77" xfId="5658"/>
    <cellStyle name="Comma 3 77 2" xfId="5659"/>
    <cellStyle name="Comma 3 77 2 2" xfId="5660"/>
    <cellStyle name="Comma 3 77 2 2 2" xfId="5661"/>
    <cellStyle name="Comma 3 77 2 2 3" xfId="5662"/>
    <cellStyle name="Comma 3 77 2 2 4" xfId="5663"/>
    <cellStyle name="Comma 3 77 2 3" xfId="5664"/>
    <cellStyle name="Comma 3 77 2 3 2" xfId="5665"/>
    <cellStyle name="Comma 3 77 2 3 3" xfId="5666"/>
    <cellStyle name="Comma 3 77 2 4" xfId="5667"/>
    <cellStyle name="Comma 3 77 2 4 2" xfId="5668"/>
    <cellStyle name="Comma 3 77 2 5" xfId="5669"/>
    <cellStyle name="Comma 3 77 2 5 2" xfId="5670"/>
    <cellStyle name="Comma 3 77 2 6" xfId="5671"/>
    <cellStyle name="Comma 3 77 2 6 2" xfId="5672"/>
    <cellStyle name="Comma 3 77 2 7" xfId="5673"/>
    <cellStyle name="Comma 3 77 2 8" xfId="5674"/>
    <cellStyle name="Comma 3 78" xfId="5675"/>
    <cellStyle name="Comma 3 78 2" xfId="5676"/>
    <cellStyle name="Comma 3 78 2 2" xfId="5677"/>
    <cellStyle name="Comma 3 78 2 2 2" xfId="5678"/>
    <cellStyle name="Comma 3 78 2 2 3" xfId="5679"/>
    <cellStyle name="Comma 3 78 2 2 4" xfId="5680"/>
    <cellStyle name="Comma 3 78 2 3" xfId="5681"/>
    <cellStyle name="Comma 3 78 2 3 2" xfId="5682"/>
    <cellStyle name="Comma 3 78 2 3 3" xfId="5683"/>
    <cellStyle name="Comma 3 78 2 4" xfId="5684"/>
    <cellStyle name="Comma 3 78 2 4 2" xfId="5685"/>
    <cellStyle name="Comma 3 78 2 5" xfId="5686"/>
    <cellStyle name="Comma 3 78 2 5 2" xfId="5687"/>
    <cellStyle name="Comma 3 78 2 6" xfId="5688"/>
    <cellStyle name="Comma 3 78 2 6 2" xfId="5689"/>
    <cellStyle name="Comma 3 78 2 7" xfId="5690"/>
    <cellStyle name="Comma 3 78 2 8" xfId="5691"/>
    <cellStyle name="Comma 3 79" xfId="5692"/>
    <cellStyle name="Comma 3 79 2" xfId="5693"/>
    <cellStyle name="Comma 3 79 3" xfId="5694"/>
    <cellStyle name="Comma 3 79 4" xfId="5695"/>
    <cellStyle name="Comma 3 79 5" xfId="5696"/>
    <cellStyle name="Comma 3 8" xfId="1330"/>
    <cellStyle name="Comma 3 8 2" xfId="1331"/>
    <cellStyle name="Comma 3 8 3" xfId="1332"/>
    <cellStyle name="Comma 3 80" xfId="5697"/>
    <cellStyle name="Comma 3 80 2" xfId="5698"/>
    <cellStyle name="Comma 3 80 3" xfId="5699"/>
    <cellStyle name="Comma 3 80 4" xfId="5700"/>
    <cellStyle name="Comma 3 81" xfId="5701"/>
    <cellStyle name="Comma 3 81 2" xfId="5702"/>
    <cellStyle name="Comma 3 81 3" xfId="5703"/>
    <cellStyle name="Comma 3 82" xfId="5704"/>
    <cellStyle name="Comma 3 82 2" xfId="5705"/>
    <cellStyle name="Comma 3 82 3" xfId="5706"/>
    <cellStyle name="Comma 3 83" xfId="5707"/>
    <cellStyle name="Comma 3 83 2" xfId="5708"/>
    <cellStyle name="Comma 3 83 3" xfId="5709"/>
    <cellStyle name="Comma 3 84" xfId="5710"/>
    <cellStyle name="Comma 3 84 2" xfId="5711"/>
    <cellStyle name="Comma 3 84 3" xfId="5712"/>
    <cellStyle name="Comma 3 85" xfId="5713"/>
    <cellStyle name="Comma 3 85 2" xfId="5714"/>
    <cellStyle name="Comma 3 85 3" xfId="5715"/>
    <cellStyle name="Comma 3 86" xfId="5716"/>
    <cellStyle name="Comma 3 86 2" xfId="5717"/>
    <cellStyle name="Comma 3 86 3" xfId="5718"/>
    <cellStyle name="Comma 3 87" xfId="5719"/>
    <cellStyle name="Comma 3 87 2" xfId="5720"/>
    <cellStyle name="Comma 3 87 3" xfId="5721"/>
    <cellStyle name="Comma 3 88" xfId="5722"/>
    <cellStyle name="Comma 3 88 2" xfId="5723"/>
    <cellStyle name="Comma 3 88 3" xfId="5724"/>
    <cellStyle name="Comma 3 89" xfId="5725"/>
    <cellStyle name="Comma 3 89 2" xfId="5726"/>
    <cellStyle name="Comma 3 89 3" xfId="5727"/>
    <cellStyle name="Comma 3 9" xfId="1333"/>
    <cellStyle name="Comma 3 9 2" xfId="1334"/>
    <cellStyle name="Comma 3 9 3" xfId="1335"/>
    <cellStyle name="Comma 3 90" xfId="5728"/>
    <cellStyle name="Comma 3 90 2" xfId="5729"/>
    <cellStyle name="Comma 3 90 3" xfId="5730"/>
    <cellStyle name="Comma 3 91" xfId="5731"/>
    <cellStyle name="Comma 3 91 2" xfId="5732"/>
    <cellStyle name="Comma 3 91 3" xfId="5733"/>
    <cellStyle name="Comma 3 92" xfId="5734"/>
    <cellStyle name="Comma 3 92 2" xfId="5735"/>
    <cellStyle name="Comma 3 93" xfId="5736"/>
    <cellStyle name="Comma 3 93 2" xfId="5737"/>
    <cellStyle name="Comma 3 94" xfId="5738"/>
    <cellStyle name="Comma 3 94 2" xfId="5739"/>
    <cellStyle name="Comma 3 95" xfId="5740"/>
    <cellStyle name="Comma 3 95 2" xfId="5741"/>
    <cellStyle name="Comma 3 96" xfId="5742"/>
    <cellStyle name="Comma 3 96 2" xfId="5743"/>
    <cellStyle name="Comma 3 97" xfId="5744"/>
    <cellStyle name="Comma 3 98" xfId="5745"/>
    <cellStyle name="Comma 3 99" xfId="5746"/>
    <cellStyle name="Comma 3_ADM Expense plan Ver1.0 2010" xfId="5747"/>
    <cellStyle name="Comma 30" xfId="1336"/>
    <cellStyle name="Comma 31" xfId="1337"/>
    <cellStyle name="Comma 32" xfId="1338"/>
    <cellStyle name="Comma 33" xfId="1339"/>
    <cellStyle name="Comma 33 2" xfId="1340"/>
    <cellStyle name="Comma 33 2 2" xfId="5748"/>
    <cellStyle name="Comma 33 2 3" xfId="5749"/>
    <cellStyle name="Comma 33 2 3 2" xfId="5750"/>
    <cellStyle name="Comma 33 2 3 2 2" xfId="5751"/>
    <cellStyle name="Comma 33 2 3 2 2 2" xfId="5752"/>
    <cellStyle name="Comma 33 2 3 2 2 3" xfId="5753"/>
    <cellStyle name="Comma 33 2 3 2 2 4" xfId="5754"/>
    <cellStyle name="Comma 33 2 3 2 3" xfId="5755"/>
    <cellStyle name="Comma 33 2 3 2 3 2" xfId="5756"/>
    <cellStyle name="Comma 33 2 3 2 3 3" xfId="5757"/>
    <cellStyle name="Comma 33 2 3 2 4" xfId="5758"/>
    <cellStyle name="Comma 33 2 3 2 4 2" xfId="5759"/>
    <cellStyle name="Comma 33 2 3 2 5" xfId="5760"/>
    <cellStyle name="Comma 33 2 3 2 5 2" xfId="5761"/>
    <cellStyle name="Comma 33 2 3 2 6" xfId="5762"/>
    <cellStyle name="Comma 33 2 3 2 6 2" xfId="5763"/>
    <cellStyle name="Comma 33 2 3 2 7" xfId="5764"/>
    <cellStyle name="Comma 33 2 3 2 8" xfId="5765"/>
    <cellStyle name="Comma 33 2 4" xfId="5766"/>
    <cellStyle name="Comma 33 2 5" xfId="5767"/>
    <cellStyle name="Comma 33 2 5 2" xfId="5768"/>
    <cellStyle name="Comma 33 2 5 2 2" xfId="5769"/>
    <cellStyle name="Comma 33 2 5 2 3" xfId="5770"/>
    <cellStyle name="Comma 33 2 5 2 4" xfId="5771"/>
    <cellStyle name="Comma 33 2 5 3" xfId="5772"/>
    <cellStyle name="Comma 33 2 5 3 2" xfId="5773"/>
    <cellStyle name="Comma 33 2 5 3 3" xfId="5774"/>
    <cellStyle name="Comma 33 2 5 4" xfId="5775"/>
    <cellStyle name="Comma 33 2 5 4 2" xfId="5776"/>
    <cellStyle name="Comma 33 2 5 5" xfId="5777"/>
    <cellStyle name="Comma 33 2 5 5 2" xfId="5778"/>
    <cellStyle name="Comma 33 2 5 6" xfId="5779"/>
    <cellStyle name="Comma 33 2 5 6 2" xfId="5780"/>
    <cellStyle name="Comma 33 2 5 7" xfId="5781"/>
    <cellStyle name="Comma 33 2 5 8" xfId="5782"/>
    <cellStyle name="Comma 33 3" xfId="5783"/>
    <cellStyle name="Comma 33 3 2" xfId="5784"/>
    <cellStyle name="Comma 33 4" xfId="5785"/>
    <cellStyle name="Comma 34" xfId="5786"/>
    <cellStyle name="Comma 34 2" xfId="5787"/>
    <cellStyle name="Comma 34 3" xfId="5788"/>
    <cellStyle name="Comma 34 4" xfId="5789"/>
    <cellStyle name="Comma 34 5" xfId="5790"/>
    <cellStyle name="Comma 34 6" xfId="5791"/>
    <cellStyle name="Comma 34 6 2" xfId="5792"/>
    <cellStyle name="Comma 35" xfId="1341"/>
    <cellStyle name="Comma 35 2" xfId="1342"/>
    <cellStyle name="Comma 35 3" xfId="1343"/>
    <cellStyle name="Comma 36" xfId="1344"/>
    <cellStyle name="Comma 36 2" xfId="1345"/>
    <cellStyle name="Comma 36 2 2" xfId="1346"/>
    <cellStyle name="Comma 36 2 3" xfId="1347"/>
    <cellStyle name="Comma 36 3" xfId="1348"/>
    <cellStyle name="Comma 36 4" xfId="1349"/>
    <cellStyle name="Comma 37" xfId="5793"/>
    <cellStyle name="Comma 37 2" xfId="5794"/>
    <cellStyle name="Comma 38" xfId="5795"/>
    <cellStyle name="Comma 38 2" xfId="5796"/>
    <cellStyle name="Comma 38 2 2" xfId="5797"/>
    <cellStyle name="Comma 38 2 2 2" xfId="5798"/>
    <cellStyle name="Comma 38 3" xfId="5799"/>
    <cellStyle name="Comma 38 3 2" xfId="5800"/>
    <cellStyle name="Comma 38 3 2 2" xfId="5801"/>
    <cellStyle name="Comma 38 4" xfId="5802"/>
    <cellStyle name="Comma 38 4 2" xfId="5803"/>
    <cellStyle name="Comma 39" xfId="1350"/>
    <cellStyle name="Comma 39 2" xfId="5804"/>
    <cellStyle name="Comma 39 3" xfId="5805"/>
    <cellStyle name="Comma 39 4" xfId="5806"/>
    <cellStyle name="Comma 39 4 2" xfId="5807"/>
    <cellStyle name="Comma 4" xfId="1351"/>
    <cellStyle name="Comma 4 10" xfId="1352"/>
    <cellStyle name="Comma 4 11" xfId="1353"/>
    <cellStyle name="Comma 4 12" xfId="1354"/>
    <cellStyle name="Comma 4 13" xfId="1355"/>
    <cellStyle name="Comma 4 14" xfId="1356"/>
    <cellStyle name="Comma 4 15" xfId="1357"/>
    <cellStyle name="Comma 4 16" xfId="1358"/>
    <cellStyle name="Comma 4 17" xfId="1359"/>
    <cellStyle name="Comma 4 18" xfId="1360"/>
    <cellStyle name="Comma 4 19" xfId="1361"/>
    <cellStyle name="Comma 4 2" xfId="1362"/>
    <cellStyle name="Comma 4 20" xfId="1363"/>
    <cellStyle name="Comma 4 21" xfId="1364"/>
    <cellStyle name="Comma 4 22" xfId="1365"/>
    <cellStyle name="Comma 4 23" xfId="1366"/>
    <cellStyle name="Comma 4 24" xfId="1367"/>
    <cellStyle name="Comma 4 25" xfId="1368"/>
    <cellStyle name="Comma 4 26" xfId="1369"/>
    <cellStyle name="Comma 4 27" xfId="1370"/>
    <cellStyle name="Comma 4 27 2" xfId="1371"/>
    <cellStyle name="Comma 4 27 3" xfId="1372"/>
    <cellStyle name="Comma 4 28" xfId="1373"/>
    <cellStyle name="Comma 4 29" xfId="1374"/>
    <cellStyle name="Comma 4 3" xfId="1375"/>
    <cellStyle name="Comma 4 30" xfId="1376"/>
    <cellStyle name="Comma 4 31" xfId="1377"/>
    <cellStyle name="Comma 4 32" xfId="1378"/>
    <cellStyle name="Comma 4 33" xfId="1379"/>
    <cellStyle name="Comma 4 34" xfId="1380"/>
    <cellStyle name="Comma 4 35" xfId="1381"/>
    <cellStyle name="Comma 4 36" xfId="1382"/>
    <cellStyle name="Comma 4 37" xfId="1383"/>
    <cellStyle name="Comma 4 38" xfId="1384"/>
    <cellStyle name="Comma 4 39" xfId="1385"/>
    <cellStyle name="Comma 4 4" xfId="1386"/>
    <cellStyle name="Comma 4 40" xfId="1387"/>
    <cellStyle name="Comma 4 41" xfId="1388"/>
    <cellStyle name="Comma 4 42" xfId="1389"/>
    <cellStyle name="Comma 4 43" xfId="1390"/>
    <cellStyle name="Comma 4 44" xfId="1391"/>
    <cellStyle name="Comma 4 45" xfId="1392"/>
    <cellStyle name="Comma 4 46" xfId="1393"/>
    <cellStyle name="Comma 4 47" xfId="1394"/>
    <cellStyle name="Comma 4 48" xfId="1395"/>
    <cellStyle name="Comma 4 49" xfId="1396"/>
    <cellStyle name="Comma 4 5" xfId="1397"/>
    <cellStyle name="Comma 4 50" xfId="1398"/>
    <cellStyle name="Comma 4 51" xfId="1399"/>
    <cellStyle name="Comma 4 52" xfId="1400"/>
    <cellStyle name="Comma 4 53" xfId="1401"/>
    <cellStyle name="Comma 4 54" xfId="1402"/>
    <cellStyle name="Comma 4 55" xfId="1403"/>
    <cellStyle name="Comma 4 56" xfId="1404"/>
    <cellStyle name="Comma 4 57" xfId="1405"/>
    <cellStyle name="Comma 4 58" xfId="1406"/>
    <cellStyle name="Comma 4 59" xfId="1407"/>
    <cellStyle name="Comma 4 6" xfId="1408"/>
    <cellStyle name="Comma 4 60" xfId="1409"/>
    <cellStyle name="Comma 4 61" xfId="1410"/>
    <cellStyle name="Comma 4 62" xfId="1411"/>
    <cellStyle name="Comma 4 63" xfId="1412"/>
    <cellStyle name="Comma 4 64" xfId="1413"/>
    <cellStyle name="Comma 4 65" xfId="1414"/>
    <cellStyle name="Comma 4 66" xfId="1415"/>
    <cellStyle name="Comma 4 67" xfId="1416"/>
    <cellStyle name="Comma 4 68" xfId="1417"/>
    <cellStyle name="Comma 4 69" xfId="1418"/>
    <cellStyle name="Comma 4 7" xfId="1419"/>
    <cellStyle name="Comma 4 70" xfId="1420"/>
    <cellStyle name="Comma 4 71" xfId="1421"/>
    <cellStyle name="Comma 4 72" xfId="1422"/>
    <cellStyle name="Comma 4 73" xfId="5808"/>
    <cellStyle name="Comma 4 73 2" xfId="5809"/>
    <cellStyle name="Comma 4 73 2 2" xfId="5810"/>
    <cellStyle name="Comma 4 73 3" xfId="5811"/>
    <cellStyle name="Comma 4 73 3 2" xfId="5812"/>
    <cellStyle name="Comma 4 73 4" xfId="5813"/>
    <cellStyle name="Comma 4 73 4 2" xfId="5814"/>
    <cellStyle name="Comma 4 73 5" xfId="5815"/>
    <cellStyle name="Comma 4 73 6" xfId="5816"/>
    <cellStyle name="Comma 4 73 7" xfId="5817"/>
    <cellStyle name="Comma 4 74" xfId="5818"/>
    <cellStyle name="Comma 4 74 2" xfId="5819"/>
    <cellStyle name="Comma 4 74 3" xfId="5820"/>
    <cellStyle name="Comma 4 75" xfId="5821"/>
    <cellStyle name="Comma 4 75 2" xfId="5822"/>
    <cellStyle name="Comma 4 75 3" xfId="5823"/>
    <cellStyle name="Comma 4 76" xfId="5824"/>
    <cellStyle name="Comma 4 76 2" xfId="5825"/>
    <cellStyle name="Comma 4 77" xfId="5826"/>
    <cellStyle name="Comma 4 77 2" xfId="5827"/>
    <cellStyle name="Comma 4 78" xfId="5828"/>
    <cellStyle name="Comma 4 79" xfId="5829"/>
    <cellStyle name="Comma 4 8" xfId="1423"/>
    <cellStyle name="Comma 4 80" xfId="5830"/>
    <cellStyle name="Comma 4 9" xfId="1424"/>
    <cellStyle name="Comma 4_PM T9 -revised Q3 1.0.xls-adjust G11+FSJ" xfId="1425"/>
    <cellStyle name="Comma 40" xfId="5831"/>
    <cellStyle name="Comma 40 2" xfId="5832"/>
    <cellStyle name="Comma 40 2 2" xfId="5833"/>
    <cellStyle name="Comma 40 2 2 2" xfId="5834"/>
    <cellStyle name="Comma 40 3" xfId="5835"/>
    <cellStyle name="Comma 40 3 2" xfId="5836"/>
    <cellStyle name="Comma 40 3 2 2" xfId="5837"/>
    <cellStyle name="Comma 40 3 2 2 2" xfId="5838"/>
    <cellStyle name="Comma 40 3 2 2 3" xfId="5839"/>
    <cellStyle name="Comma 40 3 2 2 4" xfId="5840"/>
    <cellStyle name="Comma 40 3 2 3" xfId="5841"/>
    <cellStyle name="Comma 40 3 2 3 2" xfId="5842"/>
    <cellStyle name="Comma 40 3 2 3 3" xfId="5843"/>
    <cellStyle name="Comma 40 3 2 4" xfId="5844"/>
    <cellStyle name="Comma 40 3 2 4 2" xfId="5845"/>
    <cellStyle name="Comma 40 3 2 5" xfId="5846"/>
    <cellStyle name="Comma 40 3 2 5 2" xfId="5847"/>
    <cellStyle name="Comma 40 3 2 6" xfId="5848"/>
    <cellStyle name="Comma 40 3 2 6 2" xfId="5849"/>
    <cellStyle name="Comma 40 3 2 7" xfId="5850"/>
    <cellStyle name="Comma 40 3 2 8" xfId="5851"/>
    <cellStyle name="Comma 40 4" xfId="5852"/>
    <cellStyle name="Comma 40 4 2" xfId="5853"/>
    <cellStyle name="Comma 41" xfId="5854"/>
    <cellStyle name="Comma 41 2" xfId="5855"/>
    <cellStyle name="Comma 41 3" xfId="5856"/>
    <cellStyle name="Comma 41 4" xfId="5857"/>
    <cellStyle name="Comma 41 4 2" xfId="5858"/>
    <cellStyle name="Comma 41 4 2 2" xfId="5859"/>
    <cellStyle name="Comma 41 4 2 3" xfId="5860"/>
    <cellStyle name="Comma 41 4 2 4" xfId="5861"/>
    <cellStyle name="Comma 41 4 3" xfId="5862"/>
    <cellStyle name="Comma 41 4 3 2" xfId="5863"/>
    <cellStyle name="Comma 41 4 3 3" xfId="5864"/>
    <cellStyle name="Comma 41 4 4" xfId="5865"/>
    <cellStyle name="Comma 41 4 4 2" xfId="5866"/>
    <cellStyle name="Comma 41 4 5" xfId="5867"/>
    <cellStyle name="Comma 41 4 5 2" xfId="5868"/>
    <cellStyle name="Comma 41 4 6" xfId="5869"/>
    <cellStyle name="Comma 41 4 6 2" xfId="5870"/>
    <cellStyle name="Comma 41 4 7" xfId="5871"/>
    <cellStyle name="Comma 41 4 8" xfId="5872"/>
    <cellStyle name="Comma 42" xfId="5873"/>
    <cellStyle name="Comma 42 2" xfId="5874"/>
    <cellStyle name="Comma 42 3" xfId="5875"/>
    <cellStyle name="Comma 42 4" xfId="5876"/>
    <cellStyle name="Comma 42 4 2" xfId="5877"/>
    <cellStyle name="Comma 42 4 2 2" xfId="5878"/>
    <cellStyle name="Comma 42 4 2 3" xfId="5879"/>
    <cellStyle name="Comma 42 4 2 4" xfId="5880"/>
    <cellStyle name="Comma 42 4 3" xfId="5881"/>
    <cellStyle name="Comma 42 4 3 2" xfId="5882"/>
    <cellStyle name="Comma 42 4 3 3" xfId="5883"/>
    <cellStyle name="Comma 42 4 4" xfId="5884"/>
    <cellStyle name="Comma 42 4 4 2" xfId="5885"/>
    <cellStyle name="Comma 42 4 5" xfId="5886"/>
    <cellStyle name="Comma 42 4 5 2" xfId="5887"/>
    <cellStyle name="Comma 42 4 6" xfId="5888"/>
    <cellStyle name="Comma 42 4 6 2" xfId="5889"/>
    <cellStyle name="Comma 42 4 7" xfId="5890"/>
    <cellStyle name="Comma 42 4 8" xfId="5891"/>
    <cellStyle name="Comma 43" xfId="5892"/>
    <cellStyle name="Comma 43 2" xfId="5893"/>
    <cellStyle name="Comma 43 2 2" xfId="5894"/>
    <cellStyle name="Comma 44" xfId="5895"/>
    <cellStyle name="Comma 44 2" xfId="5896"/>
    <cellStyle name="Comma 44 2 2" xfId="5897"/>
    <cellStyle name="Comma 45" xfId="5898"/>
    <cellStyle name="Comma 45 2" xfId="5899"/>
    <cellStyle name="Comma 45 2 2" xfId="5900"/>
    <cellStyle name="Comma 45 2 2 2" xfId="5901"/>
    <cellStyle name="Comma 45 2 2 3" xfId="5902"/>
    <cellStyle name="Comma 45 2 2 4" xfId="5903"/>
    <cellStyle name="Comma 45 2 3" xfId="5904"/>
    <cellStyle name="Comma 45 2 3 2" xfId="5905"/>
    <cellStyle name="Comma 45 2 3 3" xfId="5906"/>
    <cellStyle name="Comma 45 2 4" xfId="5907"/>
    <cellStyle name="Comma 45 2 4 2" xfId="5908"/>
    <cellStyle name="Comma 45 2 5" xfId="5909"/>
    <cellStyle name="Comma 45 2 5 2" xfId="5910"/>
    <cellStyle name="Comma 45 2 6" xfId="5911"/>
    <cellStyle name="Comma 45 2 6 2" xfId="5912"/>
    <cellStyle name="Comma 45 2 7" xfId="5913"/>
    <cellStyle name="Comma 45 2 8" xfId="5914"/>
    <cellStyle name="Comma 46" xfId="5915"/>
    <cellStyle name="Comma 46 2" xfId="5916"/>
    <cellStyle name="Comma 46 2 2" xfId="5917"/>
    <cellStyle name="Comma 47" xfId="5918"/>
    <cellStyle name="Comma 47 2" xfId="5919"/>
    <cellStyle name="Comma 47 2 2" xfId="5920"/>
    <cellStyle name="Comma 48" xfId="1426"/>
    <cellStyle name="Comma 48 2" xfId="1427"/>
    <cellStyle name="Comma 48 3" xfId="1428"/>
    <cellStyle name="Comma 49" xfId="5921"/>
    <cellStyle name="Comma 49 2" xfId="5922"/>
    <cellStyle name="Comma 49 2 2" xfId="5923"/>
    <cellStyle name="Comma 49 2 2 2" xfId="5924"/>
    <cellStyle name="Comma 49 2 2 3" xfId="5925"/>
    <cellStyle name="Comma 49 2 2 4" xfId="5926"/>
    <cellStyle name="Comma 49 2 3" xfId="5927"/>
    <cellStyle name="Comma 49 2 3 2" xfId="5928"/>
    <cellStyle name="Comma 49 2 3 3" xfId="5929"/>
    <cellStyle name="Comma 49 2 4" xfId="5930"/>
    <cellStyle name="Comma 49 2 4 2" xfId="5931"/>
    <cellStyle name="Comma 49 2 5" xfId="5932"/>
    <cellStyle name="Comma 49 2 5 2" xfId="5933"/>
    <cellStyle name="Comma 49 2 6" xfId="5934"/>
    <cellStyle name="Comma 49 2 6 2" xfId="5935"/>
    <cellStyle name="Comma 49 2 7" xfId="5936"/>
    <cellStyle name="Comma 49 2 8" xfId="5937"/>
    <cellStyle name="Comma 5" xfId="1429"/>
    <cellStyle name="Comma 5 2" xfId="1430"/>
    <cellStyle name="Comma 5 2 10" xfId="1431"/>
    <cellStyle name="Comma 5 2 10 2" xfId="5938"/>
    <cellStyle name="Comma 5 2 11" xfId="1432"/>
    <cellStyle name="Comma 5 2 11 2" xfId="5939"/>
    <cellStyle name="Comma 5 2 12" xfId="1433"/>
    <cellStyle name="Comma 5 2 12 2" xfId="5940"/>
    <cellStyle name="Comma 5 2 13" xfId="1434"/>
    <cellStyle name="Comma 5 2 13 2" xfId="5941"/>
    <cellStyle name="Comma 5 2 14" xfId="1435"/>
    <cellStyle name="Comma 5 2 14 2" xfId="5942"/>
    <cellStyle name="Comma 5 2 15" xfId="1436"/>
    <cellStyle name="Comma 5 2 15 2" xfId="5943"/>
    <cellStyle name="Comma 5 2 16" xfId="1437"/>
    <cellStyle name="Comma 5 2 16 2" xfId="5944"/>
    <cellStyle name="Comma 5 2 17" xfId="1438"/>
    <cellStyle name="Comma 5 2 17 2" xfId="5945"/>
    <cellStyle name="Comma 5 2 18" xfId="1439"/>
    <cellStyle name="Comma 5 2 18 2" xfId="5946"/>
    <cellStyle name="Comma 5 2 19" xfId="1440"/>
    <cellStyle name="Comma 5 2 19 2" xfId="5947"/>
    <cellStyle name="Comma 5 2 2" xfId="1441"/>
    <cellStyle name="Comma 5 2 2 2" xfId="1442"/>
    <cellStyle name="Comma 5 2 2 2 2" xfId="5948"/>
    <cellStyle name="Comma 5 2 2 3" xfId="1443"/>
    <cellStyle name="Comma 5 2 2 3 2" xfId="5949"/>
    <cellStyle name="Comma 5 2 2 4" xfId="5950"/>
    <cellStyle name="Comma 5 2 20" xfId="1444"/>
    <cellStyle name="Comma 5 2 20 2" xfId="5951"/>
    <cellStyle name="Comma 5 2 21" xfId="1445"/>
    <cellStyle name="Comma 5 2 21 2" xfId="5952"/>
    <cellStyle name="Comma 5 2 22" xfId="1446"/>
    <cellStyle name="Comma 5 2 22 2" xfId="5953"/>
    <cellStyle name="Comma 5 2 23" xfId="1447"/>
    <cellStyle name="Comma 5 2 23 2" xfId="5954"/>
    <cellStyle name="Comma 5 2 24" xfId="1448"/>
    <cellStyle name="Comma 5 2 24 2" xfId="5955"/>
    <cellStyle name="Comma 5 2 25" xfId="1449"/>
    <cellStyle name="Comma 5 2 25 2" xfId="5956"/>
    <cellStyle name="Comma 5 2 26" xfId="1450"/>
    <cellStyle name="Comma 5 2 26 2" xfId="5957"/>
    <cellStyle name="Comma 5 2 27" xfId="1451"/>
    <cellStyle name="Comma 5 2 27 2" xfId="5958"/>
    <cellStyle name="Comma 5 2 28" xfId="1452"/>
    <cellStyle name="Comma 5 2 28 2" xfId="5959"/>
    <cellStyle name="Comma 5 2 29" xfId="1453"/>
    <cellStyle name="Comma 5 2 29 2" xfId="5960"/>
    <cellStyle name="Comma 5 2 3" xfId="1454"/>
    <cellStyle name="Comma 5 2 3 2" xfId="5961"/>
    <cellStyle name="Comma 5 2 30" xfId="1455"/>
    <cellStyle name="Comma 5 2 30 2" xfId="5962"/>
    <cellStyle name="Comma 5 2 31" xfId="1456"/>
    <cellStyle name="Comma 5 2 31 2" xfId="5963"/>
    <cellStyle name="Comma 5 2 32" xfId="1457"/>
    <cellStyle name="Comma 5 2 32 2" xfId="5964"/>
    <cellStyle name="Comma 5 2 33" xfId="1458"/>
    <cellStyle name="Comma 5 2 33 2" xfId="5965"/>
    <cellStyle name="Comma 5 2 34" xfId="1459"/>
    <cellStyle name="Comma 5 2 34 2" xfId="5966"/>
    <cellStyle name="Comma 5 2 35" xfId="1460"/>
    <cellStyle name="Comma 5 2 35 2" xfId="5967"/>
    <cellStyle name="Comma 5 2 36" xfId="1461"/>
    <cellStyle name="Comma 5 2 36 2" xfId="5968"/>
    <cellStyle name="Comma 5 2 37" xfId="1462"/>
    <cellStyle name="Comma 5 2 37 2" xfId="5969"/>
    <cellStyle name="Comma 5 2 38" xfId="1463"/>
    <cellStyle name="Comma 5 2 38 2" xfId="5970"/>
    <cellStyle name="Comma 5 2 39" xfId="1464"/>
    <cellStyle name="Comma 5 2 39 2" xfId="5971"/>
    <cellStyle name="Comma 5 2 4" xfId="1465"/>
    <cellStyle name="Comma 5 2 4 2" xfId="5972"/>
    <cellStyle name="Comma 5 2 40" xfId="1466"/>
    <cellStyle name="Comma 5 2 40 2" xfId="5973"/>
    <cellStyle name="Comma 5 2 41" xfId="1467"/>
    <cellStyle name="Comma 5 2 41 2" xfId="5974"/>
    <cellStyle name="Comma 5 2 42" xfId="1468"/>
    <cellStyle name="Comma 5 2 42 2" xfId="5975"/>
    <cellStyle name="Comma 5 2 43" xfId="1469"/>
    <cellStyle name="Comma 5 2 43 2" xfId="5976"/>
    <cellStyle name="Comma 5 2 44" xfId="1470"/>
    <cellStyle name="Comma 5 2 44 2" xfId="5977"/>
    <cellStyle name="Comma 5 2 45" xfId="1471"/>
    <cellStyle name="Comma 5 2 45 2" xfId="5978"/>
    <cellStyle name="Comma 5 2 46" xfId="1472"/>
    <cellStyle name="Comma 5 2 46 2" xfId="5979"/>
    <cellStyle name="Comma 5 2 47" xfId="1473"/>
    <cellStyle name="Comma 5 2 48" xfId="5980"/>
    <cellStyle name="Comma 5 2 5" xfId="1474"/>
    <cellStyle name="Comma 5 2 5 2" xfId="5981"/>
    <cellStyle name="Comma 5 2 6" xfId="1475"/>
    <cellStyle name="Comma 5 2 6 2" xfId="5982"/>
    <cellStyle name="Comma 5 2 7" xfId="1476"/>
    <cellStyle name="Comma 5 2 7 2" xfId="5983"/>
    <cellStyle name="Comma 5 2 8" xfId="1477"/>
    <cellStyle name="Comma 5 2 8 2" xfId="5984"/>
    <cellStyle name="Comma 5 2 9" xfId="1478"/>
    <cellStyle name="Comma 5 2 9 2" xfId="5985"/>
    <cellStyle name="Comma 5 3" xfId="1479"/>
    <cellStyle name="Comma 5 3 2" xfId="5986"/>
    <cellStyle name="Comma 5 4" xfId="1480"/>
    <cellStyle name="Comma 5 5" xfId="1481"/>
    <cellStyle name="Comma 5 6" xfId="1482"/>
    <cellStyle name="Comma 5_HO Program" xfId="5987"/>
    <cellStyle name="Comma 50" xfId="5988"/>
    <cellStyle name="Comma 50 2" xfId="5989"/>
    <cellStyle name="Comma 50 2 2" xfId="5990"/>
    <cellStyle name="Comma 51" xfId="5991"/>
    <cellStyle name="Comma 51 2" xfId="5992"/>
    <cellStyle name="Comma 52" xfId="5993"/>
    <cellStyle name="Comma 52 2" xfId="5994"/>
    <cellStyle name="Comma 53" xfId="1483"/>
    <cellStyle name="Comma 53 2" xfId="1484"/>
    <cellStyle name="Comma 53 3" xfId="1485"/>
    <cellStyle name="Comma 54" xfId="5995"/>
    <cellStyle name="Comma 55" xfId="5996"/>
    <cellStyle name="Comma 55 2" xfId="5997"/>
    <cellStyle name="Comma 55 2 2" xfId="5998"/>
    <cellStyle name="Comma 55 2 3" xfId="5999"/>
    <cellStyle name="Comma 55 2 4" xfId="6000"/>
    <cellStyle name="Comma 55 3" xfId="6001"/>
    <cellStyle name="Comma 55 3 2" xfId="6002"/>
    <cellStyle name="Comma 55 3 3" xfId="6003"/>
    <cellStyle name="Comma 55 4" xfId="6004"/>
    <cellStyle name="Comma 55 4 2" xfId="6005"/>
    <cellStyle name="Comma 55 5" xfId="6006"/>
    <cellStyle name="Comma 55 5 2" xfId="6007"/>
    <cellStyle name="Comma 55 6" xfId="6008"/>
    <cellStyle name="Comma 55 6 2" xfId="6009"/>
    <cellStyle name="Comma 55 7" xfId="6010"/>
    <cellStyle name="Comma 55 8" xfId="6011"/>
    <cellStyle name="Comma 56" xfId="6012"/>
    <cellStyle name="Comma 56 2" xfId="6013"/>
    <cellStyle name="Comma 56 2 2" xfId="6014"/>
    <cellStyle name="Comma 56 2 3" xfId="6015"/>
    <cellStyle name="Comma 56 2 4" xfId="6016"/>
    <cellStyle name="Comma 56 3" xfId="6017"/>
    <cellStyle name="Comma 56 3 2" xfId="6018"/>
    <cellStyle name="Comma 56 3 3" xfId="6019"/>
    <cellStyle name="Comma 56 4" xfId="6020"/>
    <cellStyle name="Comma 56 4 2" xfId="6021"/>
    <cellStyle name="Comma 56 5" xfId="6022"/>
    <cellStyle name="Comma 56 5 2" xfId="6023"/>
    <cellStyle name="Comma 56 6" xfId="6024"/>
    <cellStyle name="Comma 56 6 2" xfId="6025"/>
    <cellStyle name="Comma 56 7" xfId="6026"/>
    <cellStyle name="Comma 56 8" xfId="6027"/>
    <cellStyle name="Comma 57" xfId="1486"/>
    <cellStyle name="Comma 58" xfId="1487"/>
    <cellStyle name="Comma 59" xfId="1488"/>
    <cellStyle name="Comma 6" xfId="1489"/>
    <cellStyle name="Comma 6 10" xfId="1490"/>
    <cellStyle name="Comma 6 11" xfId="1491"/>
    <cellStyle name="Comma 6 12" xfId="1492"/>
    <cellStyle name="Comma 6 13" xfId="1493"/>
    <cellStyle name="Comma 6 14" xfId="1494"/>
    <cellStyle name="Comma 6 15" xfId="1495"/>
    <cellStyle name="Comma 6 16" xfId="1496"/>
    <cellStyle name="Comma 6 17" xfId="1497"/>
    <cellStyle name="Comma 6 18" xfId="1498"/>
    <cellStyle name="Comma 6 19" xfId="1499"/>
    <cellStyle name="Comma 6 2" xfId="1500"/>
    <cellStyle name="Comma 6 2 10" xfId="1501"/>
    <cellStyle name="Comma 6 2 11" xfId="1502"/>
    <cellStyle name="Comma 6 2 12" xfId="1503"/>
    <cellStyle name="Comma 6 2 13" xfId="1504"/>
    <cellStyle name="Comma 6 2 14" xfId="1505"/>
    <cellStyle name="Comma 6 2 15" xfId="1506"/>
    <cellStyle name="Comma 6 2 16" xfId="1507"/>
    <cellStyle name="Comma 6 2 17" xfId="1508"/>
    <cellStyle name="Comma 6 2 18" xfId="1509"/>
    <cellStyle name="Comma 6 2 19" xfId="1510"/>
    <cellStyle name="Comma 6 2 2" xfId="1511"/>
    <cellStyle name="Comma 6 2 20" xfId="1512"/>
    <cellStyle name="Comma 6 2 21" xfId="1513"/>
    <cellStyle name="Comma 6 2 22" xfId="1514"/>
    <cellStyle name="Comma 6 2 23" xfId="1515"/>
    <cellStyle name="Comma 6 2 24" xfId="1516"/>
    <cellStyle name="Comma 6 2 25" xfId="1517"/>
    <cellStyle name="Comma 6 2 26" xfId="1518"/>
    <cellStyle name="Comma 6 2 27" xfId="1519"/>
    <cellStyle name="Comma 6 2 28" xfId="1520"/>
    <cellStyle name="Comma 6 2 29" xfId="1521"/>
    <cellStyle name="Comma 6 2 3" xfId="1522"/>
    <cellStyle name="Comma 6 2 30" xfId="1523"/>
    <cellStyle name="Comma 6 2 31" xfId="1524"/>
    <cellStyle name="Comma 6 2 32" xfId="1525"/>
    <cellStyle name="Comma 6 2 33" xfId="1526"/>
    <cellStyle name="Comma 6 2 34" xfId="1527"/>
    <cellStyle name="Comma 6 2 35" xfId="1528"/>
    <cellStyle name="Comma 6 2 36" xfId="1529"/>
    <cellStyle name="Comma 6 2 37" xfId="1530"/>
    <cellStyle name="Comma 6 2 38" xfId="1531"/>
    <cellStyle name="Comma 6 2 39" xfId="1532"/>
    <cellStyle name="Comma 6 2 4" xfId="1533"/>
    <cellStyle name="Comma 6 2 40" xfId="1534"/>
    <cellStyle name="Comma 6 2 41" xfId="1535"/>
    <cellStyle name="Comma 6 2 42" xfId="1536"/>
    <cellStyle name="Comma 6 2 43" xfId="1537"/>
    <cellStyle name="Comma 6 2 44" xfId="1538"/>
    <cellStyle name="Comma 6 2 45" xfId="1539"/>
    <cellStyle name="Comma 6 2 46" xfId="1540"/>
    <cellStyle name="Comma 6 2 5" xfId="1541"/>
    <cellStyle name="Comma 6 2 6" xfId="1542"/>
    <cellStyle name="Comma 6 2 7" xfId="1543"/>
    <cellStyle name="Comma 6 2 8" xfId="1544"/>
    <cellStyle name="Comma 6 2 9" xfId="1545"/>
    <cellStyle name="Comma 6 20" xfId="1546"/>
    <cellStyle name="Comma 6 21" xfId="1547"/>
    <cellStyle name="Comma 6 22" xfId="1548"/>
    <cellStyle name="Comma 6 23" xfId="1549"/>
    <cellStyle name="Comma 6 24" xfId="1550"/>
    <cellStyle name="Comma 6 25" xfId="1551"/>
    <cellStyle name="Comma 6 26" xfId="1552"/>
    <cellStyle name="Comma 6 27" xfId="1553"/>
    <cellStyle name="Comma 6 28" xfId="1554"/>
    <cellStyle name="Comma 6 29" xfId="1555"/>
    <cellStyle name="Comma 6 3" xfId="1556"/>
    <cellStyle name="Comma 6 30" xfId="1557"/>
    <cellStyle name="Comma 6 31" xfId="1558"/>
    <cellStyle name="Comma 6 32" xfId="1559"/>
    <cellStyle name="Comma 6 33" xfId="1560"/>
    <cellStyle name="Comma 6 34" xfId="1561"/>
    <cellStyle name="Comma 6 35" xfId="1562"/>
    <cellStyle name="Comma 6 36" xfId="1563"/>
    <cellStyle name="Comma 6 37" xfId="1564"/>
    <cellStyle name="Comma 6 38" xfId="1565"/>
    <cellStyle name="Comma 6 39" xfId="1566"/>
    <cellStyle name="Comma 6 4" xfId="1567"/>
    <cellStyle name="Comma 6 40" xfId="1568"/>
    <cellStyle name="Comma 6 41" xfId="1569"/>
    <cellStyle name="Comma 6 42" xfId="1570"/>
    <cellStyle name="Comma 6 43" xfId="1571"/>
    <cellStyle name="Comma 6 44" xfId="1572"/>
    <cellStyle name="Comma 6 45" xfId="1573"/>
    <cellStyle name="Comma 6 46" xfId="1574"/>
    <cellStyle name="Comma 6 47" xfId="1575"/>
    <cellStyle name="Comma 6 48" xfId="6028"/>
    <cellStyle name="Comma 6 48 2" xfId="6029"/>
    <cellStyle name="Comma 6 48 2 2" xfId="6030"/>
    <cellStyle name="Comma 6 48 3" xfId="6031"/>
    <cellStyle name="Comma 6 48 3 2" xfId="6032"/>
    <cellStyle name="Comma 6 48 4" xfId="6033"/>
    <cellStyle name="Comma 6 48 4 2" xfId="6034"/>
    <cellStyle name="Comma 6 48 5" xfId="6035"/>
    <cellStyle name="Comma 6 48 6" xfId="6036"/>
    <cellStyle name="Comma 6 48 7" xfId="6037"/>
    <cellStyle name="Comma 6 49" xfId="6038"/>
    <cellStyle name="Comma 6 49 2" xfId="6039"/>
    <cellStyle name="Comma 6 49 3" xfId="6040"/>
    <cellStyle name="Comma 6 49 4" xfId="6041"/>
    <cellStyle name="Comma 6 5" xfId="1576"/>
    <cellStyle name="Comma 6 50" xfId="6042"/>
    <cellStyle name="Comma 6 50 2" xfId="6043"/>
    <cellStyle name="Comma 6 50 3" xfId="6044"/>
    <cellStyle name="Comma 6 51" xfId="6045"/>
    <cellStyle name="Comma 6 51 2" xfId="6046"/>
    <cellStyle name="Comma 6 52" xfId="6047"/>
    <cellStyle name="Comma 6 52 2" xfId="6048"/>
    <cellStyle name="Comma 6 53" xfId="6049"/>
    <cellStyle name="Comma 6 54" xfId="6050"/>
    <cellStyle name="Comma 6 6" xfId="1577"/>
    <cellStyle name="Comma 6 7" xfId="1578"/>
    <cellStyle name="Comma 6 8" xfId="1579"/>
    <cellStyle name="Comma 6 9" xfId="1580"/>
    <cellStyle name="Comma 6_HO Program" xfId="6051"/>
    <cellStyle name="Comma 60" xfId="1581"/>
    <cellStyle name="Comma 61" xfId="1582"/>
    <cellStyle name="Comma 62" xfId="1583"/>
    <cellStyle name="Comma 63" xfId="6052"/>
    <cellStyle name="Comma 63 2" xfId="6053"/>
    <cellStyle name="Comma 63 2 2" xfId="6054"/>
    <cellStyle name="Comma 63 2 2 2" xfId="6055"/>
    <cellStyle name="Comma 63 2 2 3" xfId="6056"/>
    <cellStyle name="Comma 63 2 2 4" xfId="6057"/>
    <cellStyle name="Comma 63 2 3" xfId="6058"/>
    <cellStyle name="Comma 63 2 3 2" xfId="6059"/>
    <cellStyle name="Comma 63 2 3 3" xfId="6060"/>
    <cellStyle name="Comma 63 2 4" xfId="6061"/>
    <cellStyle name="Comma 63 2 4 2" xfId="6062"/>
    <cellStyle name="Comma 63 2 5" xfId="6063"/>
    <cellStyle name="Comma 63 2 5 2" xfId="6064"/>
    <cellStyle name="Comma 63 2 6" xfId="6065"/>
    <cellStyle name="Comma 63 2 6 2" xfId="6066"/>
    <cellStyle name="Comma 63 2 7" xfId="6067"/>
    <cellStyle name="Comma 63 2 8" xfId="6068"/>
    <cellStyle name="Comma 63 3" xfId="6069"/>
    <cellStyle name="Comma 63 3 2" xfId="6070"/>
    <cellStyle name="Comma 63 3 3" xfId="6071"/>
    <cellStyle name="Comma 63 3 4" xfId="6072"/>
    <cellStyle name="Comma 63 4" xfId="6073"/>
    <cellStyle name="Comma 63 4 2" xfId="6074"/>
    <cellStyle name="Comma 63 4 3" xfId="6075"/>
    <cellStyle name="Comma 63 5" xfId="6076"/>
    <cellStyle name="Comma 63 5 2" xfId="6077"/>
    <cellStyle name="Comma 63 6" xfId="6078"/>
    <cellStyle name="Comma 63 6 2" xfId="6079"/>
    <cellStyle name="Comma 63 7" xfId="6080"/>
    <cellStyle name="Comma 63 7 2" xfId="6081"/>
    <cellStyle name="Comma 63 8" xfId="6082"/>
    <cellStyle name="Comma 63 9" xfId="6083"/>
    <cellStyle name="Comma 64" xfId="6084"/>
    <cellStyle name="Comma 64 2" xfId="6085"/>
    <cellStyle name="Comma 64 2 2" xfId="6086"/>
    <cellStyle name="Comma 64 2 3" xfId="6087"/>
    <cellStyle name="Comma 64 2 4" xfId="6088"/>
    <cellStyle name="Comma 64 3" xfId="6089"/>
    <cellStyle name="Comma 64 3 2" xfId="6090"/>
    <cellStyle name="Comma 64 3 3" xfId="6091"/>
    <cellStyle name="Comma 64 4" xfId="6092"/>
    <cellStyle name="Comma 64 4 2" xfId="6093"/>
    <cellStyle name="Comma 64 5" xfId="6094"/>
    <cellStyle name="Comma 64 5 2" xfId="6095"/>
    <cellStyle name="Comma 64 6" xfId="6096"/>
    <cellStyle name="Comma 64 6 2" xfId="6097"/>
    <cellStyle name="Comma 64 7" xfId="6098"/>
    <cellStyle name="Comma 64 8" xfId="6099"/>
    <cellStyle name="Comma 65" xfId="6100"/>
    <cellStyle name="Comma 66" xfId="6101"/>
    <cellStyle name="Comma 67" xfId="6102"/>
    <cellStyle name="Comma 68" xfId="6103"/>
    <cellStyle name="Comma 69" xfId="6104"/>
    <cellStyle name="Comma 7" xfId="1584"/>
    <cellStyle name="Comma 7 10" xfId="6105"/>
    <cellStyle name="Comma 7 10 2" xfId="6106"/>
    <cellStyle name="Comma 7 10 3" xfId="6107"/>
    <cellStyle name="Comma 7 10 4" xfId="6108"/>
    <cellStyle name="Comma 7 11" xfId="6109"/>
    <cellStyle name="Comma 7 11 2" xfId="6110"/>
    <cellStyle name="Comma 7 11 3" xfId="6111"/>
    <cellStyle name="Comma 7 12" xfId="6112"/>
    <cellStyle name="Comma 7 12 2" xfId="6113"/>
    <cellStyle name="Comma 7 13" xfId="6114"/>
    <cellStyle name="Comma 7 13 2" xfId="6115"/>
    <cellStyle name="Comma 7 14" xfId="6116"/>
    <cellStyle name="Comma 7 15" xfId="6117"/>
    <cellStyle name="Comma 7 2" xfId="1585"/>
    <cellStyle name="Comma 7 2 2" xfId="6118"/>
    <cellStyle name="Comma 7 3" xfId="1586"/>
    <cellStyle name="Comma 7 4" xfId="1587"/>
    <cellStyle name="Comma 7 5" xfId="1588"/>
    <cellStyle name="Comma 7 5 2" xfId="6119"/>
    <cellStyle name="Comma 7 6" xfId="1589"/>
    <cellStyle name="Comma 7 6 2" xfId="6120"/>
    <cellStyle name="Comma 7 7" xfId="6121"/>
    <cellStyle name="Comma 7 8" xfId="6122"/>
    <cellStyle name="Comma 7 9" xfId="6123"/>
    <cellStyle name="Comma 7 9 2" xfId="6124"/>
    <cellStyle name="Comma 7 9 2 2" xfId="6125"/>
    <cellStyle name="Comma 7 9 3" xfId="6126"/>
    <cellStyle name="Comma 7 9 3 2" xfId="6127"/>
    <cellStyle name="Comma 7 9 4" xfId="6128"/>
    <cellStyle name="Comma 7 9 4 2" xfId="6129"/>
    <cellStyle name="Comma 7 9 5" xfId="6130"/>
    <cellStyle name="Comma 7 9 6" xfId="6131"/>
    <cellStyle name="Comma 7 9 7" xfId="6132"/>
    <cellStyle name="Comma 7_HO Program" xfId="6133"/>
    <cellStyle name="Comma 70" xfId="6134"/>
    <cellStyle name="Comma 71" xfId="6135"/>
    <cellStyle name="Comma 71 2" xfId="6136"/>
    <cellStyle name="Comma 71 2 2" xfId="6137"/>
    <cellStyle name="Comma 71 2 3" xfId="6138"/>
    <cellStyle name="Comma 71 2 4" xfId="6139"/>
    <cellStyle name="Comma 71 3" xfId="6140"/>
    <cellStyle name="Comma 71 3 2" xfId="6141"/>
    <cellStyle name="Comma 71 3 3" xfId="6142"/>
    <cellStyle name="Comma 71 4" xfId="6143"/>
    <cellStyle name="Comma 71 4 2" xfId="6144"/>
    <cellStyle name="Comma 71 5" xfId="6145"/>
    <cellStyle name="Comma 71 5 2" xfId="6146"/>
    <cellStyle name="Comma 71 6" xfId="6147"/>
    <cellStyle name="Comma 71 6 2" xfId="6148"/>
    <cellStyle name="Comma 71 7" xfId="6149"/>
    <cellStyle name="Comma 71 8" xfId="6150"/>
    <cellStyle name="Comma 72" xfId="6151"/>
    <cellStyle name="Comma 73" xfId="6152"/>
    <cellStyle name="Comma 74" xfId="6153"/>
    <cellStyle name="Comma 75" xfId="6154"/>
    <cellStyle name="Comma 76" xfId="6155"/>
    <cellStyle name="Comma 77" xfId="6156"/>
    <cellStyle name="Comma 78" xfId="6157"/>
    <cellStyle name="Comma 79" xfId="6158"/>
    <cellStyle name="Comma 8" xfId="1590"/>
    <cellStyle name="Comma 8 10" xfId="6159"/>
    <cellStyle name="Comma 8 10 2" xfId="6160"/>
    <cellStyle name="Comma 8 11" xfId="6161"/>
    <cellStyle name="Comma 8 12" xfId="6162"/>
    <cellStyle name="Comma 8 2" xfId="1591"/>
    <cellStyle name="Comma 8 2 2" xfId="6163"/>
    <cellStyle name="Comma 8 3" xfId="1592"/>
    <cellStyle name="Comma 8 4" xfId="1593"/>
    <cellStyle name="Comma 8 5" xfId="1594"/>
    <cellStyle name="Comma 8 5 2" xfId="6164"/>
    <cellStyle name="Comma 8 6" xfId="6165"/>
    <cellStyle name="Comma 8 6 2" xfId="6166"/>
    <cellStyle name="Comma 8 6 2 2" xfId="6167"/>
    <cellStyle name="Comma 8 6 3" xfId="6168"/>
    <cellStyle name="Comma 8 6 3 2" xfId="6169"/>
    <cellStyle name="Comma 8 6 4" xfId="6170"/>
    <cellStyle name="Comma 8 6 4 2" xfId="6171"/>
    <cellStyle name="Comma 8 6 5" xfId="6172"/>
    <cellStyle name="Comma 8 6 6" xfId="6173"/>
    <cellStyle name="Comma 8 6 7" xfId="6174"/>
    <cellStyle name="Comma 8 7" xfId="6175"/>
    <cellStyle name="Comma 8 7 2" xfId="6176"/>
    <cellStyle name="Comma 8 7 3" xfId="6177"/>
    <cellStyle name="Comma 8 7 4" xfId="6178"/>
    <cellStyle name="Comma 8 8" xfId="6179"/>
    <cellStyle name="Comma 8 8 2" xfId="6180"/>
    <cellStyle name="Comma 8 8 3" xfId="6181"/>
    <cellStyle name="Comma 8 9" xfId="6182"/>
    <cellStyle name="Comma 8 9 2" xfId="6183"/>
    <cellStyle name="Comma 80" xfId="6184"/>
    <cellStyle name="Comma 81" xfId="6185"/>
    <cellStyle name="Comma 82" xfId="6186"/>
    <cellStyle name="Comma 83" xfId="6187"/>
    <cellStyle name="Comma 84" xfId="6188"/>
    <cellStyle name="Comma 85" xfId="6189"/>
    <cellStyle name="Comma 86" xfId="6190"/>
    <cellStyle name="Comma 87" xfId="6191"/>
    <cellStyle name="Comma 88" xfId="6192"/>
    <cellStyle name="Comma 89" xfId="6193"/>
    <cellStyle name="Comma 9" xfId="1595"/>
    <cellStyle name="Comma 9 10" xfId="6194"/>
    <cellStyle name="Comma 9 2" xfId="1596"/>
    <cellStyle name="Comma 9 3" xfId="1597"/>
    <cellStyle name="Comma 9 4" xfId="6195"/>
    <cellStyle name="Comma 9 4 2" xfId="6196"/>
    <cellStyle name="Comma 9 4 2 2" xfId="6197"/>
    <cellStyle name="Comma 9 4 3" xfId="6198"/>
    <cellStyle name="Comma 9 4 3 2" xfId="6199"/>
    <cellStyle name="Comma 9 4 4" xfId="6200"/>
    <cellStyle name="Comma 9 4 4 2" xfId="6201"/>
    <cellStyle name="Comma 9 4 5" xfId="6202"/>
    <cellStyle name="Comma 9 4 6" xfId="6203"/>
    <cellStyle name="Comma 9 4 7" xfId="6204"/>
    <cellStyle name="Comma 9 5" xfId="6205"/>
    <cellStyle name="Comma 9 5 2" xfId="6206"/>
    <cellStyle name="Comma 9 5 3" xfId="6207"/>
    <cellStyle name="Comma 9 5 4" xfId="6208"/>
    <cellStyle name="Comma 9 6" xfId="6209"/>
    <cellStyle name="Comma 9 6 2" xfId="6210"/>
    <cellStyle name="Comma 9 6 3" xfId="6211"/>
    <cellStyle name="Comma 9 7" xfId="6212"/>
    <cellStyle name="Comma 9 7 2" xfId="6213"/>
    <cellStyle name="Comma 9 8" xfId="6214"/>
    <cellStyle name="Comma 9 8 2" xfId="6215"/>
    <cellStyle name="Comma 9 9" xfId="6216"/>
    <cellStyle name="Comma 90" xfId="6217"/>
    <cellStyle name="Comma 91" xfId="6218"/>
    <cellStyle name="Comma 92" xfId="6219"/>
    <cellStyle name="Comma 93" xfId="6220"/>
    <cellStyle name="Comma 94" xfId="6221"/>
    <cellStyle name="Comma 95" xfId="6222"/>
    <cellStyle name="comma zerodec" xfId="1598"/>
    <cellStyle name="comma zerodec 2" xfId="6223"/>
    <cellStyle name="Comma0" xfId="1599"/>
    <cellStyle name="Controlecel" xfId="6224"/>
    <cellStyle name="Copied" xfId="1600"/>
    <cellStyle name="Currency [00]" xfId="6225"/>
    <cellStyle name="Currency 10" xfId="1601"/>
    <cellStyle name="Currency 2" xfId="1602"/>
    <cellStyle name="Currency 2 10" xfId="1603"/>
    <cellStyle name="Currency 2 11" xfId="6226"/>
    <cellStyle name="Currency 2 2" xfId="1604"/>
    <cellStyle name="Currency 2 3" xfId="1605"/>
    <cellStyle name="Currency 2 4" xfId="1606"/>
    <cellStyle name="Currency 2 5" xfId="1607"/>
    <cellStyle name="Currency 2 6" xfId="1608"/>
    <cellStyle name="Currency 2 7" xfId="1609"/>
    <cellStyle name="Currency 2 8" xfId="1610"/>
    <cellStyle name="Currency 2 9" xfId="1611"/>
    <cellStyle name="Currency 3" xfId="1612"/>
    <cellStyle name="Currency 3 2" xfId="6227"/>
    <cellStyle name="Currency 3 2 2" xfId="6228"/>
    <cellStyle name="Currency 3 3" xfId="6229"/>
    <cellStyle name="Currency 3 4" xfId="6230"/>
    <cellStyle name="Currency 3 4 2" xfId="6231"/>
    <cellStyle name="Currency 3 4 2 2" xfId="6232"/>
    <cellStyle name="Currency 3 4 2 3" xfId="6233"/>
    <cellStyle name="Currency 3 4 2 4" xfId="6234"/>
    <cellStyle name="Currency 3 4 3" xfId="6235"/>
    <cellStyle name="Currency 3 4 3 2" xfId="6236"/>
    <cellStyle name="Currency 3 4 3 3" xfId="6237"/>
    <cellStyle name="Currency 3 4 4" xfId="6238"/>
    <cellStyle name="Currency 3 4 4 2" xfId="6239"/>
    <cellStyle name="Currency 3 4 5" xfId="6240"/>
    <cellStyle name="Currency 3 4 5 2" xfId="6241"/>
    <cellStyle name="Currency 3 4 6" xfId="6242"/>
    <cellStyle name="Currency 3 4 6 2" xfId="6243"/>
    <cellStyle name="Currency 3 4 7" xfId="6244"/>
    <cellStyle name="Currency 3 4 8" xfId="6245"/>
    <cellStyle name="Currency 4" xfId="6246"/>
    <cellStyle name="Currency 4 2" xfId="6247"/>
    <cellStyle name="Currency 4 3" xfId="6248"/>
    <cellStyle name="Currency 4 3 2" xfId="6249"/>
    <cellStyle name="Currency 4 3 2 2" xfId="6250"/>
    <cellStyle name="Currency 4 3 2 2 2" xfId="6251"/>
    <cellStyle name="Currency 4 3 2 2 3" xfId="6252"/>
    <cellStyle name="Currency 4 3 2 2 4" xfId="6253"/>
    <cellStyle name="Currency 4 3 2 3" xfId="6254"/>
    <cellStyle name="Currency 4 3 2 3 2" xfId="6255"/>
    <cellStyle name="Currency 4 3 2 3 3" xfId="6256"/>
    <cellStyle name="Currency 4 3 2 4" xfId="6257"/>
    <cellStyle name="Currency 4 3 2 4 2" xfId="6258"/>
    <cellStyle name="Currency 4 3 2 5" xfId="6259"/>
    <cellStyle name="Currency 4 3 2 5 2" xfId="6260"/>
    <cellStyle name="Currency 4 3 2 6" xfId="6261"/>
    <cellStyle name="Currency 4 3 2 6 2" xfId="6262"/>
    <cellStyle name="Currency 4 3 2 7" xfId="6263"/>
    <cellStyle name="Currency 4 3 2 8" xfId="6264"/>
    <cellStyle name="Currency 5 2" xfId="6265"/>
    <cellStyle name="Currency0" xfId="1613"/>
    <cellStyle name="Currency1" xfId="1614"/>
    <cellStyle name="Currency1 2" xfId="6266"/>
    <cellStyle name="d_yield" xfId="1615"/>
    <cellStyle name="d_yield_Sheet1" xfId="1616"/>
    <cellStyle name="Dan" xfId="1617"/>
    <cellStyle name="DataPilot Category" xfId="6267"/>
    <cellStyle name="DataPilot Corner" xfId="6268"/>
    <cellStyle name="DataPilot Field" xfId="6269"/>
    <cellStyle name="DataPilot Result" xfId="6270"/>
    <cellStyle name="DataPilot Title" xfId="6271"/>
    <cellStyle name="DataPilot Value" xfId="6272"/>
    <cellStyle name="Date" xfId="1618"/>
    <cellStyle name="Date 2" xfId="6273"/>
    <cellStyle name="Date Short" xfId="6274"/>
    <cellStyle name="Dollar (zero dec)" xfId="1619"/>
    <cellStyle name="Dollar (zero dec) 2" xfId="6275"/>
    <cellStyle name="Dziesi?tny [0]_Invoices2001Slovakia" xfId="1620"/>
    <cellStyle name="Dziesi?tny_Invoices2001Slovakia" xfId="1621"/>
    <cellStyle name="Dziesietny [0]_Invoices2001Slovakia" xfId="1622"/>
    <cellStyle name="Dziesiętny [0]_Invoices2001Slovakia" xfId="1623"/>
    <cellStyle name="Dziesietny [0]_Invoices2001Slovakia_Book1" xfId="1624"/>
    <cellStyle name="Dziesiętny [0]_Invoices2001Slovakia_Book1" xfId="1625"/>
    <cellStyle name="Dziesietny [0]_Invoices2001Slovakia_Book1_Tong hop Cac tuyen(9-1-06)" xfId="1626"/>
    <cellStyle name="Dziesiętny [0]_Invoices2001Slovakia_Book1_Tong hop Cac tuyen(9-1-06)" xfId="1627"/>
    <cellStyle name="Dziesietny [0]_Invoices2001Slovakia_KL K.C mat duong" xfId="1628"/>
    <cellStyle name="Dziesiętny [0]_Invoices2001Slovakia_Nhalamviec VTC(25-1-05)" xfId="1629"/>
    <cellStyle name="Dziesietny [0]_Invoices2001Slovakia_TDT KHANH HOA" xfId="1630"/>
    <cellStyle name="Dziesiętny [0]_Invoices2001Slovakia_TDT KHANH HOA" xfId="1631"/>
    <cellStyle name="Dziesietny [0]_Invoices2001Slovakia_TDT KHANH HOA_Tong hop Cac tuyen(9-1-06)" xfId="1632"/>
    <cellStyle name="Dziesiętny [0]_Invoices2001Slovakia_TDT KHANH HOA_Tong hop Cac tuyen(9-1-06)" xfId="1633"/>
    <cellStyle name="Dziesietny [0]_Invoices2001Slovakia_TDT quangngai" xfId="1634"/>
    <cellStyle name="Dziesiętny [0]_Invoices2001Slovakia_TDT quangngai" xfId="1635"/>
    <cellStyle name="Dziesietny [0]_Invoices2001Slovakia_Tong hop Cac tuyen(9-1-06)" xfId="1636"/>
    <cellStyle name="Dziesietny_Invoices2001Slovakia" xfId="1637"/>
    <cellStyle name="Dziesiętny_Invoices2001Slovakia" xfId="1638"/>
    <cellStyle name="Dziesietny_Invoices2001Slovakia_Book1" xfId="1639"/>
    <cellStyle name="Dziesiętny_Invoices2001Slovakia_Book1" xfId="1640"/>
    <cellStyle name="Dziesietny_Invoices2001Slovakia_Book1_Tong hop Cac tuyen(9-1-06)" xfId="1641"/>
    <cellStyle name="Dziesiętny_Invoices2001Slovakia_Book1_Tong hop Cac tuyen(9-1-06)" xfId="1642"/>
    <cellStyle name="Dziesietny_Invoices2001Slovakia_KL K.C mat duong" xfId="1643"/>
    <cellStyle name="Dziesiętny_Invoices2001Slovakia_Nhalamviec VTC(25-1-05)" xfId="1644"/>
    <cellStyle name="Dziesietny_Invoices2001Slovakia_TDT KHANH HOA" xfId="1645"/>
    <cellStyle name="Dziesiętny_Invoices2001Slovakia_TDT KHANH HOA" xfId="1646"/>
    <cellStyle name="Dziesietny_Invoices2001Slovakia_TDT KHANH HOA_Tong hop Cac tuyen(9-1-06)" xfId="1647"/>
    <cellStyle name="Dziesiętny_Invoices2001Slovakia_TDT KHANH HOA_Tong hop Cac tuyen(9-1-06)" xfId="1648"/>
    <cellStyle name="Dziesietny_Invoices2001Slovakia_TDT quangngai" xfId="1649"/>
    <cellStyle name="Dziesiętny_Invoices2001Slovakia_TDT quangngai" xfId="1650"/>
    <cellStyle name="Dziesietny_Invoices2001Slovakia_Tong hop Cac tuyen(9-1-06)" xfId="1651"/>
    <cellStyle name="Emphasis 1" xfId="6276"/>
    <cellStyle name="Emphasis 2" xfId="6277"/>
    <cellStyle name="Emphasis 3" xfId="6278"/>
    <cellStyle name="Enter Currency (0)" xfId="6279"/>
    <cellStyle name="Enter Currency (2)" xfId="6280"/>
    <cellStyle name="Enter Units (0)" xfId="6281"/>
    <cellStyle name="Enter Units (1)" xfId="6282"/>
    <cellStyle name="Enter Units (2)" xfId="6283"/>
    <cellStyle name="Entered" xfId="1652"/>
    <cellStyle name="eps" xfId="1653"/>
    <cellStyle name="eps$" xfId="1654"/>
    <cellStyle name="eps$A" xfId="1655"/>
    <cellStyle name="eps$E" xfId="1656"/>
    <cellStyle name="eps_2nd Quarter" xfId="1657"/>
    <cellStyle name="epsA" xfId="1658"/>
    <cellStyle name="epsE" xfId="1659"/>
    <cellStyle name="Euro" xfId="6284"/>
    <cellStyle name="Excel Built-in Normal" xfId="6285"/>
    <cellStyle name="Explanatory Text 10" xfId="1660"/>
    <cellStyle name="Explanatory Text 11" xfId="1661"/>
    <cellStyle name="Explanatory Text 12" xfId="1662"/>
    <cellStyle name="Explanatory Text 13" xfId="1663"/>
    <cellStyle name="Explanatory Text 14" xfId="6286"/>
    <cellStyle name="Explanatory Text 2" xfId="1664"/>
    <cellStyle name="Explanatory Text 2 2" xfId="1665"/>
    <cellStyle name="Explanatory Text 2 3" xfId="1666"/>
    <cellStyle name="Explanatory Text 3" xfId="1667"/>
    <cellStyle name="Explanatory Text 4" xfId="1668"/>
    <cellStyle name="Explanatory Text 5" xfId="1669"/>
    <cellStyle name="Explanatory Text 6" xfId="1670"/>
    <cellStyle name="Explanatory Text 7" xfId="1671"/>
    <cellStyle name="Explanatory Text 8" xfId="1672"/>
    <cellStyle name="Explanatory Text 9" xfId="1673"/>
    <cellStyle name="EY House" xfId="6287"/>
    <cellStyle name="Fixed" xfId="1674"/>
    <cellStyle name="Fixed 2" xfId="6288"/>
    <cellStyle name="fy_eps$" xfId="1675"/>
    <cellStyle name="g_rate" xfId="1676"/>
    <cellStyle name="g_rate_Sheet1" xfId="1677"/>
    <cellStyle name="Gekoppelde cel" xfId="6289"/>
    <cellStyle name="Gekoppelde cel 2" xfId="6290"/>
    <cellStyle name="Gekoppelde cel 3" xfId="6291"/>
    <cellStyle name="Goed" xfId="6292"/>
    <cellStyle name="Good 10" xfId="1678"/>
    <cellStyle name="Good 11" xfId="1679"/>
    <cellStyle name="Good 12" xfId="1680"/>
    <cellStyle name="Good 13" xfId="1681"/>
    <cellStyle name="Good 14" xfId="6293"/>
    <cellStyle name="Good 2" xfId="1682"/>
    <cellStyle name="Good 2 2" xfId="1683"/>
    <cellStyle name="Good 2 3" xfId="1684"/>
    <cellStyle name="Good 3" xfId="1685"/>
    <cellStyle name="Good 4" xfId="1686"/>
    <cellStyle name="Good 5" xfId="1687"/>
    <cellStyle name="Good 6" xfId="1688"/>
    <cellStyle name="Good 7" xfId="1689"/>
    <cellStyle name="Good 8" xfId="1690"/>
    <cellStyle name="Good 9" xfId="1691"/>
    <cellStyle name="Grey" xfId="1692"/>
    <cellStyle name="HEADER" xfId="1693"/>
    <cellStyle name="Header1" xfId="1694"/>
    <cellStyle name="Header1 2" xfId="6294"/>
    <cellStyle name="Header1 2 2" xfId="6295"/>
    <cellStyle name="Header1 2 3" xfId="6296"/>
    <cellStyle name="Header1 3" xfId="6297"/>
    <cellStyle name="Header1 4" xfId="6298"/>
    <cellStyle name="Header2" xfId="1695"/>
    <cellStyle name="Header2 2" xfId="6299"/>
    <cellStyle name="Header2 2 2" xfId="6300"/>
    <cellStyle name="Header2 2 2 2" xfId="6301"/>
    <cellStyle name="Header2 2 2 2 2" xfId="6302"/>
    <cellStyle name="Header2 2 2 2 3" xfId="6303"/>
    <cellStyle name="Header2 2 2 2 3 2" xfId="6304"/>
    <cellStyle name="Header2 2 2 2 4" xfId="6305"/>
    <cellStyle name="Header2 2 2 3" xfId="6306"/>
    <cellStyle name="Header2 2 2 4" xfId="6307"/>
    <cellStyle name="Header2 2 2 4 2" xfId="6308"/>
    <cellStyle name="Header2 2 2 5" xfId="6309"/>
    <cellStyle name="Header2 2 3" xfId="6310"/>
    <cellStyle name="Header2 2 3 2" xfId="6311"/>
    <cellStyle name="Header2 2 3 2 2" xfId="6312"/>
    <cellStyle name="Header2 2 3 2 3" xfId="6313"/>
    <cellStyle name="Header2 2 3 2 3 2" xfId="6314"/>
    <cellStyle name="Header2 2 3 2 4" xfId="6315"/>
    <cellStyle name="Header2 2 3 3" xfId="6316"/>
    <cellStyle name="Header2 2 3 4" xfId="6317"/>
    <cellStyle name="Header2 2 3 4 2" xfId="6318"/>
    <cellStyle name="Header2 2 3 5" xfId="6319"/>
    <cellStyle name="Header2 2 4" xfId="6320"/>
    <cellStyle name="Header2 2 4 2" xfId="6321"/>
    <cellStyle name="Header2 2 4 3" xfId="6322"/>
    <cellStyle name="Header2 2 4 3 2" xfId="6323"/>
    <cellStyle name="Header2 2 4 4" xfId="6324"/>
    <cellStyle name="Header2 2 5" xfId="6325"/>
    <cellStyle name="Header2 2 6" xfId="6326"/>
    <cellStyle name="Header2 2 6 2" xfId="6327"/>
    <cellStyle name="Header2 2 7" xfId="6328"/>
    <cellStyle name="Header2 3" xfId="6329"/>
    <cellStyle name="Header2 3 2" xfId="6330"/>
    <cellStyle name="Header2 3 2 2" xfId="6331"/>
    <cellStyle name="Header2 3 2 2 2" xfId="6332"/>
    <cellStyle name="Header2 3 2 2 3" xfId="6333"/>
    <cellStyle name="Header2 3 2 2 3 2" xfId="6334"/>
    <cellStyle name="Header2 3 2 2 4" xfId="6335"/>
    <cellStyle name="Header2 3 2 3" xfId="6336"/>
    <cellStyle name="Header2 3 2 4" xfId="6337"/>
    <cellStyle name="Header2 3 2 4 2" xfId="6338"/>
    <cellStyle name="Header2 3 2 5" xfId="6339"/>
    <cellStyle name="Header2 3 3" xfId="6340"/>
    <cellStyle name="Header2 3 4" xfId="6341"/>
    <cellStyle name="Header2 3 4 2" xfId="6342"/>
    <cellStyle name="Header2 3 5" xfId="6343"/>
    <cellStyle name="Header2 4" xfId="6344"/>
    <cellStyle name="Header2 4 2" xfId="6345"/>
    <cellStyle name="Header2 4 2 2" xfId="6346"/>
    <cellStyle name="Header2 4 2 2 2" xfId="6347"/>
    <cellStyle name="Header2 4 2 2 3" xfId="6348"/>
    <cellStyle name="Header2 4 2 2 3 2" xfId="6349"/>
    <cellStyle name="Header2 4 2 2 4" xfId="6350"/>
    <cellStyle name="Header2 4 2 3" xfId="6351"/>
    <cellStyle name="Header2 4 2 4" xfId="6352"/>
    <cellStyle name="Header2 4 2 4 2" xfId="6353"/>
    <cellStyle name="Header2 4 2 5" xfId="6354"/>
    <cellStyle name="Header2 4 3" xfId="6355"/>
    <cellStyle name="Header2 4 4" xfId="6356"/>
    <cellStyle name="Header2 4 4 2" xfId="6357"/>
    <cellStyle name="Header2 4 5" xfId="6358"/>
    <cellStyle name="Header2 5" xfId="6359"/>
    <cellStyle name="Header2 5 2" xfId="6360"/>
    <cellStyle name="Header2 5 2 2" xfId="6361"/>
    <cellStyle name="Header2 5 2 3" xfId="6362"/>
    <cellStyle name="Header2 5 2 3 2" xfId="6363"/>
    <cellStyle name="Header2 5 2 4" xfId="6364"/>
    <cellStyle name="Header2 5 3" xfId="6365"/>
    <cellStyle name="Header2 5 4" xfId="6366"/>
    <cellStyle name="Header2 5 4 2" xfId="6367"/>
    <cellStyle name="Header2 5 5" xfId="6368"/>
    <cellStyle name="Heading" xfId="1696"/>
    <cellStyle name="Heading 1 10" xfId="1697"/>
    <cellStyle name="Heading 1 11" xfId="1698"/>
    <cellStyle name="Heading 1 12" xfId="1699"/>
    <cellStyle name="Heading 1 13" xfId="1700"/>
    <cellStyle name="Heading 1 14" xfId="6369"/>
    <cellStyle name="Heading 1 2" xfId="1701"/>
    <cellStyle name="Heading 1 2 2" xfId="1702"/>
    <cellStyle name="Heading 1 2 3" xfId="1703"/>
    <cellStyle name="Heading 1 3" xfId="1704"/>
    <cellStyle name="Heading 1 4" xfId="1705"/>
    <cellStyle name="Heading 1 5" xfId="1706"/>
    <cellStyle name="Heading 1 6" xfId="1707"/>
    <cellStyle name="Heading 1 7" xfId="1708"/>
    <cellStyle name="Heading 1 8" xfId="1709"/>
    <cellStyle name="Heading 1 9" xfId="1710"/>
    <cellStyle name="Heading 2 10" xfId="1711"/>
    <cellStyle name="Heading 2 11" xfId="1712"/>
    <cellStyle name="Heading 2 12" xfId="1713"/>
    <cellStyle name="Heading 2 13" xfId="1714"/>
    <cellStyle name="Heading 2 14" xfId="6370"/>
    <cellStyle name="Heading 2 2" xfId="1715"/>
    <cellStyle name="Heading 2 2 2" xfId="1716"/>
    <cellStyle name="Heading 2 2 3" xfId="1717"/>
    <cellStyle name="Heading 2 3" xfId="1718"/>
    <cellStyle name="Heading 2 4" xfId="1719"/>
    <cellStyle name="Heading 2 5" xfId="1720"/>
    <cellStyle name="Heading 2 6" xfId="1721"/>
    <cellStyle name="Heading 2 7" xfId="1722"/>
    <cellStyle name="Heading 2 8" xfId="1723"/>
    <cellStyle name="Heading 2 9" xfId="1724"/>
    <cellStyle name="Heading 3 10" xfId="1725"/>
    <cellStyle name="Heading 3 10 2" xfId="6371"/>
    <cellStyle name="Heading 3 11" xfId="1726"/>
    <cellStyle name="Heading 3 11 2" xfId="6372"/>
    <cellStyle name="Heading 3 12" xfId="1727"/>
    <cellStyle name="Heading 3 12 2" xfId="6373"/>
    <cellStyle name="Heading 3 13" xfId="1728"/>
    <cellStyle name="Heading 3 13 2" xfId="6374"/>
    <cellStyle name="Heading 3 14" xfId="6375"/>
    <cellStyle name="Heading 3 14 2" xfId="6376"/>
    <cellStyle name="Heading 3 2" xfId="1729"/>
    <cellStyle name="Heading 3 2 2" xfId="1730"/>
    <cellStyle name="Heading 3 2 3" xfId="1731"/>
    <cellStyle name="Heading 3 2 4" xfId="6377"/>
    <cellStyle name="Heading 3 3" xfId="1732"/>
    <cellStyle name="Heading 3 3 2" xfId="6378"/>
    <cellStyle name="Heading 3 4" xfId="1733"/>
    <cellStyle name="Heading 3 4 2" xfId="6379"/>
    <cellStyle name="Heading 3 5" xfId="1734"/>
    <cellStyle name="Heading 3 5 2" xfId="6380"/>
    <cellStyle name="Heading 3 6" xfId="1735"/>
    <cellStyle name="Heading 3 6 2" xfId="6381"/>
    <cellStyle name="Heading 3 7" xfId="1736"/>
    <cellStyle name="Heading 3 7 2" xfId="6382"/>
    <cellStyle name="Heading 3 8" xfId="1737"/>
    <cellStyle name="Heading 3 8 2" xfId="6383"/>
    <cellStyle name="Heading 3 9" xfId="1738"/>
    <cellStyle name="Heading 3 9 2" xfId="6384"/>
    <cellStyle name="Heading 4 10" xfId="1739"/>
    <cellStyle name="Heading 4 11" xfId="1740"/>
    <cellStyle name="Heading 4 12" xfId="1741"/>
    <cellStyle name="Heading 4 13" xfId="1742"/>
    <cellStyle name="Heading 4 14" xfId="6385"/>
    <cellStyle name="Heading 4 2" xfId="1743"/>
    <cellStyle name="Heading 4 2 2" xfId="1744"/>
    <cellStyle name="Heading 4 2 3" xfId="1745"/>
    <cellStyle name="Heading 4 3" xfId="1746"/>
    <cellStyle name="Heading 4 4" xfId="1747"/>
    <cellStyle name="Heading 4 5" xfId="1748"/>
    <cellStyle name="Heading 4 6" xfId="1749"/>
    <cellStyle name="Heading 4 7" xfId="1750"/>
    <cellStyle name="Heading 4 8" xfId="1751"/>
    <cellStyle name="Heading 4 9" xfId="1752"/>
    <cellStyle name="HEADING1" xfId="1753"/>
    <cellStyle name="HEADING2" xfId="1754"/>
    <cellStyle name="headoption" xfId="1755"/>
    <cellStyle name="headoption 2" xfId="6386"/>
    <cellStyle name="headoption 2 2" xfId="6387"/>
    <cellStyle name="headoption 2 2 2" xfId="6388"/>
    <cellStyle name="headoption 2 2 2 2" xfId="6389"/>
    <cellStyle name="headoption 2 2 3" xfId="6390"/>
    <cellStyle name="headoption 2 3" xfId="6391"/>
    <cellStyle name="headoption 2 3 2" xfId="6392"/>
    <cellStyle name="headoption 2 3 2 2" xfId="6393"/>
    <cellStyle name="headoption 2 3 3" xfId="6394"/>
    <cellStyle name="headoption 2 4" xfId="6395"/>
    <cellStyle name="headoption 2 4 2" xfId="6396"/>
    <cellStyle name="headoption 2 5" xfId="6397"/>
    <cellStyle name="headoption 3" xfId="6398"/>
    <cellStyle name="headoption 3 2" xfId="6399"/>
    <cellStyle name="headoption 3 2 2" xfId="6400"/>
    <cellStyle name="headoption 3 3" xfId="6401"/>
    <cellStyle name="headoption 4" xfId="6402"/>
    <cellStyle name="headoption 4 2" xfId="6403"/>
    <cellStyle name="headoption 4 2 2" xfId="6404"/>
    <cellStyle name="headoption 4 2 2 2" xfId="6405"/>
    <cellStyle name="headoption 4 2 3" xfId="6406"/>
    <cellStyle name="headoption 4 3" xfId="6407"/>
    <cellStyle name="headoption 5" xfId="6408"/>
    <cellStyle name="headoption 5 2" xfId="6409"/>
    <cellStyle name="headoption 5 2 2" xfId="6410"/>
    <cellStyle name="headoption 5 3" xfId="6411"/>
    <cellStyle name="headoption 6" xfId="6412"/>
    <cellStyle name="Hoa-Scholl" xfId="1756"/>
    <cellStyle name="Hoa-Scholl 2" xfId="6413"/>
    <cellStyle name="Hoa-Scholl 2 2" xfId="6414"/>
    <cellStyle name="Hoa-Scholl 2 2 2" xfId="6415"/>
    <cellStyle name="Hoa-Scholl 2 2 2 2" xfId="6416"/>
    <cellStyle name="Hoa-Scholl 2 2 3" xfId="6417"/>
    <cellStyle name="Hoa-Scholl 2 3" xfId="6418"/>
    <cellStyle name="Hoa-Scholl 2 3 2" xfId="6419"/>
    <cellStyle name="Hoa-Scholl 2 3 2 2" xfId="6420"/>
    <cellStyle name="Hoa-Scholl 2 3 3" xfId="6421"/>
    <cellStyle name="Hoa-Scholl 2 4" xfId="6422"/>
    <cellStyle name="Hoa-Scholl 2 4 2" xfId="6423"/>
    <cellStyle name="Hoa-Scholl 2 5" xfId="6424"/>
    <cellStyle name="Hoa-Scholl 3" xfId="6425"/>
    <cellStyle name="Hoa-Scholl 3 2" xfId="6426"/>
    <cellStyle name="Hoa-Scholl 3 2 2" xfId="6427"/>
    <cellStyle name="Hoa-Scholl 3 3" xfId="6428"/>
    <cellStyle name="Hoa-Scholl 4" xfId="6429"/>
    <cellStyle name="Hoa-Scholl 4 2" xfId="6430"/>
    <cellStyle name="Hoa-Scholl 4 2 2" xfId="6431"/>
    <cellStyle name="Hoa-Scholl 4 2 2 2" xfId="6432"/>
    <cellStyle name="Hoa-Scholl 4 2 3" xfId="6433"/>
    <cellStyle name="Hoa-Scholl 4 3" xfId="6434"/>
    <cellStyle name="Hoa-Scholl 5" xfId="6435"/>
    <cellStyle name="Hoa-Scholl 5 2" xfId="6436"/>
    <cellStyle name="Hoa-Scholl 5 2 2" xfId="6437"/>
    <cellStyle name="Hoa-Scholl 5 3" xfId="6438"/>
    <cellStyle name="Hoa-Scholl 6" xfId="6439"/>
    <cellStyle name="Hyperlink 2" xfId="1757"/>
    <cellStyle name="Hyperlink 2 2" xfId="6440"/>
    <cellStyle name="Hyperlink 2 2 2" xfId="6441"/>
    <cellStyle name="Hyperlink 2 2 3" xfId="6442"/>
    <cellStyle name="Hyperlink 2 3" xfId="6443"/>
    <cellStyle name="Hyperlink 3" xfId="1758"/>
    <cellStyle name="Hyperlink 3 2" xfId="6444"/>
    <cellStyle name="Hyperlink 3 3" xfId="6445"/>
    <cellStyle name="Hyperlink 4" xfId="6446"/>
    <cellStyle name="Hyperlink 5" xfId="6447"/>
    <cellStyle name="Hyperlink 6" xfId="6448"/>
    <cellStyle name="Hyperlink 7" xfId="6449"/>
    <cellStyle name="IBM(401K)" xfId="1759"/>
    <cellStyle name="Indent" xfId="1760"/>
    <cellStyle name="Input [yellow]" xfId="1761"/>
    <cellStyle name="Input [yellow] 2" xfId="6450"/>
    <cellStyle name="Input [yellow] 2 2" xfId="6451"/>
    <cellStyle name="Input [yellow] 2 2 2" xfId="6452"/>
    <cellStyle name="Input [yellow] 2 2 2 2" xfId="6453"/>
    <cellStyle name="Input [yellow] 2 2 3" xfId="6454"/>
    <cellStyle name="Input [yellow] 2 3" xfId="6455"/>
    <cellStyle name="Input [yellow] 2 3 2" xfId="6456"/>
    <cellStyle name="Input [yellow] 2 3 2 2" xfId="6457"/>
    <cellStyle name="Input [yellow] 2 3 3" xfId="6458"/>
    <cellStyle name="Input [yellow] 2 4" xfId="6459"/>
    <cellStyle name="Input [yellow] 2 4 2" xfId="6460"/>
    <cellStyle name="Input [yellow] 2 5" xfId="6461"/>
    <cellStyle name="Input [yellow] 3" xfId="6462"/>
    <cellStyle name="Input [yellow] 3 2" xfId="6463"/>
    <cellStyle name="Input [yellow] 3 2 2" xfId="6464"/>
    <cellStyle name="Input [yellow] 3 3" xfId="6465"/>
    <cellStyle name="Input [yellow] 4" xfId="6466"/>
    <cellStyle name="Input [yellow] 4 2" xfId="6467"/>
    <cellStyle name="Input [yellow] 4 2 2" xfId="6468"/>
    <cellStyle name="Input [yellow] 4 2 2 2" xfId="6469"/>
    <cellStyle name="Input [yellow] 4 2 3" xfId="6470"/>
    <cellStyle name="Input [yellow] 4 3" xfId="6471"/>
    <cellStyle name="Input [yellow] 4 3 2" xfId="6472"/>
    <cellStyle name="Input [yellow] 4 4" xfId="6473"/>
    <cellStyle name="Input [yellow] 5" xfId="6474"/>
    <cellStyle name="Input [yellow] 5 2" xfId="6475"/>
    <cellStyle name="Input [yellow] 6" xfId="6476"/>
    <cellStyle name="Input 10" xfId="1762"/>
    <cellStyle name="Input 10 10" xfId="6477"/>
    <cellStyle name="Input 10 11" xfId="6478"/>
    <cellStyle name="Input 10 12" xfId="6479"/>
    <cellStyle name="Input 10 2" xfId="6480"/>
    <cellStyle name="Input 10 2 2" xfId="6481"/>
    <cellStyle name="Input 10 2 2 2" xfId="6482"/>
    <cellStyle name="Input 10 2 2 2 2" xfId="6483"/>
    <cellStyle name="Input 10 2 2 2 3" xfId="6484"/>
    <cellStyle name="Input 10 2 2 2 4" xfId="6485"/>
    <cellStyle name="Input 10 2 2 2 5" xfId="6486"/>
    <cellStyle name="Input 10 2 2 3" xfId="6487"/>
    <cellStyle name="Input 10 2 2 3 2" xfId="6488"/>
    <cellStyle name="Input 10 2 2 3 3" xfId="6489"/>
    <cellStyle name="Input 10 2 2 3 4" xfId="6490"/>
    <cellStyle name="Input 10 2 2 3 5" xfId="6491"/>
    <cellStyle name="Input 10 2 2 4" xfId="6492"/>
    <cellStyle name="Input 10 2 2 5" xfId="6493"/>
    <cellStyle name="Input 10 2 2 6" xfId="6494"/>
    <cellStyle name="Input 10 2 2 7" xfId="6495"/>
    <cellStyle name="Input 10 2 3" xfId="6496"/>
    <cellStyle name="Input 10 2 3 2" xfId="6497"/>
    <cellStyle name="Input 10 2 3 2 2" xfId="6498"/>
    <cellStyle name="Input 10 2 3 2 3" xfId="6499"/>
    <cellStyle name="Input 10 2 3 2 4" xfId="6500"/>
    <cellStyle name="Input 10 2 3 2 5" xfId="6501"/>
    <cellStyle name="Input 10 2 3 3" xfId="6502"/>
    <cellStyle name="Input 10 2 3 4" xfId="6503"/>
    <cellStyle name="Input 10 2 3 5" xfId="6504"/>
    <cellStyle name="Input 10 2 3 6" xfId="6505"/>
    <cellStyle name="Input 10 2 4" xfId="6506"/>
    <cellStyle name="Input 10 2 4 2" xfId="6507"/>
    <cellStyle name="Input 10 2 4 3" xfId="6508"/>
    <cellStyle name="Input 10 2 4 4" xfId="6509"/>
    <cellStyle name="Input 10 2 4 5" xfId="6510"/>
    <cellStyle name="Input 10 2 5" xfId="6511"/>
    <cellStyle name="Input 10 2 5 2" xfId="6512"/>
    <cellStyle name="Input 10 2 5 3" xfId="6513"/>
    <cellStyle name="Input 10 2 5 4" xfId="6514"/>
    <cellStyle name="Input 10 2 5 5" xfId="6515"/>
    <cellStyle name="Input 10 2 6" xfId="6516"/>
    <cellStyle name="Input 10 2 6 2" xfId="6517"/>
    <cellStyle name="Input 10 2 7" xfId="6518"/>
    <cellStyle name="Input 10 2 8" xfId="6519"/>
    <cellStyle name="Input 10 2 9" xfId="6520"/>
    <cellStyle name="Input 10 3" xfId="6521"/>
    <cellStyle name="Input 10 3 2" xfId="6522"/>
    <cellStyle name="Input 10 3 2 2" xfId="6523"/>
    <cellStyle name="Input 10 3 2 2 2" xfId="6524"/>
    <cellStyle name="Input 10 3 2 2 3" xfId="6525"/>
    <cellStyle name="Input 10 3 2 2 4" xfId="6526"/>
    <cellStyle name="Input 10 3 2 2 5" xfId="6527"/>
    <cellStyle name="Input 10 3 2 3" xfId="6528"/>
    <cellStyle name="Input 10 3 2 3 2" xfId="6529"/>
    <cellStyle name="Input 10 3 2 3 3" xfId="6530"/>
    <cellStyle name="Input 10 3 2 3 4" xfId="6531"/>
    <cellStyle name="Input 10 3 2 3 5" xfId="6532"/>
    <cellStyle name="Input 10 3 2 4" xfId="6533"/>
    <cellStyle name="Input 10 3 2 5" xfId="6534"/>
    <cellStyle name="Input 10 3 2 6" xfId="6535"/>
    <cellStyle name="Input 10 3 2 7" xfId="6536"/>
    <cellStyle name="Input 10 3 3" xfId="6537"/>
    <cellStyle name="Input 10 3 3 2" xfId="6538"/>
    <cellStyle name="Input 10 3 3 2 2" xfId="6539"/>
    <cellStyle name="Input 10 3 3 2 3" xfId="6540"/>
    <cellStyle name="Input 10 3 3 2 4" xfId="6541"/>
    <cellStyle name="Input 10 3 3 2 5" xfId="6542"/>
    <cellStyle name="Input 10 3 3 3" xfId="6543"/>
    <cellStyle name="Input 10 3 3 4" xfId="6544"/>
    <cellStyle name="Input 10 3 3 5" xfId="6545"/>
    <cellStyle name="Input 10 3 3 6" xfId="6546"/>
    <cellStyle name="Input 10 3 4" xfId="6547"/>
    <cellStyle name="Input 10 3 4 2" xfId="6548"/>
    <cellStyle name="Input 10 3 4 3" xfId="6549"/>
    <cellStyle name="Input 10 3 4 4" xfId="6550"/>
    <cellStyle name="Input 10 3 4 5" xfId="6551"/>
    <cellStyle name="Input 10 3 5" xfId="6552"/>
    <cellStyle name="Input 10 3 5 2" xfId="6553"/>
    <cellStyle name="Input 10 3 5 3" xfId="6554"/>
    <cellStyle name="Input 10 3 5 4" xfId="6555"/>
    <cellStyle name="Input 10 3 5 5" xfId="6556"/>
    <cellStyle name="Input 10 3 6" xfId="6557"/>
    <cellStyle name="Input 10 3 7" xfId="6558"/>
    <cellStyle name="Input 10 3 8" xfId="6559"/>
    <cellStyle name="Input 10 3 9" xfId="6560"/>
    <cellStyle name="Input 10 4" xfId="6561"/>
    <cellStyle name="Input 10 4 2" xfId="6562"/>
    <cellStyle name="Input 10 4 2 2" xfId="6563"/>
    <cellStyle name="Input 10 4 2 3" xfId="6564"/>
    <cellStyle name="Input 10 4 2 4" xfId="6565"/>
    <cellStyle name="Input 10 4 2 5" xfId="6566"/>
    <cellStyle name="Input 10 4 3" xfId="6567"/>
    <cellStyle name="Input 10 4 3 2" xfId="6568"/>
    <cellStyle name="Input 10 4 3 3" xfId="6569"/>
    <cellStyle name="Input 10 4 3 4" xfId="6570"/>
    <cellStyle name="Input 10 4 3 5" xfId="6571"/>
    <cellStyle name="Input 10 4 4" xfId="6572"/>
    <cellStyle name="Input 10 4 5" xfId="6573"/>
    <cellStyle name="Input 10 4 6" xfId="6574"/>
    <cellStyle name="Input 10 4 7" xfId="6575"/>
    <cellStyle name="Input 10 5" xfId="6576"/>
    <cellStyle name="Input 10 5 2" xfId="6577"/>
    <cellStyle name="Input 10 5 2 2" xfId="6578"/>
    <cellStyle name="Input 10 5 2 3" xfId="6579"/>
    <cellStyle name="Input 10 5 2 4" xfId="6580"/>
    <cellStyle name="Input 10 5 2 5" xfId="6581"/>
    <cellStyle name="Input 10 5 3" xfId="6582"/>
    <cellStyle name="Input 10 5 4" xfId="6583"/>
    <cellStyle name="Input 10 5 5" xfId="6584"/>
    <cellStyle name="Input 10 5 6" xfId="6585"/>
    <cellStyle name="Input 10 6" xfId="6586"/>
    <cellStyle name="Input 10 6 2" xfId="6587"/>
    <cellStyle name="Input 10 6 3" xfId="6588"/>
    <cellStyle name="Input 10 6 4" xfId="6589"/>
    <cellStyle name="Input 10 6 5" xfId="6590"/>
    <cellStyle name="Input 10 7" xfId="6591"/>
    <cellStyle name="Input 10 7 2" xfId="6592"/>
    <cellStyle name="Input 10 7 3" xfId="6593"/>
    <cellStyle name="Input 10 7 4" xfId="6594"/>
    <cellStyle name="Input 10 7 5" xfId="6595"/>
    <cellStyle name="Input 10 8" xfId="6596"/>
    <cellStyle name="Input 10 9" xfId="6597"/>
    <cellStyle name="Input 11" xfId="1763"/>
    <cellStyle name="Input 11 10" xfId="6598"/>
    <cellStyle name="Input 11 11" xfId="6599"/>
    <cellStyle name="Input 11 12" xfId="6600"/>
    <cellStyle name="Input 11 2" xfId="6601"/>
    <cellStyle name="Input 11 2 2" xfId="6602"/>
    <cellStyle name="Input 11 2 2 2" xfId="6603"/>
    <cellStyle name="Input 11 2 2 2 2" xfId="6604"/>
    <cellStyle name="Input 11 2 2 2 3" xfId="6605"/>
    <cellStyle name="Input 11 2 2 2 4" xfId="6606"/>
    <cellStyle name="Input 11 2 2 2 5" xfId="6607"/>
    <cellStyle name="Input 11 2 2 3" xfId="6608"/>
    <cellStyle name="Input 11 2 2 3 2" xfId="6609"/>
    <cellStyle name="Input 11 2 2 3 3" xfId="6610"/>
    <cellStyle name="Input 11 2 2 3 4" xfId="6611"/>
    <cellStyle name="Input 11 2 2 3 5" xfId="6612"/>
    <cellStyle name="Input 11 2 2 4" xfId="6613"/>
    <cellStyle name="Input 11 2 2 5" xfId="6614"/>
    <cellStyle name="Input 11 2 2 6" xfId="6615"/>
    <cellStyle name="Input 11 2 2 7" xfId="6616"/>
    <cellStyle name="Input 11 2 3" xfId="6617"/>
    <cellStyle name="Input 11 2 3 2" xfId="6618"/>
    <cellStyle name="Input 11 2 3 2 2" xfId="6619"/>
    <cellStyle name="Input 11 2 3 2 3" xfId="6620"/>
    <cellStyle name="Input 11 2 3 2 4" xfId="6621"/>
    <cellStyle name="Input 11 2 3 2 5" xfId="6622"/>
    <cellStyle name="Input 11 2 3 3" xfId="6623"/>
    <cellStyle name="Input 11 2 3 4" xfId="6624"/>
    <cellStyle name="Input 11 2 3 5" xfId="6625"/>
    <cellStyle name="Input 11 2 3 6" xfId="6626"/>
    <cellStyle name="Input 11 2 4" xfId="6627"/>
    <cellStyle name="Input 11 2 4 2" xfId="6628"/>
    <cellStyle name="Input 11 2 4 3" xfId="6629"/>
    <cellStyle name="Input 11 2 4 4" xfId="6630"/>
    <cellStyle name="Input 11 2 4 5" xfId="6631"/>
    <cellStyle name="Input 11 2 5" xfId="6632"/>
    <cellStyle name="Input 11 2 5 2" xfId="6633"/>
    <cellStyle name="Input 11 2 5 3" xfId="6634"/>
    <cellStyle name="Input 11 2 5 4" xfId="6635"/>
    <cellStyle name="Input 11 2 5 5" xfId="6636"/>
    <cellStyle name="Input 11 2 6" xfId="6637"/>
    <cellStyle name="Input 11 2 6 2" xfId="6638"/>
    <cellStyle name="Input 11 2 7" xfId="6639"/>
    <cellStyle name="Input 11 2 8" xfId="6640"/>
    <cellStyle name="Input 11 2 9" xfId="6641"/>
    <cellStyle name="Input 11 3" xfId="6642"/>
    <cellStyle name="Input 11 3 2" xfId="6643"/>
    <cellStyle name="Input 11 3 2 2" xfId="6644"/>
    <cellStyle name="Input 11 3 2 2 2" xfId="6645"/>
    <cellStyle name="Input 11 3 2 2 3" xfId="6646"/>
    <cellStyle name="Input 11 3 2 2 4" xfId="6647"/>
    <cellStyle name="Input 11 3 2 2 5" xfId="6648"/>
    <cellStyle name="Input 11 3 2 3" xfId="6649"/>
    <cellStyle name="Input 11 3 2 3 2" xfId="6650"/>
    <cellStyle name="Input 11 3 2 3 3" xfId="6651"/>
    <cellStyle name="Input 11 3 2 3 4" xfId="6652"/>
    <cellStyle name="Input 11 3 2 3 5" xfId="6653"/>
    <cellStyle name="Input 11 3 2 4" xfId="6654"/>
    <cellStyle name="Input 11 3 2 5" xfId="6655"/>
    <cellStyle name="Input 11 3 2 6" xfId="6656"/>
    <cellStyle name="Input 11 3 2 7" xfId="6657"/>
    <cellStyle name="Input 11 3 3" xfId="6658"/>
    <cellStyle name="Input 11 3 3 2" xfId="6659"/>
    <cellStyle name="Input 11 3 3 2 2" xfId="6660"/>
    <cellStyle name="Input 11 3 3 2 3" xfId="6661"/>
    <cellStyle name="Input 11 3 3 2 4" xfId="6662"/>
    <cellStyle name="Input 11 3 3 2 5" xfId="6663"/>
    <cellStyle name="Input 11 3 3 3" xfId="6664"/>
    <cellStyle name="Input 11 3 3 4" xfId="6665"/>
    <cellStyle name="Input 11 3 3 5" xfId="6666"/>
    <cellStyle name="Input 11 3 3 6" xfId="6667"/>
    <cellStyle name="Input 11 3 4" xfId="6668"/>
    <cellStyle name="Input 11 3 4 2" xfId="6669"/>
    <cellStyle name="Input 11 3 4 3" xfId="6670"/>
    <cellStyle name="Input 11 3 4 4" xfId="6671"/>
    <cellStyle name="Input 11 3 4 5" xfId="6672"/>
    <cellStyle name="Input 11 3 5" xfId="6673"/>
    <cellStyle name="Input 11 3 5 2" xfId="6674"/>
    <cellStyle name="Input 11 3 5 3" xfId="6675"/>
    <cellStyle name="Input 11 3 5 4" xfId="6676"/>
    <cellStyle name="Input 11 3 5 5" xfId="6677"/>
    <cellStyle name="Input 11 3 6" xfId="6678"/>
    <cellStyle name="Input 11 3 7" xfId="6679"/>
    <cellStyle name="Input 11 3 8" xfId="6680"/>
    <cellStyle name="Input 11 3 9" xfId="6681"/>
    <cellStyle name="Input 11 4" xfId="6682"/>
    <cellStyle name="Input 11 4 2" xfId="6683"/>
    <cellStyle name="Input 11 4 2 2" xfId="6684"/>
    <cellStyle name="Input 11 4 2 3" xfId="6685"/>
    <cellStyle name="Input 11 4 2 4" xfId="6686"/>
    <cellStyle name="Input 11 4 2 5" xfId="6687"/>
    <cellStyle name="Input 11 4 3" xfId="6688"/>
    <cellStyle name="Input 11 4 3 2" xfId="6689"/>
    <cellStyle name="Input 11 4 3 3" xfId="6690"/>
    <cellStyle name="Input 11 4 3 4" xfId="6691"/>
    <cellStyle name="Input 11 4 3 5" xfId="6692"/>
    <cellStyle name="Input 11 4 4" xfId="6693"/>
    <cellStyle name="Input 11 4 5" xfId="6694"/>
    <cellStyle name="Input 11 4 6" xfId="6695"/>
    <cellStyle name="Input 11 4 7" xfId="6696"/>
    <cellStyle name="Input 11 5" xfId="6697"/>
    <cellStyle name="Input 11 5 2" xfId="6698"/>
    <cellStyle name="Input 11 5 2 2" xfId="6699"/>
    <cellStyle name="Input 11 5 2 3" xfId="6700"/>
    <cellStyle name="Input 11 5 2 4" xfId="6701"/>
    <cellStyle name="Input 11 5 2 5" xfId="6702"/>
    <cellStyle name="Input 11 5 3" xfId="6703"/>
    <cellStyle name="Input 11 5 4" xfId="6704"/>
    <cellStyle name="Input 11 5 5" xfId="6705"/>
    <cellStyle name="Input 11 5 6" xfId="6706"/>
    <cellStyle name="Input 11 6" xfId="6707"/>
    <cellStyle name="Input 11 6 2" xfId="6708"/>
    <cellStyle name="Input 11 6 3" xfId="6709"/>
    <cellStyle name="Input 11 6 4" xfId="6710"/>
    <cellStyle name="Input 11 6 5" xfId="6711"/>
    <cellStyle name="Input 11 7" xfId="6712"/>
    <cellStyle name="Input 11 7 2" xfId="6713"/>
    <cellStyle name="Input 11 7 3" xfId="6714"/>
    <cellStyle name="Input 11 7 4" xfId="6715"/>
    <cellStyle name="Input 11 7 5" xfId="6716"/>
    <cellStyle name="Input 11 8" xfId="6717"/>
    <cellStyle name="Input 11 9" xfId="6718"/>
    <cellStyle name="Input 12" xfId="1764"/>
    <cellStyle name="Input 12 10" xfId="6719"/>
    <cellStyle name="Input 12 11" xfId="6720"/>
    <cellStyle name="Input 12 12" xfId="6721"/>
    <cellStyle name="Input 12 2" xfId="6722"/>
    <cellStyle name="Input 12 2 2" xfId="6723"/>
    <cellStyle name="Input 12 2 2 2" xfId="6724"/>
    <cellStyle name="Input 12 2 2 2 2" xfId="6725"/>
    <cellStyle name="Input 12 2 2 2 3" xfId="6726"/>
    <cellStyle name="Input 12 2 2 2 4" xfId="6727"/>
    <cellStyle name="Input 12 2 2 2 5" xfId="6728"/>
    <cellStyle name="Input 12 2 2 3" xfId="6729"/>
    <cellStyle name="Input 12 2 2 3 2" xfId="6730"/>
    <cellStyle name="Input 12 2 2 3 3" xfId="6731"/>
    <cellStyle name="Input 12 2 2 3 4" xfId="6732"/>
    <cellStyle name="Input 12 2 2 3 5" xfId="6733"/>
    <cellStyle name="Input 12 2 2 4" xfId="6734"/>
    <cellStyle name="Input 12 2 2 5" xfId="6735"/>
    <cellStyle name="Input 12 2 2 6" xfId="6736"/>
    <cellStyle name="Input 12 2 2 7" xfId="6737"/>
    <cellStyle name="Input 12 2 3" xfId="6738"/>
    <cellStyle name="Input 12 2 3 2" xfId="6739"/>
    <cellStyle name="Input 12 2 3 2 2" xfId="6740"/>
    <cellStyle name="Input 12 2 3 2 3" xfId="6741"/>
    <cellStyle name="Input 12 2 3 2 4" xfId="6742"/>
    <cellStyle name="Input 12 2 3 2 5" xfId="6743"/>
    <cellStyle name="Input 12 2 3 3" xfId="6744"/>
    <cellStyle name="Input 12 2 3 4" xfId="6745"/>
    <cellStyle name="Input 12 2 3 5" xfId="6746"/>
    <cellStyle name="Input 12 2 3 6" xfId="6747"/>
    <cellStyle name="Input 12 2 4" xfId="6748"/>
    <cellStyle name="Input 12 2 4 2" xfId="6749"/>
    <cellStyle name="Input 12 2 4 3" xfId="6750"/>
    <cellStyle name="Input 12 2 4 4" xfId="6751"/>
    <cellStyle name="Input 12 2 4 5" xfId="6752"/>
    <cellStyle name="Input 12 2 5" xfId="6753"/>
    <cellStyle name="Input 12 2 5 2" xfId="6754"/>
    <cellStyle name="Input 12 2 5 3" xfId="6755"/>
    <cellStyle name="Input 12 2 5 4" xfId="6756"/>
    <cellStyle name="Input 12 2 5 5" xfId="6757"/>
    <cellStyle name="Input 12 2 6" xfId="6758"/>
    <cellStyle name="Input 12 2 6 2" xfId="6759"/>
    <cellStyle name="Input 12 2 7" xfId="6760"/>
    <cellStyle name="Input 12 2 8" xfId="6761"/>
    <cellStyle name="Input 12 2 9" xfId="6762"/>
    <cellStyle name="Input 12 3" xfId="6763"/>
    <cellStyle name="Input 12 3 2" xfId="6764"/>
    <cellStyle name="Input 12 3 2 2" xfId="6765"/>
    <cellStyle name="Input 12 3 2 2 2" xfId="6766"/>
    <cellStyle name="Input 12 3 2 2 3" xfId="6767"/>
    <cellStyle name="Input 12 3 2 2 4" xfId="6768"/>
    <cellStyle name="Input 12 3 2 2 5" xfId="6769"/>
    <cellStyle name="Input 12 3 2 3" xfId="6770"/>
    <cellStyle name="Input 12 3 2 3 2" xfId="6771"/>
    <cellStyle name="Input 12 3 2 3 3" xfId="6772"/>
    <cellStyle name="Input 12 3 2 3 4" xfId="6773"/>
    <cellStyle name="Input 12 3 2 3 5" xfId="6774"/>
    <cellStyle name="Input 12 3 2 4" xfId="6775"/>
    <cellStyle name="Input 12 3 2 5" xfId="6776"/>
    <cellStyle name="Input 12 3 2 6" xfId="6777"/>
    <cellStyle name="Input 12 3 2 7" xfId="6778"/>
    <cellStyle name="Input 12 3 3" xfId="6779"/>
    <cellStyle name="Input 12 3 3 2" xfId="6780"/>
    <cellStyle name="Input 12 3 3 2 2" xfId="6781"/>
    <cellStyle name="Input 12 3 3 2 3" xfId="6782"/>
    <cellStyle name="Input 12 3 3 2 4" xfId="6783"/>
    <cellStyle name="Input 12 3 3 2 5" xfId="6784"/>
    <cellStyle name="Input 12 3 3 3" xfId="6785"/>
    <cellStyle name="Input 12 3 3 4" xfId="6786"/>
    <cellStyle name="Input 12 3 3 5" xfId="6787"/>
    <cellStyle name="Input 12 3 3 6" xfId="6788"/>
    <cellStyle name="Input 12 3 4" xfId="6789"/>
    <cellStyle name="Input 12 3 4 2" xfId="6790"/>
    <cellStyle name="Input 12 3 4 3" xfId="6791"/>
    <cellStyle name="Input 12 3 4 4" xfId="6792"/>
    <cellStyle name="Input 12 3 4 5" xfId="6793"/>
    <cellStyle name="Input 12 3 5" xfId="6794"/>
    <cellStyle name="Input 12 3 5 2" xfId="6795"/>
    <cellStyle name="Input 12 3 5 3" xfId="6796"/>
    <cellStyle name="Input 12 3 5 4" xfId="6797"/>
    <cellStyle name="Input 12 3 5 5" xfId="6798"/>
    <cellStyle name="Input 12 3 6" xfId="6799"/>
    <cellStyle name="Input 12 3 7" xfId="6800"/>
    <cellStyle name="Input 12 3 8" xfId="6801"/>
    <cellStyle name="Input 12 3 9" xfId="6802"/>
    <cellStyle name="Input 12 4" xfId="6803"/>
    <cellStyle name="Input 12 4 2" xfId="6804"/>
    <cellStyle name="Input 12 4 2 2" xfId="6805"/>
    <cellStyle name="Input 12 4 2 3" xfId="6806"/>
    <cellStyle name="Input 12 4 2 4" xfId="6807"/>
    <cellStyle name="Input 12 4 2 5" xfId="6808"/>
    <cellStyle name="Input 12 4 3" xfId="6809"/>
    <cellStyle name="Input 12 4 3 2" xfId="6810"/>
    <cellStyle name="Input 12 4 3 3" xfId="6811"/>
    <cellStyle name="Input 12 4 3 4" xfId="6812"/>
    <cellStyle name="Input 12 4 3 5" xfId="6813"/>
    <cellStyle name="Input 12 4 4" xfId="6814"/>
    <cellStyle name="Input 12 4 5" xfId="6815"/>
    <cellStyle name="Input 12 4 6" xfId="6816"/>
    <cellStyle name="Input 12 4 7" xfId="6817"/>
    <cellStyle name="Input 12 5" xfId="6818"/>
    <cellStyle name="Input 12 5 2" xfId="6819"/>
    <cellStyle name="Input 12 5 2 2" xfId="6820"/>
    <cellStyle name="Input 12 5 2 3" xfId="6821"/>
    <cellStyle name="Input 12 5 2 4" xfId="6822"/>
    <cellStyle name="Input 12 5 2 5" xfId="6823"/>
    <cellStyle name="Input 12 5 3" xfId="6824"/>
    <cellStyle name="Input 12 5 4" xfId="6825"/>
    <cellStyle name="Input 12 5 5" xfId="6826"/>
    <cellStyle name="Input 12 5 6" xfId="6827"/>
    <cellStyle name="Input 12 6" xfId="6828"/>
    <cellStyle name="Input 12 6 2" xfId="6829"/>
    <cellStyle name="Input 12 6 3" xfId="6830"/>
    <cellStyle name="Input 12 6 4" xfId="6831"/>
    <cellStyle name="Input 12 6 5" xfId="6832"/>
    <cellStyle name="Input 12 7" xfId="6833"/>
    <cellStyle name="Input 12 7 2" xfId="6834"/>
    <cellStyle name="Input 12 7 3" xfId="6835"/>
    <cellStyle name="Input 12 7 4" xfId="6836"/>
    <cellStyle name="Input 12 7 5" xfId="6837"/>
    <cellStyle name="Input 12 8" xfId="6838"/>
    <cellStyle name="Input 12 9" xfId="6839"/>
    <cellStyle name="Input 13" xfId="1765"/>
    <cellStyle name="Input 13 10" xfId="6840"/>
    <cellStyle name="Input 13 11" xfId="6841"/>
    <cellStyle name="Input 13 12" xfId="6842"/>
    <cellStyle name="Input 13 2" xfId="6843"/>
    <cellStyle name="Input 13 2 2" xfId="6844"/>
    <cellStyle name="Input 13 2 2 2" xfId="6845"/>
    <cellStyle name="Input 13 2 2 2 2" xfId="6846"/>
    <cellStyle name="Input 13 2 2 2 3" xfId="6847"/>
    <cellStyle name="Input 13 2 2 2 4" xfId="6848"/>
    <cellStyle name="Input 13 2 2 2 5" xfId="6849"/>
    <cellStyle name="Input 13 2 2 3" xfId="6850"/>
    <cellStyle name="Input 13 2 2 3 2" xfId="6851"/>
    <cellStyle name="Input 13 2 2 3 3" xfId="6852"/>
    <cellStyle name="Input 13 2 2 3 4" xfId="6853"/>
    <cellStyle name="Input 13 2 2 3 5" xfId="6854"/>
    <cellStyle name="Input 13 2 2 4" xfId="6855"/>
    <cellStyle name="Input 13 2 2 5" xfId="6856"/>
    <cellStyle name="Input 13 2 2 6" xfId="6857"/>
    <cellStyle name="Input 13 2 2 7" xfId="6858"/>
    <cellStyle name="Input 13 2 3" xfId="6859"/>
    <cellStyle name="Input 13 2 3 2" xfId="6860"/>
    <cellStyle name="Input 13 2 3 2 2" xfId="6861"/>
    <cellStyle name="Input 13 2 3 2 3" xfId="6862"/>
    <cellStyle name="Input 13 2 3 2 4" xfId="6863"/>
    <cellStyle name="Input 13 2 3 2 5" xfId="6864"/>
    <cellStyle name="Input 13 2 3 3" xfId="6865"/>
    <cellStyle name="Input 13 2 3 4" xfId="6866"/>
    <cellStyle name="Input 13 2 3 5" xfId="6867"/>
    <cellStyle name="Input 13 2 3 6" xfId="6868"/>
    <cellStyle name="Input 13 2 4" xfId="6869"/>
    <cellStyle name="Input 13 2 4 2" xfId="6870"/>
    <cellStyle name="Input 13 2 4 3" xfId="6871"/>
    <cellStyle name="Input 13 2 4 4" xfId="6872"/>
    <cellStyle name="Input 13 2 4 5" xfId="6873"/>
    <cellStyle name="Input 13 2 5" xfId="6874"/>
    <cellStyle name="Input 13 2 5 2" xfId="6875"/>
    <cellStyle name="Input 13 2 5 3" xfId="6876"/>
    <cellStyle name="Input 13 2 5 4" xfId="6877"/>
    <cellStyle name="Input 13 2 5 5" xfId="6878"/>
    <cellStyle name="Input 13 2 6" xfId="6879"/>
    <cellStyle name="Input 13 2 6 2" xfId="6880"/>
    <cellStyle name="Input 13 2 7" xfId="6881"/>
    <cellStyle name="Input 13 2 8" xfId="6882"/>
    <cellStyle name="Input 13 2 9" xfId="6883"/>
    <cellStyle name="Input 13 3" xfId="6884"/>
    <cellStyle name="Input 13 3 2" xfId="6885"/>
    <cellStyle name="Input 13 3 2 2" xfId="6886"/>
    <cellStyle name="Input 13 3 2 2 2" xfId="6887"/>
    <cellStyle name="Input 13 3 2 2 3" xfId="6888"/>
    <cellStyle name="Input 13 3 2 2 4" xfId="6889"/>
    <cellStyle name="Input 13 3 2 2 5" xfId="6890"/>
    <cellStyle name="Input 13 3 2 3" xfId="6891"/>
    <cellStyle name="Input 13 3 2 3 2" xfId="6892"/>
    <cellStyle name="Input 13 3 2 3 3" xfId="6893"/>
    <cellStyle name="Input 13 3 2 3 4" xfId="6894"/>
    <cellStyle name="Input 13 3 2 3 5" xfId="6895"/>
    <cellStyle name="Input 13 3 2 4" xfId="6896"/>
    <cellStyle name="Input 13 3 2 5" xfId="6897"/>
    <cellStyle name="Input 13 3 2 6" xfId="6898"/>
    <cellStyle name="Input 13 3 2 7" xfId="6899"/>
    <cellStyle name="Input 13 3 3" xfId="6900"/>
    <cellStyle name="Input 13 3 3 2" xfId="6901"/>
    <cellStyle name="Input 13 3 3 2 2" xfId="6902"/>
    <cellStyle name="Input 13 3 3 2 3" xfId="6903"/>
    <cellStyle name="Input 13 3 3 2 4" xfId="6904"/>
    <cellStyle name="Input 13 3 3 2 5" xfId="6905"/>
    <cellStyle name="Input 13 3 3 3" xfId="6906"/>
    <cellStyle name="Input 13 3 3 4" xfId="6907"/>
    <cellStyle name="Input 13 3 3 5" xfId="6908"/>
    <cellStyle name="Input 13 3 3 6" xfId="6909"/>
    <cellStyle name="Input 13 3 4" xfId="6910"/>
    <cellStyle name="Input 13 3 4 2" xfId="6911"/>
    <cellStyle name="Input 13 3 4 3" xfId="6912"/>
    <cellStyle name="Input 13 3 4 4" xfId="6913"/>
    <cellStyle name="Input 13 3 4 5" xfId="6914"/>
    <cellStyle name="Input 13 3 5" xfId="6915"/>
    <cellStyle name="Input 13 3 5 2" xfId="6916"/>
    <cellStyle name="Input 13 3 5 3" xfId="6917"/>
    <cellStyle name="Input 13 3 5 4" xfId="6918"/>
    <cellStyle name="Input 13 3 5 5" xfId="6919"/>
    <cellStyle name="Input 13 3 6" xfId="6920"/>
    <cellStyle name="Input 13 3 7" xfId="6921"/>
    <cellStyle name="Input 13 3 8" xfId="6922"/>
    <cellStyle name="Input 13 3 9" xfId="6923"/>
    <cellStyle name="Input 13 4" xfId="6924"/>
    <cellStyle name="Input 13 4 2" xfId="6925"/>
    <cellStyle name="Input 13 4 2 2" xfId="6926"/>
    <cellStyle name="Input 13 4 2 3" xfId="6927"/>
    <cellStyle name="Input 13 4 2 4" xfId="6928"/>
    <cellStyle name="Input 13 4 2 5" xfId="6929"/>
    <cellStyle name="Input 13 4 3" xfId="6930"/>
    <cellStyle name="Input 13 4 3 2" xfId="6931"/>
    <cellStyle name="Input 13 4 3 3" xfId="6932"/>
    <cellStyle name="Input 13 4 3 4" xfId="6933"/>
    <cellStyle name="Input 13 4 3 5" xfId="6934"/>
    <cellStyle name="Input 13 4 4" xfId="6935"/>
    <cellStyle name="Input 13 4 5" xfId="6936"/>
    <cellStyle name="Input 13 4 6" xfId="6937"/>
    <cellStyle name="Input 13 4 7" xfId="6938"/>
    <cellStyle name="Input 13 5" xfId="6939"/>
    <cellStyle name="Input 13 5 2" xfId="6940"/>
    <cellStyle name="Input 13 5 2 2" xfId="6941"/>
    <cellStyle name="Input 13 5 2 3" xfId="6942"/>
    <cellStyle name="Input 13 5 2 4" xfId="6943"/>
    <cellStyle name="Input 13 5 2 5" xfId="6944"/>
    <cellStyle name="Input 13 5 3" xfId="6945"/>
    <cellStyle name="Input 13 5 4" xfId="6946"/>
    <cellStyle name="Input 13 5 5" xfId="6947"/>
    <cellStyle name="Input 13 5 6" xfId="6948"/>
    <cellStyle name="Input 13 6" xfId="6949"/>
    <cellStyle name="Input 13 6 2" xfId="6950"/>
    <cellStyle name="Input 13 6 3" xfId="6951"/>
    <cellStyle name="Input 13 6 4" xfId="6952"/>
    <cellStyle name="Input 13 6 5" xfId="6953"/>
    <cellStyle name="Input 13 7" xfId="6954"/>
    <cellStyle name="Input 13 7 2" xfId="6955"/>
    <cellStyle name="Input 13 7 3" xfId="6956"/>
    <cellStyle name="Input 13 7 4" xfId="6957"/>
    <cellStyle name="Input 13 7 5" xfId="6958"/>
    <cellStyle name="Input 13 8" xfId="6959"/>
    <cellStyle name="Input 13 9" xfId="6960"/>
    <cellStyle name="Input 14" xfId="6961"/>
    <cellStyle name="Input 14 2" xfId="6962"/>
    <cellStyle name="Input 14 2 2" xfId="6963"/>
    <cellStyle name="Input 14 2 2 2" xfId="6964"/>
    <cellStyle name="Input 14 2 2 3" xfId="6965"/>
    <cellStyle name="Input 14 2 2 4" xfId="6966"/>
    <cellStyle name="Input 14 2 2 5" xfId="6967"/>
    <cellStyle name="Input 14 2 3" xfId="6968"/>
    <cellStyle name="Input 14 2 3 2" xfId="6969"/>
    <cellStyle name="Input 14 2 3 3" xfId="6970"/>
    <cellStyle name="Input 14 2 3 4" xfId="6971"/>
    <cellStyle name="Input 14 2 3 5" xfId="6972"/>
    <cellStyle name="Input 14 2 4" xfId="6973"/>
    <cellStyle name="Input 14 2 5" xfId="6974"/>
    <cellStyle name="Input 14 2 6" xfId="6975"/>
    <cellStyle name="Input 14 2 7" xfId="6976"/>
    <cellStyle name="Input 14 3" xfId="6977"/>
    <cellStyle name="Input 14 3 2" xfId="6978"/>
    <cellStyle name="Input 14 3 2 2" xfId="6979"/>
    <cellStyle name="Input 14 3 2 3" xfId="6980"/>
    <cellStyle name="Input 14 3 2 4" xfId="6981"/>
    <cellStyle name="Input 14 3 2 5" xfId="6982"/>
    <cellStyle name="Input 14 3 3" xfId="6983"/>
    <cellStyle name="Input 14 3 4" xfId="6984"/>
    <cellStyle name="Input 14 3 5" xfId="6985"/>
    <cellStyle name="Input 14 3 6" xfId="6986"/>
    <cellStyle name="Input 14 4" xfId="6987"/>
    <cellStyle name="Input 14 4 2" xfId="6988"/>
    <cellStyle name="Input 14 4 3" xfId="6989"/>
    <cellStyle name="Input 14 4 4" xfId="6990"/>
    <cellStyle name="Input 14 4 5" xfId="6991"/>
    <cellStyle name="Input 14 5" xfId="6992"/>
    <cellStyle name="Input 14 5 2" xfId="6993"/>
    <cellStyle name="Input 14 5 3" xfId="6994"/>
    <cellStyle name="Input 14 5 4" xfId="6995"/>
    <cellStyle name="Input 14 5 5" xfId="6996"/>
    <cellStyle name="Input 14 6" xfId="6997"/>
    <cellStyle name="Input 14 7" xfId="6998"/>
    <cellStyle name="Input 14 8" xfId="6999"/>
    <cellStyle name="Input 14 9" xfId="7000"/>
    <cellStyle name="Input 2" xfId="1766"/>
    <cellStyle name="Input 2 2" xfId="1767"/>
    <cellStyle name="Input 2 2 10" xfId="7001"/>
    <cellStyle name="Input 2 2 11" xfId="7002"/>
    <cellStyle name="Input 2 2 12" xfId="7003"/>
    <cellStyle name="Input 2 2 2" xfId="7004"/>
    <cellStyle name="Input 2 2 2 2" xfId="7005"/>
    <cellStyle name="Input 2 2 2 2 2" xfId="7006"/>
    <cellStyle name="Input 2 2 2 2 2 2" xfId="7007"/>
    <cellStyle name="Input 2 2 2 2 2 3" xfId="7008"/>
    <cellStyle name="Input 2 2 2 2 2 4" xfId="7009"/>
    <cellStyle name="Input 2 2 2 2 2 5" xfId="7010"/>
    <cellStyle name="Input 2 2 2 2 3" xfId="7011"/>
    <cellStyle name="Input 2 2 2 2 3 2" xfId="7012"/>
    <cellStyle name="Input 2 2 2 2 3 3" xfId="7013"/>
    <cellStyle name="Input 2 2 2 2 3 4" xfId="7014"/>
    <cellStyle name="Input 2 2 2 2 3 5" xfId="7015"/>
    <cellStyle name="Input 2 2 2 2 4" xfId="7016"/>
    <cellStyle name="Input 2 2 2 2 5" xfId="7017"/>
    <cellStyle name="Input 2 2 2 2 6" xfId="7018"/>
    <cellStyle name="Input 2 2 2 2 7" xfId="7019"/>
    <cellStyle name="Input 2 2 2 3" xfId="7020"/>
    <cellStyle name="Input 2 2 2 3 2" xfId="7021"/>
    <cellStyle name="Input 2 2 2 3 2 2" xfId="7022"/>
    <cellStyle name="Input 2 2 2 3 2 3" xfId="7023"/>
    <cellStyle name="Input 2 2 2 3 2 4" xfId="7024"/>
    <cellStyle name="Input 2 2 2 3 2 5" xfId="7025"/>
    <cellStyle name="Input 2 2 2 3 3" xfId="7026"/>
    <cellStyle name="Input 2 2 2 3 4" xfId="7027"/>
    <cellStyle name="Input 2 2 2 3 5" xfId="7028"/>
    <cellStyle name="Input 2 2 2 3 6" xfId="7029"/>
    <cellStyle name="Input 2 2 2 4" xfId="7030"/>
    <cellStyle name="Input 2 2 2 4 2" xfId="7031"/>
    <cellStyle name="Input 2 2 2 4 3" xfId="7032"/>
    <cellStyle name="Input 2 2 2 4 4" xfId="7033"/>
    <cellStyle name="Input 2 2 2 4 5" xfId="7034"/>
    <cellStyle name="Input 2 2 2 5" xfId="7035"/>
    <cellStyle name="Input 2 2 2 5 2" xfId="7036"/>
    <cellStyle name="Input 2 2 2 5 3" xfId="7037"/>
    <cellStyle name="Input 2 2 2 5 4" xfId="7038"/>
    <cellStyle name="Input 2 2 2 5 5" xfId="7039"/>
    <cellStyle name="Input 2 2 2 6" xfId="7040"/>
    <cellStyle name="Input 2 2 2 6 2" xfId="7041"/>
    <cellStyle name="Input 2 2 2 6 3" xfId="7042"/>
    <cellStyle name="Input 2 2 2 7" xfId="7043"/>
    <cellStyle name="Input 2 2 2 8" xfId="7044"/>
    <cellStyle name="Input 2 2 2 9" xfId="7045"/>
    <cellStyle name="Input 2 2 3" xfId="7046"/>
    <cellStyle name="Input 2 2 3 2" xfId="7047"/>
    <cellStyle name="Input 2 2 3 2 2" xfId="7048"/>
    <cellStyle name="Input 2 2 3 2 2 2" xfId="7049"/>
    <cellStyle name="Input 2 2 3 2 2 3" xfId="7050"/>
    <cellStyle name="Input 2 2 3 2 2 4" xfId="7051"/>
    <cellStyle name="Input 2 2 3 2 2 5" xfId="7052"/>
    <cellStyle name="Input 2 2 3 2 3" xfId="7053"/>
    <cellStyle name="Input 2 2 3 2 4" xfId="7054"/>
    <cellStyle name="Input 2 2 3 2 5" xfId="7055"/>
    <cellStyle name="Input 2 2 3 2 6" xfId="7056"/>
    <cellStyle name="Input 2 2 3 3" xfId="7057"/>
    <cellStyle name="Input 2 2 3 3 2" xfId="7058"/>
    <cellStyle name="Input 2 2 3 3 2 2" xfId="7059"/>
    <cellStyle name="Input 2 2 3 3 2 3" xfId="7060"/>
    <cellStyle name="Input 2 2 3 3 2 4" xfId="7061"/>
    <cellStyle name="Input 2 2 3 3 2 5" xfId="7062"/>
    <cellStyle name="Input 2 2 3 3 3" xfId="7063"/>
    <cellStyle name="Input 2 2 3 3 4" xfId="7064"/>
    <cellStyle name="Input 2 2 3 3 5" xfId="7065"/>
    <cellStyle name="Input 2 2 3 3 6" xfId="7066"/>
    <cellStyle name="Input 2 2 3 4" xfId="7067"/>
    <cellStyle name="Input 2 2 3 4 2" xfId="7068"/>
    <cellStyle name="Input 2 2 3 4 3" xfId="7069"/>
    <cellStyle name="Input 2 2 3 4 4" xfId="7070"/>
    <cellStyle name="Input 2 2 3 4 5" xfId="7071"/>
    <cellStyle name="Input 2 2 3 5" xfId="7072"/>
    <cellStyle name="Input 2 2 3 5 2" xfId="7073"/>
    <cellStyle name="Input 2 2 3 5 3" xfId="7074"/>
    <cellStyle name="Input 2 2 3 5 4" xfId="7075"/>
    <cellStyle name="Input 2 2 3 5 5" xfId="7076"/>
    <cellStyle name="Input 2 2 3 6" xfId="7077"/>
    <cellStyle name="Input 2 2 3 7" xfId="7078"/>
    <cellStyle name="Input 2 2 3 8" xfId="7079"/>
    <cellStyle name="Input 2 2 3 9" xfId="7080"/>
    <cellStyle name="Input 2 2 4" xfId="7081"/>
    <cellStyle name="Input 2 2 4 2" xfId="7082"/>
    <cellStyle name="Input 2 2 4 2 2" xfId="7083"/>
    <cellStyle name="Input 2 2 4 2 3" xfId="7084"/>
    <cellStyle name="Input 2 2 4 2 4" xfId="7085"/>
    <cellStyle name="Input 2 2 4 2 5" xfId="7086"/>
    <cellStyle name="Input 2 2 4 3" xfId="7087"/>
    <cellStyle name="Input 2 2 4 4" xfId="7088"/>
    <cellStyle name="Input 2 2 4 5" xfId="7089"/>
    <cellStyle name="Input 2 2 4 6" xfId="7090"/>
    <cellStyle name="Input 2 2 5" xfId="7091"/>
    <cellStyle name="Input 2 2 5 2" xfId="7092"/>
    <cellStyle name="Input 2 2 5 2 2" xfId="7093"/>
    <cellStyle name="Input 2 2 5 2 3" xfId="7094"/>
    <cellStyle name="Input 2 2 5 2 4" xfId="7095"/>
    <cellStyle name="Input 2 2 5 2 5" xfId="7096"/>
    <cellStyle name="Input 2 2 5 3" xfId="7097"/>
    <cellStyle name="Input 2 2 5 4" xfId="7098"/>
    <cellStyle name="Input 2 2 5 5" xfId="7099"/>
    <cellStyle name="Input 2 2 5 6" xfId="7100"/>
    <cellStyle name="Input 2 2 6" xfId="7101"/>
    <cellStyle name="Input 2 2 6 2" xfId="7102"/>
    <cellStyle name="Input 2 2 6 3" xfId="7103"/>
    <cellStyle name="Input 2 2 6 4" xfId="7104"/>
    <cellStyle name="Input 2 2 6 5" xfId="7105"/>
    <cellStyle name="Input 2 2 7" xfId="7106"/>
    <cellStyle name="Input 2 2 7 2" xfId="7107"/>
    <cellStyle name="Input 2 2 7 3" xfId="7108"/>
    <cellStyle name="Input 2 2 7 4" xfId="7109"/>
    <cellStyle name="Input 2 2 7 5" xfId="7110"/>
    <cellStyle name="Input 2 2 8" xfId="7111"/>
    <cellStyle name="Input 2 2 9" xfId="7112"/>
    <cellStyle name="Input 2 3" xfId="1768"/>
    <cellStyle name="Input 2 3 10" xfId="7113"/>
    <cellStyle name="Input 2 3 11" xfId="7114"/>
    <cellStyle name="Input 2 3 12" xfId="7115"/>
    <cellStyle name="Input 2 3 2" xfId="7116"/>
    <cellStyle name="Input 2 3 2 2" xfId="7117"/>
    <cellStyle name="Input 2 3 2 2 2" xfId="7118"/>
    <cellStyle name="Input 2 3 2 2 2 2" xfId="7119"/>
    <cellStyle name="Input 2 3 2 2 2 3" xfId="7120"/>
    <cellStyle name="Input 2 3 2 2 2 4" xfId="7121"/>
    <cellStyle name="Input 2 3 2 2 2 5" xfId="7122"/>
    <cellStyle name="Input 2 3 2 2 3" xfId="7123"/>
    <cellStyle name="Input 2 3 2 2 3 2" xfId="7124"/>
    <cellStyle name="Input 2 3 2 2 3 3" xfId="7125"/>
    <cellStyle name="Input 2 3 2 2 3 4" xfId="7126"/>
    <cellStyle name="Input 2 3 2 2 3 5" xfId="7127"/>
    <cellStyle name="Input 2 3 2 2 4" xfId="7128"/>
    <cellStyle name="Input 2 3 2 2 5" xfId="7129"/>
    <cellStyle name="Input 2 3 2 2 6" xfId="7130"/>
    <cellStyle name="Input 2 3 2 2 7" xfId="7131"/>
    <cellStyle name="Input 2 3 2 3" xfId="7132"/>
    <cellStyle name="Input 2 3 2 3 2" xfId="7133"/>
    <cellStyle name="Input 2 3 2 3 2 2" xfId="7134"/>
    <cellStyle name="Input 2 3 2 3 2 3" xfId="7135"/>
    <cellStyle name="Input 2 3 2 3 2 4" xfId="7136"/>
    <cellStyle name="Input 2 3 2 3 2 5" xfId="7137"/>
    <cellStyle name="Input 2 3 2 3 3" xfId="7138"/>
    <cellStyle name="Input 2 3 2 3 4" xfId="7139"/>
    <cellStyle name="Input 2 3 2 3 5" xfId="7140"/>
    <cellStyle name="Input 2 3 2 3 6" xfId="7141"/>
    <cellStyle name="Input 2 3 2 4" xfId="7142"/>
    <cellStyle name="Input 2 3 2 4 2" xfId="7143"/>
    <cellStyle name="Input 2 3 2 4 3" xfId="7144"/>
    <cellStyle name="Input 2 3 2 4 4" xfId="7145"/>
    <cellStyle name="Input 2 3 2 4 5" xfId="7146"/>
    <cellStyle name="Input 2 3 2 5" xfId="7147"/>
    <cellStyle name="Input 2 3 2 5 2" xfId="7148"/>
    <cellStyle name="Input 2 3 2 5 3" xfId="7149"/>
    <cellStyle name="Input 2 3 2 5 4" xfId="7150"/>
    <cellStyle name="Input 2 3 2 5 5" xfId="7151"/>
    <cellStyle name="Input 2 3 2 6" xfId="7152"/>
    <cellStyle name="Input 2 3 2 6 2" xfId="7153"/>
    <cellStyle name="Input 2 3 2 7" xfId="7154"/>
    <cellStyle name="Input 2 3 2 8" xfId="7155"/>
    <cellStyle name="Input 2 3 2 9" xfId="7156"/>
    <cellStyle name="Input 2 3 3" xfId="7157"/>
    <cellStyle name="Input 2 3 3 2" xfId="7158"/>
    <cellStyle name="Input 2 3 3 2 2" xfId="7159"/>
    <cellStyle name="Input 2 3 3 2 2 2" xfId="7160"/>
    <cellStyle name="Input 2 3 3 2 2 3" xfId="7161"/>
    <cellStyle name="Input 2 3 3 2 2 4" xfId="7162"/>
    <cellStyle name="Input 2 3 3 2 2 5" xfId="7163"/>
    <cellStyle name="Input 2 3 3 2 3" xfId="7164"/>
    <cellStyle name="Input 2 3 3 2 4" xfId="7165"/>
    <cellStyle name="Input 2 3 3 2 5" xfId="7166"/>
    <cellStyle name="Input 2 3 3 2 6" xfId="7167"/>
    <cellStyle name="Input 2 3 3 3" xfId="7168"/>
    <cellStyle name="Input 2 3 3 3 2" xfId="7169"/>
    <cellStyle name="Input 2 3 3 3 2 2" xfId="7170"/>
    <cellStyle name="Input 2 3 3 3 2 3" xfId="7171"/>
    <cellStyle name="Input 2 3 3 3 2 4" xfId="7172"/>
    <cellStyle name="Input 2 3 3 3 2 5" xfId="7173"/>
    <cellStyle name="Input 2 3 3 3 3" xfId="7174"/>
    <cellStyle name="Input 2 3 3 3 4" xfId="7175"/>
    <cellStyle name="Input 2 3 3 3 5" xfId="7176"/>
    <cellStyle name="Input 2 3 3 3 6" xfId="7177"/>
    <cellStyle name="Input 2 3 3 4" xfId="7178"/>
    <cellStyle name="Input 2 3 3 4 2" xfId="7179"/>
    <cellStyle name="Input 2 3 3 4 3" xfId="7180"/>
    <cellStyle name="Input 2 3 3 4 4" xfId="7181"/>
    <cellStyle name="Input 2 3 3 4 5" xfId="7182"/>
    <cellStyle name="Input 2 3 3 5" xfId="7183"/>
    <cellStyle name="Input 2 3 3 5 2" xfId="7184"/>
    <cellStyle name="Input 2 3 3 5 3" xfId="7185"/>
    <cellStyle name="Input 2 3 3 5 4" xfId="7186"/>
    <cellStyle name="Input 2 3 3 5 5" xfId="7187"/>
    <cellStyle name="Input 2 3 3 6" xfId="7188"/>
    <cellStyle name="Input 2 3 3 7" xfId="7189"/>
    <cellStyle name="Input 2 3 3 8" xfId="7190"/>
    <cellStyle name="Input 2 3 3 9" xfId="7191"/>
    <cellStyle name="Input 2 3 4" xfId="7192"/>
    <cellStyle name="Input 2 3 4 2" xfId="7193"/>
    <cellStyle name="Input 2 3 4 2 2" xfId="7194"/>
    <cellStyle name="Input 2 3 4 2 3" xfId="7195"/>
    <cellStyle name="Input 2 3 4 2 4" xfId="7196"/>
    <cellStyle name="Input 2 3 4 2 5" xfId="7197"/>
    <cellStyle name="Input 2 3 4 3" xfId="7198"/>
    <cellStyle name="Input 2 3 4 4" xfId="7199"/>
    <cellStyle name="Input 2 3 4 5" xfId="7200"/>
    <cellStyle name="Input 2 3 4 6" xfId="7201"/>
    <cellStyle name="Input 2 3 5" xfId="7202"/>
    <cellStyle name="Input 2 3 5 2" xfId="7203"/>
    <cellStyle name="Input 2 3 5 2 2" xfId="7204"/>
    <cellStyle name="Input 2 3 5 2 3" xfId="7205"/>
    <cellStyle name="Input 2 3 5 2 4" xfId="7206"/>
    <cellStyle name="Input 2 3 5 2 5" xfId="7207"/>
    <cellStyle name="Input 2 3 5 3" xfId="7208"/>
    <cellStyle name="Input 2 3 5 4" xfId="7209"/>
    <cellStyle name="Input 2 3 5 5" xfId="7210"/>
    <cellStyle name="Input 2 3 5 6" xfId="7211"/>
    <cellStyle name="Input 2 3 6" xfId="7212"/>
    <cellStyle name="Input 2 3 6 2" xfId="7213"/>
    <cellStyle name="Input 2 3 6 3" xfId="7214"/>
    <cellStyle name="Input 2 3 6 4" xfId="7215"/>
    <cellStyle name="Input 2 3 6 5" xfId="7216"/>
    <cellStyle name="Input 2 3 7" xfId="7217"/>
    <cellStyle name="Input 2 3 7 2" xfId="7218"/>
    <cellStyle name="Input 2 3 7 3" xfId="7219"/>
    <cellStyle name="Input 2 3 7 4" xfId="7220"/>
    <cellStyle name="Input 2 3 7 5" xfId="7221"/>
    <cellStyle name="Input 2 3 8" xfId="7222"/>
    <cellStyle name="Input 2 3 9" xfId="7223"/>
    <cellStyle name="Input 2 4" xfId="7224"/>
    <cellStyle name="Input 2 4 2" xfId="7225"/>
    <cellStyle name="Input 2 4 2 2" xfId="7226"/>
    <cellStyle name="Input 2 4 2 2 2" xfId="7227"/>
    <cellStyle name="Input 2 4 2 2 3" xfId="7228"/>
    <cellStyle name="Input 2 4 2 2 4" xfId="7229"/>
    <cellStyle name="Input 2 4 2 2 5" xfId="7230"/>
    <cellStyle name="Input 2 4 2 3" xfId="7231"/>
    <cellStyle name="Input 2 4 2 3 2" xfId="7232"/>
    <cellStyle name="Input 2 4 2 3 3" xfId="7233"/>
    <cellStyle name="Input 2 4 2 3 4" xfId="7234"/>
    <cellStyle name="Input 2 4 2 3 5" xfId="7235"/>
    <cellStyle name="Input 2 4 2 4" xfId="7236"/>
    <cellStyle name="Input 2 4 2 5" xfId="7237"/>
    <cellStyle name="Input 2 4 2 6" xfId="7238"/>
    <cellStyle name="Input 2 4 2 7" xfId="7239"/>
    <cellStyle name="Input 2 4 3" xfId="7240"/>
    <cellStyle name="Input 2 4 3 2" xfId="7241"/>
    <cellStyle name="Input 2 4 3 2 2" xfId="7242"/>
    <cellStyle name="Input 2 4 3 2 3" xfId="7243"/>
    <cellStyle name="Input 2 4 3 2 4" xfId="7244"/>
    <cellStyle name="Input 2 4 3 2 5" xfId="7245"/>
    <cellStyle name="Input 2 4 3 3" xfId="7246"/>
    <cellStyle name="Input 2 4 3 4" xfId="7247"/>
    <cellStyle name="Input 2 4 3 5" xfId="7248"/>
    <cellStyle name="Input 2 4 3 6" xfId="7249"/>
    <cellStyle name="Input 2 4 4" xfId="7250"/>
    <cellStyle name="Input 2 4 4 2" xfId="7251"/>
    <cellStyle name="Input 2 4 4 3" xfId="7252"/>
    <cellStyle name="Input 2 4 4 4" xfId="7253"/>
    <cellStyle name="Input 2 4 4 5" xfId="7254"/>
    <cellStyle name="Input 2 4 5" xfId="7255"/>
    <cellStyle name="Input 2 4 5 2" xfId="7256"/>
    <cellStyle name="Input 2 4 5 3" xfId="7257"/>
    <cellStyle name="Input 2 4 5 4" xfId="7258"/>
    <cellStyle name="Input 2 4 5 5" xfId="7259"/>
    <cellStyle name="Input 2 4 6" xfId="7260"/>
    <cellStyle name="Input 2 4 7" xfId="7261"/>
    <cellStyle name="Input 2 4 8" xfId="7262"/>
    <cellStyle name="Input 2 4 9" xfId="7263"/>
    <cellStyle name="Input 2 5" xfId="7264"/>
    <cellStyle name="Input 2 5 2" xfId="7265"/>
    <cellStyle name="Input 2 5 2 2" xfId="7266"/>
    <cellStyle name="Input 2 5 2 2 2" xfId="7267"/>
    <cellStyle name="Input 2 5 2 2 3" xfId="7268"/>
    <cellStyle name="Input 2 5 2 2 4" xfId="7269"/>
    <cellStyle name="Input 2 5 2 2 5" xfId="7270"/>
    <cellStyle name="Input 2 5 2 3" xfId="7271"/>
    <cellStyle name="Input 2 5 2 3 2" xfId="7272"/>
    <cellStyle name="Input 2 5 2 3 3" xfId="7273"/>
    <cellStyle name="Input 2 5 2 3 4" xfId="7274"/>
    <cellStyle name="Input 2 5 2 3 5" xfId="7275"/>
    <cellStyle name="Input 2 5 2 4" xfId="7276"/>
    <cellStyle name="Input 2 5 2 5" xfId="7277"/>
    <cellStyle name="Input 2 5 2 6" xfId="7278"/>
    <cellStyle name="Input 2 5 2 7" xfId="7279"/>
    <cellStyle name="Input 2 5 3" xfId="7280"/>
    <cellStyle name="Input 2 5 3 2" xfId="7281"/>
    <cellStyle name="Input 2 5 3 2 2" xfId="7282"/>
    <cellStyle name="Input 2 5 3 2 3" xfId="7283"/>
    <cellStyle name="Input 2 5 3 2 4" xfId="7284"/>
    <cellStyle name="Input 2 5 3 2 5" xfId="7285"/>
    <cellStyle name="Input 2 5 3 3" xfId="7286"/>
    <cellStyle name="Input 2 5 3 4" xfId="7287"/>
    <cellStyle name="Input 2 5 3 5" xfId="7288"/>
    <cellStyle name="Input 2 5 3 6" xfId="7289"/>
    <cellStyle name="Input 2 5 4" xfId="7290"/>
    <cellStyle name="Input 2 5 4 2" xfId="7291"/>
    <cellStyle name="Input 2 5 4 3" xfId="7292"/>
    <cellStyle name="Input 2 5 4 4" xfId="7293"/>
    <cellStyle name="Input 2 5 4 5" xfId="7294"/>
    <cellStyle name="Input 2 5 5" xfId="7295"/>
    <cellStyle name="Input 2 5 5 2" xfId="7296"/>
    <cellStyle name="Input 2 5 5 3" xfId="7297"/>
    <cellStyle name="Input 2 5 5 4" xfId="7298"/>
    <cellStyle name="Input 2 5 5 5" xfId="7299"/>
    <cellStyle name="Input 2 5 6" xfId="7300"/>
    <cellStyle name="Input 2 5 7" xfId="7301"/>
    <cellStyle name="Input 2 5 8" xfId="7302"/>
    <cellStyle name="Input 2 5 9" xfId="7303"/>
    <cellStyle name="Input 2 6" xfId="7304"/>
    <cellStyle name="Input 2 6 2" xfId="7305"/>
    <cellStyle name="Input 2 6 2 2" xfId="7306"/>
    <cellStyle name="Input 2 6 2 3" xfId="7307"/>
    <cellStyle name="Input 2 6 2 4" xfId="7308"/>
    <cellStyle name="Input 2 6 2 5" xfId="7309"/>
    <cellStyle name="Input 2 6 3" xfId="7310"/>
    <cellStyle name="Input 2 6 3 2" xfId="7311"/>
    <cellStyle name="Input 2 6 3 3" xfId="7312"/>
    <cellStyle name="Input 2 6 3 4" xfId="7313"/>
    <cellStyle name="Input 2 6 3 5" xfId="7314"/>
    <cellStyle name="Input 2 6 4" xfId="7315"/>
    <cellStyle name="Input 2 6 5" xfId="7316"/>
    <cellStyle name="Input 2 6 6" xfId="7317"/>
    <cellStyle name="Input 2 6 7" xfId="7318"/>
    <cellStyle name="Input 2 7" xfId="7319"/>
    <cellStyle name="Input 2 7 2" xfId="7320"/>
    <cellStyle name="Input 2 7 2 2" xfId="7321"/>
    <cellStyle name="Input 2 7 2 3" xfId="7322"/>
    <cellStyle name="Input 2 7 2 4" xfId="7323"/>
    <cellStyle name="Input 2 7 2 5" xfId="7324"/>
    <cellStyle name="Input 2 7 3" xfId="7325"/>
    <cellStyle name="Input 2 7 4" xfId="7326"/>
    <cellStyle name="Input 2 7 5" xfId="7327"/>
    <cellStyle name="Input 2 7 6" xfId="7328"/>
    <cellStyle name="Input 2 8" xfId="7329"/>
    <cellStyle name="Input 2 8 2" xfId="7330"/>
    <cellStyle name="Input 2 8 3" xfId="7331"/>
    <cellStyle name="Input 2 8 4" xfId="7332"/>
    <cellStyle name="Input 2 8 5" xfId="7333"/>
    <cellStyle name="Input 2 9" xfId="7334"/>
    <cellStyle name="Input 2 9 2" xfId="7335"/>
    <cellStyle name="Input 2 9 3" xfId="7336"/>
    <cellStyle name="Input 2 9 4" xfId="7337"/>
    <cellStyle name="Input 2 9 5" xfId="7338"/>
    <cellStyle name="Input 3" xfId="1769"/>
    <cellStyle name="Input 3 2" xfId="7339"/>
    <cellStyle name="Input 3 2 2" xfId="7340"/>
    <cellStyle name="Input 3 2 2 2" xfId="7341"/>
    <cellStyle name="Input 3 2 2 2 2" xfId="7342"/>
    <cellStyle name="Input 3 2 2 2 3" xfId="7343"/>
    <cellStyle name="Input 3 2 2 2 4" xfId="7344"/>
    <cellStyle name="Input 3 2 2 2 5" xfId="7345"/>
    <cellStyle name="Input 3 2 2 3" xfId="7346"/>
    <cellStyle name="Input 3 2 2 3 2" xfId="7347"/>
    <cellStyle name="Input 3 2 2 3 3" xfId="7348"/>
    <cellStyle name="Input 3 2 2 3 4" xfId="7349"/>
    <cellStyle name="Input 3 2 2 3 5" xfId="7350"/>
    <cellStyle name="Input 3 2 2 4" xfId="7351"/>
    <cellStyle name="Input 3 2 2 5" xfId="7352"/>
    <cellStyle name="Input 3 2 2 6" xfId="7353"/>
    <cellStyle name="Input 3 2 2 7" xfId="7354"/>
    <cellStyle name="Input 3 2 3" xfId="7355"/>
    <cellStyle name="Input 3 2 3 2" xfId="7356"/>
    <cellStyle name="Input 3 2 3 2 2" xfId="7357"/>
    <cellStyle name="Input 3 2 3 2 3" xfId="7358"/>
    <cellStyle name="Input 3 2 3 2 4" xfId="7359"/>
    <cellStyle name="Input 3 2 3 2 5" xfId="7360"/>
    <cellStyle name="Input 3 2 3 3" xfId="7361"/>
    <cellStyle name="Input 3 2 3 4" xfId="7362"/>
    <cellStyle name="Input 3 2 3 5" xfId="7363"/>
    <cellStyle name="Input 3 2 3 6" xfId="7364"/>
    <cellStyle name="Input 3 2 4" xfId="7365"/>
    <cellStyle name="Input 3 2 4 2" xfId="7366"/>
    <cellStyle name="Input 3 2 4 3" xfId="7367"/>
    <cellStyle name="Input 3 2 4 4" xfId="7368"/>
    <cellStyle name="Input 3 2 4 5" xfId="7369"/>
    <cellStyle name="Input 3 2 5" xfId="7370"/>
    <cellStyle name="Input 3 2 5 2" xfId="7371"/>
    <cellStyle name="Input 3 2 5 3" xfId="7372"/>
    <cellStyle name="Input 3 2 5 4" xfId="7373"/>
    <cellStyle name="Input 3 2 5 5" xfId="7374"/>
    <cellStyle name="Input 3 2 6" xfId="7375"/>
    <cellStyle name="Input 3 2 7" xfId="7376"/>
    <cellStyle name="Input 3 2 8" xfId="7377"/>
    <cellStyle name="Input 3 2 9" xfId="7378"/>
    <cellStyle name="Input 3 3" xfId="7379"/>
    <cellStyle name="Input 3 3 2" xfId="7380"/>
    <cellStyle name="Input 3 3 2 2" xfId="7381"/>
    <cellStyle name="Input 3 3 2 2 2" xfId="7382"/>
    <cellStyle name="Input 3 3 2 2 3" xfId="7383"/>
    <cellStyle name="Input 3 3 2 2 4" xfId="7384"/>
    <cellStyle name="Input 3 3 2 2 5" xfId="7385"/>
    <cellStyle name="Input 3 3 2 3" xfId="7386"/>
    <cellStyle name="Input 3 3 2 3 2" xfId="7387"/>
    <cellStyle name="Input 3 3 2 3 3" xfId="7388"/>
    <cellStyle name="Input 3 3 2 3 4" xfId="7389"/>
    <cellStyle name="Input 3 3 2 3 5" xfId="7390"/>
    <cellStyle name="Input 3 3 2 4" xfId="7391"/>
    <cellStyle name="Input 3 3 2 5" xfId="7392"/>
    <cellStyle name="Input 3 3 2 6" xfId="7393"/>
    <cellStyle name="Input 3 3 2 7" xfId="7394"/>
    <cellStyle name="Input 3 3 3" xfId="7395"/>
    <cellStyle name="Input 3 3 3 2" xfId="7396"/>
    <cellStyle name="Input 3 3 3 2 2" xfId="7397"/>
    <cellStyle name="Input 3 3 3 2 3" xfId="7398"/>
    <cellStyle name="Input 3 3 3 2 4" xfId="7399"/>
    <cellStyle name="Input 3 3 3 2 5" xfId="7400"/>
    <cellStyle name="Input 3 3 3 3" xfId="7401"/>
    <cellStyle name="Input 3 3 3 4" xfId="7402"/>
    <cellStyle name="Input 3 3 3 5" xfId="7403"/>
    <cellStyle name="Input 3 3 3 6" xfId="7404"/>
    <cellStyle name="Input 3 3 4" xfId="7405"/>
    <cellStyle name="Input 3 3 4 2" xfId="7406"/>
    <cellStyle name="Input 3 3 4 3" xfId="7407"/>
    <cellStyle name="Input 3 3 4 4" xfId="7408"/>
    <cellStyle name="Input 3 3 4 5" xfId="7409"/>
    <cellStyle name="Input 3 3 5" xfId="7410"/>
    <cellStyle name="Input 3 3 5 2" xfId="7411"/>
    <cellStyle name="Input 3 3 5 3" xfId="7412"/>
    <cellStyle name="Input 3 3 5 4" xfId="7413"/>
    <cellStyle name="Input 3 3 5 5" xfId="7414"/>
    <cellStyle name="Input 3 3 6" xfId="7415"/>
    <cellStyle name="Input 3 3 7" xfId="7416"/>
    <cellStyle name="Input 3 3 8" xfId="7417"/>
    <cellStyle name="Input 3 3 9" xfId="7418"/>
    <cellStyle name="Input 3 4" xfId="7419"/>
    <cellStyle name="Input 3 4 2" xfId="7420"/>
    <cellStyle name="Input 3 4 2 2" xfId="7421"/>
    <cellStyle name="Input 3 4 2 3" xfId="7422"/>
    <cellStyle name="Input 3 4 2 4" xfId="7423"/>
    <cellStyle name="Input 3 4 2 5" xfId="7424"/>
    <cellStyle name="Input 3 4 3" xfId="7425"/>
    <cellStyle name="Input 3 4 3 2" xfId="7426"/>
    <cellStyle name="Input 3 4 3 3" xfId="7427"/>
    <cellStyle name="Input 3 4 3 4" xfId="7428"/>
    <cellStyle name="Input 3 4 3 5" xfId="7429"/>
    <cellStyle name="Input 3 4 4" xfId="7430"/>
    <cellStyle name="Input 3 4 5" xfId="7431"/>
    <cellStyle name="Input 3 4 6" xfId="7432"/>
    <cellStyle name="Input 3 4 7" xfId="7433"/>
    <cellStyle name="Input 3 5" xfId="7434"/>
    <cellStyle name="Input 3 5 2" xfId="7435"/>
    <cellStyle name="Input 3 5 2 2" xfId="7436"/>
    <cellStyle name="Input 3 5 2 3" xfId="7437"/>
    <cellStyle name="Input 3 5 2 4" xfId="7438"/>
    <cellStyle name="Input 3 5 2 5" xfId="7439"/>
    <cellStyle name="Input 3 5 3" xfId="7440"/>
    <cellStyle name="Input 3 5 4" xfId="7441"/>
    <cellStyle name="Input 3 5 5" xfId="7442"/>
    <cellStyle name="Input 3 5 6" xfId="7443"/>
    <cellStyle name="Input 3 6" xfId="7444"/>
    <cellStyle name="Input 3 6 2" xfId="7445"/>
    <cellStyle name="Input 3 6 3" xfId="7446"/>
    <cellStyle name="Input 3 6 4" xfId="7447"/>
    <cellStyle name="Input 3 6 5" xfId="7448"/>
    <cellStyle name="Input 3 7" xfId="7449"/>
    <cellStyle name="Input 3 7 2" xfId="7450"/>
    <cellStyle name="Input 3 7 3" xfId="7451"/>
    <cellStyle name="Input 3 7 4" xfId="7452"/>
    <cellStyle name="Input 3 7 5" xfId="7453"/>
    <cellStyle name="Input 4" xfId="1770"/>
    <cellStyle name="Input 4 10" xfId="7454"/>
    <cellStyle name="Input 4 11" xfId="7455"/>
    <cellStyle name="Input 4 12" xfId="7456"/>
    <cellStyle name="Input 4 2" xfId="7457"/>
    <cellStyle name="Input 4 2 2" xfId="7458"/>
    <cellStyle name="Input 4 2 2 2" xfId="7459"/>
    <cellStyle name="Input 4 2 2 2 2" xfId="7460"/>
    <cellStyle name="Input 4 2 2 2 3" xfId="7461"/>
    <cellStyle name="Input 4 2 2 2 4" xfId="7462"/>
    <cellStyle name="Input 4 2 2 2 5" xfId="7463"/>
    <cellStyle name="Input 4 2 2 3" xfId="7464"/>
    <cellStyle name="Input 4 2 2 3 2" xfId="7465"/>
    <cellStyle name="Input 4 2 2 3 3" xfId="7466"/>
    <cellStyle name="Input 4 2 2 3 4" xfId="7467"/>
    <cellStyle name="Input 4 2 2 3 5" xfId="7468"/>
    <cellStyle name="Input 4 2 2 4" xfId="7469"/>
    <cellStyle name="Input 4 2 2 5" xfId="7470"/>
    <cellStyle name="Input 4 2 2 6" xfId="7471"/>
    <cellStyle name="Input 4 2 2 7" xfId="7472"/>
    <cellStyle name="Input 4 2 3" xfId="7473"/>
    <cellStyle name="Input 4 2 3 2" xfId="7474"/>
    <cellStyle name="Input 4 2 3 2 2" xfId="7475"/>
    <cellStyle name="Input 4 2 3 2 3" xfId="7476"/>
    <cellStyle name="Input 4 2 3 2 4" xfId="7477"/>
    <cellStyle name="Input 4 2 3 2 5" xfId="7478"/>
    <cellStyle name="Input 4 2 3 3" xfId="7479"/>
    <cellStyle name="Input 4 2 3 4" xfId="7480"/>
    <cellStyle name="Input 4 2 3 5" xfId="7481"/>
    <cellStyle name="Input 4 2 3 6" xfId="7482"/>
    <cellStyle name="Input 4 2 4" xfId="7483"/>
    <cellStyle name="Input 4 2 4 2" xfId="7484"/>
    <cellStyle name="Input 4 2 4 3" xfId="7485"/>
    <cellStyle name="Input 4 2 4 4" xfId="7486"/>
    <cellStyle name="Input 4 2 4 5" xfId="7487"/>
    <cellStyle name="Input 4 2 5" xfId="7488"/>
    <cellStyle name="Input 4 2 5 2" xfId="7489"/>
    <cellStyle name="Input 4 2 5 3" xfId="7490"/>
    <cellStyle name="Input 4 2 5 4" xfId="7491"/>
    <cellStyle name="Input 4 2 5 5" xfId="7492"/>
    <cellStyle name="Input 4 2 6" xfId="7493"/>
    <cellStyle name="Input 4 2 6 2" xfId="7494"/>
    <cellStyle name="Input 4 2 6 3" xfId="7495"/>
    <cellStyle name="Input 4 2 7" xfId="7496"/>
    <cellStyle name="Input 4 2 8" xfId="7497"/>
    <cellStyle name="Input 4 2 9" xfId="7498"/>
    <cellStyle name="Input 4 3" xfId="7499"/>
    <cellStyle name="Input 4 3 2" xfId="7500"/>
    <cellStyle name="Input 4 3 2 2" xfId="7501"/>
    <cellStyle name="Input 4 3 2 2 2" xfId="7502"/>
    <cellStyle name="Input 4 3 2 2 3" xfId="7503"/>
    <cellStyle name="Input 4 3 2 2 4" xfId="7504"/>
    <cellStyle name="Input 4 3 2 2 5" xfId="7505"/>
    <cellStyle name="Input 4 3 2 3" xfId="7506"/>
    <cellStyle name="Input 4 3 2 3 2" xfId="7507"/>
    <cellStyle name="Input 4 3 2 3 3" xfId="7508"/>
    <cellStyle name="Input 4 3 2 3 4" xfId="7509"/>
    <cellStyle name="Input 4 3 2 3 5" xfId="7510"/>
    <cellStyle name="Input 4 3 2 4" xfId="7511"/>
    <cellStyle name="Input 4 3 2 5" xfId="7512"/>
    <cellStyle name="Input 4 3 2 6" xfId="7513"/>
    <cellStyle name="Input 4 3 2 7" xfId="7514"/>
    <cellStyle name="Input 4 3 3" xfId="7515"/>
    <cellStyle name="Input 4 3 3 2" xfId="7516"/>
    <cellStyle name="Input 4 3 3 2 2" xfId="7517"/>
    <cellStyle name="Input 4 3 3 2 3" xfId="7518"/>
    <cellStyle name="Input 4 3 3 2 4" xfId="7519"/>
    <cellStyle name="Input 4 3 3 2 5" xfId="7520"/>
    <cellStyle name="Input 4 3 3 3" xfId="7521"/>
    <cellStyle name="Input 4 3 3 4" xfId="7522"/>
    <cellStyle name="Input 4 3 3 5" xfId="7523"/>
    <cellStyle name="Input 4 3 3 6" xfId="7524"/>
    <cellStyle name="Input 4 3 4" xfId="7525"/>
    <cellStyle name="Input 4 3 4 2" xfId="7526"/>
    <cellStyle name="Input 4 3 4 3" xfId="7527"/>
    <cellStyle name="Input 4 3 4 4" xfId="7528"/>
    <cellStyle name="Input 4 3 4 5" xfId="7529"/>
    <cellStyle name="Input 4 3 5" xfId="7530"/>
    <cellStyle name="Input 4 3 5 2" xfId="7531"/>
    <cellStyle name="Input 4 3 5 3" xfId="7532"/>
    <cellStyle name="Input 4 3 5 4" xfId="7533"/>
    <cellStyle name="Input 4 3 5 5" xfId="7534"/>
    <cellStyle name="Input 4 3 6" xfId="7535"/>
    <cellStyle name="Input 4 3 7" xfId="7536"/>
    <cellStyle name="Input 4 3 8" xfId="7537"/>
    <cellStyle name="Input 4 3 9" xfId="7538"/>
    <cellStyle name="Input 4 4" xfId="7539"/>
    <cellStyle name="Input 4 4 2" xfId="7540"/>
    <cellStyle name="Input 4 4 2 2" xfId="7541"/>
    <cellStyle name="Input 4 4 2 3" xfId="7542"/>
    <cellStyle name="Input 4 4 2 4" xfId="7543"/>
    <cellStyle name="Input 4 4 2 5" xfId="7544"/>
    <cellStyle name="Input 4 4 3" xfId="7545"/>
    <cellStyle name="Input 4 4 3 2" xfId="7546"/>
    <cellStyle name="Input 4 4 3 3" xfId="7547"/>
    <cellStyle name="Input 4 4 3 4" xfId="7548"/>
    <cellStyle name="Input 4 4 3 5" xfId="7549"/>
    <cellStyle name="Input 4 4 4" xfId="7550"/>
    <cellStyle name="Input 4 4 5" xfId="7551"/>
    <cellStyle name="Input 4 4 6" xfId="7552"/>
    <cellStyle name="Input 4 4 7" xfId="7553"/>
    <cellStyle name="Input 4 5" xfId="7554"/>
    <cellStyle name="Input 4 5 2" xfId="7555"/>
    <cellStyle name="Input 4 5 2 2" xfId="7556"/>
    <cellStyle name="Input 4 5 2 3" xfId="7557"/>
    <cellStyle name="Input 4 5 2 4" xfId="7558"/>
    <cellStyle name="Input 4 5 2 5" xfId="7559"/>
    <cellStyle name="Input 4 5 3" xfId="7560"/>
    <cellStyle name="Input 4 5 4" xfId="7561"/>
    <cellStyle name="Input 4 5 5" xfId="7562"/>
    <cellStyle name="Input 4 5 6" xfId="7563"/>
    <cellStyle name="Input 4 6" xfId="7564"/>
    <cellStyle name="Input 4 6 2" xfId="7565"/>
    <cellStyle name="Input 4 6 3" xfId="7566"/>
    <cellStyle name="Input 4 6 4" xfId="7567"/>
    <cellStyle name="Input 4 6 5" xfId="7568"/>
    <cellStyle name="Input 4 7" xfId="7569"/>
    <cellStyle name="Input 4 7 2" xfId="7570"/>
    <cellStyle name="Input 4 7 3" xfId="7571"/>
    <cellStyle name="Input 4 7 4" xfId="7572"/>
    <cellStyle name="Input 4 7 5" xfId="7573"/>
    <cellStyle name="Input 4 8" xfId="7574"/>
    <cellStyle name="Input 4 9" xfId="7575"/>
    <cellStyle name="Input 5" xfId="1771"/>
    <cellStyle name="Input 5 10" xfId="7576"/>
    <cellStyle name="Input 5 11" xfId="7577"/>
    <cellStyle name="Input 5 12" xfId="7578"/>
    <cellStyle name="Input 5 2" xfId="7579"/>
    <cellStyle name="Input 5 2 2" xfId="7580"/>
    <cellStyle name="Input 5 2 2 2" xfId="7581"/>
    <cellStyle name="Input 5 2 2 2 2" xfId="7582"/>
    <cellStyle name="Input 5 2 2 2 3" xfId="7583"/>
    <cellStyle name="Input 5 2 2 2 4" xfId="7584"/>
    <cellStyle name="Input 5 2 2 2 5" xfId="7585"/>
    <cellStyle name="Input 5 2 2 3" xfId="7586"/>
    <cellStyle name="Input 5 2 2 3 2" xfId="7587"/>
    <cellStyle name="Input 5 2 2 3 3" xfId="7588"/>
    <cellStyle name="Input 5 2 2 3 4" xfId="7589"/>
    <cellStyle name="Input 5 2 2 3 5" xfId="7590"/>
    <cellStyle name="Input 5 2 2 4" xfId="7591"/>
    <cellStyle name="Input 5 2 2 5" xfId="7592"/>
    <cellStyle name="Input 5 2 2 6" xfId="7593"/>
    <cellStyle name="Input 5 2 2 7" xfId="7594"/>
    <cellStyle name="Input 5 2 3" xfId="7595"/>
    <cellStyle name="Input 5 2 3 2" xfId="7596"/>
    <cellStyle name="Input 5 2 3 2 2" xfId="7597"/>
    <cellStyle name="Input 5 2 3 2 3" xfId="7598"/>
    <cellStyle name="Input 5 2 3 2 4" xfId="7599"/>
    <cellStyle name="Input 5 2 3 2 5" xfId="7600"/>
    <cellStyle name="Input 5 2 3 3" xfId="7601"/>
    <cellStyle name="Input 5 2 3 4" xfId="7602"/>
    <cellStyle name="Input 5 2 3 5" xfId="7603"/>
    <cellStyle name="Input 5 2 3 6" xfId="7604"/>
    <cellStyle name="Input 5 2 4" xfId="7605"/>
    <cellStyle name="Input 5 2 4 2" xfId="7606"/>
    <cellStyle name="Input 5 2 4 3" xfId="7607"/>
    <cellStyle name="Input 5 2 4 4" xfId="7608"/>
    <cellStyle name="Input 5 2 4 5" xfId="7609"/>
    <cellStyle name="Input 5 2 5" xfId="7610"/>
    <cellStyle name="Input 5 2 5 2" xfId="7611"/>
    <cellStyle name="Input 5 2 5 3" xfId="7612"/>
    <cellStyle name="Input 5 2 5 4" xfId="7613"/>
    <cellStyle name="Input 5 2 5 5" xfId="7614"/>
    <cellStyle name="Input 5 2 6" xfId="7615"/>
    <cellStyle name="Input 5 2 6 2" xfId="7616"/>
    <cellStyle name="Input 5 2 7" xfId="7617"/>
    <cellStyle name="Input 5 2 8" xfId="7618"/>
    <cellStyle name="Input 5 2 9" xfId="7619"/>
    <cellStyle name="Input 5 3" xfId="7620"/>
    <cellStyle name="Input 5 3 2" xfId="7621"/>
    <cellStyle name="Input 5 3 2 2" xfId="7622"/>
    <cellStyle name="Input 5 3 2 2 2" xfId="7623"/>
    <cellStyle name="Input 5 3 2 2 3" xfId="7624"/>
    <cellStyle name="Input 5 3 2 2 4" xfId="7625"/>
    <cellStyle name="Input 5 3 2 2 5" xfId="7626"/>
    <cellStyle name="Input 5 3 2 3" xfId="7627"/>
    <cellStyle name="Input 5 3 2 3 2" xfId="7628"/>
    <cellStyle name="Input 5 3 2 3 3" xfId="7629"/>
    <cellStyle name="Input 5 3 2 3 4" xfId="7630"/>
    <cellStyle name="Input 5 3 2 3 5" xfId="7631"/>
    <cellStyle name="Input 5 3 2 4" xfId="7632"/>
    <cellStyle name="Input 5 3 2 5" xfId="7633"/>
    <cellStyle name="Input 5 3 2 6" xfId="7634"/>
    <cellStyle name="Input 5 3 2 7" xfId="7635"/>
    <cellStyle name="Input 5 3 3" xfId="7636"/>
    <cellStyle name="Input 5 3 3 2" xfId="7637"/>
    <cellStyle name="Input 5 3 3 2 2" xfId="7638"/>
    <cellStyle name="Input 5 3 3 2 3" xfId="7639"/>
    <cellStyle name="Input 5 3 3 2 4" xfId="7640"/>
    <cellStyle name="Input 5 3 3 2 5" xfId="7641"/>
    <cellStyle name="Input 5 3 3 3" xfId="7642"/>
    <cellStyle name="Input 5 3 3 4" xfId="7643"/>
    <cellStyle name="Input 5 3 3 5" xfId="7644"/>
    <cellStyle name="Input 5 3 3 6" xfId="7645"/>
    <cellStyle name="Input 5 3 4" xfId="7646"/>
    <cellStyle name="Input 5 3 4 2" xfId="7647"/>
    <cellStyle name="Input 5 3 4 3" xfId="7648"/>
    <cellStyle name="Input 5 3 4 4" xfId="7649"/>
    <cellStyle name="Input 5 3 4 5" xfId="7650"/>
    <cellStyle name="Input 5 3 5" xfId="7651"/>
    <cellStyle name="Input 5 3 5 2" xfId="7652"/>
    <cellStyle name="Input 5 3 5 3" xfId="7653"/>
    <cellStyle name="Input 5 3 5 4" xfId="7654"/>
    <cellStyle name="Input 5 3 5 5" xfId="7655"/>
    <cellStyle name="Input 5 3 6" xfId="7656"/>
    <cellStyle name="Input 5 3 7" xfId="7657"/>
    <cellStyle name="Input 5 3 8" xfId="7658"/>
    <cellStyle name="Input 5 3 9" xfId="7659"/>
    <cellStyle name="Input 5 4" xfId="7660"/>
    <cellStyle name="Input 5 4 2" xfId="7661"/>
    <cellStyle name="Input 5 4 2 2" xfId="7662"/>
    <cellStyle name="Input 5 4 2 3" xfId="7663"/>
    <cellStyle name="Input 5 4 2 4" xfId="7664"/>
    <cellStyle name="Input 5 4 2 5" xfId="7665"/>
    <cellStyle name="Input 5 4 3" xfId="7666"/>
    <cellStyle name="Input 5 4 3 2" xfId="7667"/>
    <cellStyle name="Input 5 4 3 3" xfId="7668"/>
    <cellStyle name="Input 5 4 3 4" xfId="7669"/>
    <cellStyle name="Input 5 4 3 5" xfId="7670"/>
    <cellStyle name="Input 5 4 4" xfId="7671"/>
    <cellStyle name="Input 5 4 5" xfId="7672"/>
    <cellStyle name="Input 5 4 6" xfId="7673"/>
    <cellStyle name="Input 5 4 7" xfId="7674"/>
    <cellStyle name="Input 5 5" xfId="7675"/>
    <cellStyle name="Input 5 5 2" xfId="7676"/>
    <cellStyle name="Input 5 5 2 2" xfId="7677"/>
    <cellStyle name="Input 5 5 2 3" xfId="7678"/>
    <cellStyle name="Input 5 5 2 4" xfId="7679"/>
    <cellStyle name="Input 5 5 2 5" xfId="7680"/>
    <cellStyle name="Input 5 5 3" xfId="7681"/>
    <cellStyle name="Input 5 5 4" xfId="7682"/>
    <cellStyle name="Input 5 5 5" xfId="7683"/>
    <cellStyle name="Input 5 5 6" xfId="7684"/>
    <cellStyle name="Input 5 6" xfId="7685"/>
    <cellStyle name="Input 5 6 2" xfId="7686"/>
    <cellStyle name="Input 5 6 3" xfId="7687"/>
    <cellStyle name="Input 5 6 4" xfId="7688"/>
    <cellStyle name="Input 5 6 5" xfId="7689"/>
    <cellStyle name="Input 5 7" xfId="7690"/>
    <cellStyle name="Input 5 7 2" xfId="7691"/>
    <cellStyle name="Input 5 7 3" xfId="7692"/>
    <cellStyle name="Input 5 7 4" xfId="7693"/>
    <cellStyle name="Input 5 7 5" xfId="7694"/>
    <cellStyle name="Input 5 8" xfId="7695"/>
    <cellStyle name="Input 5 9" xfId="7696"/>
    <cellStyle name="Input 6" xfId="1772"/>
    <cellStyle name="Input 6 10" xfId="7697"/>
    <cellStyle name="Input 6 11" xfId="7698"/>
    <cellStyle name="Input 6 12" xfId="7699"/>
    <cellStyle name="Input 6 2" xfId="7700"/>
    <cellStyle name="Input 6 2 2" xfId="7701"/>
    <cellStyle name="Input 6 2 2 2" xfId="7702"/>
    <cellStyle name="Input 6 2 2 2 2" xfId="7703"/>
    <cellStyle name="Input 6 2 2 2 3" xfId="7704"/>
    <cellStyle name="Input 6 2 2 2 4" xfId="7705"/>
    <cellStyle name="Input 6 2 2 2 5" xfId="7706"/>
    <cellStyle name="Input 6 2 2 3" xfId="7707"/>
    <cellStyle name="Input 6 2 2 3 2" xfId="7708"/>
    <cellStyle name="Input 6 2 2 3 3" xfId="7709"/>
    <cellStyle name="Input 6 2 2 3 4" xfId="7710"/>
    <cellStyle name="Input 6 2 2 3 5" xfId="7711"/>
    <cellStyle name="Input 6 2 2 4" xfId="7712"/>
    <cellStyle name="Input 6 2 2 5" xfId="7713"/>
    <cellStyle name="Input 6 2 2 6" xfId="7714"/>
    <cellStyle name="Input 6 2 2 7" xfId="7715"/>
    <cellStyle name="Input 6 2 3" xfId="7716"/>
    <cellStyle name="Input 6 2 3 2" xfId="7717"/>
    <cellStyle name="Input 6 2 3 2 2" xfId="7718"/>
    <cellStyle name="Input 6 2 3 2 3" xfId="7719"/>
    <cellStyle name="Input 6 2 3 2 4" xfId="7720"/>
    <cellStyle name="Input 6 2 3 2 5" xfId="7721"/>
    <cellStyle name="Input 6 2 3 3" xfId="7722"/>
    <cellStyle name="Input 6 2 3 4" xfId="7723"/>
    <cellStyle name="Input 6 2 3 5" xfId="7724"/>
    <cellStyle name="Input 6 2 3 6" xfId="7725"/>
    <cellStyle name="Input 6 2 4" xfId="7726"/>
    <cellStyle name="Input 6 2 4 2" xfId="7727"/>
    <cellStyle name="Input 6 2 4 3" xfId="7728"/>
    <cellStyle name="Input 6 2 4 4" xfId="7729"/>
    <cellStyle name="Input 6 2 4 5" xfId="7730"/>
    <cellStyle name="Input 6 2 5" xfId="7731"/>
    <cellStyle name="Input 6 2 5 2" xfId="7732"/>
    <cellStyle name="Input 6 2 5 3" xfId="7733"/>
    <cellStyle name="Input 6 2 5 4" xfId="7734"/>
    <cellStyle name="Input 6 2 5 5" xfId="7735"/>
    <cellStyle name="Input 6 2 6" xfId="7736"/>
    <cellStyle name="Input 6 2 6 2" xfId="7737"/>
    <cellStyle name="Input 6 2 7" xfId="7738"/>
    <cellStyle name="Input 6 2 8" xfId="7739"/>
    <cellStyle name="Input 6 2 9" xfId="7740"/>
    <cellStyle name="Input 6 3" xfId="7741"/>
    <cellStyle name="Input 6 3 2" xfId="7742"/>
    <cellStyle name="Input 6 3 2 2" xfId="7743"/>
    <cellStyle name="Input 6 3 2 2 2" xfId="7744"/>
    <cellStyle name="Input 6 3 2 2 3" xfId="7745"/>
    <cellStyle name="Input 6 3 2 2 4" xfId="7746"/>
    <cellStyle name="Input 6 3 2 2 5" xfId="7747"/>
    <cellStyle name="Input 6 3 2 3" xfId="7748"/>
    <cellStyle name="Input 6 3 2 3 2" xfId="7749"/>
    <cellStyle name="Input 6 3 2 3 3" xfId="7750"/>
    <cellStyle name="Input 6 3 2 3 4" xfId="7751"/>
    <cellStyle name="Input 6 3 2 3 5" xfId="7752"/>
    <cellStyle name="Input 6 3 2 4" xfId="7753"/>
    <cellStyle name="Input 6 3 2 5" xfId="7754"/>
    <cellStyle name="Input 6 3 2 6" xfId="7755"/>
    <cellStyle name="Input 6 3 2 7" xfId="7756"/>
    <cellStyle name="Input 6 3 3" xfId="7757"/>
    <cellStyle name="Input 6 3 3 2" xfId="7758"/>
    <cellStyle name="Input 6 3 3 2 2" xfId="7759"/>
    <cellStyle name="Input 6 3 3 2 3" xfId="7760"/>
    <cellStyle name="Input 6 3 3 2 4" xfId="7761"/>
    <cellStyle name="Input 6 3 3 2 5" xfId="7762"/>
    <cellStyle name="Input 6 3 3 3" xfId="7763"/>
    <cellStyle name="Input 6 3 3 4" xfId="7764"/>
    <cellStyle name="Input 6 3 3 5" xfId="7765"/>
    <cellStyle name="Input 6 3 3 6" xfId="7766"/>
    <cellStyle name="Input 6 3 4" xfId="7767"/>
    <cellStyle name="Input 6 3 4 2" xfId="7768"/>
    <cellStyle name="Input 6 3 4 3" xfId="7769"/>
    <cellStyle name="Input 6 3 4 4" xfId="7770"/>
    <cellStyle name="Input 6 3 4 5" xfId="7771"/>
    <cellStyle name="Input 6 3 5" xfId="7772"/>
    <cellStyle name="Input 6 3 5 2" xfId="7773"/>
    <cellStyle name="Input 6 3 5 3" xfId="7774"/>
    <cellStyle name="Input 6 3 5 4" xfId="7775"/>
    <cellStyle name="Input 6 3 5 5" xfId="7776"/>
    <cellStyle name="Input 6 3 6" xfId="7777"/>
    <cellStyle name="Input 6 3 7" xfId="7778"/>
    <cellStyle name="Input 6 3 8" xfId="7779"/>
    <cellStyle name="Input 6 3 9" xfId="7780"/>
    <cellStyle name="Input 6 4" xfId="7781"/>
    <cellStyle name="Input 6 4 2" xfId="7782"/>
    <cellStyle name="Input 6 4 2 2" xfId="7783"/>
    <cellStyle name="Input 6 4 2 3" xfId="7784"/>
    <cellStyle name="Input 6 4 2 4" xfId="7785"/>
    <cellStyle name="Input 6 4 2 5" xfId="7786"/>
    <cellStyle name="Input 6 4 3" xfId="7787"/>
    <cellStyle name="Input 6 4 3 2" xfId="7788"/>
    <cellStyle name="Input 6 4 3 3" xfId="7789"/>
    <cellStyle name="Input 6 4 3 4" xfId="7790"/>
    <cellStyle name="Input 6 4 3 5" xfId="7791"/>
    <cellStyle name="Input 6 4 4" xfId="7792"/>
    <cellStyle name="Input 6 4 5" xfId="7793"/>
    <cellStyle name="Input 6 4 6" xfId="7794"/>
    <cellStyle name="Input 6 4 7" xfId="7795"/>
    <cellStyle name="Input 6 5" xfId="7796"/>
    <cellStyle name="Input 6 5 2" xfId="7797"/>
    <cellStyle name="Input 6 5 2 2" xfId="7798"/>
    <cellStyle name="Input 6 5 2 3" xfId="7799"/>
    <cellStyle name="Input 6 5 2 4" xfId="7800"/>
    <cellStyle name="Input 6 5 2 5" xfId="7801"/>
    <cellStyle name="Input 6 5 3" xfId="7802"/>
    <cellStyle name="Input 6 5 4" xfId="7803"/>
    <cellStyle name="Input 6 5 5" xfId="7804"/>
    <cellStyle name="Input 6 5 6" xfId="7805"/>
    <cellStyle name="Input 6 6" xfId="7806"/>
    <cellStyle name="Input 6 6 2" xfId="7807"/>
    <cellStyle name="Input 6 6 3" xfId="7808"/>
    <cellStyle name="Input 6 6 4" xfId="7809"/>
    <cellStyle name="Input 6 6 5" xfId="7810"/>
    <cellStyle name="Input 6 7" xfId="7811"/>
    <cellStyle name="Input 6 7 2" xfId="7812"/>
    <cellStyle name="Input 6 7 3" xfId="7813"/>
    <cellStyle name="Input 6 7 4" xfId="7814"/>
    <cellStyle name="Input 6 7 5" xfId="7815"/>
    <cellStyle name="Input 6 8" xfId="7816"/>
    <cellStyle name="Input 6 9" xfId="7817"/>
    <cellStyle name="Input 7" xfId="1773"/>
    <cellStyle name="Input 7 10" xfId="7818"/>
    <cellStyle name="Input 7 11" xfId="7819"/>
    <cellStyle name="Input 7 12" xfId="7820"/>
    <cellStyle name="Input 7 2" xfId="7821"/>
    <cellStyle name="Input 7 2 2" xfId="7822"/>
    <cellStyle name="Input 7 2 2 2" xfId="7823"/>
    <cellStyle name="Input 7 2 2 2 2" xfId="7824"/>
    <cellStyle name="Input 7 2 2 2 3" xfId="7825"/>
    <cellStyle name="Input 7 2 2 2 4" xfId="7826"/>
    <cellStyle name="Input 7 2 2 2 5" xfId="7827"/>
    <cellStyle name="Input 7 2 2 3" xfId="7828"/>
    <cellStyle name="Input 7 2 2 3 2" xfId="7829"/>
    <cellStyle name="Input 7 2 2 3 3" xfId="7830"/>
    <cellStyle name="Input 7 2 2 3 4" xfId="7831"/>
    <cellStyle name="Input 7 2 2 3 5" xfId="7832"/>
    <cellStyle name="Input 7 2 2 4" xfId="7833"/>
    <cellStyle name="Input 7 2 2 5" xfId="7834"/>
    <cellStyle name="Input 7 2 2 6" xfId="7835"/>
    <cellStyle name="Input 7 2 2 7" xfId="7836"/>
    <cellStyle name="Input 7 2 3" xfId="7837"/>
    <cellStyle name="Input 7 2 3 2" xfId="7838"/>
    <cellStyle name="Input 7 2 3 2 2" xfId="7839"/>
    <cellStyle name="Input 7 2 3 2 3" xfId="7840"/>
    <cellStyle name="Input 7 2 3 2 4" xfId="7841"/>
    <cellStyle name="Input 7 2 3 2 5" xfId="7842"/>
    <cellStyle name="Input 7 2 3 3" xfId="7843"/>
    <cellStyle name="Input 7 2 3 4" xfId="7844"/>
    <cellStyle name="Input 7 2 3 5" xfId="7845"/>
    <cellStyle name="Input 7 2 3 6" xfId="7846"/>
    <cellStyle name="Input 7 2 4" xfId="7847"/>
    <cellStyle name="Input 7 2 4 2" xfId="7848"/>
    <cellStyle name="Input 7 2 4 3" xfId="7849"/>
    <cellStyle name="Input 7 2 4 4" xfId="7850"/>
    <cellStyle name="Input 7 2 4 5" xfId="7851"/>
    <cellStyle name="Input 7 2 5" xfId="7852"/>
    <cellStyle name="Input 7 2 5 2" xfId="7853"/>
    <cellStyle name="Input 7 2 5 3" xfId="7854"/>
    <cellStyle name="Input 7 2 5 4" xfId="7855"/>
    <cellStyle name="Input 7 2 5 5" xfId="7856"/>
    <cellStyle name="Input 7 2 6" xfId="7857"/>
    <cellStyle name="Input 7 2 6 2" xfId="7858"/>
    <cellStyle name="Input 7 2 7" xfId="7859"/>
    <cellStyle name="Input 7 2 8" xfId="7860"/>
    <cellStyle name="Input 7 2 9" xfId="7861"/>
    <cellStyle name="Input 7 3" xfId="7862"/>
    <cellStyle name="Input 7 3 2" xfId="7863"/>
    <cellStyle name="Input 7 3 2 2" xfId="7864"/>
    <cellStyle name="Input 7 3 2 2 2" xfId="7865"/>
    <cellStyle name="Input 7 3 2 2 3" xfId="7866"/>
    <cellStyle name="Input 7 3 2 2 4" xfId="7867"/>
    <cellStyle name="Input 7 3 2 2 5" xfId="7868"/>
    <cellStyle name="Input 7 3 2 3" xfId="7869"/>
    <cellStyle name="Input 7 3 2 3 2" xfId="7870"/>
    <cellStyle name="Input 7 3 2 3 3" xfId="7871"/>
    <cellStyle name="Input 7 3 2 3 4" xfId="7872"/>
    <cellStyle name="Input 7 3 2 3 5" xfId="7873"/>
    <cellStyle name="Input 7 3 2 4" xfId="7874"/>
    <cellStyle name="Input 7 3 2 5" xfId="7875"/>
    <cellStyle name="Input 7 3 2 6" xfId="7876"/>
    <cellStyle name="Input 7 3 2 7" xfId="7877"/>
    <cellStyle name="Input 7 3 3" xfId="7878"/>
    <cellStyle name="Input 7 3 3 2" xfId="7879"/>
    <cellStyle name="Input 7 3 3 2 2" xfId="7880"/>
    <cellStyle name="Input 7 3 3 2 3" xfId="7881"/>
    <cellStyle name="Input 7 3 3 2 4" xfId="7882"/>
    <cellStyle name="Input 7 3 3 2 5" xfId="7883"/>
    <cellStyle name="Input 7 3 3 3" xfId="7884"/>
    <cellStyle name="Input 7 3 3 4" xfId="7885"/>
    <cellStyle name="Input 7 3 3 5" xfId="7886"/>
    <cellStyle name="Input 7 3 3 6" xfId="7887"/>
    <cellStyle name="Input 7 3 4" xfId="7888"/>
    <cellStyle name="Input 7 3 4 2" xfId="7889"/>
    <cellStyle name="Input 7 3 4 3" xfId="7890"/>
    <cellStyle name="Input 7 3 4 4" xfId="7891"/>
    <cellStyle name="Input 7 3 4 5" xfId="7892"/>
    <cellStyle name="Input 7 3 5" xfId="7893"/>
    <cellStyle name="Input 7 3 5 2" xfId="7894"/>
    <cellStyle name="Input 7 3 5 3" xfId="7895"/>
    <cellStyle name="Input 7 3 5 4" xfId="7896"/>
    <cellStyle name="Input 7 3 5 5" xfId="7897"/>
    <cellStyle name="Input 7 3 6" xfId="7898"/>
    <cellStyle name="Input 7 3 7" xfId="7899"/>
    <cellStyle name="Input 7 3 8" xfId="7900"/>
    <cellStyle name="Input 7 3 9" xfId="7901"/>
    <cellStyle name="Input 7 4" xfId="7902"/>
    <cellStyle name="Input 7 4 2" xfId="7903"/>
    <cellStyle name="Input 7 4 2 2" xfId="7904"/>
    <cellStyle name="Input 7 4 2 3" xfId="7905"/>
    <cellStyle name="Input 7 4 2 4" xfId="7906"/>
    <cellStyle name="Input 7 4 2 5" xfId="7907"/>
    <cellStyle name="Input 7 4 3" xfId="7908"/>
    <cellStyle name="Input 7 4 3 2" xfId="7909"/>
    <cellStyle name="Input 7 4 3 3" xfId="7910"/>
    <cellStyle name="Input 7 4 3 4" xfId="7911"/>
    <cellStyle name="Input 7 4 3 5" xfId="7912"/>
    <cellStyle name="Input 7 4 4" xfId="7913"/>
    <cellStyle name="Input 7 4 5" xfId="7914"/>
    <cellStyle name="Input 7 4 6" xfId="7915"/>
    <cellStyle name="Input 7 4 7" xfId="7916"/>
    <cellStyle name="Input 7 5" xfId="7917"/>
    <cellStyle name="Input 7 5 2" xfId="7918"/>
    <cellStyle name="Input 7 5 2 2" xfId="7919"/>
    <cellStyle name="Input 7 5 2 3" xfId="7920"/>
    <cellStyle name="Input 7 5 2 4" xfId="7921"/>
    <cellStyle name="Input 7 5 2 5" xfId="7922"/>
    <cellStyle name="Input 7 5 3" xfId="7923"/>
    <cellStyle name="Input 7 5 4" xfId="7924"/>
    <cellStyle name="Input 7 5 5" xfId="7925"/>
    <cellStyle name="Input 7 5 6" xfId="7926"/>
    <cellStyle name="Input 7 6" xfId="7927"/>
    <cellStyle name="Input 7 6 2" xfId="7928"/>
    <cellStyle name="Input 7 6 3" xfId="7929"/>
    <cellStyle name="Input 7 6 4" xfId="7930"/>
    <cellStyle name="Input 7 6 5" xfId="7931"/>
    <cellStyle name="Input 7 7" xfId="7932"/>
    <cellStyle name="Input 7 7 2" xfId="7933"/>
    <cellStyle name="Input 7 7 3" xfId="7934"/>
    <cellStyle name="Input 7 7 4" xfId="7935"/>
    <cellStyle name="Input 7 7 5" xfId="7936"/>
    <cellStyle name="Input 7 8" xfId="7937"/>
    <cellStyle name="Input 7 9" xfId="7938"/>
    <cellStyle name="Input 8" xfId="1774"/>
    <cellStyle name="Input 8 10" xfId="7939"/>
    <cellStyle name="Input 8 11" xfId="7940"/>
    <cellStyle name="Input 8 12" xfId="7941"/>
    <cellStyle name="Input 8 2" xfId="7942"/>
    <cellStyle name="Input 8 2 2" xfId="7943"/>
    <cellStyle name="Input 8 2 2 2" xfId="7944"/>
    <cellStyle name="Input 8 2 2 2 2" xfId="7945"/>
    <cellStyle name="Input 8 2 2 2 3" xfId="7946"/>
    <cellStyle name="Input 8 2 2 2 4" xfId="7947"/>
    <cellStyle name="Input 8 2 2 2 5" xfId="7948"/>
    <cellStyle name="Input 8 2 2 3" xfId="7949"/>
    <cellStyle name="Input 8 2 2 3 2" xfId="7950"/>
    <cellStyle name="Input 8 2 2 3 3" xfId="7951"/>
    <cellStyle name="Input 8 2 2 3 4" xfId="7952"/>
    <cellStyle name="Input 8 2 2 3 5" xfId="7953"/>
    <cellStyle name="Input 8 2 2 4" xfId="7954"/>
    <cellStyle name="Input 8 2 2 5" xfId="7955"/>
    <cellStyle name="Input 8 2 2 6" xfId="7956"/>
    <cellStyle name="Input 8 2 2 7" xfId="7957"/>
    <cellStyle name="Input 8 2 3" xfId="7958"/>
    <cellStyle name="Input 8 2 3 2" xfId="7959"/>
    <cellStyle name="Input 8 2 3 2 2" xfId="7960"/>
    <cellStyle name="Input 8 2 3 2 3" xfId="7961"/>
    <cellStyle name="Input 8 2 3 2 4" xfId="7962"/>
    <cellStyle name="Input 8 2 3 2 5" xfId="7963"/>
    <cellStyle name="Input 8 2 3 3" xfId="7964"/>
    <cellStyle name="Input 8 2 3 4" xfId="7965"/>
    <cellStyle name="Input 8 2 3 5" xfId="7966"/>
    <cellStyle name="Input 8 2 3 6" xfId="7967"/>
    <cellStyle name="Input 8 2 4" xfId="7968"/>
    <cellStyle name="Input 8 2 4 2" xfId="7969"/>
    <cellStyle name="Input 8 2 4 3" xfId="7970"/>
    <cellStyle name="Input 8 2 4 4" xfId="7971"/>
    <cellStyle name="Input 8 2 4 5" xfId="7972"/>
    <cellStyle name="Input 8 2 5" xfId="7973"/>
    <cellStyle name="Input 8 2 5 2" xfId="7974"/>
    <cellStyle name="Input 8 2 5 3" xfId="7975"/>
    <cellStyle name="Input 8 2 5 4" xfId="7976"/>
    <cellStyle name="Input 8 2 5 5" xfId="7977"/>
    <cellStyle name="Input 8 2 6" xfId="7978"/>
    <cellStyle name="Input 8 2 6 2" xfId="7979"/>
    <cellStyle name="Input 8 2 7" xfId="7980"/>
    <cellStyle name="Input 8 2 8" xfId="7981"/>
    <cellStyle name="Input 8 2 9" xfId="7982"/>
    <cellStyle name="Input 8 3" xfId="7983"/>
    <cellStyle name="Input 8 3 2" xfId="7984"/>
    <cellStyle name="Input 8 3 2 2" xfId="7985"/>
    <cellStyle name="Input 8 3 2 2 2" xfId="7986"/>
    <cellStyle name="Input 8 3 2 2 3" xfId="7987"/>
    <cellStyle name="Input 8 3 2 2 4" xfId="7988"/>
    <cellStyle name="Input 8 3 2 2 5" xfId="7989"/>
    <cellStyle name="Input 8 3 2 3" xfId="7990"/>
    <cellStyle name="Input 8 3 2 3 2" xfId="7991"/>
    <cellStyle name="Input 8 3 2 3 3" xfId="7992"/>
    <cellStyle name="Input 8 3 2 3 4" xfId="7993"/>
    <cellStyle name="Input 8 3 2 3 5" xfId="7994"/>
    <cellStyle name="Input 8 3 2 4" xfId="7995"/>
    <cellStyle name="Input 8 3 2 5" xfId="7996"/>
    <cellStyle name="Input 8 3 2 6" xfId="7997"/>
    <cellStyle name="Input 8 3 2 7" xfId="7998"/>
    <cellStyle name="Input 8 3 3" xfId="7999"/>
    <cellStyle name="Input 8 3 3 2" xfId="8000"/>
    <cellStyle name="Input 8 3 3 2 2" xfId="8001"/>
    <cellStyle name="Input 8 3 3 2 3" xfId="8002"/>
    <cellStyle name="Input 8 3 3 2 4" xfId="8003"/>
    <cellStyle name="Input 8 3 3 2 5" xfId="8004"/>
    <cellStyle name="Input 8 3 3 3" xfId="8005"/>
    <cellStyle name="Input 8 3 3 4" xfId="8006"/>
    <cellStyle name="Input 8 3 3 5" xfId="8007"/>
    <cellStyle name="Input 8 3 3 6" xfId="8008"/>
    <cellStyle name="Input 8 3 4" xfId="8009"/>
    <cellStyle name="Input 8 3 4 2" xfId="8010"/>
    <cellStyle name="Input 8 3 4 3" xfId="8011"/>
    <cellStyle name="Input 8 3 4 4" xfId="8012"/>
    <cellStyle name="Input 8 3 4 5" xfId="8013"/>
    <cellStyle name="Input 8 3 5" xfId="8014"/>
    <cellStyle name="Input 8 3 5 2" xfId="8015"/>
    <cellStyle name="Input 8 3 5 3" xfId="8016"/>
    <cellStyle name="Input 8 3 5 4" xfId="8017"/>
    <cellStyle name="Input 8 3 5 5" xfId="8018"/>
    <cellStyle name="Input 8 3 6" xfId="8019"/>
    <cellStyle name="Input 8 3 7" xfId="8020"/>
    <cellStyle name="Input 8 3 8" xfId="8021"/>
    <cellStyle name="Input 8 3 9" xfId="8022"/>
    <cellStyle name="Input 8 4" xfId="8023"/>
    <cellStyle name="Input 8 4 2" xfId="8024"/>
    <cellStyle name="Input 8 4 2 2" xfId="8025"/>
    <cellStyle name="Input 8 4 2 3" xfId="8026"/>
    <cellStyle name="Input 8 4 2 4" xfId="8027"/>
    <cellStyle name="Input 8 4 2 5" xfId="8028"/>
    <cellStyle name="Input 8 4 3" xfId="8029"/>
    <cellStyle name="Input 8 4 3 2" xfId="8030"/>
    <cellStyle name="Input 8 4 3 3" xfId="8031"/>
    <cellStyle name="Input 8 4 3 4" xfId="8032"/>
    <cellStyle name="Input 8 4 3 5" xfId="8033"/>
    <cellStyle name="Input 8 4 4" xfId="8034"/>
    <cellStyle name="Input 8 4 5" xfId="8035"/>
    <cellStyle name="Input 8 4 6" xfId="8036"/>
    <cellStyle name="Input 8 4 7" xfId="8037"/>
    <cellStyle name="Input 8 5" xfId="8038"/>
    <cellStyle name="Input 8 5 2" xfId="8039"/>
    <cellStyle name="Input 8 5 2 2" xfId="8040"/>
    <cellStyle name="Input 8 5 2 3" xfId="8041"/>
    <cellStyle name="Input 8 5 2 4" xfId="8042"/>
    <cellStyle name="Input 8 5 2 5" xfId="8043"/>
    <cellStyle name="Input 8 5 3" xfId="8044"/>
    <cellStyle name="Input 8 5 4" xfId="8045"/>
    <cellStyle name="Input 8 5 5" xfId="8046"/>
    <cellStyle name="Input 8 5 6" xfId="8047"/>
    <cellStyle name="Input 8 6" xfId="8048"/>
    <cellStyle name="Input 8 6 2" xfId="8049"/>
    <cellStyle name="Input 8 6 3" xfId="8050"/>
    <cellStyle name="Input 8 6 4" xfId="8051"/>
    <cellStyle name="Input 8 6 5" xfId="8052"/>
    <cellStyle name="Input 8 7" xfId="8053"/>
    <cellStyle name="Input 8 7 2" xfId="8054"/>
    <cellStyle name="Input 8 7 3" xfId="8055"/>
    <cellStyle name="Input 8 7 4" xfId="8056"/>
    <cellStyle name="Input 8 7 5" xfId="8057"/>
    <cellStyle name="Input 8 8" xfId="8058"/>
    <cellStyle name="Input 8 9" xfId="8059"/>
    <cellStyle name="Input 9" xfId="1775"/>
    <cellStyle name="Input 9 10" xfId="8060"/>
    <cellStyle name="Input 9 11" xfId="8061"/>
    <cellStyle name="Input 9 12" xfId="8062"/>
    <cellStyle name="Input 9 2" xfId="8063"/>
    <cellStyle name="Input 9 2 2" xfId="8064"/>
    <cellStyle name="Input 9 2 2 2" xfId="8065"/>
    <cellStyle name="Input 9 2 2 2 2" xfId="8066"/>
    <cellStyle name="Input 9 2 2 2 3" xfId="8067"/>
    <cellStyle name="Input 9 2 2 2 4" xfId="8068"/>
    <cellStyle name="Input 9 2 2 2 5" xfId="8069"/>
    <cellStyle name="Input 9 2 2 3" xfId="8070"/>
    <cellStyle name="Input 9 2 2 3 2" xfId="8071"/>
    <cellStyle name="Input 9 2 2 3 3" xfId="8072"/>
    <cellStyle name="Input 9 2 2 3 4" xfId="8073"/>
    <cellStyle name="Input 9 2 2 3 5" xfId="8074"/>
    <cellStyle name="Input 9 2 2 4" xfId="8075"/>
    <cellStyle name="Input 9 2 2 5" xfId="8076"/>
    <cellStyle name="Input 9 2 2 6" xfId="8077"/>
    <cellStyle name="Input 9 2 2 7" xfId="8078"/>
    <cellStyle name="Input 9 2 3" xfId="8079"/>
    <cellStyle name="Input 9 2 3 2" xfId="8080"/>
    <cellStyle name="Input 9 2 3 2 2" xfId="8081"/>
    <cellStyle name="Input 9 2 3 2 3" xfId="8082"/>
    <cellStyle name="Input 9 2 3 2 4" xfId="8083"/>
    <cellStyle name="Input 9 2 3 2 5" xfId="8084"/>
    <cellStyle name="Input 9 2 3 3" xfId="8085"/>
    <cellStyle name="Input 9 2 3 4" xfId="8086"/>
    <cellStyle name="Input 9 2 3 5" xfId="8087"/>
    <cellStyle name="Input 9 2 3 6" xfId="8088"/>
    <cellStyle name="Input 9 2 4" xfId="8089"/>
    <cellStyle name="Input 9 2 4 2" xfId="8090"/>
    <cellStyle name="Input 9 2 4 3" xfId="8091"/>
    <cellStyle name="Input 9 2 4 4" xfId="8092"/>
    <cellStyle name="Input 9 2 4 5" xfId="8093"/>
    <cellStyle name="Input 9 2 5" xfId="8094"/>
    <cellStyle name="Input 9 2 5 2" xfId="8095"/>
    <cellStyle name="Input 9 2 5 3" xfId="8096"/>
    <cellStyle name="Input 9 2 5 4" xfId="8097"/>
    <cellStyle name="Input 9 2 5 5" xfId="8098"/>
    <cellStyle name="Input 9 2 6" xfId="8099"/>
    <cellStyle name="Input 9 2 6 2" xfId="8100"/>
    <cellStyle name="Input 9 2 7" xfId="8101"/>
    <cellStyle name="Input 9 2 8" xfId="8102"/>
    <cellStyle name="Input 9 2 9" xfId="8103"/>
    <cellStyle name="Input 9 3" xfId="8104"/>
    <cellStyle name="Input 9 3 2" xfId="8105"/>
    <cellStyle name="Input 9 3 2 2" xfId="8106"/>
    <cellStyle name="Input 9 3 2 2 2" xfId="8107"/>
    <cellStyle name="Input 9 3 2 2 3" xfId="8108"/>
    <cellStyle name="Input 9 3 2 2 4" xfId="8109"/>
    <cellStyle name="Input 9 3 2 2 5" xfId="8110"/>
    <cellStyle name="Input 9 3 2 3" xfId="8111"/>
    <cellStyle name="Input 9 3 2 3 2" xfId="8112"/>
    <cellStyle name="Input 9 3 2 3 3" xfId="8113"/>
    <cellStyle name="Input 9 3 2 3 4" xfId="8114"/>
    <cellStyle name="Input 9 3 2 3 5" xfId="8115"/>
    <cellStyle name="Input 9 3 2 4" xfId="8116"/>
    <cellStyle name="Input 9 3 2 5" xfId="8117"/>
    <cellStyle name="Input 9 3 2 6" xfId="8118"/>
    <cellStyle name="Input 9 3 2 7" xfId="8119"/>
    <cellStyle name="Input 9 3 3" xfId="8120"/>
    <cellStyle name="Input 9 3 3 2" xfId="8121"/>
    <cellStyle name="Input 9 3 3 2 2" xfId="8122"/>
    <cellStyle name="Input 9 3 3 2 3" xfId="8123"/>
    <cellStyle name="Input 9 3 3 2 4" xfId="8124"/>
    <cellStyle name="Input 9 3 3 2 5" xfId="8125"/>
    <cellStyle name="Input 9 3 3 3" xfId="8126"/>
    <cellStyle name="Input 9 3 3 4" xfId="8127"/>
    <cellStyle name="Input 9 3 3 5" xfId="8128"/>
    <cellStyle name="Input 9 3 3 6" xfId="8129"/>
    <cellStyle name="Input 9 3 4" xfId="8130"/>
    <cellStyle name="Input 9 3 4 2" xfId="8131"/>
    <cellStyle name="Input 9 3 4 3" xfId="8132"/>
    <cellStyle name="Input 9 3 4 4" xfId="8133"/>
    <cellStyle name="Input 9 3 4 5" xfId="8134"/>
    <cellStyle name="Input 9 3 5" xfId="8135"/>
    <cellStyle name="Input 9 3 5 2" xfId="8136"/>
    <cellStyle name="Input 9 3 5 3" xfId="8137"/>
    <cellStyle name="Input 9 3 5 4" xfId="8138"/>
    <cellStyle name="Input 9 3 5 5" xfId="8139"/>
    <cellStyle name="Input 9 3 6" xfId="8140"/>
    <cellStyle name="Input 9 3 7" xfId="8141"/>
    <cellStyle name="Input 9 3 8" xfId="8142"/>
    <cellStyle name="Input 9 3 9" xfId="8143"/>
    <cellStyle name="Input 9 4" xfId="8144"/>
    <cellStyle name="Input 9 4 2" xfId="8145"/>
    <cellStyle name="Input 9 4 2 2" xfId="8146"/>
    <cellStyle name="Input 9 4 2 3" xfId="8147"/>
    <cellStyle name="Input 9 4 2 4" xfId="8148"/>
    <cellStyle name="Input 9 4 2 5" xfId="8149"/>
    <cellStyle name="Input 9 4 3" xfId="8150"/>
    <cellStyle name="Input 9 4 3 2" xfId="8151"/>
    <cellStyle name="Input 9 4 3 3" xfId="8152"/>
    <cellStyle name="Input 9 4 3 4" xfId="8153"/>
    <cellStyle name="Input 9 4 3 5" xfId="8154"/>
    <cellStyle name="Input 9 4 4" xfId="8155"/>
    <cellStyle name="Input 9 4 5" xfId="8156"/>
    <cellStyle name="Input 9 4 6" xfId="8157"/>
    <cellStyle name="Input 9 4 7" xfId="8158"/>
    <cellStyle name="Input 9 5" xfId="8159"/>
    <cellStyle name="Input 9 5 2" xfId="8160"/>
    <cellStyle name="Input 9 5 2 2" xfId="8161"/>
    <cellStyle name="Input 9 5 2 3" xfId="8162"/>
    <cellStyle name="Input 9 5 2 4" xfId="8163"/>
    <cellStyle name="Input 9 5 2 5" xfId="8164"/>
    <cellStyle name="Input 9 5 3" xfId="8165"/>
    <cellStyle name="Input 9 5 4" xfId="8166"/>
    <cellStyle name="Input 9 5 5" xfId="8167"/>
    <cellStyle name="Input 9 5 6" xfId="8168"/>
    <cellStyle name="Input 9 6" xfId="8169"/>
    <cellStyle name="Input 9 6 2" xfId="8170"/>
    <cellStyle name="Input 9 6 3" xfId="8171"/>
    <cellStyle name="Input 9 6 4" xfId="8172"/>
    <cellStyle name="Input 9 6 5" xfId="8173"/>
    <cellStyle name="Input 9 7" xfId="8174"/>
    <cellStyle name="Input 9 7 2" xfId="8175"/>
    <cellStyle name="Input 9 7 3" xfId="8176"/>
    <cellStyle name="Input 9 7 4" xfId="8177"/>
    <cellStyle name="Input 9 7 5" xfId="8178"/>
    <cellStyle name="Input 9 8" xfId="8179"/>
    <cellStyle name="Input 9 9" xfId="8180"/>
    <cellStyle name="Invoer" xfId="8181"/>
    <cellStyle name="Invoer 2" xfId="8182"/>
    <cellStyle name="Invoer 2 2" xfId="8183"/>
    <cellStyle name="Invoer 2 2 2" xfId="8184"/>
    <cellStyle name="Invoer 2 2 3" xfId="8185"/>
    <cellStyle name="Invoer 2 2 4" xfId="8186"/>
    <cellStyle name="Invoer 2 2 5" xfId="8187"/>
    <cellStyle name="Invoer 2 3" xfId="8188"/>
    <cellStyle name="Invoer 2 3 2" xfId="8189"/>
    <cellStyle name="Invoer 2 3 3" xfId="8190"/>
    <cellStyle name="Invoer 2 3 4" xfId="8191"/>
    <cellStyle name="Invoer 2 3 5" xfId="8192"/>
    <cellStyle name="Invoer 2 4" xfId="8193"/>
    <cellStyle name="Invoer 2 5" xfId="8194"/>
    <cellStyle name="Invoer 2 6" xfId="8195"/>
    <cellStyle name="Invoer 2 7" xfId="8196"/>
    <cellStyle name="Invoer 3" xfId="8197"/>
    <cellStyle name="Invoer 3 2" xfId="8198"/>
    <cellStyle name="Invoer 3 2 2" xfId="8199"/>
    <cellStyle name="Invoer 3 2 3" xfId="8200"/>
    <cellStyle name="Invoer 3 2 4" xfId="8201"/>
    <cellStyle name="Invoer 3 2 5" xfId="8202"/>
    <cellStyle name="Invoer 3 3" xfId="8203"/>
    <cellStyle name="Invoer 3 4" xfId="8204"/>
    <cellStyle name="Invoer 3 5" xfId="8205"/>
    <cellStyle name="Invoer 3 6" xfId="8206"/>
    <cellStyle name="Invoer 4" xfId="8207"/>
    <cellStyle name="Invoer 4 2" xfId="8208"/>
    <cellStyle name="Invoer 4 3" xfId="8209"/>
    <cellStyle name="Invoer 4 4" xfId="8210"/>
    <cellStyle name="Invoer 4 5" xfId="8211"/>
    <cellStyle name="Invoer 5" xfId="8212"/>
    <cellStyle name="Invoer 5 2" xfId="8213"/>
    <cellStyle name="Invoer 5 3" xfId="8214"/>
    <cellStyle name="Invoer 5 4" xfId="8215"/>
    <cellStyle name="Invoer 5 5" xfId="8216"/>
    <cellStyle name="Invoer 6" xfId="8217"/>
    <cellStyle name="Invoer 7" xfId="8218"/>
    <cellStyle name="Invoer 8" xfId="8219"/>
    <cellStyle name="Invoer 9" xfId="8220"/>
    <cellStyle name="J401K" xfId="1776"/>
    <cellStyle name="khanh" xfId="1777"/>
    <cellStyle name="Kop 1" xfId="8221"/>
    <cellStyle name="Kop 2" xfId="8222"/>
    <cellStyle name="Kop 3" xfId="8223"/>
    <cellStyle name="Kop 4" xfId="8224"/>
    <cellStyle name="Ledger 17 x 11 in" xfId="1778"/>
    <cellStyle name="Ledger 17 x 11 in 2" xfId="1779"/>
    <cellStyle name="Ledger 17 x 11 in_So du cong no FSO Q3-08" xfId="1780"/>
    <cellStyle name="Lien hypertexte" xfId="8225"/>
    <cellStyle name="Lien hypertexte visité" xfId="8226"/>
    <cellStyle name="Link Currency (0)" xfId="8227"/>
    <cellStyle name="Link Currency (2)" xfId="8228"/>
    <cellStyle name="Link Units (0)" xfId="8229"/>
    <cellStyle name="Link Units (1)" xfId="8230"/>
    <cellStyle name="Link Units (2)" xfId="8231"/>
    <cellStyle name="Linked Cell 10" xfId="1781"/>
    <cellStyle name="Linked Cell 10 2" xfId="8232"/>
    <cellStyle name="Linked Cell 10 3" xfId="8233"/>
    <cellStyle name="Linked Cell 10 4" xfId="8234"/>
    <cellStyle name="Linked Cell 11" xfId="1782"/>
    <cellStyle name="Linked Cell 11 2" xfId="8235"/>
    <cellStyle name="Linked Cell 11 3" xfId="8236"/>
    <cellStyle name="Linked Cell 11 4" xfId="8237"/>
    <cellStyle name="Linked Cell 12" xfId="1783"/>
    <cellStyle name="Linked Cell 12 2" xfId="8238"/>
    <cellStyle name="Linked Cell 12 3" xfId="8239"/>
    <cellStyle name="Linked Cell 12 4" xfId="8240"/>
    <cellStyle name="Linked Cell 13" xfId="1784"/>
    <cellStyle name="Linked Cell 13 2" xfId="8241"/>
    <cellStyle name="Linked Cell 13 3" xfId="8242"/>
    <cellStyle name="Linked Cell 13 4" xfId="8243"/>
    <cellStyle name="Linked Cell 14" xfId="8244"/>
    <cellStyle name="Linked Cell 2" xfId="1785"/>
    <cellStyle name="Linked Cell 2 2" xfId="1786"/>
    <cellStyle name="Linked Cell 2 2 2" xfId="8245"/>
    <cellStyle name="Linked Cell 2 2 3" xfId="8246"/>
    <cellStyle name="Linked Cell 2 2 4" xfId="8247"/>
    <cellStyle name="Linked Cell 2 3" xfId="1787"/>
    <cellStyle name="Linked Cell 2 3 2" xfId="8248"/>
    <cellStyle name="Linked Cell 2 3 3" xfId="8249"/>
    <cellStyle name="Linked Cell 2 3 4" xfId="8250"/>
    <cellStyle name="Linked Cell 2 4" xfId="8251"/>
    <cellStyle name="Linked Cell 2 5" xfId="8252"/>
    <cellStyle name="Linked Cell 2 6" xfId="8253"/>
    <cellStyle name="Linked Cell 3" xfId="1788"/>
    <cellStyle name="Linked Cell 3 2" xfId="8254"/>
    <cellStyle name="Linked Cell 3 3" xfId="8255"/>
    <cellStyle name="Linked Cell 3 4" xfId="8256"/>
    <cellStyle name="Linked Cell 4" xfId="1789"/>
    <cellStyle name="Linked Cell 4 2" xfId="8257"/>
    <cellStyle name="Linked Cell 4 3" xfId="8258"/>
    <cellStyle name="Linked Cell 4 4" xfId="8259"/>
    <cellStyle name="Linked Cell 5" xfId="1790"/>
    <cellStyle name="Linked Cell 5 2" xfId="8260"/>
    <cellStyle name="Linked Cell 5 3" xfId="8261"/>
    <cellStyle name="Linked Cell 5 4" xfId="8262"/>
    <cellStyle name="Linked Cell 6" xfId="1791"/>
    <cellStyle name="Linked Cell 6 2" xfId="8263"/>
    <cellStyle name="Linked Cell 6 3" xfId="8264"/>
    <cellStyle name="Linked Cell 6 4" xfId="8265"/>
    <cellStyle name="Linked Cell 7" xfId="1792"/>
    <cellStyle name="Linked Cell 7 2" xfId="8266"/>
    <cellStyle name="Linked Cell 7 3" xfId="8267"/>
    <cellStyle name="Linked Cell 7 4" xfId="8268"/>
    <cellStyle name="Linked Cell 8" xfId="1793"/>
    <cellStyle name="Linked Cell 8 2" xfId="8269"/>
    <cellStyle name="Linked Cell 8 3" xfId="8270"/>
    <cellStyle name="Linked Cell 8 4" xfId="8271"/>
    <cellStyle name="Linked Cell 9" xfId="1794"/>
    <cellStyle name="Linked Cell 9 2" xfId="8272"/>
    <cellStyle name="Linked Cell 9 3" xfId="8273"/>
    <cellStyle name="Linked Cell 9 4" xfId="8274"/>
    <cellStyle name="m" xfId="1795"/>
    <cellStyle name="m$" xfId="1796"/>
    <cellStyle name="Millares [0]_2AV_M_M " xfId="8275"/>
    <cellStyle name="Millares_2AV_M_M " xfId="8276"/>
    <cellStyle name="mm" xfId="1797"/>
    <cellStyle name="Model" xfId="1798"/>
    <cellStyle name="Model 2" xfId="8277"/>
    <cellStyle name="Model 2 2" xfId="8278"/>
    <cellStyle name="Model 3" xfId="8279"/>
    <cellStyle name="moi" xfId="1799"/>
    <cellStyle name="moi 2" xfId="8280"/>
    <cellStyle name="moi 2 2" xfId="8281"/>
    <cellStyle name="moi 2 2 2" xfId="8282"/>
    <cellStyle name="moi 2 3" xfId="8283"/>
    <cellStyle name="moi 2 4" xfId="8284"/>
    <cellStyle name="moi 3" xfId="8285"/>
    <cellStyle name="moi 3 2" xfId="8286"/>
    <cellStyle name="moi 3 2 2" xfId="8287"/>
    <cellStyle name="moi 3 3" xfId="8288"/>
    <cellStyle name="moi 3 4" xfId="8289"/>
    <cellStyle name="moi 4" xfId="8290"/>
    <cellStyle name="moi 4 2" xfId="8291"/>
    <cellStyle name="moi 4 3" xfId="8292"/>
    <cellStyle name="moi 5" xfId="8293"/>
    <cellStyle name="moi 5 2" xfId="8294"/>
    <cellStyle name="moi 6" xfId="8295"/>
    <cellStyle name="moi 6 2" xfId="8296"/>
    <cellStyle name="moi 7" xfId="8297"/>
    <cellStyle name="Moneda [0]_2AV_M_M " xfId="8298"/>
    <cellStyle name="Moneda_2AV_M_M " xfId="8299"/>
    <cellStyle name="Monétaire [0]_TARIFFS DB" xfId="1800"/>
    <cellStyle name="Monétaire_TARIFFS DB" xfId="1801"/>
    <cellStyle name="n" xfId="1802"/>
    <cellStyle name="Neutraal" xfId="8300"/>
    <cellStyle name="Neutral 10" xfId="1803"/>
    <cellStyle name="Neutral 11" xfId="1804"/>
    <cellStyle name="Neutral 12" xfId="1805"/>
    <cellStyle name="Neutral 13" xfId="1806"/>
    <cellStyle name="Neutral 14" xfId="8301"/>
    <cellStyle name="Neutral 2" xfId="1807"/>
    <cellStyle name="Neutral 2 2" xfId="1808"/>
    <cellStyle name="Neutral 2 3" xfId="1809"/>
    <cellStyle name="Neutral 3" xfId="1810"/>
    <cellStyle name="Neutral 4" xfId="1811"/>
    <cellStyle name="Neutral 5" xfId="1812"/>
    <cellStyle name="Neutral 6" xfId="1813"/>
    <cellStyle name="Neutral 7" xfId="1814"/>
    <cellStyle name="Neutral 8" xfId="1815"/>
    <cellStyle name="Neutral 9" xfId="1816"/>
    <cellStyle name="New Times Roman" xfId="1817"/>
    <cellStyle name="no dec" xfId="1818"/>
    <cellStyle name="Normal" xfId="0" builtinId="0"/>
    <cellStyle name="Normal - Style1" xfId="1819"/>
    <cellStyle name="Normal - Style1 2" xfId="1820"/>
    <cellStyle name="Normal - Style1 3" xfId="1821"/>
    <cellStyle name="Normal - Style1 4" xfId="8302"/>
    <cellStyle name="Normal - Style1 5" xfId="8303"/>
    <cellStyle name="Normal - Style1 6" xfId="8304"/>
    <cellStyle name="Normal - Style1_Gui Ha" xfId="1822"/>
    <cellStyle name="Normal 10" xfId="1823"/>
    <cellStyle name="Normal 10 2" xfId="8305"/>
    <cellStyle name="Normal 10 3" xfId="8306"/>
    <cellStyle name="Normal 100" xfId="8307"/>
    <cellStyle name="Normal 100 2" xfId="8308"/>
    <cellStyle name="Normal 101" xfId="8309"/>
    <cellStyle name="Normal 101 2" xfId="8310"/>
    <cellStyle name="Normal 102" xfId="8311"/>
    <cellStyle name="Normal 102 2" xfId="8312"/>
    <cellStyle name="Normal 103" xfId="8313"/>
    <cellStyle name="Normal 103 2" xfId="8314"/>
    <cellStyle name="Normal 104" xfId="8315"/>
    <cellStyle name="Normal 104 2" xfId="8316"/>
    <cellStyle name="Normal 105" xfId="8317"/>
    <cellStyle name="Normal 105 2" xfId="8318"/>
    <cellStyle name="Normal 106" xfId="8319"/>
    <cellStyle name="Normal 106 2" xfId="8320"/>
    <cellStyle name="Normal 107" xfId="8321"/>
    <cellStyle name="Normal 107 2" xfId="8322"/>
    <cellStyle name="Normal 108" xfId="8323"/>
    <cellStyle name="Normal 109" xfId="8324"/>
    <cellStyle name="Normal 11" xfId="1824"/>
    <cellStyle name="Normal 11 2" xfId="1825"/>
    <cellStyle name="Normal 11 3" xfId="8325"/>
    <cellStyle name="Normal 11 3 2" xfId="8326"/>
    <cellStyle name="Normal 11 3 2 2" xfId="8327"/>
    <cellStyle name="Normal 11 3 3" xfId="8328"/>
    <cellStyle name="Normal 11 3 3 2" xfId="8329"/>
    <cellStyle name="Normal 11 3 4" xfId="8330"/>
    <cellStyle name="Normal 11 3 4 2" xfId="8331"/>
    <cellStyle name="Normal 11 3 5" xfId="8332"/>
    <cellStyle name="Normal 11 3 6" xfId="8333"/>
    <cellStyle name="Normal 11 4" xfId="8334"/>
    <cellStyle name="Normal 11 4 2" xfId="8335"/>
    <cellStyle name="Normal 11 4 3" xfId="8336"/>
    <cellStyle name="Normal 11 5" xfId="8337"/>
    <cellStyle name="Normal 11 5 2" xfId="8338"/>
    <cellStyle name="Normal 11 5 3" xfId="8339"/>
    <cellStyle name="Normal 11 6" xfId="8340"/>
    <cellStyle name="Normal 11 6 2" xfId="8341"/>
    <cellStyle name="Normal 11 7" xfId="8342"/>
    <cellStyle name="Normal 11 7 2" xfId="8343"/>
    <cellStyle name="Normal 11 8" xfId="8344"/>
    <cellStyle name="Normal 11 9" xfId="8345"/>
    <cellStyle name="Normal 110" xfId="8346"/>
    <cellStyle name="Normal 111" xfId="8347"/>
    <cellStyle name="Normal 112" xfId="8348"/>
    <cellStyle name="Normal 113" xfId="8349"/>
    <cellStyle name="Normal 114" xfId="8350"/>
    <cellStyle name="Normal 115" xfId="8351"/>
    <cellStyle name="Normal 116" xfId="8352"/>
    <cellStyle name="Normal 117" xfId="8353"/>
    <cellStyle name="Normal 118" xfId="8354"/>
    <cellStyle name="Normal 119" xfId="8355"/>
    <cellStyle name="Normal 12" xfId="1826"/>
    <cellStyle name="Normal 12 2" xfId="8356"/>
    <cellStyle name="Normal 120" xfId="8357"/>
    <cellStyle name="Normal 121" xfId="8358"/>
    <cellStyle name="Normal 122" xfId="8359"/>
    <cellStyle name="Normal 123" xfId="8360"/>
    <cellStyle name="Normal 124" xfId="8361"/>
    <cellStyle name="Normal 125" xfId="8362"/>
    <cellStyle name="Normal 13" xfId="1827"/>
    <cellStyle name="Normal 14" xfId="1828"/>
    <cellStyle name="Normal 15" xfId="1829"/>
    <cellStyle name="Normal 16" xfId="1830"/>
    <cellStyle name="Normal 17" xfId="1831"/>
    <cellStyle name="Normal 17 2" xfId="8363"/>
    <cellStyle name="Normal 17 2 2 3" xfId="8364"/>
    <cellStyle name="Normal 17 2 2 3 2" xfId="8365"/>
    <cellStyle name="Normal 17 2 2 3 2 2" xfId="8366"/>
    <cellStyle name="Normal 17 2 2 3 2 3" xfId="8367"/>
    <cellStyle name="Normal 17 2 2 3 3" xfId="8368"/>
    <cellStyle name="Normal 17 2 2 3 3 2" xfId="8369"/>
    <cellStyle name="Normal 17 2 2 3 3 3" xfId="8370"/>
    <cellStyle name="Normal 17 2 2 3 4" xfId="8371"/>
    <cellStyle name="Normal 17 2 2 3 4 2" xfId="8372"/>
    <cellStyle name="Normal 17 2 2 3 5" xfId="8373"/>
    <cellStyle name="Normal 17 2 2 3 5 2" xfId="8374"/>
    <cellStyle name="Normal 17 2 2 3 6" xfId="8375"/>
    <cellStyle name="Normal 17 2 2 3 6 2" xfId="8376"/>
    <cellStyle name="Normal 17 2 2 3 7" xfId="8377"/>
    <cellStyle name="Normal 17 2 2 3 8" xfId="8378"/>
    <cellStyle name="Normal 17 3" xfId="8379"/>
    <cellStyle name="Normal 17 6" xfId="8380"/>
    <cellStyle name="Normal 17 6 2" xfId="8381"/>
    <cellStyle name="Normal 17 6 2 2" xfId="8382"/>
    <cellStyle name="Normal 17 6 2 3" xfId="8383"/>
    <cellStyle name="Normal 17 6 3" xfId="8384"/>
    <cellStyle name="Normal 17 6 3 2" xfId="8385"/>
    <cellStyle name="Normal 17 6 3 3" xfId="8386"/>
    <cellStyle name="Normal 17 6 4" xfId="8387"/>
    <cellStyle name="Normal 17 6 4 2" xfId="8388"/>
    <cellStyle name="Normal 17 6 5" xfId="8389"/>
    <cellStyle name="Normal 17 6 5 2" xfId="8390"/>
    <cellStyle name="Normal 17 6 6" xfId="8391"/>
    <cellStyle name="Normal 17 6 6 2" xfId="8392"/>
    <cellStyle name="Normal 17 6 7" xfId="8393"/>
    <cellStyle name="Normal 17 6 8" xfId="8394"/>
    <cellStyle name="Normal 18" xfId="1832"/>
    <cellStyle name="Normal 18 2" xfId="8395"/>
    <cellStyle name="Normal 19" xfId="1833"/>
    <cellStyle name="Normal 19 2" xfId="8396"/>
    <cellStyle name="Normal 19 2 2" xfId="8397"/>
    <cellStyle name="Normal 19 2 2 2" xfId="8398"/>
    <cellStyle name="Normal 19 2 2 2 2" xfId="8399"/>
    <cellStyle name="Normal 19 2 2 2 3" xfId="8400"/>
    <cellStyle name="Normal 19 2 2 3" xfId="8401"/>
    <cellStyle name="Normal 19 2 2 3 2" xfId="8402"/>
    <cellStyle name="Normal 19 2 2 3 3" xfId="8403"/>
    <cellStyle name="Normal 19 2 2 4" xfId="8404"/>
    <cellStyle name="Normal 19 2 2 4 2" xfId="8405"/>
    <cellStyle name="Normal 19 2 2 5" xfId="8406"/>
    <cellStyle name="Normal 19 2 2 5 2" xfId="8407"/>
    <cellStyle name="Normal 19 2 2 6" xfId="8408"/>
    <cellStyle name="Normal 19 2 2 6 2" xfId="8409"/>
    <cellStyle name="Normal 19 2 2 7" xfId="8410"/>
    <cellStyle name="Normal 19 2 2 8" xfId="8411"/>
    <cellStyle name="Normal 19 2 3" xfId="8412"/>
    <cellStyle name="Normal 19 2 3 2" xfId="8413"/>
    <cellStyle name="Normal 19 2 3 3" xfId="8414"/>
    <cellStyle name="Normal 19 2 4" xfId="8415"/>
    <cellStyle name="Normal 19 2 4 2" xfId="8416"/>
    <cellStyle name="Normal 19 2 4 3" xfId="8417"/>
    <cellStyle name="Normal 19 2 5" xfId="8418"/>
    <cellStyle name="Normal 19 2 5 2" xfId="8419"/>
    <cellStyle name="Normal 19 2 6" xfId="8420"/>
    <cellStyle name="Normal 19 2 6 2" xfId="8421"/>
    <cellStyle name="Normal 19 2 7" xfId="8422"/>
    <cellStyle name="Normal 19 2 7 2" xfId="8423"/>
    <cellStyle name="Normal 19 2 8" xfId="8424"/>
    <cellStyle name="Normal 19 2 9" xfId="8425"/>
    <cellStyle name="Normal 2" xfId="1834"/>
    <cellStyle name="Normal 2 10" xfId="1835"/>
    <cellStyle name="Normal 2 10 2" xfId="1836"/>
    <cellStyle name="Normal 2 10 2 2" xfId="1837"/>
    <cellStyle name="Normal 2 10 2 2 2" xfId="1838"/>
    <cellStyle name="Normal 2 10 2 2 3" xfId="1839"/>
    <cellStyle name="Normal 2 10 2 3" xfId="1840"/>
    <cellStyle name="Normal 2 10 2 3 2" xfId="8426"/>
    <cellStyle name="Normal 2 10 2 4" xfId="8427"/>
    <cellStyle name="Normal 2 10 3" xfId="1841"/>
    <cellStyle name="Normal 2 10 4" xfId="1842"/>
    <cellStyle name="Normal 2 10 5" xfId="8428"/>
    <cellStyle name="Normal 2 10_Fsoft Finance Report 0809 Template" xfId="1843"/>
    <cellStyle name="Normal 2 11" xfId="1844"/>
    <cellStyle name="Normal 2 11 2" xfId="1845"/>
    <cellStyle name="Normal 2 11 2 2" xfId="1846"/>
    <cellStyle name="Normal 2 11 2 2 2" xfId="1847"/>
    <cellStyle name="Normal 2 11 2 2 3" xfId="1848"/>
    <cellStyle name="Normal 2 11 2 3" xfId="1849"/>
    <cellStyle name="Normal 2 11 2 3 2" xfId="8429"/>
    <cellStyle name="Normal 2 11 3" xfId="1850"/>
    <cellStyle name="Normal 2 11 4" xfId="1851"/>
    <cellStyle name="Normal 2 11 5" xfId="8430"/>
    <cellStyle name="Normal 2 11_Fsoft Finance Report 0809 Template" xfId="1852"/>
    <cellStyle name="Normal 2 12" xfId="1853"/>
    <cellStyle name="Normal 2 12 2" xfId="1854"/>
    <cellStyle name="Normal 2 12 2 2" xfId="1855"/>
    <cellStyle name="Normal 2 12 2 2 2" xfId="1856"/>
    <cellStyle name="Normal 2 12 2 2 3" xfId="1857"/>
    <cellStyle name="Normal 2 12 2 3" xfId="1858"/>
    <cellStyle name="Normal 2 12 2 3 2" xfId="8431"/>
    <cellStyle name="Normal 2 12 3" xfId="1859"/>
    <cellStyle name="Normal 2 12 4" xfId="1860"/>
    <cellStyle name="Normal 2 12 5" xfId="8432"/>
    <cellStyle name="Normal 2 12_Fsoft Finance Report 0809 Template" xfId="1861"/>
    <cellStyle name="Normal 2 13" xfId="1862"/>
    <cellStyle name="Normal 2 13 2" xfId="1863"/>
    <cellStyle name="Normal 2 13 2 2" xfId="1864"/>
    <cellStyle name="Normal 2 13 2 2 2" xfId="1865"/>
    <cellStyle name="Normal 2 13 2 2 3" xfId="1866"/>
    <cellStyle name="Normal 2 13 2 3" xfId="1867"/>
    <cellStyle name="Normal 2 13 2 3 2" xfId="8433"/>
    <cellStyle name="Normal 2 13 3" xfId="1868"/>
    <cellStyle name="Normal 2 13 4" xfId="1869"/>
    <cellStyle name="Normal 2 13 5" xfId="8434"/>
    <cellStyle name="Normal 2 13_Fsoft Finance Report 0809 Template" xfId="1870"/>
    <cellStyle name="Normal 2 14" xfId="1871"/>
    <cellStyle name="Normal 2 14 2" xfId="1872"/>
    <cellStyle name="Normal 2 14 2 2" xfId="1873"/>
    <cellStyle name="Normal 2 14 2 2 2" xfId="1874"/>
    <cellStyle name="Normal 2 14 2 2 3" xfId="1875"/>
    <cellStyle name="Normal 2 14 2 3" xfId="1876"/>
    <cellStyle name="Normal 2 14 2 3 2" xfId="8435"/>
    <cellStyle name="Normal 2 14 3" xfId="1877"/>
    <cellStyle name="Normal 2 14 4" xfId="1878"/>
    <cellStyle name="Normal 2 14 5" xfId="8436"/>
    <cellStyle name="Normal 2 14_Fsoft Finance Report 0809 Template" xfId="1879"/>
    <cellStyle name="Normal 2 15" xfId="1880"/>
    <cellStyle name="Normal 2 15 2" xfId="1881"/>
    <cellStyle name="Normal 2 15 2 2" xfId="1882"/>
    <cellStyle name="Normal 2 15 2 2 2" xfId="1883"/>
    <cellStyle name="Normal 2 15 2 2 3" xfId="1884"/>
    <cellStyle name="Normal 2 15 2 3" xfId="1885"/>
    <cellStyle name="Normal 2 15 2 3 2" xfId="8437"/>
    <cellStyle name="Normal 2 15 3" xfId="1886"/>
    <cellStyle name="Normal 2 15 4" xfId="1887"/>
    <cellStyle name="Normal 2 15 5" xfId="8438"/>
    <cellStyle name="Normal 2 15_Fsoft Finance Report 0809 Template" xfId="1888"/>
    <cellStyle name="Normal 2 16" xfId="1889"/>
    <cellStyle name="Normal 2 16 2" xfId="1890"/>
    <cellStyle name="Normal 2 16 2 2" xfId="1891"/>
    <cellStyle name="Normal 2 16 2 2 2" xfId="1892"/>
    <cellStyle name="Normal 2 16 2 2 3" xfId="1893"/>
    <cellStyle name="Normal 2 16 2 3" xfId="1894"/>
    <cellStyle name="Normal 2 16 2 3 2" xfId="8439"/>
    <cellStyle name="Normal 2 16 3" xfId="1895"/>
    <cellStyle name="Normal 2 16 4" xfId="1896"/>
    <cellStyle name="Normal 2 16 5" xfId="8440"/>
    <cellStyle name="Normal 2 16_Fsoft Finance Report 0809 Template" xfId="1897"/>
    <cellStyle name="Normal 2 17" xfId="1898"/>
    <cellStyle name="Normal 2 17 2" xfId="1899"/>
    <cellStyle name="Normal 2 17 2 2" xfId="1900"/>
    <cellStyle name="Normal 2 17 2 2 2" xfId="1901"/>
    <cellStyle name="Normal 2 17 2 2 3" xfId="1902"/>
    <cellStyle name="Normal 2 17 2 3" xfId="1903"/>
    <cellStyle name="Normal 2 17 2 3 2" xfId="8441"/>
    <cellStyle name="Normal 2 17 3" xfId="1904"/>
    <cellStyle name="Normal 2 17 4" xfId="1905"/>
    <cellStyle name="Normal 2 17 5" xfId="8442"/>
    <cellStyle name="Normal 2 17_Fsoft Finance Report 0809 Template" xfId="1906"/>
    <cellStyle name="Normal 2 18" xfId="1907"/>
    <cellStyle name="Normal 2 18 2" xfId="1908"/>
    <cellStyle name="Normal 2 18 2 2" xfId="1909"/>
    <cellStyle name="Normal 2 18 2 2 2" xfId="1910"/>
    <cellStyle name="Normal 2 18 2 2 3" xfId="1911"/>
    <cellStyle name="Normal 2 18 2 3" xfId="1912"/>
    <cellStyle name="Normal 2 18 2 3 2" xfId="8443"/>
    <cellStyle name="Normal 2 18 3" xfId="1913"/>
    <cellStyle name="Normal 2 18 4" xfId="1914"/>
    <cellStyle name="Normal 2 18 5" xfId="8444"/>
    <cellStyle name="Normal 2 18_Fsoft Finance Report 0809 Template" xfId="1915"/>
    <cellStyle name="Normal 2 19" xfId="1916"/>
    <cellStyle name="Normal 2 19 2" xfId="1917"/>
    <cellStyle name="Normal 2 19 2 2" xfId="1918"/>
    <cellStyle name="Normal 2 19 2 2 2" xfId="1919"/>
    <cellStyle name="Normal 2 19 2 2 3" xfId="1920"/>
    <cellStyle name="Normal 2 19 2 3" xfId="1921"/>
    <cellStyle name="Normal 2 19 2 3 2" xfId="8445"/>
    <cellStyle name="Normal 2 19 3" xfId="1922"/>
    <cellStyle name="Normal 2 19 4" xfId="1923"/>
    <cellStyle name="Normal 2 19 5" xfId="8446"/>
    <cellStyle name="Normal 2 19_Fsoft Finance Report 0809 Template" xfId="1924"/>
    <cellStyle name="Normal 2 2" xfId="1925"/>
    <cellStyle name="Normal 2 2 10" xfId="1926"/>
    <cellStyle name="Normal 2 2 10 2" xfId="8447"/>
    <cellStyle name="Normal 2 2 11" xfId="1927"/>
    <cellStyle name="Normal 2 2 11 2" xfId="8448"/>
    <cellStyle name="Normal 2 2 12" xfId="1928"/>
    <cellStyle name="Normal 2 2 12 2" xfId="8449"/>
    <cellStyle name="Normal 2 2 13" xfId="1929"/>
    <cellStyle name="Normal 2 2 13 2" xfId="8450"/>
    <cellStyle name="Normal 2 2 14" xfId="1930"/>
    <cellStyle name="Normal 2 2 14 2" xfId="8451"/>
    <cellStyle name="Normal 2 2 15" xfId="1931"/>
    <cellStyle name="Normal 2 2 15 2" xfId="8452"/>
    <cellStyle name="Normal 2 2 16" xfId="1932"/>
    <cellStyle name="Normal 2 2 16 2" xfId="8453"/>
    <cellStyle name="Normal 2 2 17" xfId="1933"/>
    <cellStyle name="Normal 2 2 17 2" xfId="8454"/>
    <cellStyle name="Normal 2 2 18" xfId="1934"/>
    <cellStyle name="Normal 2 2 18 2" xfId="8455"/>
    <cellStyle name="Normal 2 2 19" xfId="1935"/>
    <cellStyle name="Normal 2 2 19 2" xfId="8456"/>
    <cellStyle name="Normal 2 2 2" xfId="1936"/>
    <cellStyle name="Normal 2 2 2 10" xfId="1937"/>
    <cellStyle name="Normal 2 2 2 11" xfId="1938"/>
    <cellStyle name="Normal 2 2 2 12" xfId="1939"/>
    <cellStyle name="Normal 2 2 2 13" xfId="1940"/>
    <cellStyle name="Normal 2 2 2 14" xfId="1941"/>
    <cellStyle name="Normal 2 2 2 15" xfId="1942"/>
    <cellStyle name="Normal 2 2 2 16" xfId="1943"/>
    <cellStyle name="Normal 2 2 2 17" xfId="1944"/>
    <cellStyle name="Normal 2 2 2 18" xfId="1945"/>
    <cellStyle name="Normal 2 2 2 19" xfId="1946"/>
    <cellStyle name="Normal 2 2 2 2" xfId="1947"/>
    <cellStyle name="Normal 2 2 2 2 10" xfId="1948"/>
    <cellStyle name="Normal 2 2 2 2 10 2" xfId="8457"/>
    <cellStyle name="Normal 2 2 2 2 11" xfId="1949"/>
    <cellStyle name="Normal 2 2 2 2 11 2" xfId="8458"/>
    <cellStyle name="Normal 2 2 2 2 12" xfId="1950"/>
    <cellStyle name="Normal 2 2 2 2 12 2" xfId="8459"/>
    <cellStyle name="Normal 2 2 2 2 13" xfId="1951"/>
    <cellStyle name="Normal 2 2 2 2 13 2" xfId="8460"/>
    <cellStyle name="Normal 2 2 2 2 14" xfId="1952"/>
    <cellStyle name="Normal 2 2 2 2 14 2" xfId="8461"/>
    <cellStyle name="Normal 2 2 2 2 15" xfId="1953"/>
    <cellStyle name="Normal 2 2 2 2 15 2" xfId="8462"/>
    <cellStyle name="Normal 2 2 2 2 16" xfId="1954"/>
    <cellStyle name="Normal 2 2 2 2 16 2" xfId="8463"/>
    <cellStyle name="Normal 2 2 2 2 17" xfId="1955"/>
    <cellStyle name="Normal 2 2 2 2 17 2" xfId="8464"/>
    <cellStyle name="Normal 2 2 2 2 18" xfId="1956"/>
    <cellStyle name="Normal 2 2 2 2 18 2" xfId="8465"/>
    <cellStyle name="Normal 2 2 2 2 19" xfId="1957"/>
    <cellStyle name="Normal 2 2 2 2 19 2" xfId="8466"/>
    <cellStyle name="Normal 2 2 2 2 2" xfId="1958"/>
    <cellStyle name="Normal 2 2 2 2 2 2" xfId="1959"/>
    <cellStyle name="Normal 2 2 2 2 2 2 2" xfId="1960"/>
    <cellStyle name="Normal 2 2 2 2 2 2 3" xfId="1961"/>
    <cellStyle name="Normal 2 2 2 2 2 2 4" xfId="1962"/>
    <cellStyle name="Normal 2 2 2 2 2 2 5" xfId="1963"/>
    <cellStyle name="Normal 2 2 2 2 2 2 6" xfId="1964"/>
    <cellStyle name="Normal 2 2 2 2 2 2 7" xfId="1965"/>
    <cellStyle name="Normal 2 2 2 2 2 2 8" xfId="1966"/>
    <cellStyle name="Normal 2 2 2 2 2 3" xfId="1967"/>
    <cellStyle name="Normal 2 2 2 2 2 3 2" xfId="8467"/>
    <cellStyle name="Normal 2 2 2 2 2 4" xfId="1968"/>
    <cellStyle name="Normal 2 2 2 2 2 5" xfId="1969"/>
    <cellStyle name="Normal 2 2 2 2 2 6" xfId="1970"/>
    <cellStyle name="Normal 2 2 2 2 2 7" xfId="1971"/>
    <cellStyle name="Normal 2 2 2 2 2 8" xfId="1972"/>
    <cellStyle name="Normal 2 2 2 2 2_Fsoft Finance Report 0809 Template" xfId="1973"/>
    <cellStyle name="Normal 2 2 2 2 20" xfId="1974"/>
    <cellStyle name="Normal 2 2 2 2 20 2" xfId="8468"/>
    <cellStyle name="Normal 2 2 2 2 21" xfId="1975"/>
    <cellStyle name="Normal 2 2 2 2 21 2" xfId="8469"/>
    <cellStyle name="Normal 2 2 2 2 22" xfId="1976"/>
    <cellStyle name="Normal 2 2 2 2 22 2" xfId="8470"/>
    <cellStyle name="Normal 2 2 2 2 23" xfId="1977"/>
    <cellStyle name="Normal 2 2 2 2 23 2" xfId="8471"/>
    <cellStyle name="Normal 2 2 2 2 24" xfId="1978"/>
    <cellStyle name="Normal 2 2 2 2 24 2" xfId="8472"/>
    <cellStyle name="Normal 2 2 2 2 25" xfId="1979"/>
    <cellStyle name="Normal 2 2 2 2 25 2" xfId="8473"/>
    <cellStyle name="Normal 2 2 2 2 26" xfId="1980"/>
    <cellStyle name="Normal 2 2 2 2 26 2" xfId="8474"/>
    <cellStyle name="Normal 2 2 2 2 27" xfId="1981"/>
    <cellStyle name="Normal 2 2 2 2 27 2" xfId="8475"/>
    <cellStyle name="Normal 2 2 2 2 28" xfId="1982"/>
    <cellStyle name="Normal 2 2 2 2 28 2" xfId="8476"/>
    <cellStyle name="Normal 2 2 2 2 29" xfId="1983"/>
    <cellStyle name="Normal 2 2 2 2 29 2" xfId="8477"/>
    <cellStyle name="Normal 2 2 2 2 3" xfId="1984"/>
    <cellStyle name="Normal 2 2 2 2 3 2" xfId="8478"/>
    <cellStyle name="Normal 2 2 2 2 30" xfId="1985"/>
    <cellStyle name="Normal 2 2 2 2 30 2" xfId="8479"/>
    <cellStyle name="Normal 2 2 2 2 31" xfId="1986"/>
    <cellStyle name="Normal 2 2 2 2 31 2" xfId="8480"/>
    <cellStyle name="Normal 2 2 2 2 32" xfId="1987"/>
    <cellStyle name="Normal 2 2 2 2 32 2" xfId="8481"/>
    <cellStyle name="Normal 2 2 2 2 33" xfId="1988"/>
    <cellStyle name="Normal 2 2 2 2 33 2" xfId="8482"/>
    <cellStyle name="Normal 2 2 2 2 34" xfId="1989"/>
    <cellStyle name="Normal 2 2 2 2 34 2" xfId="8483"/>
    <cellStyle name="Normal 2 2 2 2 35" xfId="1990"/>
    <cellStyle name="Normal 2 2 2 2 35 2" xfId="8484"/>
    <cellStyle name="Normal 2 2 2 2 36" xfId="1991"/>
    <cellStyle name="Normal 2 2 2 2 36 2" xfId="8485"/>
    <cellStyle name="Normal 2 2 2 2 37" xfId="1992"/>
    <cellStyle name="Normal 2 2 2 2 37 2" xfId="8486"/>
    <cellStyle name="Normal 2 2 2 2 38" xfId="1993"/>
    <cellStyle name="Normal 2 2 2 2 38 2" xfId="8487"/>
    <cellStyle name="Normal 2 2 2 2 39" xfId="1994"/>
    <cellStyle name="Normal 2 2 2 2 39 2" xfId="8488"/>
    <cellStyle name="Normal 2 2 2 2 4" xfId="1995"/>
    <cellStyle name="Normal 2 2 2 2 4 2" xfId="8489"/>
    <cellStyle name="Normal 2 2 2 2 40" xfId="1996"/>
    <cellStyle name="Normal 2 2 2 2 40 2" xfId="8490"/>
    <cellStyle name="Normal 2 2 2 2 41" xfId="1997"/>
    <cellStyle name="Normal 2 2 2 2 41 2" xfId="8491"/>
    <cellStyle name="Normal 2 2 2 2 42" xfId="1998"/>
    <cellStyle name="Normal 2 2 2 2 42 2" xfId="8492"/>
    <cellStyle name="Normal 2 2 2 2 43" xfId="1999"/>
    <cellStyle name="Normal 2 2 2 2 43 2" xfId="8493"/>
    <cellStyle name="Normal 2 2 2 2 44" xfId="2000"/>
    <cellStyle name="Normal 2 2 2 2 44 2" xfId="8494"/>
    <cellStyle name="Normal 2 2 2 2 45" xfId="2001"/>
    <cellStyle name="Normal 2 2 2 2 45 2" xfId="8495"/>
    <cellStyle name="Normal 2 2 2 2 46" xfId="2002"/>
    <cellStyle name="Normal 2 2 2 2 46 2" xfId="8496"/>
    <cellStyle name="Normal 2 2 2 2 47" xfId="2003"/>
    <cellStyle name="Normal 2 2 2 2 48" xfId="2004"/>
    <cellStyle name="Normal 2 2 2 2 5" xfId="2005"/>
    <cellStyle name="Normal 2 2 2 2 5 2" xfId="8497"/>
    <cellStyle name="Normal 2 2 2 2 6" xfId="2006"/>
    <cellStyle name="Normal 2 2 2 2 6 2" xfId="8498"/>
    <cellStyle name="Normal 2 2 2 2 7" xfId="2007"/>
    <cellStyle name="Normal 2 2 2 2 7 2" xfId="8499"/>
    <cellStyle name="Normal 2 2 2 2 8" xfId="2008"/>
    <cellStyle name="Normal 2 2 2 2 8 2" xfId="8500"/>
    <cellStyle name="Normal 2 2 2 2 9" xfId="2009"/>
    <cellStyle name="Normal 2 2 2 2 9 2" xfId="8501"/>
    <cellStyle name="Normal 2 2 2 20" xfId="2010"/>
    <cellStyle name="Normal 2 2 2 21" xfId="2011"/>
    <cellStyle name="Normal 2 2 2 22" xfId="2012"/>
    <cellStyle name="Normal 2 2 2 23" xfId="2013"/>
    <cellStyle name="Normal 2 2 2 24" xfId="2014"/>
    <cellStyle name="Normal 2 2 2 25" xfId="2015"/>
    <cellStyle name="Normal 2 2 2 26" xfId="2016"/>
    <cellStyle name="Normal 2 2 2 27" xfId="2017"/>
    <cellStyle name="Normal 2 2 2 28" xfId="2018"/>
    <cellStyle name="Normal 2 2 2 29" xfId="2019"/>
    <cellStyle name="Normal 2 2 2 3" xfId="2020"/>
    <cellStyle name="Normal 2 2 2 3 2" xfId="2021"/>
    <cellStyle name="Normal 2 2 2 3 2 2" xfId="2022"/>
    <cellStyle name="Normal 2 2 2 3 2 3" xfId="2023"/>
    <cellStyle name="Normal 2 2 2 3 3" xfId="2024"/>
    <cellStyle name="Normal 2 2 2 3 3 2" xfId="8502"/>
    <cellStyle name="Normal 2 2 2 3 4" xfId="2025"/>
    <cellStyle name="Normal 2 2 2 3 5" xfId="2026"/>
    <cellStyle name="Normal 2 2 2 3 6" xfId="2027"/>
    <cellStyle name="Normal 2 2 2 3 7" xfId="2028"/>
    <cellStyle name="Normal 2 2 2 3 8" xfId="2029"/>
    <cellStyle name="Normal 2 2 2 30" xfId="2030"/>
    <cellStyle name="Normal 2 2 2 31" xfId="2031"/>
    <cellStyle name="Normal 2 2 2 32" xfId="2032"/>
    <cellStyle name="Normal 2 2 2 33" xfId="2033"/>
    <cellStyle name="Normal 2 2 2 34" xfId="2034"/>
    <cellStyle name="Normal 2 2 2 35" xfId="2035"/>
    <cellStyle name="Normal 2 2 2 36" xfId="2036"/>
    <cellStyle name="Normal 2 2 2 37" xfId="2037"/>
    <cellStyle name="Normal 2 2 2 38" xfId="2038"/>
    <cellStyle name="Normal 2 2 2 39" xfId="2039"/>
    <cellStyle name="Normal 2 2 2 4" xfId="2040"/>
    <cellStyle name="Normal 2 2 2 4 2" xfId="2041"/>
    <cellStyle name="Normal 2 2 2 4 2 2" xfId="2042"/>
    <cellStyle name="Normal 2 2 2 4 2 3" xfId="2043"/>
    <cellStyle name="Normal 2 2 2 4 3" xfId="2044"/>
    <cellStyle name="Normal 2 2 2 40" xfId="2045"/>
    <cellStyle name="Normal 2 2 2 41" xfId="2046"/>
    <cellStyle name="Normal 2 2 2 42" xfId="2047"/>
    <cellStyle name="Normal 2 2 2 43" xfId="2048"/>
    <cellStyle name="Normal 2 2 2 44" xfId="2049"/>
    <cellStyle name="Normal 2 2 2 45" xfId="2050"/>
    <cellStyle name="Normal 2 2 2 46" xfId="2051"/>
    <cellStyle name="Normal 2 2 2 47" xfId="2052"/>
    <cellStyle name="Normal 2 2 2 48" xfId="8503"/>
    <cellStyle name="Normal 2 2 2 5" xfId="2053"/>
    <cellStyle name="Normal 2 2 2 6" xfId="2054"/>
    <cellStyle name="Normal 2 2 2 7" xfId="2055"/>
    <cellStyle name="Normal 2 2 2 8" xfId="2056"/>
    <cellStyle name="Normal 2 2 2 9" xfId="2057"/>
    <cellStyle name="Normal 2 2 2_Budget 2009-Plan B-Final" xfId="2058"/>
    <cellStyle name="Normal 2 2 20" xfId="2059"/>
    <cellStyle name="Normal 2 2 20 2" xfId="8504"/>
    <cellStyle name="Normal 2 2 21" xfId="2060"/>
    <cellStyle name="Normal 2 2 21 2" xfId="8505"/>
    <cellStyle name="Normal 2 2 22" xfId="2061"/>
    <cellStyle name="Normal 2 2 22 2" xfId="8506"/>
    <cellStyle name="Normal 2 2 23" xfId="2062"/>
    <cellStyle name="Normal 2 2 23 2" xfId="8507"/>
    <cellStyle name="Normal 2 2 24" xfId="2063"/>
    <cellStyle name="Normal 2 2 24 2" xfId="8508"/>
    <cellStyle name="Normal 2 2 25" xfId="2064"/>
    <cellStyle name="Normal 2 2 25 2" xfId="8509"/>
    <cellStyle name="Normal 2 2 26" xfId="2065"/>
    <cellStyle name="Normal 2 2 26 2" xfId="8510"/>
    <cellStyle name="Normal 2 2 27" xfId="2066"/>
    <cellStyle name="Normal 2 2 27 2" xfId="8511"/>
    <cellStyle name="Normal 2 2 28" xfId="2067"/>
    <cellStyle name="Normal 2 2 28 2" xfId="8512"/>
    <cellStyle name="Normal 2 2 29" xfId="2068"/>
    <cellStyle name="Normal 2 2 29 2" xfId="8513"/>
    <cellStyle name="Normal 2 2 3" xfId="2069"/>
    <cellStyle name="Normal 2 2 3 2" xfId="2070"/>
    <cellStyle name="Normal 2 2 3 2 2" xfId="2071"/>
    <cellStyle name="Normal 2 2 3 2 2 2" xfId="8514"/>
    <cellStyle name="Normal 2 2 3 2 3" xfId="2072"/>
    <cellStyle name="Normal 2 2 3 2 3 2" xfId="8515"/>
    <cellStyle name="Normal 2 2 3 2 4" xfId="2073"/>
    <cellStyle name="Normal 2 2 3 2 5" xfId="2074"/>
    <cellStyle name="Normal 2 2 3 2 6" xfId="2075"/>
    <cellStyle name="Normal 2 2 3 2 7" xfId="2076"/>
    <cellStyle name="Normal 2 2 3 2 8" xfId="2077"/>
    <cellStyle name="Normal 2 2 3 2_Fsoft Finance Report 0809 Template" xfId="2078"/>
    <cellStyle name="Normal 2 2 3 3" xfId="2079"/>
    <cellStyle name="Normal 2 2 3 3 2" xfId="8516"/>
    <cellStyle name="Normal 2 2 3 4" xfId="2080"/>
    <cellStyle name="Normal 2 2 3 4 2" xfId="8517"/>
    <cellStyle name="Normal 2 2 3 5" xfId="2081"/>
    <cellStyle name="Normal 2 2 3 6" xfId="2082"/>
    <cellStyle name="Normal 2 2 3 7" xfId="2083"/>
    <cellStyle name="Normal 2 2 3 8" xfId="2084"/>
    <cellStyle name="Normal 2 2 3_Fsoft Finance Report 0809 Template" xfId="2085"/>
    <cellStyle name="Normal 2 2 30" xfId="2086"/>
    <cellStyle name="Normal 2 2 30 2" xfId="8518"/>
    <cellStyle name="Normal 2 2 31" xfId="2087"/>
    <cellStyle name="Normal 2 2 31 2" xfId="8519"/>
    <cellStyle name="Normal 2 2 32" xfId="2088"/>
    <cellStyle name="Normal 2 2 32 2" xfId="8520"/>
    <cellStyle name="Normal 2 2 33" xfId="2089"/>
    <cellStyle name="Normal 2 2 33 2" xfId="8521"/>
    <cellStyle name="Normal 2 2 34" xfId="2090"/>
    <cellStyle name="Normal 2 2 34 2" xfId="8522"/>
    <cellStyle name="Normal 2 2 35" xfId="2091"/>
    <cellStyle name="Normal 2 2 35 2" xfId="8523"/>
    <cellStyle name="Normal 2 2 36" xfId="2092"/>
    <cellStyle name="Normal 2 2 36 2" xfId="8524"/>
    <cellStyle name="Normal 2 2 37" xfId="2093"/>
    <cellStyle name="Normal 2 2 37 2" xfId="8525"/>
    <cellStyle name="Normal 2 2 38" xfId="2094"/>
    <cellStyle name="Normal 2 2 38 2" xfId="8526"/>
    <cellStyle name="Normal 2 2 39" xfId="2095"/>
    <cellStyle name="Normal 2 2 39 2" xfId="8527"/>
    <cellStyle name="Normal 2 2 4" xfId="2096"/>
    <cellStyle name="Normal 2 2 4 2" xfId="2097"/>
    <cellStyle name="Normal 2 2 4 2 2" xfId="8528"/>
    <cellStyle name="Normal 2 2 4 3" xfId="8529"/>
    <cellStyle name="Normal 2 2 4 4" xfId="8530"/>
    <cellStyle name="Normal 2 2 40" xfId="2098"/>
    <cellStyle name="Normal 2 2 40 2" xfId="8531"/>
    <cellStyle name="Normal 2 2 41" xfId="2099"/>
    <cellStyle name="Normal 2 2 41 2" xfId="8532"/>
    <cellStyle name="Normal 2 2 42" xfId="2100"/>
    <cellStyle name="Normal 2 2 42 2" xfId="8533"/>
    <cellStyle name="Normal 2 2 43" xfId="2101"/>
    <cellStyle name="Normal 2 2 43 2" xfId="8534"/>
    <cellStyle name="Normal 2 2 44" xfId="2102"/>
    <cellStyle name="Normal 2 2 44 2" xfId="8535"/>
    <cellStyle name="Normal 2 2 45" xfId="2103"/>
    <cellStyle name="Normal 2 2 45 2" xfId="8536"/>
    <cellStyle name="Normal 2 2 46" xfId="2104"/>
    <cellStyle name="Normal 2 2 46 2" xfId="8537"/>
    <cellStyle name="Normal 2 2 47" xfId="2105"/>
    <cellStyle name="Normal 2 2 47 2" xfId="8538"/>
    <cellStyle name="Normal 2 2 48" xfId="2106"/>
    <cellStyle name="Normal 2 2 48 2" xfId="8539"/>
    <cellStyle name="Normal 2 2 49" xfId="2107"/>
    <cellStyle name="Normal 2 2 49 2" xfId="8540"/>
    <cellStyle name="Normal 2 2 5" xfId="2108"/>
    <cellStyle name="Normal 2 2 5 2" xfId="2109"/>
    <cellStyle name="Normal 2 2 5 3" xfId="2110"/>
    <cellStyle name="Normal 2 2 5_Gui Ha" xfId="2111"/>
    <cellStyle name="Normal 2 2 50" xfId="2112"/>
    <cellStyle name="Normal 2 2 51" xfId="2113"/>
    <cellStyle name="Normal 2 2 52" xfId="2114"/>
    <cellStyle name="Normal 2 2 52 2" xfId="2115"/>
    <cellStyle name="Normal 2 2 52 2 2" xfId="8541"/>
    <cellStyle name="Normal 2 2 52 2 2 2" xfId="8542"/>
    <cellStyle name="Normal 2 2 52 2 3" xfId="8543"/>
    <cellStyle name="Normal 2 2 52 2 3 2" xfId="8544"/>
    <cellStyle name="Normal 2 2 52 2 4" xfId="8545"/>
    <cellStyle name="Normal 2 2 52 2 4 2" xfId="8546"/>
    <cellStyle name="Normal 2 2 52 2 5" xfId="8547"/>
    <cellStyle name="Normal 2 2 52 2 5 2" xfId="8548"/>
    <cellStyle name="Normal 2 2 52 2 6" xfId="8549"/>
    <cellStyle name="Normal 2 2 52 2 7" xfId="8550"/>
    <cellStyle name="Normal 2 2 52 3" xfId="8551"/>
    <cellStyle name="Normal 2 2 52 3 2" xfId="8552"/>
    <cellStyle name="Normal 2 2 52 3 2 2" xfId="8553"/>
    <cellStyle name="Normal 2 2 52 3 2 3" xfId="8554"/>
    <cellStyle name="Normal 2 2 52 3 3" xfId="8555"/>
    <cellStyle name="Normal 2 2 52 3 3 2" xfId="8556"/>
    <cellStyle name="Normal 2 2 52 3 4" xfId="8557"/>
    <cellStyle name="Normal 2 2 52 3 5" xfId="8558"/>
    <cellStyle name="Normal 2 2 52 3 6" xfId="8559"/>
    <cellStyle name="Normal 2 2 53" xfId="8560"/>
    <cellStyle name="Normal 2 2 53 2" xfId="2116"/>
    <cellStyle name="Normal 2 2 54" xfId="8561"/>
    <cellStyle name="Normal 2 2 55" xfId="8562"/>
    <cellStyle name="Normal 2 2 56" xfId="8563"/>
    <cellStyle name="Normal 2 2 57" xfId="8564"/>
    <cellStyle name="Normal 2 2 58" xfId="8565"/>
    <cellStyle name="Normal 2 2 59" xfId="8566"/>
    <cellStyle name="Normal 2 2 6" xfId="2117"/>
    <cellStyle name="Normal 2 2 6 2" xfId="8567"/>
    <cellStyle name="Normal 2 2 60" xfId="8568"/>
    <cellStyle name="Normal 2 2 61" xfId="8569"/>
    <cellStyle name="Normal 2 2 62" xfId="8570"/>
    <cellStyle name="Normal 2 2 63" xfId="8571"/>
    <cellStyle name="Normal 2 2 64" xfId="8572"/>
    <cellStyle name="Normal 2 2 65" xfId="8573"/>
    <cellStyle name="Normal 2 2 66" xfId="8574"/>
    <cellStyle name="Normal 2 2 67" xfId="8575"/>
    <cellStyle name="Normal 2 2 68" xfId="8576"/>
    <cellStyle name="Normal 2 2 69" xfId="8577"/>
    <cellStyle name="Normal 2 2 7" xfId="2118"/>
    <cellStyle name="Normal 2 2 7 2" xfId="8578"/>
    <cellStyle name="Normal 2 2 70" xfId="8579"/>
    <cellStyle name="Normal 2 2 71" xfId="8580"/>
    <cellStyle name="Normal 2 2 72" xfId="8581"/>
    <cellStyle name="Normal 2 2 73" xfId="8582"/>
    <cellStyle name="Normal 2 2 8" xfId="2119"/>
    <cellStyle name="Normal 2 2 8 2" xfId="8583"/>
    <cellStyle name="Normal 2 2 9" xfId="2120"/>
    <cellStyle name="Normal 2 2 9 2" xfId="8584"/>
    <cellStyle name="Normal 2 2_Gui Ha" xfId="2121"/>
    <cellStyle name="Normal 2 20" xfId="2122"/>
    <cellStyle name="Normal 2 20 2" xfId="2123"/>
    <cellStyle name="Normal 2 20 2 2" xfId="2124"/>
    <cellStyle name="Normal 2 20 2 2 2" xfId="2125"/>
    <cellStyle name="Normal 2 20 2 2 3" xfId="2126"/>
    <cellStyle name="Normal 2 20 2 3" xfId="2127"/>
    <cellStyle name="Normal 2 20 2 3 2" xfId="8585"/>
    <cellStyle name="Normal 2 20 3" xfId="2128"/>
    <cellStyle name="Normal 2 20 4" xfId="2129"/>
    <cellStyle name="Normal 2 20 5" xfId="8586"/>
    <cellStyle name="Normal 2 20_Fsoft Finance Report 0809 Template" xfId="2130"/>
    <cellStyle name="Normal 2 21" xfId="2131"/>
    <cellStyle name="Normal 2 21 2" xfId="2132"/>
    <cellStyle name="Normal 2 21 2 2" xfId="2133"/>
    <cellStyle name="Normal 2 21 2 2 2" xfId="2134"/>
    <cellStyle name="Normal 2 21 2 2 3" xfId="2135"/>
    <cellStyle name="Normal 2 21 2 3" xfId="2136"/>
    <cellStyle name="Normal 2 21 2 3 2" xfId="8587"/>
    <cellStyle name="Normal 2 21 3" xfId="2137"/>
    <cellStyle name="Normal 2 21 4" xfId="2138"/>
    <cellStyle name="Normal 2 21 5" xfId="8588"/>
    <cellStyle name="Normal 2 21_Fsoft Finance Report 0809 Template" xfId="2139"/>
    <cellStyle name="Normal 2 22" xfId="2140"/>
    <cellStyle name="Normal 2 22 2" xfId="2141"/>
    <cellStyle name="Normal 2 22 2 2" xfId="2142"/>
    <cellStyle name="Normal 2 22 2 2 2" xfId="2143"/>
    <cellStyle name="Normal 2 22 2 2 3" xfId="2144"/>
    <cellStyle name="Normal 2 22 2 3" xfId="2145"/>
    <cellStyle name="Normal 2 22 2 3 2" xfId="8589"/>
    <cellStyle name="Normal 2 22 3" xfId="2146"/>
    <cellStyle name="Normal 2 22 4" xfId="2147"/>
    <cellStyle name="Normal 2 22 5" xfId="8590"/>
    <cellStyle name="Normal 2 22_Fsoft Finance Report 0809 Template" xfId="2148"/>
    <cellStyle name="Normal 2 23" xfId="2149"/>
    <cellStyle name="Normal 2 23 2" xfId="2150"/>
    <cellStyle name="Normal 2 23 2 2" xfId="2151"/>
    <cellStyle name="Normal 2 23 2 2 2" xfId="2152"/>
    <cellStyle name="Normal 2 23 2 2 3" xfId="2153"/>
    <cellStyle name="Normal 2 23 2 3" xfId="2154"/>
    <cellStyle name="Normal 2 23 2 3 2" xfId="8591"/>
    <cellStyle name="Normal 2 23 3" xfId="2155"/>
    <cellStyle name="Normal 2 23 4" xfId="2156"/>
    <cellStyle name="Normal 2 23 5" xfId="8592"/>
    <cellStyle name="Normal 2 23_Fsoft Finance Report 0809 Template" xfId="2157"/>
    <cellStyle name="Normal 2 24" xfId="2158"/>
    <cellStyle name="Normal 2 24 2" xfId="2159"/>
    <cellStyle name="Normal 2 24 2 2" xfId="2160"/>
    <cellStyle name="Normal 2 24 2 2 2" xfId="2161"/>
    <cellStyle name="Normal 2 24 2 2 3" xfId="2162"/>
    <cellStyle name="Normal 2 24 2 3" xfId="2163"/>
    <cellStyle name="Normal 2 24 2 3 2" xfId="8593"/>
    <cellStyle name="Normal 2 24 3" xfId="2164"/>
    <cellStyle name="Normal 2 24 4" xfId="2165"/>
    <cellStyle name="Normal 2 24 5" xfId="8594"/>
    <cellStyle name="Normal 2 24_Fsoft Finance Report 0809 Template" xfId="2166"/>
    <cellStyle name="Normal 2 25" xfId="2167"/>
    <cellStyle name="Normal 2 25 2" xfId="2168"/>
    <cellStyle name="Normal 2 25 2 2" xfId="2169"/>
    <cellStyle name="Normal 2 25 2 2 2" xfId="2170"/>
    <cellStyle name="Normal 2 25 2 2 3" xfId="2171"/>
    <cellStyle name="Normal 2 25 2 3" xfId="2172"/>
    <cellStyle name="Normal 2 25 2 3 2" xfId="8595"/>
    <cellStyle name="Normal 2 25 3" xfId="2173"/>
    <cellStyle name="Normal 2 25 4" xfId="2174"/>
    <cellStyle name="Normal 2 25 5" xfId="8596"/>
    <cellStyle name="Normal 2 25_Fsoft Finance Report 0809 Template" xfId="2175"/>
    <cellStyle name="Normal 2 26" xfId="2176"/>
    <cellStyle name="Normal 2 26 2" xfId="2177"/>
    <cellStyle name="Normal 2 26 2 2" xfId="2178"/>
    <cellStyle name="Normal 2 26 2 2 2" xfId="2179"/>
    <cellStyle name="Normal 2 26 2 2 3" xfId="2180"/>
    <cellStyle name="Normal 2 26 2 3" xfId="2181"/>
    <cellStyle name="Normal 2 26 2 3 2" xfId="8597"/>
    <cellStyle name="Normal 2 26 3" xfId="2182"/>
    <cellStyle name="Normal 2 26 4" xfId="2183"/>
    <cellStyle name="Normal 2 26 5" xfId="8598"/>
    <cellStyle name="Normal 2 26_Fsoft Finance Report 0809 Template" xfId="2184"/>
    <cellStyle name="Normal 2 27" xfId="2185"/>
    <cellStyle name="Normal 2 27 2" xfId="2186"/>
    <cellStyle name="Normal 2 27 3" xfId="2187"/>
    <cellStyle name="Normal 2 27 4" xfId="8599"/>
    <cellStyle name="Normal 2 27_Budget 2009-Plan B-Final" xfId="2188"/>
    <cellStyle name="Normal 2 28" xfId="2189"/>
    <cellStyle name="Normal 2 28 2" xfId="2190"/>
    <cellStyle name="Normal 2 28 3" xfId="2191"/>
    <cellStyle name="Normal 2 28 4" xfId="8600"/>
    <cellStyle name="Normal 2 28_Budget 2009-Plan B-Final" xfId="2192"/>
    <cellStyle name="Normal 2 29" xfId="2193"/>
    <cellStyle name="Normal 2 29 2" xfId="2194"/>
    <cellStyle name="Normal 2 29 2 2" xfId="2195"/>
    <cellStyle name="Normal 2 29 2 2 2" xfId="8601"/>
    <cellStyle name="Normal 2 29 2 3" xfId="2196"/>
    <cellStyle name="Normal 2 29 2 3 2" xfId="8602"/>
    <cellStyle name="Normal 2 29 2 4" xfId="8603"/>
    <cellStyle name="Normal 2 29 2_Fsoft Finance Report 0809 Template" xfId="2197"/>
    <cellStyle name="Normal 2 29 3" xfId="2198"/>
    <cellStyle name="Normal 2 29 4" xfId="8604"/>
    <cellStyle name="Normal 2 29_Fsoft Finance Report 0809 Template" xfId="2199"/>
    <cellStyle name="Normal 2 3" xfId="2200"/>
    <cellStyle name="Normal 2 3 10" xfId="2201"/>
    <cellStyle name="Normal 2 3 10 10" xfId="8605"/>
    <cellStyle name="Normal 2 3 10 2" xfId="8606"/>
    <cellStyle name="Normal 2 3 10 2 2" xfId="8607"/>
    <cellStyle name="Normal 2 3 10 2 2 2" xfId="8608"/>
    <cellStyle name="Normal 2 3 10 2 2 3" xfId="8609"/>
    <cellStyle name="Normal 2 3 10 2 3" xfId="8610"/>
    <cellStyle name="Normal 2 3 10 2 3 2" xfId="8611"/>
    <cellStyle name="Normal 2 3 10 2 4" xfId="8612"/>
    <cellStyle name="Normal 2 3 10 2 4 2" xfId="8613"/>
    <cellStyle name="Normal 2 3 10 2 5" xfId="8614"/>
    <cellStyle name="Normal 2 3 10 2 5 2" xfId="8615"/>
    <cellStyle name="Normal 2 3 10 2 6" xfId="8616"/>
    <cellStyle name="Normal 2 3 10 2 7" xfId="8617"/>
    <cellStyle name="Normal 2 3 10 3" xfId="2202"/>
    <cellStyle name="Normal 2 3 10 3 2" xfId="8618"/>
    <cellStyle name="Normal 2 3 10 3 2 2" xfId="8619"/>
    <cellStyle name="Normal 2 3 10 3 2 3" xfId="8620"/>
    <cellStyle name="Normal 2 3 10 3 3" xfId="8621"/>
    <cellStyle name="Normal 2 3 10 3 3 2" xfId="8622"/>
    <cellStyle name="Normal 2 3 10 3 4" xfId="8623"/>
    <cellStyle name="Normal 2 3 10 3 4 2" xfId="8624"/>
    <cellStyle name="Normal 2 3 10 3 5" xfId="8625"/>
    <cellStyle name="Normal 2 3 10 3 5 2" xfId="8626"/>
    <cellStyle name="Normal 2 3 10 3 6" xfId="8627"/>
    <cellStyle name="Normal 2 3 10 3 7" xfId="8628"/>
    <cellStyle name="Normal 2 3 10 4" xfId="8629"/>
    <cellStyle name="Normal 2 3 10 4 2" xfId="8630"/>
    <cellStyle name="Normal 2 3 10 4 2 2" xfId="8631"/>
    <cellStyle name="Normal 2 3 10 4 2 2 2" xfId="8632"/>
    <cellStyle name="Normal 2 3 10 4 2 3" xfId="8633"/>
    <cellStyle name="Normal 2 3 10 4 2 3 2" xfId="8634"/>
    <cellStyle name="Normal 2 3 10 4 2 4" xfId="8635"/>
    <cellStyle name="Normal 2 3 10 4 3" xfId="8636"/>
    <cellStyle name="Normal 2 3 10 4 3 2" xfId="8637"/>
    <cellStyle name="Normal 2 3 10 4 4" xfId="8638"/>
    <cellStyle name="Normal 2 3 10 4 4 2" xfId="8639"/>
    <cellStyle name="Normal 2 3 10 4 5" xfId="8640"/>
    <cellStyle name="Normal 2 3 10 4 6" xfId="8641"/>
    <cellStyle name="Normal 2 3 10 5" xfId="8642"/>
    <cellStyle name="Normal 2 3 10 5 2" xfId="8643"/>
    <cellStyle name="Normal 2 3 10 5 3" xfId="8644"/>
    <cellStyle name="Normal 2 3 10 6" xfId="8645"/>
    <cellStyle name="Normal 2 3 10 6 2" xfId="8646"/>
    <cellStyle name="Normal 2 3 10 7" xfId="8647"/>
    <cellStyle name="Normal 2 3 10 7 2" xfId="8648"/>
    <cellStyle name="Normal 2 3 10 8" xfId="8649"/>
    <cellStyle name="Normal 2 3 10 8 2" xfId="8650"/>
    <cellStyle name="Normal 2 3 10 9" xfId="8651"/>
    <cellStyle name="Normal 2 3 2" xfId="2203"/>
    <cellStyle name="Normal 2 3 2 2" xfId="2204"/>
    <cellStyle name="Normal 2 3 2 2 2" xfId="2205"/>
    <cellStyle name="Normal 2 3 2 2 2 2" xfId="2206"/>
    <cellStyle name="Normal 2 3 2 2 2 2 2" xfId="2207"/>
    <cellStyle name="Normal 2 3 2 2 2 2 3" xfId="2208"/>
    <cellStyle name="Normal 2 3 2 2 2 2 4" xfId="2209"/>
    <cellStyle name="Normal 2 3 2 2 2 2 5" xfId="2210"/>
    <cellStyle name="Normal 2 3 2 2 2 2 6" xfId="2211"/>
    <cellStyle name="Normal 2 3 2 2 2 2 7" xfId="2212"/>
    <cellStyle name="Normal 2 3 2 2 2 2 8" xfId="2213"/>
    <cellStyle name="Normal 2 3 2 2 2 3" xfId="2214"/>
    <cellStyle name="Normal 2 3 2 2 2 4" xfId="2215"/>
    <cellStyle name="Normal 2 3 2 2 2 5" xfId="2216"/>
    <cellStyle name="Normal 2 3 2 2 2 6" xfId="2217"/>
    <cellStyle name="Normal 2 3 2 2 2 7" xfId="2218"/>
    <cellStyle name="Normal 2 3 2 2 2 8" xfId="2219"/>
    <cellStyle name="Normal 2 3 2 2 3" xfId="2220"/>
    <cellStyle name="Normal 2 3 2 2 4" xfId="2221"/>
    <cellStyle name="Normal 2 3 2 2 5" xfId="2222"/>
    <cellStyle name="Normal 2 3 2 2 6" xfId="2223"/>
    <cellStyle name="Normal 2 3 2 2 7" xfId="2224"/>
    <cellStyle name="Normal 2 3 2 2 8" xfId="2225"/>
    <cellStyle name="Normal 2 3 2 2 9" xfId="2226"/>
    <cellStyle name="Normal 2 3 2 3" xfId="2227"/>
    <cellStyle name="Normal 2 3 2 3 2" xfId="2228"/>
    <cellStyle name="Normal 2 3 2 3 3" xfId="2229"/>
    <cellStyle name="Normal 2 3 2 3 4" xfId="2230"/>
    <cellStyle name="Normal 2 3 2 3 5" xfId="2231"/>
    <cellStyle name="Normal 2 3 2 3 6" xfId="2232"/>
    <cellStyle name="Normal 2 3 2 3 7" xfId="2233"/>
    <cellStyle name="Normal 2 3 2 3 8" xfId="2234"/>
    <cellStyle name="Normal 2 3 2 4" xfId="2235"/>
    <cellStyle name="Normal 2 3 2 5" xfId="2236"/>
    <cellStyle name="Normal 2 3 2 6" xfId="2237"/>
    <cellStyle name="Normal 2 3 2 7" xfId="2238"/>
    <cellStyle name="Normal 2 3 2 8" xfId="2239"/>
    <cellStyle name="Normal 2 3 2 9" xfId="2240"/>
    <cellStyle name="Normal 2 3 3" xfId="2241"/>
    <cellStyle name="Normal 2 3 3 10" xfId="8652"/>
    <cellStyle name="Normal 2 3 3 10 2" xfId="8653"/>
    <cellStyle name="Normal 2 3 3 10 3" xfId="8654"/>
    <cellStyle name="Normal 2 3 3 11" xfId="8655"/>
    <cellStyle name="Normal 2 3 3 11 2" xfId="8656"/>
    <cellStyle name="Normal 2 3 3 11 3" xfId="8657"/>
    <cellStyle name="Normal 2 3 3 12" xfId="8658"/>
    <cellStyle name="Normal 2 3 3 12 2" xfId="8659"/>
    <cellStyle name="Normal 2 3 3 13" xfId="8660"/>
    <cellStyle name="Normal 2 3 3 13 2" xfId="8661"/>
    <cellStyle name="Normal 2 3 3 14" xfId="8662"/>
    <cellStyle name="Normal 2 3 3 15" xfId="8663"/>
    <cellStyle name="Normal 2 3 3 2" xfId="2242"/>
    <cellStyle name="Normal 2 3 3 2 2" xfId="2243"/>
    <cellStyle name="Normal 2 3 3 2 2 2" xfId="8664"/>
    <cellStyle name="Normal 2 3 3 2 2 2 2" xfId="8665"/>
    <cellStyle name="Normal 2 3 3 2 2 2 2 2" xfId="8666"/>
    <cellStyle name="Normal 2 3 3 2 2 2 3" xfId="8667"/>
    <cellStyle name="Normal 2 3 3 2 2 2 3 2" xfId="8668"/>
    <cellStyle name="Normal 2 3 3 2 2 2 4" xfId="8669"/>
    <cellStyle name="Normal 2 3 3 2 2 2 4 2" xfId="8670"/>
    <cellStyle name="Normal 2 3 3 2 2 2 5" xfId="8671"/>
    <cellStyle name="Normal 2 3 3 2 2 2 6" xfId="8672"/>
    <cellStyle name="Normal 2 3 3 2 2 3" xfId="8673"/>
    <cellStyle name="Normal 2 3 3 2 2 3 2" xfId="8674"/>
    <cellStyle name="Normal 2 3 3 2 2 3 3" xfId="8675"/>
    <cellStyle name="Normal 2 3 3 2 2 4" xfId="8676"/>
    <cellStyle name="Normal 2 3 3 2 2 4 2" xfId="8677"/>
    <cellStyle name="Normal 2 3 3 2 2 4 3" xfId="8678"/>
    <cellStyle name="Normal 2 3 3 2 2 5" xfId="8679"/>
    <cellStyle name="Normal 2 3 3 2 2 5 2" xfId="8680"/>
    <cellStyle name="Normal 2 3 3 2 2 6" xfId="8681"/>
    <cellStyle name="Normal 2 3 3 2 2 6 2" xfId="8682"/>
    <cellStyle name="Normal 2 3 3 2 2 7" xfId="8683"/>
    <cellStyle name="Normal 2 3 3 2 2 8" xfId="8684"/>
    <cellStyle name="Normal 2 3 3 2 3" xfId="2244"/>
    <cellStyle name="Normal 2 3 3 2 3 2" xfId="8685"/>
    <cellStyle name="Normal 2 3 3 2 3 2 2" xfId="8686"/>
    <cellStyle name="Normal 2 3 3 2 3 2 2 2" xfId="8687"/>
    <cellStyle name="Normal 2 3 3 2 3 2 3" xfId="8688"/>
    <cellStyle name="Normal 2 3 3 2 3 2 3 2" xfId="8689"/>
    <cellStyle name="Normal 2 3 3 2 3 2 4" xfId="8690"/>
    <cellStyle name="Normal 2 3 3 2 3 2 4 2" xfId="8691"/>
    <cellStyle name="Normal 2 3 3 2 3 2 5" xfId="8692"/>
    <cellStyle name="Normal 2 3 3 2 3 2 6" xfId="8693"/>
    <cellStyle name="Normal 2 3 3 2 3 3" xfId="8694"/>
    <cellStyle name="Normal 2 3 3 2 3 3 2" xfId="8695"/>
    <cellStyle name="Normal 2 3 3 2 3 3 3" xfId="8696"/>
    <cellStyle name="Normal 2 3 3 2 3 4" xfId="8697"/>
    <cellStyle name="Normal 2 3 3 2 3 4 2" xfId="8698"/>
    <cellStyle name="Normal 2 3 3 2 3 4 3" xfId="8699"/>
    <cellStyle name="Normal 2 3 3 2 3 5" xfId="8700"/>
    <cellStyle name="Normal 2 3 3 2 3 5 2" xfId="8701"/>
    <cellStyle name="Normal 2 3 3 2 3 6" xfId="8702"/>
    <cellStyle name="Normal 2 3 3 2 3 6 2" xfId="8703"/>
    <cellStyle name="Normal 2 3 3 2 3 7" xfId="8704"/>
    <cellStyle name="Normal 2 3 3 2 3 8" xfId="8705"/>
    <cellStyle name="Normal 2 3 3 2 4" xfId="2245"/>
    <cellStyle name="Normal 2 3 3 2 4 2" xfId="8706"/>
    <cellStyle name="Normal 2 3 3 2 4 2 2" xfId="8707"/>
    <cellStyle name="Normal 2 3 3 2 4 2 2 2" xfId="8708"/>
    <cellStyle name="Normal 2 3 3 2 4 2 3" xfId="8709"/>
    <cellStyle name="Normal 2 3 3 2 4 2 3 2" xfId="8710"/>
    <cellStyle name="Normal 2 3 3 2 4 2 4" xfId="8711"/>
    <cellStyle name="Normal 2 3 3 2 4 2 4 2" xfId="8712"/>
    <cellStyle name="Normal 2 3 3 2 4 2 5" xfId="8713"/>
    <cellStyle name="Normal 2 3 3 2 4 2 6" xfId="8714"/>
    <cellStyle name="Normal 2 3 3 2 4 3" xfId="8715"/>
    <cellStyle name="Normal 2 3 3 2 4 3 2" xfId="8716"/>
    <cellStyle name="Normal 2 3 3 2 4 3 3" xfId="8717"/>
    <cellStyle name="Normal 2 3 3 2 4 4" xfId="8718"/>
    <cellStyle name="Normal 2 3 3 2 4 4 2" xfId="8719"/>
    <cellStyle name="Normal 2 3 3 2 4 4 3" xfId="8720"/>
    <cellStyle name="Normal 2 3 3 2 4 5" xfId="8721"/>
    <cellStyle name="Normal 2 3 3 2 4 5 2" xfId="8722"/>
    <cellStyle name="Normal 2 3 3 2 4 6" xfId="8723"/>
    <cellStyle name="Normal 2 3 3 2 4 6 2" xfId="8724"/>
    <cellStyle name="Normal 2 3 3 2 4 7" xfId="8725"/>
    <cellStyle name="Normal 2 3 3 2 4 8" xfId="8726"/>
    <cellStyle name="Normal 2 3 3 2 5" xfId="2246"/>
    <cellStyle name="Normal 2 3 3 2 5 2" xfId="8727"/>
    <cellStyle name="Normal 2 3 3 2 5 2 2" xfId="8728"/>
    <cellStyle name="Normal 2 3 3 2 5 2 2 2" xfId="8729"/>
    <cellStyle name="Normal 2 3 3 2 5 2 3" xfId="8730"/>
    <cellStyle name="Normal 2 3 3 2 5 2 3 2" xfId="8731"/>
    <cellStyle name="Normal 2 3 3 2 5 2 4" xfId="8732"/>
    <cellStyle name="Normal 2 3 3 2 5 2 4 2" xfId="8733"/>
    <cellStyle name="Normal 2 3 3 2 5 2 5" xfId="8734"/>
    <cellStyle name="Normal 2 3 3 2 5 2 6" xfId="8735"/>
    <cellStyle name="Normal 2 3 3 2 5 3" xfId="8736"/>
    <cellStyle name="Normal 2 3 3 2 5 3 2" xfId="8737"/>
    <cellStyle name="Normal 2 3 3 2 5 3 3" xfId="8738"/>
    <cellStyle name="Normal 2 3 3 2 5 4" xfId="8739"/>
    <cellStyle name="Normal 2 3 3 2 5 4 2" xfId="8740"/>
    <cellStyle name="Normal 2 3 3 2 5 4 3" xfId="8741"/>
    <cellStyle name="Normal 2 3 3 2 5 5" xfId="8742"/>
    <cellStyle name="Normal 2 3 3 2 5 5 2" xfId="8743"/>
    <cellStyle name="Normal 2 3 3 2 5 6" xfId="8744"/>
    <cellStyle name="Normal 2 3 3 2 5 6 2" xfId="8745"/>
    <cellStyle name="Normal 2 3 3 2 5 7" xfId="8746"/>
    <cellStyle name="Normal 2 3 3 2 5 8" xfId="8747"/>
    <cellStyle name="Normal 2 3 3 2 6" xfId="2247"/>
    <cellStyle name="Normal 2 3 3 2 6 2" xfId="8748"/>
    <cellStyle name="Normal 2 3 3 2 6 2 2" xfId="8749"/>
    <cellStyle name="Normal 2 3 3 2 6 2 2 2" xfId="8750"/>
    <cellStyle name="Normal 2 3 3 2 6 2 3" xfId="8751"/>
    <cellStyle name="Normal 2 3 3 2 6 2 3 2" xfId="8752"/>
    <cellStyle name="Normal 2 3 3 2 6 2 4" xfId="8753"/>
    <cellStyle name="Normal 2 3 3 2 6 2 4 2" xfId="8754"/>
    <cellStyle name="Normal 2 3 3 2 6 2 5" xfId="8755"/>
    <cellStyle name="Normal 2 3 3 2 6 2 6" xfId="8756"/>
    <cellStyle name="Normal 2 3 3 2 6 3" xfId="8757"/>
    <cellStyle name="Normal 2 3 3 2 6 3 2" xfId="8758"/>
    <cellStyle name="Normal 2 3 3 2 6 3 3" xfId="8759"/>
    <cellStyle name="Normal 2 3 3 2 6 4" xfId="8760"/>
    <cellStyle name="Normal 2 3 3 2 6 4 2" xfId="8761"/>
    <cellStyle name="Normal 2 3 3 2 6 4 3" xfId="8762"/>
    <cellStyle name="Normal 2 3 3 2 6 5" xfId="8763"/>
    <cellStyle name="Normal 2 3 3 2 6 5 2" xfId="8764"/>
    <cellStyle name="Normal 2 3 3 2 6 6" xfId="8765"/>
    <cellStyle name="Normal 2 3 3 2 6 6 2" xfId="8766"/>
    <cellStyle name="Normal 2 3 3 2 6 7" xfId="8767"/>
    <cellStyle name="Normal 2 3 3 2 6 8" xfId="8768"/>
    <cellStyle name="Normal 2 3 3 2 7" xfId="2248"/>
    <cellStyle name="Normal 2 3 3 2 7 2" xfId="8769"/>
    <cellStyle name="Normal 2 3 3 2 7 2 2" xfId="8770"/>
    <cellStyle name="Normal 2 3 3 2 7 2 2 2" xfId="8771"/>
    <cellStyle name="Normal 2 3 3 2 7 2 3" xfId="8772"/>
    <cellStyle name="Normal 2 3 3 2 7 2 3 2" xfId="8773"/>
    <cellStyle name="Normal 2 3 3 2 7 2 4" xfId="8774"/>
    <cellStyle name="Normal 2 3 3 2 7 2 4 2" xfId="8775"/>
    <cellStyle name="Normal 2 3 3 2 7 2 5" xfId="8776"/>
    <cellStyle name="Normal 2 3 3 2 7 2 6" xfId="8777"/>
    <cellStyle name="Normal 2 3 3 2 7 3" xfId="8778"/>
    <cellStyle name="Normal 2 3 3 2 7 3 2" xfId="8779"/>
    <cellStyle name="Normal 2 3 3 2 7 3 3" xfId="8780"/>
    <cellStyle name="Normal 2 3 3 2 7 4" xfId="8781"/>
    <cellStyle name="Normal 2 3 3 2 7 4 2" xfId="8782"/>
    <cellStyle name="Normal 2 3 3 2 7 4 3" xfId="8783"/>
    <cellStyle name="Normal 2 3 3 2 7 5" xfId="8784"/>
    <cellStyle name="Normal 2 3 3 2 7 5 2" xfId="8785"/>
    <cellStyle name="Normal 2 3 3 2 7 6" xfId="8786"/>
    <cellStyle name="Normal 2 3 3 2 7 6 2" xfId="8787"/>
    <cellStyle name="Normal 2 3 3 2 7 7" xfId="8788"/>
    <cellStyle name="Normal 2 3 3 2 7 8" xfId="8789"/>
    <cellStyle name="Normal 2 3 3 2 8" xfId="2249"/>
    <cellStyle name="Normal 2 3 3 2 8 2" xfId="8790"/>
    <cellStyle name="Normal 2 3 3 2 8 2 2" xfId="8791"/>
    <cellStyle name="Normal 2 3 3 2 8 2 2 2" xfId="8792"/>
    <cellStyle name="Normal 2 3 3 2 8 2 3" xfId="8793"/>
    <cellStyle name="Normal 2 3 3 2 8 2 3 2" xfId="8794"/>
    <cellStyle name="Normal 2 3 3 2 8 2 4" xfId="8795"/>
    <cellStyle name="Normal 2 3 3 2 8 2 4 2" xfId="8796"/>
    <cellStyle name="Normal 2 3 3 2 8 2 5" xfId="8797"/>
    <cellStyle name="Normal 2 3 3 2 8 2 6" xfId="8798"/>
    <cellStyle name="Normal 2 3 3 2 8 3" xfId="8799"/>
    <cellStyle name="Normal 2 3 3 2 8 3 2" xfId="8800"/>
    <cellStyle name="Normal 2 3 3 2 8 3 3" xfId="8801"/>
    <cellStyle name="Normal 2 3 3 2 8 4" xfId="8802"/>
    <cellStyle name="Normal 2 3 3 2 8 4 2" xfId="8803"/>
    <cellStyle name="Normal 2 3 3 2 8 4 3" xfId="8804"/>
    <cellStyle name="Normal 2 3 3 2 8 5" xfId="8805"/>
    <cellStyle name="Normal 2 3 3 2 8 5 2" xfId="8806"/>
    <cellStyle name="Normal 2 3 3 2 8 6" xfId="8807"/>
    <cellStyle name="Normal 2 3 3 2 8 6 2" xfId="8808"/>
    <cellStyle name="Normal 2 3 3 2 8 7" xfId="8809"/>
    <cellStyle name="Normal 2 3 3 2 8 8" xfId="8810"/>
    <cellStyle name="Normal 2 3 3 3" xfId="2250"/>
    <cellStyle name="Normal 2 3 3 4" xfId="2251"/>
    <cellStyle name="Normal 2 3 3 5" xfId="2252"/>
    <cellStyle name="Normal 2 3 3 6" xfId="2253"/>
    <cellStyle name="Normal 2 3 3 7" xfId="2254"/>
    <cellStyle name="Normal 2 3 3 8" xfId="2255"/>
    <cellStyle name="Normal 2 3 3 9" xfId="8811"/>
    <cellStyle name="Normal 2 3 3 9 2" xfId="8812"/>
    <cellStyle name="Normal 2 3 3 9 2 2" xfId="8813"/>
    <cellStyle name="Normal 2 3 3 9 3" xfId="8814"/>
    <cellStyle name="Normal 2 3 3 9 3 2" xfId="8815"/>
    <cellStyle name="Normal 2 3 3 9 4" xfId="8816"/>
    <cellStyle name="Normal 2 3 3 9 4 2" xfId="8817"/>
    <cellStyle name="Normal 2 3 3 9 5" xfId="8818"/>
    <cellStyle name="Normal 2 3 3 9 6" xfId="8819"/>
    <cellStyle name="Normal 2 3 4" xfId="2256"/>
    <cellStyle name="Normal 2 3 4 2" xfId="8820"/>
    <cellStyle name="Normal 2 3 4 3" xfId="8821"/>
    <cellStyle name="Normal 2 3 4 3 2" xfId="8822"/>
    <cellStyle name="Normal 2 3 4 3 2 2" xfId="8823"/>
    <cellStyle name="Normal 2 3 4 3 3" xfId="8824"/>
    <cellStyle name="Normal 2 3 4 3 3 2" xfId="8825"/>
    <cellStyle name="Normal 2 3 4 3 4" xfId="8826"/>
    <cellStyle name="Normal 2 3 4 3 4 2" xfId="8827"/>
    <cellStyle name="Normal 2 3 4 3 5" xfId="8828"/>
    <cellStyle name="Normal 2 3 4 3 6" xfId="8829"/>
    <cellStyle name="Normal 2 3 4 4" xfId="8830"/>
    <cellStyle name="Normal 2 3 4 4 2" xfId="8831"/>
    <cellStyle name="Normal 2 3 4 4 3" xfId="8832"/>
    <cellStyle name="Normal 2 3 4 5" xfId="8833"/>
    <cellStyle name="Normal 2 3 4 5 2" xfId="8834"/>
    <cellStyle name="Normal 2 3 4 5 3" xfId="8835"/>
    <cellStyle name="Normal 2 3 4 6" xfId="8836"/>
    <cellStyle name="Normal 2 3 4 6 2" xfId="8837"/>
    <cellStyle name="Normal 2 3 4 7" xfId="8838"/>
    <cellStyle name="Normal 2 3 4 7 2" xfId="8839"/>
    <cellStyle name="Normal 2 3 4 8" xfId="8840"/>
    <cellStyle name="Normal 2 3 4 9" xfId="8841"/>
    <cellStyle name="Normal 2 3 5" xfId="2257"/>
    <cellStyle name="Normal 2 3 5 2" xfId="8842"/>
    <cellStyle name="Normal 2 3 5 2 2" xfId="8843"/>
    <cellStyle name="Normal 2 3 5 2 2 2" xfId="8844"/>
    <cellStyle name="Normal 2 3 5 2 3" xfId="8845"/>
    <cellStyle name="Normal 2 3 5 2 3 2" xfId="8846"/>
    <cellStyle name="Normal 2 3 5 2 4" xfId="8847"/>
    <cellStyle name="Normal 2 3 5 2 4 2" xfId="8848"/>
    <cellStyle name="Normal 2 3 5 2 5" xfId="8849"/>
    <cellStyle name="Normal 2 3 5 2 6" xfId="8850"/>
    <cellStyle name="Normal 2 3 5 3" xfId="8851"/>
    <cellStyle name="Normal 2 3 5 3 2" xfId="8852"/>
    <cellStyle name="Normal 2 3 5 3 3" xfId="8853"/>
    <cellStyle name="Normal 2 3 5 4" xfId="8854"/>
    <cellStyle name="Normal 2 3 5 4 2" xfId="8855"/>
    <cellStyle name="Normal 2 3 5 4 3" xfId="8856"/>
    <cellStyle name="Normal 2 3 5 5" xfId="8857"/>
    <cellStyle name="Normal 2 3 5 5 2" xfId="8858"/>
    <cellStyle name="Normal 2 3 5 6" xfId="8859"/>
    <cellStyle name="Normal 2 3 5 6 2" xfId="8860"/>
    <cellStyle name="Normal 2 3 5 7" xfId="8861"/>
    <cellStyle name="Normal 2 3 5 8" xfId="8862"/>
    <cellStyle name="Normal 2 3 6" xfId="2258"/>
    <cellStyle name="Normal 2 3 6 2" xfId="8863"/>
    <cellStyle name="Normal 2 3 6 2 2" xfId="8864"/>
    <cellStyle name="Normal 2 3 6 2 2 2" xfId="8865"/>
    <cellStyle name="Normal 2 3 6 2 3" xfId="8866"/>
    <cellStyle name="Normal 2 3 6 2 3 2" xfId="8867"/>
    <cellStyle name="Normal 2 3 6 2 4" xfId="8868"/>
    <cellStyle name="Normal 2 3 6 2 4 2" xfId="8869"/>
    <cellStyle name="Normal 2 3 6 2 5" xfId="8870"/>
    <cellStyle name="Normal 2 3 6 2 6" xfId="8871"/>
    <cellStyle name="Normal 2 3 6 3" xfId="8872"/>
    <cellStyle name="Normal 2 3 6 3 2" xfId="8873"/>
    <cellStyle name="Normal 2 3 6 3 3" xfId="8874"/>
    <cellStyle name="Normal 2 3 6 4" xfId="8875"/>
    <cellStyle name="Normal 2 3 6 4 2" xfId="8876"/>
    <cellStyle name="Normal 2 3 6 4 3" xfId="8877"/>
    <cellStyle name="Normal 2 3 6 5" xfId="8878"/>
    <cellStyle name="Normal 2 3 6 5 2" xfId="8879"/>
    <cellStyle name="Normal 2 3 6 6" xfId="8880"/>
    <cellStyle name="Normal 2 3 6 6 2" xfId="8881"/>
    <cellStyle name="Normal 2 3 6 7" xfId="8882"/>
    <cellStyle name="Normal 2 3 6 8" xfId="8883"/>
    <cellStyle name="Normal 2 3 7" xfId="2259"/>
    <cellStyle name="Normal 2 3 7 2" xfId="8884"/>
    <cellStyle name="Normal 2 3 7 2 2" xfId="8885"/>
    <cellStyle name="Normal 2 3 7 2 2 2" xfId="8886"/>
    <cellStyle name="Normal 2 3 7 2 3" xfId="8887"/>
    <cellStyle name="Normal 2 3 7 2 3 2" xfId="8888"/>
    <cellStyle name="Normal 2 3 7 2 4" xfId="8889"/>
    <cellStyle name="Normal 2 3 7 2 4 2" xfId="8890"/>
    <cellStyle name="Normal 2 3 7 2 5" xfId="8891"/>
    <cellStyle name="Normal 2 3 7 2 6" xfId="8892"/>
    <cellStyle name="Normal 2 3 7 3" xfId="8893"/>
    <cellStyle name="Normal 2 3 7 3 2" xfId="8894"/>
    <cellStyle name="Normal 2 3 7 3 3" xfId="8895"/>
    <cellStyle name="Normal 2 3 7 4" xfId="8896"/>
    <cellStyle name="Normal 2 3 7 4 2" xfId="8897"/>
    <cellStyle name="Normal 2 3 7 4 3" xfId="8898"/>
    <cellStyle name="Normal 2 3 7 5" xfId="8899"/>
    <cellStyle name="Normal 2 3 7 5 2" xfId="8900"/>
    <cellStyle name="Normal 2 3 7 6" xfId="8901"/>
    <cellStyle name="Normal 2 3 7 6 2" xfId="8902"/>
    <cellStyle name="Normal 2 3 7 7" xfId="8903"/>
    <cellStyle name="Normal 2 3 7 8" xfId="8904"/>
    <cellStyle name="Normal 2 3 8" xfId="2260"/>
    <cellStyle name="Normal 2 3 8 2" xfId="8905"/>
    <cellStyle name="Normal 2 3 8 2 2" xfId="8906"/>
    <cellStyle name="Normal 2 3 8 2 2 2" xfId="8907"/>
    <cellStyle name="Normal 2 3 8 2 3" xfId="8908"/>
    <cellStyle name="Normal 2 3 8 2 3 2" xfId="8909"/>
    <cellStyle name="Normal 2 3 8 2 4" xfId="8910"/>
    <cellStyle name="Normal 2 3 8 2 4 2" xfId="8911"/>
    <cellStyle name="Normal 2 3 8 2 5" xfId="8912"/>
    <cellStyle name="Normal 2 3 8 2 6" xfId="8913"/>
    <cellStyle name="Normal 2 3 8 3" xfId="8914"/>
    <cellStyle name="Normal 2 3 8 3 2" xfId="8915"/>
    <cellStyle name="Normal 2 3 8 3 3" xfId="8916"/>
    <cellStyle name="Normal 2 3 8 4" xfId="8917"/>
    <cellStyle name="Normal 2 3 8 4 2" xfId="8918"/>
    <cellStyle name="Normal 2 3 8 4 3" xfId="8919"/>
    <cellStyle name="Normal 2 3 8 5" xfId="8920"/>
    <cellStyle name="Normal 2 3 8 5 2" xfId="8921"/>
    <cellStyle name="Normal 2 3 8 6" xfId="8922"/>
    <cellStyle name="Normal 2 3 8 6 2" xfId="8923"/>
    <cellStyle name="Normal 2 3 8 7" xfId="8924"/>
    <cellStyle name="Normal 2 3 8 8" xfId="8925"/>
    <cellStyle name="Normal 2 3 9" xfId="2261"/>
    <cellStyle name="Normal 2 3 9 2" xfId="8926"/>
    <cellStyle name="Normal 2 3 9 2 2" xfId="8927"/>
    <cellStyle name="Normal 2 3 9 2 2 2" xfId="8928"/>
    <cellStyle name="Normal 2 3 9 2 3" xfId="8929"/>
    <cellStyle name="Normal 2 3 9 2 3 2" xfId="8930"/>
    <cellStyle name="Normal 2 3 9 2 4" xfId="8931"/>
    <cellStyle name="Normal 2 3 9 2 4 2" xfId="8932"/>
    <cellStyle name="Normal 2 3 9 2 5" xfId="8933"/>
    <cellStyle name="Normal 2 3 9 2 6" xfId="8934"/>
    <cellStyle name="Normal 2 3 9 3" xfId="8935"/>
    <cellStyle name="Normal 2 3 9 3 2" xfId="8936"/>
    <cellStyle name="Normal 2 3 9 3 3" xfId="8937"/>
    <cellStyle name="Normal 2 3 9 4" xfId="8938"/>
    <cellStyle name="Normal 2 3 9 4 2" xfId="8939"/>
    <cellStyle name="Normal 2 3 9 4 3" xfId="8940"/>
    <cellStyle name="Normal 2 3 9 5" xfId="8941"/>
    <cellStyle name="Normal 2 3 9 5 2" xfId="8942"/>
    <cellStyle name="Normal 2 3 9 6" xfId="8943"/>
    <cellStyle name="Normal 2 3 9 6 2" xfId="8944"/>
    <cellStyle name="Normal 2 3 9 7" xfId="8945"/>
    <cellStyle name="Normal 2 3 9 8" xfId="8946"/>
    <cellStyle name="Normal 2 3_Fsoft Finance Report 0809 Template" xfId="2262"/>
    <cellStyle name="Normal 2 30" xfId="2263"/>
    <cellStyle name="Normal 2 30 2" xfId="8947"/>
    <cellStyle name="Normal 2 31" xfId="2264"/>
    <cellStyle name="Normal 2 31 2" xfId="8948"/>
    <cellStyle name="Normal 2 32" xfId="2265"/>
    <cellStyle name="Normal 2 32 2" xfId="8949"/>
    <cellStyle name="Normal 2 33" xfId="2266"/>
    <cellStyle name="Normal 2 33 2" xfId="8950"/>
    <cellStyle name="Normal 2 34" xfId="2267"/>
    <cellStyle name="Normal 2 34 2" xfId="2268"/>
    <cellStyle name="Normal 2 34 3" xfId="2269"/>
    <cellStyle name="Normal 2 34_Gui Ha" xfId="2270"/>
    <cellStyle name="Normal 2 35" xfId="2271"/>
    <cellStyle name="Normal 2 36" xfId="2272"/>
    <cellStyle name="Normal 2 37" xfId="2273"/>
    <cellStyle name="Normal 2 38" xfId="2274"/>
    <cellStyle name="Normal 2 39" xfId="2275"/>
    <cellStyle name="Normal 2 4" xfId="2276"/>
    <cellStyle name="Normal 2 4 2" xfId="2277"/>
    <cellStyle name="Normal 2 4 3" xfId="8951"/>
    <cellStyle name="Normal 2 4_Fsoft Finance Report 0809 Template" xfId="2278"/>
    <cellStyle name="Normal 2 40" xfId="2279"/>
    <cellStyle name="Normal 2 41" xfId="2280"/>
    <cellStyle name="Normal 2 42" xfId="2281"/>
    <cellStyle name="Normal 2 43" xfId="2282"/>
    <cellStyle name="Normal 2 44" xfId="2283"/>
    <cellStyle name="Normal 2 45" xfId="2284"/>
    <cellStyle name="Normal 2 46" xfId="2285"/>
    <cellStyle name="Normal 2 47" xfId="2286"/>
    <cellStyle name="Normal 2 48" xfId="2287"/>
    <cellStyle name="Normal 2 49" xfId="2288"/>
    <cellStyle name="Normal 2 49 2" xfId="8952"/>
    <cellStyle name="Normal 2 49 2 2" xfId="8953"/>
    <cellStyle name="Normal 2 49 3" xfId="8954"/>
    <cellStyle name="Normal 2 49 4" xfId="8955"/>
    <cellStyle name="Normal 2 5" xfId="2289"/>
    <cellStyle name="Normal 2 5 2" xfId="2290"/>
    <cellStyle name="Normal 2 5 3" xfId="8956"/>
    <cellStyle name="Normal 2 5 4" xfId="8957"/>
    <cellStyle name="Normal 2 5_Fsoft Finance Report 0809 Template" xfId="2291"/>
    <cellStyle name="Normal 2 50" xfId="8958"/>
    <cellStyle name="Normal 2 50 2" xfId="8959"/>
    <cellStyle name="Normal 2 50 2 2" xfId="8960"/>
    <cellStyle name="Normal 2 50 2 2 2" xfId="8961"/>
    <cellStyle name="Normal 2 50 2 2 3" xfId="8962"/>
    <cellStyle name="Normal 2 50 2 3" xfId="8963"/>
    <cellStyle name="Normal 2 50 2 3 2" xfId="8964"/>
    <cellStyle name="Normal 2 50 2 3 3" xfId="8965"/>
    <cellStyle name="Normal 2 50 2 4" xfId="8966"/>
    <cellStyle name="Normal 2 50 2 4 2" xfId="8967"/>
    <cellStyle name="Normal 2 50 2 5" xfId="8968"/>
    <cellStyle name="Normal 2 50 2 5 2" xfId="8969"/>
    <cellStyle name="Normal 2 50 2 6" xfId="8970"/>
    <cellStyle name="Normal 2 50 2 6 2" xfId="8971"/>
    <cellStyle name="Normal 2 50 2 7" xfId="8972"/>
    <cellStyle name="Normal 2 50 2 8" xfId="8973"/>
    <cellStyle name="Normal 2 51" xfId="8974"/>
    <cellStyle name="Normal 2 51 2" xfId="8975"/>
    <cellStyle name="Normal 2 52" xfId="8976"/>
    <cellStyle name="Normal 2 52 2" xfId="8977"/>
    <cellStyle name="Normal 2 52 2 2" xfId="8978"/>
    <cellStyle name="Normal 2 52 2 2 2" xfId="8979"/>
    <cellStyle name="Normal 2 52 2 3" xfId="8980"/>
    <cellStyle name="Normal 2 52 2 3 2" xfId="8981"/>
    <cellStyle name="Normal 2 52 2 4" xfId="8982"/>
    <cellStyle name="Normal 2 52 2 5" xfId="8983"/>
    <cellStyle name="Normal 2 53" xfId="2292"/>
    <cellStyle name="Normal 2 53 2" xfId="8984"/>
    <cellStyle name="Normal 2 53 2 2" xfId="8985"/>
    <cellStyle name="Normal 2 53 2 2 2" xfId="8986"/>
    <cellStyle name="Normal 2 53 2 3" xfId="8987"/>
    <cellStyle name="Normal 2 53 2 3 2" xfId="8988"/>
    <cellStyle name="Normal 2 53 2 4" xfId="8989"/>
    <cellStyle name="Normal 2 53 2 4 2" xfId="8990"/>
    <cellStyle name="Normal 2 53 2 5" xfId="8991"/>
    <cellStyle name="Normal 2 53 2 5 2" xfId="8992"/>
    <cellStyle name="Normal 2 53 2 6" xfId="8993"/>
    <cellStyle name="Normal 2 53 2 7" xfId="8994"/>
    <cellStyle name="Normal 2 53 3" xfId="8995"/>
    <cellStyle name="Normal 2 53 3 2" xfId="8996"/>
    <cellStyle name="Normal 2 53 3 2 2" xfId="8997"/>
    <cellStyle name="Normal 2 53 3 2 3" xfId="8998"/>
    <cellStyle name="Normal 2 53 3 3" xfId="8999"/>
    <cellStyle name="Normal 2 53 3 3 2" xfId="9000"/>
    <cellStyle name="Normal 2 53 3 4" xfId="9001"/>
    <cellStyle name="Normal 2 53 3 5" xfId="9002"/>
    <cellStyle name="Normal 2 53 3 6" xfId="9003"/>
    <cellStyle name="Normal 2 54" xfId="9004"/>
    <cellStyle name="Normal 2 54 2" xfId="9005"/>
    <cellStyle name="Normal 2 55" xfId="9006"/>
    <cellStyle name="Normal 2 56" xfId="9007"/>
    <cellStyle name="Normal 2 57" xfId="9008"/>
    <cellStyle name="Normal 2 58" xfId="9009"/>
    <cellStyle name="Normal 2 59" xfId="9010"/>
    <cellStyle name="Normal 2 6" xfId="2293"/>
    <cellStyle name="Normal 2 6 2" xfId="2294"/>
    <cellStyle name="Normal 2 6 2 10" xfId="9011"/>
    <cellStyle name="Normal 2 6 2 10 2" xfId="9012"/>
    <cellStyle name="Normal 2 6 2 10 3" xfId="9013"/>
    <cellStyle name="Normal 2 6 2 11" xfId="9014"/>
    <cellStyle name="Normal 2 6 2 11 2" xfId="9015"/>
    <cellStyle name="Normal 2 6 2 11 3" xfId="9016"/>
    <cellStyle name="Normal 2 6 2 12" xfId="9017"/>
    <cellStyle name="Normal 2 6 2 12 2" xfId="9018"/>
    <cellStyle name="Normal 2 6 2 13" xfId="9019"/>
    <cellStyle name="Normal 2 6 2 13 2" xfId="9020"/>
    <cellStyle name="Normal 2 6 2 14" xfId="9021"/>
    <cellStyle name="Normal 2 6 2 15" xfId="9022"/>
    <cellStyle name="Normal 2 6 2 2" xfId="2295"/>
    <cellStyle name="Normal 2 6 2 3" xfId="2296"/>
    <cellStyle name="Normal 2 6 2 4" xfId="2297"/>
    <cellStyle name="Normal 2 6 2 5" xfId="2298"/>
    <cellStyle name="Normal 2 6 2 6" xfId="2299"/>
    <cellStyle name="Normal 2 6 2 7" xfId="2300"/>
    <cellStyle name="Normal 2 6 2 8" xfId="2301"/>
    <cellStyle name="Normal 2 6 2 9" xfId="9023"/>
    <cellStyle name="Normal 2 6 2 9 2" xfId="9024"/>
    <cellStyle name="Normal 2 6 2 9 2 2" xfId="9025"/>
    <cellStyle name="Normal 2 6 2 9 3" xfId="9026"/>
    <cellStyle name="Normal 2 6 2 9 3 2" xfId="9027"/>
    <cellStyle name="Normal 2 6 2 9 4" xfId="9028"/>
    <cellStyle name="Normal 2 6 2 9 4 2" xfId="9029"/>
    <cellStyle name="Normal 2 6 2 9 5" xfId="9030"/>
    <cellStyle name="Normal 2 6 2 9 6" xfId="9031"/>
    <cellStyle name="Normal 2 6 3" xfId="2302"/>
    <cellStyle name="Normal 2 6 3 2" xfId="9032"/>
    <cellStyle name="Normal 2 6 3 2 2" xfId="9033"/>
    <cellStyle name="Normal 2 6 3 2 2 2" xfId="9034"/>
    <cellStyle name="Normal 2 6 3 2 3" xfId="9035"/>
    <cellStyle name="Normal 2 6 3 2 3 2" xfId="9036"/>
    <cellStyle name="Normal 2 6 3 2 4" xfId="9037"/>
    <cellStyle name="Normal 2 6 3 2 4 2" xfId="9038"/>
    <cellStyle name="Normal 2 6 3 2 5" xfId="9039"/>
    <cellStyle name="Normal 2 6 3 2 6" xfId="9040"/>
    <cellStyle name="Normal 2 6 3 3" xfId="9041"/>
    <cellStyle name="Normal 2 6 3 3 2" xfId="9042"/>
    <cellStyle name="Normal 2 6 3 3 3" xfId="9043"/>
    <cellStyle name="Normal 2 6 3 4" xfId="9044"/>
    <cellStyle name="Normal 2 6 3 4 2" xfId="9045"/>
    <cellStyle name="Normal 2 6 3 4 3" xfId="9046"/>
    <cellStyle name="Normal 2 6 3 5" xfId="9047"/>
    <cellStyle name="Normal 2 6 3 5 2" xfId="9048"/>
    <cellStyle name="Normal 2 6 3 6" xfId="9049"/>
    <cellStyle name="Normal 2 6 3 6 2" xfId="9050"/>
    <cellStyle name="Normal 2 6 3 7" xfId="9051"/>
    <cellStyle name="Normal 2 6 3 8" xfId="9052"/>
    <cellStyle name="Normal 2 6 4" xfId="2303"/>
    <cellStyle name="Normal 2 6 4 2" xfId="9053"/>
    <cellStyle name="Normal 2 6 4 2 2" xfId="9054"/>
    <cellStyle name="Normal 2 6 4 2 2 2" xfId="9055"/>
    <cellStyle name="Normal 2 6 4 2 3" xfId="9056"/>
    <cellStyle name="Normal 2 6 4 2 3 2" xfId="9057"/>
    <cellStyle name="Normal 2 6 4 2 4" xfId="9058"/>
    <cellStyle name="Normal 2 6 4 2 4 2" xfId="9059"/>
    <cellStyle name="Normal 2 6 4 2 5" xfId="9060"/>
    <cellStyle name="Normal 2 6 4 2 6" xfId="9061"/>
    <cellStyle name="Normal 2 6 4 3" xfId="9062"/>
    <cellStyle name="Normal 2 6 4 3 2" xfId="9063"/>
    <cellStyle name="Normal 2 6 4 3 3" xfId="9064"/>
    <cellStyle name="Normal 2 6 4 4" xfId="9065"/>
    <cellStyle name="Normal 2 6 4 4 2" xfId="9066"/>
    <cellStyle name="Normal 2 6 4 4 3" xfId="9067"/>
    <cellStyle name="Normal 2 6 4 5" xfId="9068"/>
    <cellStyle name="Normal 2 6 4 5 2" xfId="9069"/>
    <cellStyle name="Normal 2 6 4 6" xfId="9070"/>
    <cellStyle name="Normal 2 6 4 6 2" xfId="9071"/>
    <cellStyle name="Normal 2 6 4 7" xfId="9072"/>
    <cellStyle name="Normal 2 6 4 8" xfId="9073"/>
    <cellStyle name="Normal 2 6 5" xfId="2304"/>
    <cellStyle name="Normal 2 6 5 2" xfId="9074"/>
    <cellStyle name="Normal 2 6 5 2 2" xfId="9075"/>
    <cellStyle name="Normal 2 6 5 2 2 2" xfId="9076"/>
    <cellStyle name="Normal 2 6 5 2 3" xfId="9077"/>
    <cellStyle name="Normal 2 6 5 2 3 2" xfId="9078"/>
    <cellStyle name="Normal 2 6 5 2 4" xfId="9079"/>
    <cellStyle name="Normal 2 6 5 2 4 2" xfId="9080"/>
    <cellStyle name="Normal 2 6 5 2 5" xfId="9081"/>
    <cellStyle name="Normal 2 6 5 2 6" xfId="9082"/>
    <cellStyle name="Normal 2 6 5 3" xfId="9083"/>
    <cellStyle name="Normal 2 6 5 3 2" xfId="9084"/>
    <cellStyle name="Normal 2 6 5 3 3" xfId="9085"/>
    <cellStyle name="Normal 2 6 5 4" xfId="9086"/>
    <cellStyle name="Normal 2 6 5 4 2" xfId="9087"/>
    <cellStyle name="Normal 2 6 5 4 3" xfId="9088"/>
    <cellStyle name="Normal 2 6 5 5" xfId="9089"/>
    <cellStyle name="Normal 2 6 5 5 2" xfId="9090"/>
    <cellStyle name="Normal 2 6 5 6" xfId="9091"/>
    <cellStyle name="Normal 2 6 5 6 2" xfId="9092"/>
    <cellStyle name="Normal 2 6 5 7" xfId="9093"/>
    <cellStyle name="Normal 2 6 5 8" xfId="9094"/>
    <cellStyle name="Normal 2 6 6" xfId="2305"/>
    <cellStyle name="Normal 2 6 6 2" xfId="9095"/>
    <cellStyle name="Normal 2 6 6 2 2" xfId="9096"/>
    <cellStyle name="Normal 2 6 6 2 2 2" xfId="9097"/>
    <cellStyle name="Normal 2 6 6 2 3" xfId="9098"/>
    <cellStyle name="Normal 2 6 6 2 3 2" xfId="9099"/>
    <cellStyle name="Normal 2 6 6 2 4" xfId="9100"/>
    <cellStyle name="Normal 2 6 6 2 4 2" xfId="9101"/>
    <cellStyle name="Normal 2 6 6 2 5" xfId="9102"/>
    <cellStyle name="Normal 2 6 6 2 6" xfId="9103"/>
    <cellStyle name="Normal 2 6 6 3" xfId="9104"/>
    <cellStyle name="Normal 2 6 6 3 2" xfId="9105"/>
    <cellStyle name="Normal 2 6 6 3 3" xfId="9106"/>
    <cellStyle name="Normal 2 6 6 4" xfId="9107"/>
    <cellStyle name="Normal 2 6 6 4 2" xfId="9108"/>
    <cellStyle name="Normal 2 6 6 4 3" xfId="9109"/>
    <cellStyle name="Normal 2 6 6 5" xfId="9110"/>
    <cellStyle name="Normal 2 6 6 5 2" xfId="9111"/>
    <cellStyle name="Normal 2 6 6 6" xfId="9112"/>
    <cellStyle name="Normal 2 6 6 6 2" xfId="9113"/>
    <cellStyle name="Normal 2 6 6 7" xfId="9114"/>
    <cellStyle name="Normal 2 6 6 8" xfId="9115"/>
    <cellStyle name="Normal 2 6 7" xfId="2306"/>
    <cellStyle name="Normal 2 6 7 2" xfId="9116"/>
    <cellStyle name="Normal 2 6 7 2 2" xfId="9117"/>
    <cellStyle name="Normal 2 6 7 2 2 2" xfId="9118"/>
    <cellStyle name="Normal 2 6 7 2 3" xfId="9119"/>
    <cellStyle name="Normal 2 6 7 2 3 2" xfId="9120"/>
    <cellStyle name="Normal 2 6 7 2 4" xfId="9121"/>
    <cellStyle name="Normal 2 6 7 2 4 2" xfId="9122"/>
    <cellStyle name="Normal 2 6 7 2 5" xfId="9123"/>
    <cellStyle name="Normal 2 6 7 2 6" xfId="9124"/>
    <cellStyle name="Normal 2 6 7 3" xfId="9125"/>
    <cellStyle name="Normal 2 6 7 3 2" xfId="9126"/>
    <cellStyle name="Normal 2 6 7 3 3" xfId="9127"/>
    <cellStyle name="Normal 2 6 7 4" xfId="9128"/>
    <cellStyle name="Normal 2 6 7 4 2" xfId="9129"/>
    <cellStyle name="Normal 2 6 7 4 3" xfId="9130"/>
    <cellStyle name="Normal 2 6 7 5" xfId="9131"/>
    <cellStyle name="Normal 2 6 7 5 2" xfId="9132"/>
    <cellStyle name="Normal 2 6 7 6" xfId="9133"/>
    <cellStyle name="Normal 2 6 7 6 2" xfId="9134"/>
    <cellStyle name="Normal 2 6 7 7" xfId="9135"/>
    <cellStyle name="Normal 2 6 7 8" xfId="9136"/>
    <cellStyle name="Normal 2 6 8" xfId="2307"/>
    <cellStyle name="Normal 2 6 8 2" xfId="9137"/>
    <cellStyle name="Normal 2 6 8 2 2" xfId="9138"/>
    <cellStyle name="Normal 2 6 8 2 2 2" xfId="9139"/>
    <cellStyle name="Normal 2 6 8 2 3" xfId="9140"/>
    <cellStyle name="Normal 2 6 8 2 3 2" xfId="9141"/>
    <cellStyle name="Normal 2 6 8 2 4" xfId="9142"/>
    <cellStyle name="Normal 2 6 8 2 4 2" xfId="9143"/>
    <cellStyle name="Normal 2 6 8 2 5" xfId="9144"/>
    <cellStyle name="Normal 2 6 8 2 6" xfId="9145"/>
    <cellStyle name="Normal 2 6 8 3" xfId="9146"/>
    <cellStyle name="Normal 2 6 8 3 2" xfId="9147"/>
    <cellStyle name="Normal 2 6 8 3 3" xfId="9148"/>
    <cellStyle name="Normal 2 6 8 4" xfId="9149"/>
    <cellStyle name="Normal 2 6 8 4 2" xfId="9150"/>
    <cellStyle name="Normal 2 6 8 4 3" xfId="9151"/>
    <cellStyle name="Normal 2 6 8 5" xfId="9152"/>
    <cellStyle name="Normal 2 6 8 5 2" xfId="9153"/>
    <cellStyle name="Normal 2 6 8 6" xfId="9154"/>
    <cellStyle name="Normal 2 6 8 6 2" xfId="9155"/>
    <cellStyle name="Normal 2 6 8 7" xfId="9156"/>
    <cellStyle name="Normal 2 6 8 8" xfId="9157"/>
    <cellStyle name="Normal 2 6_Fsoft Finance Report 0809 Template" xfId="2308"/>
    <cellStyle name="Normal 2 60" xfId="9158"/>
    <cellStyle name="Normal 2 61" xfId="9159"/>
    <cellStyle name="Normal 2 61 2" xfId="9160"/>
    <cellStyle name="Normal 2 62" xfId="9161"/>
    <cellStyle name="Normal 2 63" xfId="9162"/>
    <cellStyle name="Normal 2 64" xfId="9163"/>
    <cellStyle name="Normal 2 64 2" xfId="9164"/>
    <cellStyle name="Normal 2 64 3" xfId="9165"/>
    <cellStyle name="Normal 2 65" xfId="9166"/>
    <cellStyle name="Normal 2 65 2" xfId="9167"/>
    <cellStyle name="Normal 2 66" xfId="2309"/>
    <cellStyle name="Normal 2 66 2" xfId="9168"/>
    <cellStyle name="Normal 2 67" xfId="9169"/>
    <cellStyle name="Normal 2 67 2" xfId="9170"/>
    <cellStyle name="Normal 2 68" xfId="9171"/>
    <cellStyle name="Normal 2 68 2" xfId="9172"/>
    <cellStyle name="Normal 2 69" xfId="9173"/>
    <cellStyle name="Normal 2 69 2" xfId="9174"/>
    <cellStyle name="Normal 2 7" xfId="2310"/>
    <cellStyle name="Normal 2 7 2" xfId="2311"/>
    <cellStyle name="Normal 2 7 2 2" xfId="2312"/>
    <cellStyle name="Normal 2 7 2 2 2" xfId="2313"/>
    <cellStyle name="Normal 2 7 2 2 3" xfId="2314"/>
    <cellStyle name="Normal 2 7 2 3" xfId="2315"/>
    <cellStyle name="Normal 2 7 2 3 2" xfId="9175"/>
    <cellStyle name="Normal 2 7 3" xfId="2316"/>
    <cellStyle name="Normal 2 7 4" xfId="2317"/>
    <cellStyle name="Normal 2 7 5" xfId="9176"/>
    <cellStyle name="Normal 2 7 6" xfId="9177"/>
    <cellStyle name="Normal 2 7 6 2" xfId="9178"/>
    <cellStyle name="Normal 2 7 7" xfId="9179"/>
    <cellStyle name="Normal 2 7_Fsoft Finance Report 0809 Template" xfId="2318"/>
    <cellStyle name="Normal 2 70" xfId="9180"/>
    <cellStyle name="Normal 2 71" xfId="9181"/>
    <cellStyle name="Normal 2 8" xfId="2319"/>
    <cellStyle name="Normal 2 8 2" xfId="2320"/>
    <cellStyle name="Normal 2 8 3" xfId="2321"/>
    <cellStyle name="Normal 2 8 4" xfId="2322"/>
    <cellStyle name="Normal 2 8 5" xfId="9182"/>
    <cellStyle name="Normal 2 8 5 2" xfId="9183"/>
    <cellStyle name="Normal 2 8 6" xfId="9184"/>
    <cellStyle name="Normal 2 8 6 2" xfId="9185"/>
    <cellStyle name="Normal 2 8 7" xfId="9186"/>
    <cellStyle name="Normal 2 8_Budget 2009-Plan B-Final" xfId="2323"/>
    <cellStyle name="Normal 2 9" xfId="2324"/>
    <cellStyle name="Normal 2 9 2" xfId="2325"/>
    <cellStyle name="Normal 2 9 2 2" xfId="2326"/>
    <cellStyle name="Normal 2 9 2 2 2" xfId="2327"/>
    <cellStyle name="Normal 2 9 2 2 3" xfId="2328"/>
    <cellStyle name="Normal 2 9 2 3" xfId="2329"/>
    <cellStyle name="Normal 2 9 2 3 2" xfId="9187"/>
    <cellStyle name="Normal 2 9 2 3 2 2" xfId="9188"/>
    <cellStyle name="Normal 2 9 3" xfId="2330"/>
    <cellStyle name="Normal 2 9 3 2" xfId="9189"/>
    <cellStyle name="Normal 2 9 4" xfId="2331"/>
    <cellStyle name="Normal 2 9 4 2" xfId="9190"/>
    <cellStyle name="Normal 2 9 5" xfId="9191"/>
    <cellStyle name="Normal 2 9 5 2" xfId="9192"/>
    <cellStyle name="Normal 2 9_Fsoft Finance Report 0809 Template" xfId="2332"/>
    <cellStyle name="Normal 2_ADM Expense plan Ver1.0 2010" xfId="9193"/>
    <cellStyle name="Normal 20" xfId="2333"/>
    <cellStyle name="Normal 20 2" xfId="9194"/>
    <cellStyle name="Normal 21" xfId="2334"/>
    <cellStyle name="Normal 21 2" xfId="9195"/>
    <cellStyle name="Normal 21 2 2" xfId="9196"/>
    <cellStyle name="Normal 21 3" xfId="9197"/>
    <cellStyle name="Normal 22" xfId="2335"/>
    <cellStyle name="Normal 22 2" xfId="9198"/>
    <cellStyle name="Normal 23" xfId="2336"/>
    <cellStyle name="Normal 23 2" xfId="9199"/>
    <cellStyle name="Normal 24" xfId="2337"/>
    <cellStyle name="Normal 24 2" xfId="9200"/>
    <cellStyle name="Normal 25" xfId="2338"/>
    <cellStyle name="Normal 25 2" xfId="9201"/>
    <cellStyle name="Normal 26" xfId="2339"/>
    <cellStyle name="Normal 26 2" xfId="9202"/>
    <cellStyle name="Normal 27" xfId="2340"/>
    <cellStyle name="Normal 27 2" xfId="9203"/>
    <cellStyle name="Normal 28" xfId="2341"/>
    <cellStyle name="Normal 28 2" xfId="9204"/>
    <cellStyle name="Normal 29" xfId="2342"/>
    <cellStyle name="Normal 29 2" xfId="9205"/>
    <cellStyle name="Normal 3" xfId="2343"/>
    <cellStyle name="Normal 3 10" xfId="2344"/>
    <cellStyle name="Normal 3 10 2" xfId="9206"/>
    <cellStyle name="Normal 3 10 2 2" xfId="9207"/>
    <cellStyle name="Normal 3 10 2 2 2" xfId="9208"/>
    <cellStyle name="Normal 3 10 2 3" xfId="9209"/>
    <cellStyle name="Normal 3 10 2 3 2" xfId="9210"/>
    <cellStyle name="Normal 3 10 2 4" xfId="9211"/>
    <cellStyle name="Normal 3 10 2 4 2" xfId="9212"/>
    <cellStyle name="Normal 3 10 2 5" xfId="9213"/>
    <cellStyle name="Normal 3 10 2 6" xfId="9214"/>
    <cellStyle name="Normal 3 10 3" xfId="9215"/>
    <cellStyle name="Normal 3 10 3 2" xfId="9216"/>
    <cellStyle name="Normal 3 10 3 3" xfId="9217"/>
    <cellStyle name="Normal 3 10 4" xfId="9218"/>
    <cellStyle name="Normal 3 10 4 2" xfId="9219"/>
    <cellStyle name="Normal 3 10 4 3" xfId="9220"/>
    <cellStyle name="Normal 3 10 5" xfId="9221"/>
    <cellStyle name="Normal 3 10 5 2" xfId="9222"/>
    <cellStyle name="Normal 3 10 6" xfId="9223"/>
    <cellStyle name="Normal 3 10 6 2" xfId="9224"/>
    <cellStyle name="Normal 3 10 7" xfId="9225"/>
    <cellStyle name="Normal 3 10 8" xfId="9226"/>
    <cellStyle name="Normal 3 11" xfId="2345"/>
    <cellStyle name="Normal 3 11 2" xfId="9227"/>
    <cellStyle name="Normal 3 11 2 2" xfId="9228"/>
    <cellStyle name="Normal 3 11 2 2 2" xfId="9229"/>
    <cellStyle name="Normal 3 11 2 3" xfId="9230"/>
    <cellStyle name="Normal 3 11 2 3 2" xfId="9231"/>
    <cellStyle name="Normal 3 11 2 4" xfId="9232"/>
    <cellStyle name="Normal 3 11 2 4 2" xfId="9233"/>
    <cellStyle name="Normal 3 11 2 5" xfId="9234"/>
    <cellStyle name="Normal 3 11 2 6" xfId="9235"/>
    <cellStyle name="Normal 3 11 3" xfId="9236"/>
    <cellStyle name="Normal 3 11 3 2" xfId="9237"/>
    <cellStyle name="Normal 3 11 3 3" xfId="9238"/>
    <cellStyle name="Normal 3 11 4" xfId="9239"/>
    <cellStyle name="Normal 3 11 4 2" xfId="9240"/>
    <cellStyle name="Normal 3 11 4 3" xfId="9241"/>
    <cellStyle name="Normal 3 11 5" xfId="9242"/>
    <cellStyle name="Normal 3 11 5 2" xfId="9243"/>
    <cellStyle name="Normal 3 11 6" xfId="9244"/>
    <cellStyle name="Normal 3 11 6 2" xfId="9245"/>
    <cellStyle name="Normal 3 11 7" xfId="9246"/>
    <cellStyle name="Normal 3 11 8" xfId="9247"/>
    <cellStyle name="Normal 3 12" xfId="2346"/>
    <cellStyle name="Normal 3 12 2" xfId="9248"/>
    <cellStyle name="Normal 3 13" xfId="2347"/>
    <cellStyle name="Normal 3 13 2" xfId="9249"/>
    <cellStyle name="Normal 3 14" xfId="2348"/>
    <cellStyle name="Normal 3 14 2" xfId="9250"/>
    <cellStyle name="Normal 3 15" xfId="2349"/>
    <cellStyle name="Normal 3 15 2" xfId="9251"/>
    <cellStyle name="Normal 3 16" xfId="2350"/>
    <cellStyle name="Normal 3 16 2" xfId="9252"/>
    <cellStyle name="Normal 3 17" xfId="2351"/>
    <cellStyle name="Normal 3 17 2" xfId="9253"/>
    <cellStyle name="Normal 3 18" xfId="2352"/>
    <cellStyle name="Normal 3 18 2" xfId="9254"/>
    <cellStyle name="Normal 3 19" xfId="2353"/>
    <cellStyle name="Normal 3 19 2" xfId="9255"/>
    <cellStyle name="Normal 3 2" xfId="2354"/>
    <cellStyle name="Normal 3 2 10" xfId="2355"/>
    <cellStyle name="Normal 3 2 10 2" xfId="9256"/>
    <cellStyle name="Normal 3 2 11" xfId="2356"/>
    <cellStyle name="Normal 3 2 11 2" xfId="9257"/>
    <cellStyle name="Normal 3 2 12" xfId="2357"/>
    <cellStyle name="Normal 3 2 12 2" xfId="9258"/>
    <cellStyle name="Normal 3 2 13" xfId="2358"/>
    <cellStyle name="Normal 3 2 13 2" xfId="9259"/>
    <cellStyle name="Normal 3 2 14" xfId="2359"/>
    <cellStyle name="Normal 3 2 14 2" xfId="9260"/>
    <cellStyle name="Normal 3 2 15" xfId="2360"/>
    <cellStyle name="Normal 3 2 15 2" xfId="9261"/>
    <cellStyle name="Normal 3 2 16" xfId="2361"/>
    <cellStyle name="Normal 3 2 16 2" xfId="9262"/>
    <cellStyle name="Normal 3 2 17" xfId="2362"/>
    <cellStyle name="Normal 3 2 17 2" xfId="9263"/>
    <cellStyle name="Normal 3 2 18" xfId="2363"/>
    <cellStyle name="Normal 3 2 18 2" xfId="9264"/>
    <cellStyle name="Normal 3 2 19" xfId="2364"/>
    <cellStyle name="Normal 3 2 19 2" xfId="9265"/>
    <cellStyle name="Normal 3 2 2" xfId="2365"/>
    <cellStyle name="Normal 3 2 2 2" xfId="2366"/>
    <cellStyle name="Normal 3 2 2 2 2" xfId="9266"/>
    <cellStyle name="Normal 3 2 2 3" xfId="2367"/>
    <cellStyle name="Normal 3 2 2 3 2" xfId="9267"/>
    <cellStyle name="Normal 3 2 2 4" xfId="2368"/>
    <cellStyle name="Normal 3 2 2 4 2" xfId="9268"/>
    <cellStyle name="Normal 3 2 2 5" xfId="9269"/>
    <cellStyle name="Normal 3 2 2_Gui Ha" xfId="2369"/>
    <cellStyle name="Normal 3 2 20" xfId="2370"/>
    <cellStyle name="Normal 3 2 20 2" xfId="9270"/>
    <cellStyle name="Normal 3 2 21" xfId="2371"/>
    <cellStyle name="Normal 3 2 21 2" xfId="9271"/>
    <cellStyle name="Normal 3 2 22" xfId="2372"/>
    <cellStyle name="Normal 3 2 22 2" xfId="9272"/>
    <cellStyle name="Normal 3 2 23" xfId="2373"/>
    <cellStyle name="Normal 3 2 23 2" xfId="9273"/>
    <cellStyle name="Normal 3 2 24" xfId="2374"/>
    <cellStyle name="Normal 3 2 24 2" xfId="9274"/>
    <cellStyle name="Normal 3 2 25" xfId="2375"/>
    <cellStyle name="Normal 3 2 25 2" xfId="9275"/>
    <cellStyle name="Normal 3 2 26" xfId="2376"/>
    <cellStyle name="Normal 3 2 26 2" xfId="9276"/>
    <cellStyle name="Normal 3 2 27" xfId="2377"/>
    <cellStyle name="Normal 3 2 27 2" xfId="9277"/>
    <cellStyle name="Normal 3 2 28" xfId="2378"/>
    <cellStyle name="Normal 3 2 28 2" xfId="9278"/>
    <cellStyle name="Normal 3 2 29" xfId="2379"/>
    <cellStyle name="Normal 3 2 29 2" xfId="9279"/>
    <cellStyle name="Normal 3 2 3" xfId="2380"/>
    <cellStyle name="Normal 3 2 3 2" xfId="9280"/>
    <cellStyle name="Normal 3 2 30" xfId="2381"/>
    <cellStyle name="Normal 3 2 30 2" xfId="9281"/>
    <cellStyle name="Normal 3 2 31" xfId="2382"/>
    <cellStyle name="Normal 3 2 31 2" xfId="9282"/>
    <cellStyle name="Normal 3 2 32" xfId="2383"/>
    <cellStyle name="Normal 3 2 32 2" xfId="9283"/>
    <cellStyle name="Normal 3 2 33" xfId="2384"/>
    <cellStyle name="Normal 3 2 33 2" xfId="9284"/>
    <cellStyle name="Normal 3 2 34" xfId="2385"/>
    <cellStyle name="Normal 3 2 34 2" xfId="9285"/>
    <cellStyle name="Normal 3 2 35" xfId="2386"/>
    <cellStyle name="Normal 3 2 35 2" xfId="9286"/>
    <cellStyle name="Normal 3 2 36" xfId="2387"/>
    <cellStyle name="Normal 3 2 36 2" xfId="9287"/>
    <cellStyle name="Normal 3 2 37" xfId="2388"/>
    <cellStyle name="Normal 3 2 37 2" xfId="9288"/>
    <cellStyle name="Normal 3 2 38" xfId="2389"/>
    <cellStyle name="Normal 3 2 38 2" xfId="9289"/>
    <cellStyle name="Normal 3 2 39" xfId="2390"/>
    <cellStyle name="Normal 3 2 39 2" xfId="9290"/>
    <cellStyle name="Normal 3 2 4" xfId="2391"/>
    <cellStyle name="Normal 3 2 4 2" xfId="9291"/>
    <cellStyle name="Normal 3 2 40" xfId="2392"/>
    <cellStyle name="Normal 3 2 40 2" xfId="9292"/>
    <cellStyle name="Normal 3 2 41" xfId="2393"/>
    <cellStyle name="Normal 3 2 41 2" xfId="9293"/>
    <cellStyle name="Normal 3 2 42" xfId="2394"/>
    <cellStyle name="Normal 3 2 42 2" xfId="9294"/>
    <cellStyle name="Normal 3 2 43" xfId="2395"/>
    <cellStyle name="Normal 3 2 43 2" xfId="9295"/>
    <cellStyle name="Normal 3 2 44" xfId="2396"/>
    <cellStyle name="Normal 3 2 44 2" xfId="9296"/>
    <cellStyle name="Normal 3 2 45" xfId="2397"/>
    <cellStyle name="Normal 3 2 45 2" xfId="9297"/>
    <cellStyle name="Normal 3 2 46" xfId="2398"/>
    <cellStyle name="Normal 3 2 46 2" xfId="9298"/>
    <cellStyle name="Normal 3 2 47" xfId="9299"/>
    <cellStyle name="Normal 3 2 47 2" xfId="9300"/>
    <cellStyle name="Normal 3 2 47 2 2" xfId="9301"/>
    <cellStyle name="Normal 3 2 47 2 2 2" xfId="9302"/>
    <cellStyle name="Normal 3 2 47 2 2 3" xfId="9303"/>
    <cellStyle name="Normal 3 2 47 2 3" xfId="9304"/>
    <cellStyle name="Normal 3 2 47 2 3 2" xfId="9305"/>
    <cellStyle name="Normal 3 2 47 2 3 3" xfId="9306"/>
    <cellStyle name="Normal 3 2 47 2 4" xfId="9307"/>
    <cellStyle name="Normal 3 2 47 2 4 2" xfId="9308"/>
    <cellStyle name="Normal 3 2 47 2 5" xfId="9309"/>
    <cellStyle name="Normal 3 2 47 2 5 2" xfId="9310"/>
    <cellStyle name="Normal 3 2 47 2 6" xfId="9311"/>
    <cellStyle name="Normal 3 2 47 2 6 2" xfId="9312"/>
    <cellStyle name="Normal 3 2 47 2 7" xfId="9313"/>
    <cellStyle name="Normal 3 2 47 2 8" xfId="9314"/>
    <cellStyle name="Normal 3 2 47 3" xfId="9315"/>
    <cellStyle name="Normal 3 2 47 3 2" xfId="9316"/>
    <cellStyle name="Normal 3 2 47 3 3" xfId="9317"/>
    <cellStyle name="Normal 3 2 47 4" xfId="9318"/>
    <cellStyle name="Normal 3 2 47 4 2" xfId="9319"/>
    <cellStyle name="Normal 3 2 47 4 3" xfId="9320"/>
    <cellStyle name="Normal 3 2 47 5" xfId="9321"/>
    <cellStyle name="Normal 3 2 47 5 2" xfId="9322"/>
    <cellStyle name="Normal 3 2 47 6" xfId="9323"/>
    <cellStyle name="Normal 3 2 47 6 2" xfId="9324"/>
    <cellStyle name="Normal 3 2 47 7" xfId="9325"/>
    <cellStyle name="Normal 3 2 47 7 2" xfId="9326"/>
    <cellStyle name="Normal 3 2 47 8" xfId="9327"/>
    <cellStyle name="Normal 3 2 47 9" xfId="9328"/>
    <cellStyle name="Normal 3 2 48" xfId="9329"/>
    <cellStyle name="Normal 3 2 48 2" xfId="9330"/>
    <cellStyle name="Normal 3 2 48 2 2" xfId="9331"/>
    <cellStyle name="Normal 3 2 48 2 2 2" xfId="9332"/>
    <cellStyle name="Normal 3 2 48 2 2 3" xfId="9333"/>
    <cellStyle name="Normal 3 2 48 2 3" xfId="9334"/>
    <cellStyle name="Normal 3 2 48 2 3 2" xfId="9335"/>
    <cellStyle name="Normal 3 2 48 2 3 3" xfId="9336"/>
    <cellStyle name="Normal 3 2 48 2 4" xfId="9337"/>
    <cellStyle name="Normal 3 2 48 2 4 2" xfId="9338"/>
    <cellStyle name="Normal 3 2 48 2 5" xfId="9339"/>
    <cellStyle name="Normal 3 2 48 2 5 2" xfId="9340"/>
    <cellStyle name="Normal 3 2 48 2 6" xfId="9341"/>
    <cellStyle name="Normal 3 2 48 2 6 2" xfId="9342"/>
    <cellStyle name="Normal 3 2 48 2 7" xfId="9343"/>
    <cellStyle name="Normal 3 2 48 2 8" xfId="9344"/>
    <cellStyle name="Normal 3 2 48 3" xfId="9345"/>
    <cellStyle name="Normal 3 2 48 3 2" xfId="9346"/>
    <cellStyle name="Normal 3 2 48 3 3" xfId="9347"/>
    <cellStyle name="Normal 3 2 48 4" xfId="9348"/>
    <cellStyle name="Normal 3 2 48 4 2" xfId="9349"/>
    <cellStyle name="Normal 3 2 48 4 3" xfId="9350"/>
    <cellStyle name="Normal 3 2 48 5" xfId="9351"/>
    <cellStyle name="Normal 3 2 48 5 2" xfId="9352"/>
    <cellStyle name="Normal 3 2 48 6" xfId="9353"/>
    <cellStyle name="Normal 3 2 48 6 2" xfId="9354"/>
    <cellStyle name="Normal 3 2 48 7" xfId="9355"/>
    <cellStyle name="Normal 3 2 48 7 2" xfId="9356"/>
    <cellStyle name="Normal 3 2 48 8" xfId="9357"/>
    <cellStyle name="Normal 3 2 48 9" xfId="9358"/>
    <cellStyle name="Normal 3 2 49" xfId="9359"/>
    <cellStyle name="Normal 3 2 49 2" xfId="9360"/>
    <cellStyle name="Normal 3 2 49 2 2" xfId="9361"/>
    <cellStyle name="Normal 3 2 49 2 2 2" xfId="9362"/>
    <cellStyle name="Normal 3 2 49 2 2 3" xfId="9363"/>
    <cellStyle name="Normal 3 2 49 2 3" xfId="9364"/>
    <cellStyle name="Normal 3 2 49 2 3 2" xfId="9365"/>
    <cellStyle name="Normal 3 2 49 2 3 3" xfId="9366"/>
    <cellStyle name="Normal 3 2 49 2 4" xfId="9367"/>
    <cellStyle name="Normal 3 2 49 2 4 2" xfId="9368"/>
    <cellStyle name="Normal 3 2 49 2 5" xfId="9369"/>
    <cellStyle name="Normal 3 2 49 2 5 2" xfId="9370"/>
    <cellStyle name="Normal 3 2 49 2 6" xfId="9371"/>
    <cellStyle name="Normal 3 2 49 2 6 2" xfId="9372"/>
    <cellStyle name="Normal 3 2 49 2 7" xfId="9373"/>
    <cellStyle name="Normal 3 2 49 2 8" xfId="9374"/>
    <cellStyle name="Normal 3 2 49 3" xfId="9375"/>
    <cellStyle name="Normal 3 2 49 3 2" xfId="9376"/>
    <cellStyle name="Normal 3 2 49 3 3" xfId="9377"/>
    <cellStyle name="Normal 3 2 49 4" xfId="9378"/>
    <cellStyle name="Normal 3 2 49 4 2" xfId="9379"/>
    <cellStyle name="Normal 3 2 49 4 3" xfId="9380"/>
    <cellStyle name="Normal 3 2 49 5" xfId="9381"/>
    <cellStyle name="Normal 3 2 49 5 2" xfId="9382"/>
    <cellStyle name="Normal 3 2 49 6" xfId="9383"/>
    <cellStyle name="Normal 3 2 49 6 2" xfId="9384"/>
    <cellStyle name="Normal 3 2 49 7" xfId="9385"/>
    <cellStyle name="Normal 3 2 49 7 2" xfId="9386"/>
    <cellStyle name="Normal 3 2 49 8" xfId="9387"/>
    <cellStyle name="Normal 3 2 49 9" xfId="9388"/>
    <cellStyle name="Normal 3 2 5" xfId="2399"/>
    <cellStyle name="Normal 3 2 5 2" xfId="2400"/>
    <cellStyle name="Normal 3 2 5 2 2" xfId="9389"/>
    <cellStyle name="Normal 3 2 5 3" xfId="9390"/>
    <cellStyle name="Normal 3 2 5_Gui Ha" xfId="2401"/>
    <cellStyle name="Normal 3 2 50" xfId="9391"/>
    <cellStyle name="Normal 3 2 50 2" xfId="9392"/>
    <cellStyle name="Normal 3 2 50 2 2" xfId="9393"/>
    <cellStyle name="Normal 3 2 50 2 2 2" xfId="9394"/>
    <cellStyle name="Normal 3 2 50 2 2 3" xfId="9395"/>
    <cellStyle name="Normal 3 2 50 2 3" xfId="9396"/>
    <cellStyle name="Normal 3 2 50 2 3 2" xfId="9397"/>
    <cellStyle name="Normal 3 2 50 2 3 3" xfId="9398"/>
    <cellStyle name="Normal 3 2 50 2 4" xfId="9399"/>
    <cellStyle name="Normal 3 2 50 2 4 2" xfId="9400"/>
    <cellStyle name="Normal 3 2 50 2 5" xfId="9401"/>
    <cellStyle name="Normal 3 2 50 2 5 2" xfId="9402"/>
    <cellStyle name="Normal 3 2 50 2 6" xfId="9403"/>
    <cellStyle name="Normal 3 2 50 2 6 2" xfId="9404"/>
    <cellStyle name="Normal 3 2 50 2 7" xfId="9405"/>
    <cellStyle name="Normal 3 2 50 2 8" xfId="9406"/>
    <cellStyle name="Normal 3 2 50 3" xfId="9407"/>
    <cellStyle name="Normal 3 2 50 3 2" xfId="9408"/>
    <cellStyle name="Normal 3 2 50 3 3" xfId="9409"/>
    <cellStyle name="Normal 3 2 50 4" xfId="9410"/>
    <cellStyle name="Normal 3 2 50 4 2" xfId="9411"/>
    <cellStyle name="Normal 3 2 50 4 3" xfId="9412"/>
    <cellStyle name="Normal 3 2 50 5" xfId="9413"/>
    <cellStyle name="Normal 3 2 50 5 2" xfId="9414"/>
    <cellStyle name="Normal 3 2 50 6" xfId="9415"/>
    <cellStyle name="Normal 3 2 50 6 2" xfId="9416"/>
    <cellStyle name="Normal 3 2 50 7" xfId="9417"/>
    <cellStyle name="Normal 3 2 50 7 2" xfId="9418"/>
    <cellStyle name="Normal 3 2 50 8" xfId="9419"/>
    <cellStyle name="Normal 3 2 50 9" xfId="9420"/>
    <cellStyle name="Normal 3 2 51" xfId="9421"/>
    <cellStyle name="Normal 3 2 51 2" xfId="9422"/>
    <cellStyle name="Normal 3 2 51 2 2" xfId="9423"/>
    <cellStyle name="Normal 3 2 51 2 3" xfId="9424"/>
    <cellStyle name="Normal 3 2 51 3" xfId="9425"/>
    <cellStyle name="Normal 3 2 51 3 2" xfId="9426"/>
    <cellStyle name="Normal 3 2 51 3 3" xfId="9427"/>
    <cellStyle name="Normal 3 2 51 4" xfId="9428"/>
    <cellStyle name="Normal 3 2 51 4 2" xfId="9429"/>
    <cellStyle name="Normal 3 2 51 5" xfId="9430"/>
    <cellStyle name="Normal 3 2 51 5 2" xfId="9431"/>
    <cellStyle name="Normal 3 2 51 6" xfId="9432"/>
    <cellStyle name="Normal 3 2 51 6 2" xfId="9433"/>
    <cellStyle name="Normal 3 2 51 7" xfId="9434"/>
    <cellStyle name="Normal 3 2 51 8" xfId="9435"/>
    <cellStyle name="Normal 3 2 52" xfId="9436"/>
    <cellStyle name="Normal 3 2 52 2" xfId="9437"/>
    <cellStyle name="Normal 3 2 53" xfId="9438"/>
    <cellStyle name="Normal 3 2 6" xfId="2402"/>
    <cellStyle name="Normal 3 2 6 2" xfId="9439"/>
    <cellStyle name="Normal 3 2 7" xfId="2403"/>
    <cellStyle name="Normal 3 2 7 2" xfId="9440"/>
    <cellStyle name="Normal 3 2 8" xfId="2404"/>
    <cellStyle name="Normal 3 2 8 2" xfId="9441"/>
    <cellStyle name="Normal 3 2 9" xfId="2405"/>
    <cellStyle name="Normal 3 2 9 2" xfId="9442"/>
    <cellStyle name="Normal 3 2_Budget 2009-Plan B-Final" xfId="2406"/>
    <cellStyle name="Normal 3 20" xfId="2407"/>
    <cellStyle name="Normal 3 20 2" xfId="9443"/>
    <cellStyle name="Normal 3 21" xfId="2408"/>
    <cellStyle name="Normal 3 21 2" xfId="9444"/>
    <cellStyle name="Normal 3 22" xfId="2409"/>
    <cellStyle name="Normal 3 22 2" xfId="9445"/>
    <cellStyle name="Normal 3 23" xfId="2410"/>
    <cellStyle name="Normal 3 23 2" xfId="9446"/>
    <cellStyle name="Normal 3 24" xfId="2411"/>
    <cellStyle name="Normal 3 24 2" xfId="9447"/>
    <cellStyle name="Normal 3 25" xfId="2412"/>
    <cellStyle name="Normal 3 25 2" xfId="9448"/>
    <cellStyle name="Normal 3 26" xfId="2413"/>
    <cellStyle name="Normal 3 26 2" xfId="9449"/>
    <cellStyle name="Normal 3 27" xfId="2414"/>
    <cellStyle name="Normal 3 27 2" xfId="2415"/>
    <cellStyle name="Normal 3 27 2 2" xfId="9450"/>
    <cellStyle name="Normal 3 27 3" xfId="2416"/>
    <cellStyle name="Normal 3 27 3 2" xfId="9451"/>
    <cellStyle name="Normal 3 27 4" xfId="9452"/>
    <cellStyle name="Normal 3 27 4 2" xfId="9453"/>
    <cellStyle name="Normal 3 27 4 2 2" xfId="9454"/>
    <cellStyle name="Normal 3 27 4 2 3" xfId="9455"/>
    <cellStyle name="Normal 3 27 4 3" xfId="9456"/>
    <cellStyle name="Normal 3 27 4 3 2" xfId="9457"/>
    <cellStyle name="Normal 3 27 4 3 3" xfId="9458"/>
    <cellStyle name="Normal 3 27 4 4" xfId="9459"/>
    <cellStyle name="Normal 3 27 4 4 2" xfId="9460"/>
    <cellStyle name="Normal 3 27 4 5" xfId="9461"/>
    <cellStyle name="Normal 3 27 4 5 2" xfId="9462"/>
    <cellStyle name="Normal 3 27 4 6" xfId="9463"/>
    <cellStyle name="Normal 3 27 4 6 2" xfId="9464"/>
    <cellStyle name="Normal 3 27 4 7" xfId="9465"/>
    <cellStyle name="Normal 3 27 4 8" xfId="9466"/>
    <cellStyle name="Normal 3 27_Gui Ha" xfId="2417"/>
    <cellStyle name="Normal 3 28" xfId="2418"/>
    <cellStyle name="Normal 3 28 2" xfId="2419"/>
    <cellStyle name="Normal 3 28 2 2" xfId="9467"/>
    <cellStyle name="Normal 3 28 3" xfId="2420"/>
    <cellStyle name="Normal 3 28 3 2" xfId="9468"/>
    <cellStyle name="Normal 3 28 4" xfId="9469"/>
    <cellStyle name="Normal 3 28 4 2" xfId="9470"/>
    <cellStyle name="Normal 3 28 4 2 2" xfId="9471"/>
    <cellStyle name="Normal 3 28 4 2 3" xfId="9472"/>
    <cellStyle name="Normal 3 28 4 3" xfId="9473"/>
    <cellStyle name="Normal 3 28 4 3 2" xfId="9474"/>
    <cellStyle name="Normal 3 28 4 3 3" xfId="9475"/>
    <cellStyle name="Normal 3 28 4 4" xfId="9476"/>
    <cellStyle name="Normal 3 28 4 4 2" xfId="9477"/>
    <cellStyle name="Normal 3 28 4 5" xfId="9478"/>
    <cellStyle name="Normal 3 28 4 5 2" xfId="9479"/>
    <cellStyle name="Normal 3 28 4 6" xfId="9480"/>
    <cellStyle name="Normal 3 28 4 6 2" xfId="9481"/>
    <cellStyle name="Normal 3 28 4 7" xfId="9482"/>
    <cellStyle name="Normal 3 28 4 8" xfId="9483"/>
    <cellStyle name="Normal 3 28_Gui Ha" xfId="2421"/>
    <cellStyle name="Normal 3 29" xfId="2422"/>
    <cellStyle name="Normal 3 29 2" xfId="2423"/>
    <cellStyle name="Normal 3 29 2 2" xfId="2424"/>
    <cellStyle name="Normal 3 29 2 2 2" xfId="9484"/>
    <cellStyle name="Normal 3 29 2 3" xfId="9485"/>
    <cellStyle name="Normal 3 29 2 3 2" xfId="9486"/>
    <cellStyle name="Normal 3 29 2 3 2 2" xfId="9487"/>
    <cellStyle name="Normal 3 29 2 3 2 3" xfId="9488"/>
    <cellStyle name="Normal 3 29 2 3 3" xfId="9489"/>
    <cellStyle name="Normal 3 29 2 3 3 2" xfId="9490"/>
    <cellStyle name="Normal 3 29 2 3 3 3" xfId="9491"/>
    <cellStyle name="Normal 3 29 2 3 4" xfId="9492"/>
    <cellStyle name="Normal 3 29 2 3 4 2" xfId="9493"/>
    <cellStyle name="Normal 3 29 2 3 5" xfId="9494"/>
    <cellStyle name="Normal 3 29 2 3 5 2" xfId="9495"/>
    <cellStyle name="Normal 3 29 2 3 6" xfId="9496"/>
    <cellStyle name="Normal 3 29 2 3 6 2" xfId="9497"/>
    <cellStyle name="Normal 3 29 2 3 7" xfId="9498"/>
    <cellStyle name="Normal 3 29 2 3 8" xfId="9499"/>
    <cellStyle name="Normal 3 29 2_Gui Ha" xfId="2425"/>
    <cellStyle name="Normal 3 29 3" xfId="2426"/>
    <cellStyle name="Normal 3 29 3 2" xfId="9500"/>
    <cellStyle name="Normal 3 29 3 2 2" xfId="9501"/>
    <cellStyle name="Normal 3 29 3 2 2 2" xfId="9502"/>
    <cellStyle name="Normal 3 29 3 2 2 3" xfId="9503"/>
    <cellStyle name="Normal 3 29 3 2 3" xfId="9504"/>
    <cellStyle name="Normal 3 29 3 2 3 2" xfId="9505"/>
    <cellStyle name="Normal 3 29 3 2 3 3" xfId="9506"/>
    <cellStyle name="Normal 3 29 3 2 4" xfId="9507"/>
    <cellStyle name="Normal 3 29 3 2 4 2" xfId="9508"/>
    <cellStyle name="Normal 3 29 3 2 5" xfId="9509"/>
    <cellStyle name="Normal 3 29 3 2 5 2" xfId="9510"/>
    <cellStyle name="Normal 3 29 3 2 6" xfId="9511"/>
    <cellStyle name="Normal 3 29 3 2 6 2" xfId="9512"/>
    <cellStyle name="Normal 3 29 3 2 7" xfId="9513"/>
    <cellStyle name="Normal 3 29 3 2 8" xfId="9514"/>
    <cellStyle name="Normal 3 29 4" xfId="9515"/>
    <cellStyle name="Normal 3 29 4 2" xfId="9516"/>
    <cellStyle name="Normal 3 29 4 2 2" xfId="9517"/>
    <cellStyle name="Normal 3 29 4 2 3" xfId="9518"/>
    <cellStyle name="Normal 3 29 4 3" xfId="9519"/>
    <cellStyle name="Normal 3 29 4 3 2" xfId="9520"/>
    <cellStyle name="Normal 3 29 4 3 3" xfId="9521"/>
    <cellStyle name="Normal 3 29 4 4" xfId="9522"/>
    <cellStyle name="Normal 3 29 4 4 2" xfId="9523"/>
    <cellStyle name="Normal 3 29 4 5" xfId="9524"/>
    <cellStyle name="Normal 3 29 4 5 2" xfId="9525"/>
    <cellStyle name="Normal 3 29 4 6" xfId="9526"/>
    <cellStyle name="Normal 3 29 4 6 2" xfId="9527"/>
    <cellStyle name="Normal 3 29 4 7" xfId="9528"/>
    <cellStyle name="Normal 3 29 4 8" xfId="9529"/>
    <cellStyle name="Normal 3 29_Fsoft Finance Report 0809 Template" xfId="2427"/>
    <cellStyle name="Normal 3 3" xfId="2428"/>
    <cellStyle name="Normal 3 3 2" xfId="2429"/>
    <cellStyle name="Normal 3 3 2 2" xfId="9530"/>
    <cellStyle name="Normal 3 3 3" xfId="9531"/>
    <cellStyle name="Normal 3 30" xfId="2430"/>
    <cellStyle name="Normal 3 30 2" xfId="9532"/>
    <cellStyle name="Normal 3 30 2 2" xfId="9533"/>
    <cellStyle name="Normal 3 30 2 2 2" xfId="9534"/>
    <cellStyle name="Normal 3 30 2 2 3" xfId="9535"/>
    <cellStyle name="Normal 3 30 2 3" xfId="9536"/>
    <cellStyle name="Normal 3 30 2 3 2" xfId="9537"/>
    <cellStyle name="Normal 3 30 2 3 3" xfId="9538"/>
    <cellStyle name="Normal 3 30 2 4" xfId="9539"/>
    <cellStyle name="Normal 3 30 2 4 2" xfId="9540"/>
    <cellStyle name="Normal 3 30 2 5" xfId="9541"/>
    <cellStyle name="Normal 3 30 2 5 2" xfId="9542"/>
    <cellStyle name="Normal 3 30 2 6" xfId="9543"/>
    <cellStyle name="Normal 3 30 2 6 2" xfId="9544"/>
    <cellStyle name="Normal 3 30 2 7" xfId="9545"/>
    <cellStyle name="Normal 3 30 2 8" xfId="9546"/>
    <cellStyle name="Normal 3 31" xfId="2431"/>
    <cellStyle name="Normal 3 31 2" xfId="9547"/>
    <cellStyle name="Normal 3 31 2 2" xfId="9548"/>
    <cellStyle name="Normal 3 31 2 2 2" xfId="9549"/>
    <cellStyle name="Normal 3 31 2 2 3" xfId="9550"/>
    <cellStyle name="Normal 3 31 2 3" xfId="9551"/>
    <cellStyle name="Normal 3 31 2 3 2" xfId="9552"/>
    <cellStyle name="Normal 3 31 2 3 3" xfId="9553"/>
    <cellStyle name="Normal 3 31 2 4" xfId="9554"/>
    <cellStyle name="Normal 3 31 2 4 2" xfId="9555"/>
    <cellStyle name="Normal 3 31 2 5" xfId="9556"/>
    <cellStyle name="Normal 3 31 2 5 2" xfId="9557"/>
    <cellStyle name="Normal 3 31 2 6" xfId="9558"/>
    <cellStyle name="Normal 3 31 2 6 2" xfId="9559"/>
    <cellStyle name="Normal 3 31 2 7" xfId="9560"/>
    <cellStyle name="Normal 3 31 2 8" xfId="9561"/>
    <cellStyle name="Normal 3 32" xfId="2432"/>
    <cellStyle name="Normal 3 32 2" xfId="9562"/>
    <cellStyle name="Normal 3 32 2 2" xfId="9563"/>
    <cellStyle name="Normal 3 32 2 2 2" xfId="9564"/>
    <cellStyle name="Normal 3 32 2 2 3" xfId="9565"/>
    <cellStyle name="Normal 3 32 2 3" xfId="9566"/>
    <cellStyle name="Normal 3 32 2 3 2" xfId="9567"/>
    <cellStyle name="Normal 3 32 2 3 3" xfId="9568"/>
    <cellStyle name="Normal 3 32 2 4" xfId="9569"/>
    <cellStyle name="Normal 3 32 2 4 2" xfId="9570"/>
    <cellStyle name="Normal 3 32 2 5" xfId="9571"/>
    <cellStyle name="Normal 3 32 2 5 2" xfId="9572"/>
    <cellStyle name="Normal 3 32 2 6" xfId="9573"/>
    <cellStyle name="Normal 3 32 2 6 2" xfId="9574"/>
    <cellStyle name="Normal 3 32 2 7" xfId="9575"/>
    <cellStyle name="Normal 3 32 2 8" xfId="9576"/>
    <cellStyle name="Normal 3 33" xfId="2433"/>
    <cellStyle name="Normal 3 33 2" xfId="9577"/>
    <cellStyle name="Normal 3 33 2 2" xfId="9578"/>
    <cellStyle name="Normal 3 33 2 2 2" xfId="9579"/>
    <cellStyle name="Normal 3 33 2 2 3" xfId="9580"/>
    <cellStyle name="Normal 3 33 2 3" xfId="9581"/>
    <cellStyle name="Normal 3 33 2 3 2" xfId="9582"/>
    <cellStyle name="Normal 3 33 2 3 3" xfId="9583"/>
    <cellStyle name="Normal 3 33 2 4" xfId="9584"/>
    <cellStyle name="Normal 3 33 2 4 2" xfId="9585"/>
    <cellStyle name="Normal 3 33 2 5" xfId="9586"/>
    <cellStyle name="Normal 3 33 2 5 2" xfId="9587"/>
    <cellStyle name="Normal 3 33 2 6" xfId="9588"/>
    <cellStyle name="Normal 3 33 2 6 2" xfId="9589"/>
    <cellStyle name="Normal 3 33 2 7" xfId="9590"/>
    <cellStyle name="Normal 3 33 2 8" xfId="9591"/>
    <cellStyle name="Normal 3 34" xfId="2434"/>
    <cellStyle name="Normal 3 34 2" xfId="9592"/>
    <cellStyle name="Normal 3 34 2 2" xfId="9593"/>
    <cellStyle name="Normal 3 34 2 2 2" xfId="9594"/>
    <cellStyle name="Normal 3 34 2 2 3" xfId="9595"/>
    <cellStyle name="Normal 3 34 2 3" xfId="9596"/>
    <cellStyle name="Normal 3 34 2 3 2" xfId="9597"/>
    <cellStyle name="Normal 3 34 2 3 3" xfId="9598"/>
    <cellStyle name="Normal 3 34 2 4" xfId="9599"/>
    <cellStyle name="Normal 3 34 2 4 2" xfId="9600"/>
    <cellStyle name="Normal 3 34 2 5" xfId="9601"/>
    <cellStyle name="Normal 3 34 2 5 2" xfId="9602"/>
    <cellStyle name="Normal 3 34 2 6" xfId="9603"/>
    <cellStyle name="Normal 3 34 2 6 2" xfId="9604"/>
    <cellStyle name="Normal 3 34 2 7" xfId="9605"/>
    <cellStyle name="Normal 3 34 2 8" xfId="9606"/>
    <cellStyle name="Normal 3 35" xfId="2435"/>
    <cellStyle name="Normal 3 35 2" xfId="9607"/>
    <cellStyle name="Normal 3 35 2 2" xfId="9608"/>
    <cellStyle name="Normal 3 35 2 2 2" xfId="9609"/>
    <cellStyle name="Normal 3 35 2 2 3" xfId="9610"/>
    <cellStyle name="Normal 3 35 2 3" xfId="9611"/>
    <cellStyle name="Normal 3 35 2 3 2" xfId="9612"/>
    <cellStyle name="Normal 3 35 2 3 3" xfId="9613"/>
    <cellStyle name="Normal 3 35 2 4" xfId="9614"/>
    <cellStyle name="Normal 3 35 2 4 2" xfId="9615"/>
    <cellStyle name="Normal 3 35 2 5" xfId="9616"/>
    <cellStyle name="Normal 3 35 2 5 2" xfId="9617"/>
    <cellStyle name="Normal 3 35 2 6" xfId="9618"/>
    <cellStyle name="Normal 3 35 2 6 2" xfId="9619"/>
    <cellStyle name="Normal 3 35 2 7" xfId="9620"/>
    <cellStyle name="Normal 3 35 2 8" xfId="9621"/>
    <cellStyle name="Normal 3 36" xfId="2436"/>
    <cellStyle name="Normal 3 36 2" xfId="9622"/>
    <cellStyle name="Normal 3 36 2 2" xfId="9623"/>
    <cellStyle name="Normal 3 36 2 2 2" xfId="9624"/>
    <cellStyle name="Normal 3 36 2 2 3" xfId="9625"/>
    <cellStyle name="Normal 3 36 2 3" xfId="9626"/>
    <cellStyle name="Normal 3 36 2 3 2" xfId="9627"/>
    <cellStyle name="Normal 3 36 2 3 3" xfId="9628"/>
    <cellStyle name="Normal 3 36 2 4" xfId="9629"/>
    <cellStyle name="Normal 3 36 2 4 2" xfId="9630"/>
    <cellStyle name="Normal 3 36 2 5" xfId="9631"/>
    <cellStyle name="Normal 3 36 2 5 2" xfId="9632"/>
    <cellStyle name="Normal 3 36 2 6" xfId="9633"/>
    <cellStyle name="Normal 3 36 2 6 2" xfId="9634"/>
    <cellStyle name="Normal 3 36 2 7" xfId="9635"/>
    <cellStyle name="Normal 3 36 2 8" xfId="9636"/>
    <cellStyle name="Normal 3 37" xfId="2437"/>
    <cellStyle name="Normal 3 37 2" xfId="9637"/>
    <cellStyle name="Normal 3 37 2 2" xfId="9638"/>
    <cellStyle name="Normal 3 37 2 2 2" xfId="9639"/>
    <cellStyle name="Normal 3 37 2 2 3" xfId="9640"/>
    <cellStyle name="Normal 3 37 2 3" xfId="9641"/>
    <cellStyle name="Normal 3 37 2 3 2" xfId="9642"/>
    <cellStyle name="Normal 3 37 2 3 3" xfId="9643"/>
    <cellStyle name="Normal 3 37 2 4" xfId="9644"/>
    <cellStyle name="Normal 3 37 2 4 2" xfId="9645"/>
    <cellStyle name="Normal 3 37 2 5" xfId="9646"/>
    <cellStyle name="Normal 3 37 2 5 2" xfId="9647"/>
    <cellStyle name="Normal 3 37 2 6" xfId="9648"/>
    <cellStyle name="Normal 3 37 2 6 2" xfId="9649"/>
    <cellStyle name="Normal 3 37 2 7" xfId="9650"/>
    <cellStyle name="Normal 3 37 2 8" xfId="9651"/>
    <cellStyle name="Normal 3 38" xfId="2438"/>
    <cellStyle name="Normal 3 38 2" xfId="9652"/>
    <cellStyle name="Normal 3 38 2 2" xfId="9653"/>
    <cellStyle name="Normal 3 38 2 2 2" xfId="9654"/>
    <cellStyle name="Normal 3 38 2 2 3" xfId="9655"/>
    <cellStyle name="Normal 3 38 2 3" xfId="9656"/>
    <cellStyle name="Normal 3 38 2 3 2" xfId="9657"/>
    <cellStyle name="Normal 3 38 2 3 3" xfId="9658"/>
    <cellStyle name="Normal 3 38 2 4" xfId="9659"/>
    <cellStyle name="Normal 3 38 2 4 2" xfId="9660"/>
    <cellStyle name="Normal 3 38 2 5" xfId="9661"/>
    <cellStyle name="Normal 3 38 2 5 2" xfId="9662"/>
    <cellStyle name="Normal 3 38 2 6" xfId="9663"/>
    <cellStyle name="Normal 3 38 2 6 2" xfId="9664"/>
    <cellStyle name="Normal 3 38 2 7" xfId="9665"/>
    <cellStyle name="Normal 3 38 2 8" xfId="9666"/>
    <cellStyle name="Normal 3 39" xfId="2439"/>
    <cellStyle name="Normal 3 39 2" xfId="9667"/>
    <cellStyle name="Normal 3 39 2 2" xfId="9668"/>
    <cellStyle name="Normal 3 39 2 2 2" xfId="9669"/>
    <cellStyle name="Normal 3 39 2 2 3" xfId="9670"/>
    <cellStyle name="Normal 3 39 2 3" xfId="9671"/>
    <cellStyle name="Normal 3 39 2 3 2" xfId="9672"/>
    <cellStyle name="Normal 3 39 2 3 3" xfId="9673"/>
    <cellStyle name="Normal 3 39 2 4" xfId="9674"/>
    <cellStyle name="Normal 3 39 2 4 2" xfId="9675"/>
    <cellStyle name="Normal 3 39 2 5" xfId="9676"/>
    <cellStyle name="Normal 3 39 2 5 2" xfId="9677"/>
    <cellStyle name="Normal 3 39 2 6" xfId="9678"/>
    <cellStyle name="Normal 3 39 2 6 2" xfId="9679"/>
    <cellStyle name="Normal 3 39 2 7" xfId="9680"/>
    <cellStyle name="Normal 3 39 2 8" xfId="9681"/>
    <cellStyle name="Normal 3 4" xfId="2440"/>
    <cellStyle name="Normal 3 4 2" xfId="9682"/>
    <cellStyle name="Normal 3 4 2 2" xfId="9683"/>
    <cellStyle name="Normal 3 4 2 2 2" xfId="9684"/>
    <cellStyle name="Normal 3 4 2 3" xfId="9685"/>
    <cellStyle name="Normal 3 4 2 3 2" xfId="9686"/>
    <cellStyle name="Normal 3 4 2 4" xfId="9687"/>
    <cellStyle name="Normal 3 4 2 4 2" xfId="9688"/>
    <cellStyle name="Normal 3 4 2 5" xfId="9689"/>
    <cellStyle name="Normal 3 4 2 6" xfId="9690"/>
    <cellStyle name="Normal 3 4 3" xfId="9691"/>
    <cellStyle name="Normal 3 4 3 2" xfId="9692"/>
    <cellStyle name="Normal 3 4 3 3" xfId="9693"/>
    <cellStyle name="Normal 3 4 4" xfId="9694"/>
    <cellStyle name="Normal 3 4 4 2" xfId="9695"/>
    <cellStyle name="Normal 3 4 4 3" xfId="9696"/>
    <cellStyle name="Normal 3 4 5" xfId="9697"/>
    <cellStyle name="Normal 3 4 5 2" xfId="9698"/>
    <cellStyle name="Normal 3 4 6" xfId="9699"/>
    <cellStyle name="Normal 3 4 6 2" xfId="9700"/>
    <cellStyle name="Normal 3 4 7" xfId="9701"/>
    <cellStyle name="Normal 3 4 8" xfId="9702"/>
    <cellStyle name="Normal 3 40" xfId="2441"/>
    <cellStyle name="Normal 3 40 2" xfId="9703"/>
    <cellStyle name="Normal 3 40 2 2" xfId="9704"/>
    <cellStyle name="Normal 3 40 2 2 2" xfId="9705"/>
    <cellStyle name="Normal 3 40 2 2 3" xfId="9706"/>
    <cellStyle name="Normal 3 40 2 3" xfId="9707"/>
    <cellStyle name="Normal 3 40 2 3 2" xfId="9708"/>
    <cellStyle name="Normal 3 40 2 3 3" xfId="9709"/>
    <cellStyle name="Normal 3 40 2 4" xfId="9710"/>
    <cellStyle name="Normal 3 40 2 4 2" xfId="9711"/>
    <cellStyle name="Normal 3 40 2 5" xfId="9712"/>
    <cellStyle name="Normal 3 40 2 5 2" xfId="9713"/>
    <cellStyle name="Normal 3 40 2 6" xfId="9714"/>
    <cellStyle name="Normal 3 40 2 6 2" xfId="9715"/>
    <cellStyle name="Normal 3 40 2 7" xfId="9716"/>
    <cellStyle name="Normal 3 40 2 8" xfId="9717"/>
    <cellStyle name="Normal 3 41" xfId="2442"/>
    <cellStyle name="Normal 3 41 2" xfId="9718"/>
    <cellStyle name="Normal 3 41 2 2" xfId="9719"/>
    <cellStyle name="Normal 3 41 2 2 2" xfId="9720"/>
    <cellStyle name="Normal 3 41 2 2 3" xfId="9721"/>
    <cellStyle name="Normal 3 41 2 3" xfId="9722"/>
    <cellStyle name="Normal 3 41 2 3 2" xfId="9723"/>
    <cellStyle name="Normal 3 41 2 3 3" xfId="9724"/>
    <cellStyle name="Normal 3 41 2 4" xfId="9725"/>
    <cellStyle name="Normal 3 41 2 4 2" xfId="9726"/>
    <cellStyle name="Normal 3 41 2 5" xfId="9727"/>
    <cellStyle name="Normal 3 41 2 5 2" xfId="9728"/>
    <cellStyle name="Normal 3 41 2 6" xfId="9729"/>
    <cellStyle name="Normal 3 41 2 6 2" xfId="9730"/>
    <cellStyle name="Normal 3 41 2 7" xfId="9731"/>
    <cellStyle name="Normal 3 41 2 8" xfId="9732"/>
    <cellStyle name="Normal 3 42" xfId="2443"/>
    <cellStyle name="Normal 3 42 2" xfId="9733"/>
    <cellStyle name="Normal 3 42 2 2" xfId="9734"/>
    <cellStyle name="Normal 3 42 2 2 2" xfId="9735"/>
    <cellStyle name="Normal 3 42 2 2 3" xfId="9736"/>
    <cellStyle name="Normal 3 42 2 3" xfId="9737"/>
    <cellStyle name="Normal 3 42 2 3 2" xfId="9738"/>
    <cellStyle name="Normal 3 42 2 3 3" xfId="9739"/>
    <cellStyle name="Normal 3 42 2 4" xfId="9740"/>
    <cellStyle name="Normal 3 42 2 4 2" xfId="9741"/>
    <cellStyle name="Normal 3 42 2 5" xfId="9742"/>
    <cellStyle name="Normal 3 42 2 5 2" xfId="9743"/>
    <cellStyle name="Normal 3 42 2 6" xfId="9744"/>
    <cellStyle name="Normal 3 42 2 6 2" xfId="9745"/>
    <cellStyle name="Normal 3 42 2 7" xfId="9746"/>
    <cellStyle name="Normal 3 42 2 8" xfId="9747"/>
    <cellStyle name="Normal 3 43" xfId="2444"/>
    <cellStyle name="Normal 3 43 2" xfId="9748"/>
    <cellStyle name="Normal 3 43 2 2" xfId="9749"/>
    <cellStyle name="Normal 3 43 2 2 2" xfId="9750"/>
    <cellStyle name="Normal 3 43 2 2 3" xfId="9751"/>
    <cellStyle name="Normal 3 43 2 3" xfId="9752"/>
    <cellStyle name="Normal 3 43 2 3 2" xfId="9753"/>
    <cellStyle name="Normal 3 43 2 3 3" xfId="9754"/>
    <cellStyle name="Normal 3 43 2 4" xfId="9755"/>
    <cellStyle name="Normal 3 43 2 4 2" xfId="9756"/>
    <cellStyle name="Normal 3 43 2 5" xfId="9757"/>
    <cellStyle name="Normal 3 43 2 5 2" xfId="9758"/>
    <cellStyle name="Normal 3 43 2 6" xfId="9759"/>
    <cellStyle name="Normal 3 43 2 6 2" xfId="9760"/>
    <cellStyle name="Normal 3 43 2 7" xfId="9761"/>
    <cellStyle name="Normal 3 43 2 8" xfId="9762"/>
    <cellStyle name="Normal 3 44" xfId="2445"/>
    <cellStyle name="Normal 3 44 2" xfId="9763"/>
    <cellStyle name="Normal 3 44 2 2" xfId="9764"/>
    <cellStyle name="Normal 3 44 2 2 2" xfId="9765"/>
    <cellStyle name="Normal 3 44 2 2 3" xfId="9766"/>
    <cellStyle name="Normal 3 44 2 3" xfId="9767"/>
    <cellStyle name="Normal 3 44 2 3 2" xfId="9768"/>
    <cellStyle name="Normal 3 44 2 3 3" xfId="9769"/>
    <cellStyle name="Normal 3 44 2 4" xfId="9770"/>
    <cellStyle name="Normal 3 44 2 4 2" xfId="9771"/>
    <cellStyle name="Normal 3 44 2 5" xfId="9772"/>
    <cellStyle name="Normal 3 44 2 5 2" xfId="9773"/>
    <cellStyle name="Normal 3 44 2 6" xfId="9774"/>
    <cellStyle name="Normal 3 44 2 6 2" xfId="9775"/>
    <cellStyle name="Normal 3 44 2 7" xfId="9776"/>
    <cellStyle name="Normal 3 44 2 8" xfId="9777"/>
    <cellStyle name="Normal 3 45" xfId="2446"/>
    <cellStyle name="Normal 3 45 2" xfId="9778"/>
    <cellStyle name="Normal 3 45 2 2" xfId="9779"/>
    <cellStyle name="Normal 3 45 2 2 2" xfId="9780"/>
    <cellStyle name="Normal 3 45 2 2 3" xfId="9781"/>
    <cellStyle name="Normal 3 45 2 3" xfId="9782"/>
    <cellStyle name="Normal 3 45 2 3 2" xfId="9783"/>
    <cellStyle name="Normal 3 45 2 3 3" xfId="9784"/>
    <cellStyle name="Normal 3 45 2 4" xfId="9785"/>
    <cellStyle name="Normal 3 45 2 4 2" xfId="9786"/>
    <cellStyle name="Normal 3 45 2 5" xfId="9787"/>
    <cellStyle name="Normal 3 45 2 5 2" xfId="9788"/>
    <cellStyle name="Normal 3 45 2 6" xfId="9789"/>
    <cellStyle name="Normal 3 45 2 6 2" xfId="9790"/>
    <cellStyle name="Normal 3 45 2 7" xfId="9791"/>
    <cellStyle name="Normal 3 45 2 8" xfId="9792"/>
    <cellStyle name="Normal 3 46" xfId="2447"/>
    <cellStyle name="Normal 3 46 2" xfId="9793"/>
    <cellStyle name="Normal 3 46 2 2" xfId="9794"/>
    <cellStyle name="Normal 3 46 2 2 2" xfId="9795"/>
    <cellStyle name="Normal 3 46 2 2 3" xfId="9796"/>
    <cellStyle name="Normal 3 46 2 3" xfId="9797"/>
    <cellStyle name="Normal 3 46 2 3 2" xfId="9798"/>
    <cellStyle name="Normal 3 46 2 3 3" xfId="9799"/>
    <cellStyle name="Normal 3 46 2 4" xfId="9800"/>
    <cellStyle name="Normal 3 46 2 4 2" xfId="9801"/>
    <cellStyle name="Normal 3 46 2 5" xfId="9802"/>
    <cellStyle name="Normal 3 46 2 5 2" xfId="9803"/>
    <cellStyle name="Normal 3 46 2 6" xfId="9804"/>
    <cellStyle name="Normal 3 46 2 6 2" xfId="9805"/>
    <cellStyle name="Normal 3 46 2 7" xfId="9806"/>
    <cellStyle name="Normal 3 46 2 8" xfId="9807"/>
    <cellStyle name="Normal 3 47" xfId="2448"/>
    <cellStyle name="Normal 3 47 2" xfId="9808"/>
    <cellStyle name="Normal 3 47 2 2" xfId="9809"/>
    <cellStyle name="Normal 3 47 2 2 2" xfId="9810"/>
    <cellStyle name="Normal 3 47 2 2 3" xfId="9811"/>
    <cellStyle name="Normal 3 47 2 3" xfId="9812"/>
    <cellStyle name="Normal 3 47 2 3 2" xfId="9813"/>
    <cellStyle name="Normal 3 47 2 3 3" xfId="9814"/>
    <cellStyle name="Normal 3 47 2 4" xfId="9815"/>
    <cellStyle name="Normal 3 47 2 4 2" xfId="9816"/>
    <cellStyle name="Normal 3 47 2 5" xfId="9817"/>
    <cellStyle name="Normal 3 47 2 5 2" xfId="9818"/>
    <cellStyle name="Normal 3 47 2 6" xfId="9819"/>
    <cellStyle name="Normal 3 47 2 6 2" xfId="9820"/>
    <cellStyle name="Normal 3 47 2 7" xfId="9821"/>
    <cellStyle name="Normal 3 47 2 8" xfId="9822"/>
    <cellStyle name="Normal 3 48" xfId="2449"/>
    <cellStyle name="Normal 3 48 2" xfId="9823"/>
    <cellStyle name="Normal 3 48 2 2" xfId="9824"/>
    <cellStyle name="Normal 3 48 2 2 2" xfId="9825"/>
    <cellStyle name="Normal 3 48 2 2 3" xfId="9826"/>
    <cellStyle name="Normal 3 48 2 3" xfId="9827"/>
    <cellStyle name="Normal 3 48 2 3 2" xfId="9828"/>
    <cellStyle name="Normal 3 48 2 3 3" xfId="9829"/>
    <cellStyle name="Normal 3 48 2 4" xfId="9830"/>
    <cellStyle name="Normal 3 48 2 4 2" xfId="9831"/>
    <cellStyle name="Normal 3 48 2 5" xfId="9832"/>
    <cellStyle name="Normal 3 48 2 5 2" xfId="9833"/>
    <cellStyle name="Normal 3 48 2 6" xfId="9834"/>
    <cellStyle name="Normal 3 48 2 6 2" xfId="9835"/>
    <cellStyle name="Normal 3 48 2 7" xfId="9836"/>
    <cellStyle name="Normal 3 48 2 8" xfId="9837"/>
    <cellStyle name="Normal 3 49" xfId="2450"/>
    <cellStyle name="Normal 3 49 2" xfId="9838"/>
    <cellStyle name="Normal 3 49 2 2" xfId="9839"/>
    <cellStyle name="Normal 3 49 2 2 2" xfId="9840"/>
    <cellStyle name="Normal 3 49 2 2 3" xfId="9841"/>
    <cellStyle name="Normal 3 49 2 3" xfId="9842"/>
    <cellStyle name="Normal 3 49 2 3 2" xfId="9843"/>
    <cellStyle name="Normal 3 49 2 3 3" xfId="9844"/>
    <cellStyle name="Normal 3 49 2 4" xfId="9845"/>
    <cellStyle name="Normal 3 49 2 4 2" xfId="9846"/>
    <cellStyle name="Normal 3 49 2 5" xfId="9847"/>
    <cellStyle name="Normal 3 49 2 5 2" xfId="9848"/>
    <cellStyle name="Normal 3 49 2 6" xfId="9849"/>
    <cellStyle name="Normal 3 49 2 6 2" xfId="9850"/>
    <cellStyle name="Normal 3 49 2 7" xfId="9851"/>
    <cellStyle name="Normal 3 49 2 8" xfId="9852"/>
    <cellStyle name="Normal 3 5" xfId="2451"/>
    <cellStyle name="Normal 3 5 2" xfId="9853"/>
    <cellStyle name="Normal 3 5 2 2" xfId="9854"/>
    <cellStyle name="Normal 3 5 2 2 2" xfId="9855"/>
    <cellStyle name="Normal 3 5 2 3" xfId="9856"/>
    <cellStyle name="Normal 3 5 2 3 2" xfId="9857"/>
    <cellStyle name="Normal 3 5 2 4" xfId="9858"/>
    <cellStyle name="Normal 3 5 2 4 2" xfId="9859"/>
    <cellStyle name="Normal 3 5 2 5" xfId="9860"/>
    <cellStyle name="Normal 3 5 2 6" xfId="9861"/>
    <cellStyle name="Normal 3 5 3" xfId="9862"/>
    <cellStyle name="Normal 3 5 3 2" xfId="9863"/>
    <cellStyle name="Normal 3 5 3 3" xfId="9864"/>
    <cellStyle name="Normal 3 5 4" xfId="9865"/>
    <cellStyle name="Normal 3 5 4 2" xfId="9866"/>
    <cellStyle name="Normal 3 5 4 3" xfId="9867"/>
    <cellStyle name="Normal 3 5 5" xfId="9868"/>
    <cellStyle name="Normal 3 5 5 2" xfId="9869"/>
    <cellStyle name="Normal 3 5 6" xfId="9870"/>
    <cellStyle name="Normal 3 5 6 2" xfId="9871"/>
    <cellStyle name="Normal 3 5 7" xfId="9872"/>
    <cellStyle name="Normal 3 5 8" xfId="9873"/>
    <cellStyle name="Normal 3 50" xfId="2452"/>
    <cellStyle name="Normal 3 50 2" xfId="9874"/>
    <cellStyle name="Normal 3 50 2 2" xfId="9875"/>
    <cellStyle name="Normal 3 50 2 2 2" xfId="9876"/>
    <cellStyle name="Normal 3 50 2 2 3" xfId="9877"/>
    <cellStyle name="Normal 3 50 2 3" xfId="9878"/>
    <cellStyle name="Normal 3 50 2 3 2" xfId="9879"/>
    <cellStyle name="Normal 3 50 2 3 3" xfId="9880"/>
    <cellStyle name="Normal 3 50 2 4" xfId="9881"/>
    <cellStyle name="Normal 3 50 2 4 2" xfId="9882"/>
    <cellStyle name="Normal 3 50 2 5" xfId="9883"/>
    <cellStyle name="Normal 3 50 2 5 2" xfId="9884"/>
    <cellStyle name="Normal 3 50 2 6" xfId="9885"/>
    <cellStyle name="Normal 3 50 2 6 2" xfId="9886"/>
    <cellStyle name="Normal 3 50 2 7" xfId="9887"/>
    <cellStyle name="Normal 3 50 2 8" xfId="9888"/>
    <cellStyle name="Normal 3 51" xfId="2453"/>
    <cellStyle name="Normal 3 51 2" xfId="9889"/>
    <cellStyle name="Normal 3 51 2 2" xfId="9890"/>
    <cellStyle name="Normal 3 51 2 2 2" xfId="9891"/>
    <cellStyle name="Normal 3 51 2 2 3" xfId="9892"/>
    <cellStyle name="Normal 3 51 2 3" xfId="9893"/>
    <cellStyle name="Normal 3 51 2 3 2" xfId="9894"/>
    <cellStyle name="Normal 3 51 2 3 3" xfId="9895"/>
    <cellStyle name="Normal 3 51 2 4" xfId="9896"/>
    <cellStyle name="Normal 3 51 2 4 2" xfId="9897"/>
    <cellStyle name="Normal 3 51 2 5" xfId="9898"/>
    <cellStyle name="Normal 3 51 2 5 2" xfId="9899"/>
    <cellStyle name="Normal 3 51 2 6" xfId="9900"/>
    <cellStyle name="Normal 3 51 2 6 2" xfId="9901"/>
    <cellStyle name="Normal 3 51 2 7" xfId="9902"/>
    <cellStyle name="Normal 3 51 2 8" xfId="9903"/>
    <cellStyle name="Normal 3 52" xfId="2454"/>
    <cellStyle name="Normal 3 52 2" xfId="9904"/>
    <cellStyle name="Normal 3 52 2 2" xfId="9905"/>
    <cellStyle name="Normal 3 52 2 2 2" xfId="9906"/>
    <cellStyle name="Normal 3 52 2 2 3" xfId="9907"/>
    <cellStyle name="Normal 3 52 2 3" xfId="9908"/>
    <cellStyle name="Normal 3 52 2 3 2" xfId="9909"/>
    <cellStyle name="Normal 3 52 2 3 3" xfId="9910"/>
    <cellStyle name="Normal 3 52 2 4" xfId="9911"/>
    <cellStyle name="Normal 3 52 2 4 2" xfId="9912"/>
    <cellStyle name="Normal 3 52 2 5" xfId="9913"/>
    <cellStyle name="Normal 3 52 2 5 2" xfId="9914"/>
    <cellStyle name="Normal 3 52 2 6" xfId="9915"/>
    <cellStyle name="Normal 3 52 2 6 2" xfId="9916"/>
    <cellStyle name="Normal 3 52 2 7" xfId="9917"/>
    <cellStyle name="Normal 3 52 2 8" xfId="9918"/>
    <cellStyle name="Normal 3 53" xfId="2455"/>
    <cellStyle name="Normal 3 53 2" xfId="9919"/>
    <cellStyle name="Normal 3 53 2 2" xfId="9920"/>
    <cellStyle name="Normal 3 53 2 2 2" xfId="9921"/>
    <cellStyle name="Normal 3 53 2 2 3" xfId="9922"/>
    <cellStyle name="Normal 3 53 2 3" xfId="9923"/>
    <cellStyle name="Normal 3 53 2 3 2" xfId="9924"/>
    <cellStyle name="Normal 3 53 2 3 3" xfId="9925"/>
    <cellStyle name="Normal 3 53 2 4" xfId="9926"/>
    <cellStyle name="Normal 3 53 2 4 2" xfId="9927"/>
    <cellStyle name="Normal 3 53 2 5" xfId="9928"/>
    <cellStyle name="Normal 3 53 2 5 2" xfId="9929"/>
    <cellStyle name="Normal 3 53 2 6" xfId="9930"/>
    <cellStyle name="Normal 3 53 2 6 2" xfId="9931"/>
    <cellStyle name="Normal 3 53 2 7" xfId="9932"/>
    <cellStyle name="Normal 3 53 2 8" xfId="9933"/>
    <cellStyle name="Normal 3 54" xfId="2456"/>
    <cellStyle name="Normal 3 54 2" xfId="9934"/>
    <cellStyle name="Normal 3 54 2 2" xfId="9935"/>
    <cellStyle name="Normal 3 54 2 2 2" xfId="9936"/>
    <cellStyle name="Normal 3 54 2 2 3" xfId="9937"/>
    <cellStyle name="Normal 3 54 2 3" xfId="9938"/>
    <cellStyle name="Normal 3 54 2 3 2" xfId="9939"/>
    <cellStyle name="Normal 3 54 2 3 3" xfId="9940"/>
    <cellStyle name="Normal 3 54 2 4" xfId="9941"/>
    <cellStyle name="Normal 3 54 2 4 2" xfId="9942"/>
    <cellStyle name="Normal 3 54 2 5" xfId="9943"/>
    <cellStyle name="Normal 3 54 2 5 2" xfId="9944"/>
    <cellStyle name="Normal 3 54 2 6" xfId="9945"/>
    <cellStyle name="Normal 3 54 2 6 2" xfId="9946"/>
    <cellStyle name="Normal 3 54 2 7" xfId="9947"/>
    <cellStyle name="Normal 3 54 2 8" xfId="9948"/>
    <cellStyle name="Normal 3 55" xfId="2457"/>
    <cellStyle name="Normal 3 55 2" xfId="9949"/>
    <cellStyle name="Normal 3 55 2 2" xfId="9950"/>
    <cellStyle name="Normal 3 55 2 2 2" xfId="9951"/>
    <cellStyle name="Normal 3 55 2 2 3" xfId="9952"/>
    <cellStyle name="Normal 3 55 2 3" xfId="9953"/>
    <cellStyle name="Normal 3 55 2 3 2" xfId="9954"/>
    <cellStyle name="Normal 3 55 2 3 3" xfId="9955"/>
    <cellStyle name="Normal 3 55 2 4" xfId="9956"/>
    <cellStyle name="Normal 3 55 2 4 2" xfId="9957"/>
    <cellStyle name="Normal 3 55 2 5" xfId="9958"/>
    <cellStyle name="Normal 3 55 2 5 2" xfId="9959"/>
    <cellStyle name="Normal 3 55 2 6" xfId="9960"/>
    <cellStyle name="Normal 3 55 2 6 2" xfId="9961"/>
    <cellStyle name="Normal 3 55 2 7" xfId="9962"/>
    <cellStyle name="Normal 3 55 2 8" xfId="9963"/>
    <cellStyle name="Normal 3 56" xfId="2458"/>
    <cellStyle name="Normal 3 56 2" xfId="9964"/>
    <cellStyle name="Normal 3 56 2 2" xfId="9965"/>
    <cellStyle name="Normal 3 56 2 2 2" xfId="9966"/>
    <cellStyle name="Normal 3 56 2 2 3" xfId="9967"/>
    <cellStyle name="Normal 3 56 2 3" xfId="9968"/>
    <cellStyle name="Normal 3 56 2 3 2" xfId="9969"/>
    <cellStyle name="Normal 3 56 2 3 3" xfId="9970"/>
    <cellStyle name="Normal 3 56 2 4" xfId="9971"/>
    <cellStyle name="Normal 3 56 2 4 2" xfId="9972"/>
    <cellStyle name="Normal 3 56 2 5" xfId="9973"/>
    <cellStyle name="Normal 3 56 2 5 2" xfId="9974"/>
    <cellStyle name="Normal 3 56 2 6" xfId="9975"/>
    <cellStyle name="Normal 3 56 2 6 2" xfId="9976"/>
    <cellStyle name="Normal 3 56 2 7" xfId="9977"/>
    <cellStyle name="Normal 3 56 2 8" xfId="9978"/>
    <cellStyle name="Normal 3 57" xfId="2459"/>
    <cellStyle name="Normal 3 57 2" xfId="9979"/>
    <cellStyle name="Normal 3 57 2 2" xfId="9980"/>
    <cellStyle name="Normal 3 57 2 2 2" xfId="9981"/>
    <cellStyle name="Normal 3 57 2 2 3" xfId="9982"/>
    <cellStyle name="Normal 3 57 2 3" xfId="9983"/>
    <cellStyle name="Normal 3 57 2 3 2" xfId="9984"/>
    <cellStyle name="Normal 3 57 2 3 3" xfId="9985"/>
    <cellStyle name="Normal 3 57 2 4" xfId="9986"/>
    <cellStyle name="Normal 3 57 2 4 2" xfId="9987"/>
    <cellStyle name="Normal 3 57 2 5" xfId="9988"/>
    <cellStyle name="Normal 3 57 2 5 2" xfId="9989"/>
    <cellStyle name="Normal 3 57 2 6" xfId="9990"/>
    <cellStyle name="Normal 3 57 2 6 2" xfId="9991"/>
    <cellStyle name="Normal 3 57 2 7" xfId="9992"/>
    <cellStyle name="Normal 3 57 2 8" xfId="9993"/>
    <cellStyle name="Normal 3 58" xfId="2460"/>
    <cellStyle name="Normal 3 58 2" xfId="9994"/>
    <cellStyle name="Normal 3 58 2 2" xfId="9995"/>
    <cellStyle name="Normal 3 58 2 2 2" xfId="9996"/>
    <cellStyle name="Normal 3 58 2 2 3" xfId="9997"/>
    <cellStyle name="Normal 3 58 2 3" xfId="9998"/>
    <cellStyle name="Normal 3 58 2 3 2" xfId="9999"/>
    <cellStyle name="Normal 3 58 2 3 3" xfId="10000"/>
    <cellStyle name="Normal 3 58 2 4" xfId="10001"/>
    <cellStyle name="Normal 3 58 2 4 2" xfId="10002"/>
    <cellStyle name="Normal 3 58 2 5" xfId="10003"/>
    <cellStyle name="Normal 3 58 2 5 2" xfId="10004"/>
    <cellStyle name="Normal 3 58 2 6" xfId="10005"/>
    <cellStyle name="Normal 3 58 2 6 2" xfId="10006"/>
    <cellStyle name="Normal 3 58 2 7" xfId="10007"/>
    <cellStyle name="Normal 3 58 2 8" xfId="10008"/>
    <cellStyle name="Normal 3 59" xfId="2461"/>
    <cellStyle name="Normal 3 59 2" xfId="10009"/>
    <cellStyle name="Normal 3 59 2 2" xfId="10010"/>
    <cellStyle name="Normal 3 59 2 2 2" xfId="10011"/>
    <cellStyle name="Normal 3 59 2 2 3" xfId="10012"/>
    <cellStyle name="Normal 3 59 2 3" xfId="10013"/>
    <cellStyle name="Normal 3 59 2 3 2" xfId="10014"/>
    <cellStyle name="Normal 3 59 2 3 3" xfId="10015"/>
    <cellStyle name="Normal 3 59 2 4" xfId="10016"/>
    <cellStyle name="Normal 3 59 2 4 2" xfId="10017"/>
    <cellStyle name="Normal 3 59 2 5" xfId="10018"/>
    <cellStyle name="Normal 3 59 2 5 2" xfId="10019"/>
    <cellStyle name="Normal 3 59 2 6" xfId="10020"/>
    <cellStyle name="Normal 3 59 2 6 2" xfId="10021"/>
    <cellStyle name="Normal 3 59 2 7" xfId="10022"/>
    <cellStyle name="Normal 3 59 2 8" xfId="10023"/>
    <cellStyle name="Normal 3 6" xfId="2462"/>
    <cellStyle name="Normal 3 6 2" xfId="10024"/>
    <cellStyle name="Normal 3 6 2 2" xfId="10025"/>
    <cellStyle name="Normal 3 6 2 2 2" xfId="10026"/>
    <cellStyle name="Normal 3 6 2 3" xfId="10027"/>
    <cellStyle name="Normal 3 6 2 3 2" xfId="10028"/>
    <cellStyle name="Normal 3 6 2 4" xfId="10029"/>
    <cellStyle name="Normal 3 6 2 4 2" xfId="10030"/>
    <cellStyle name="Normal 3 6 2 5" xfId="10031"/>
    <cellStyle name="Normal 3 6 2 6" xfId="10032"/>
    <cellStyle name="Normal 3 6 3" xfId="10033"/>
    <cellStyle name="Normal 3 6 3 2" xfId="10034"/>
    <cellStyle name="Normal 3 6 3 3" xfId="10035"/>
    <cellStyle name="Normal 3 6 4" xfId="10036"/>
    <cellStyle name="Normal 3 6 4 2" xfId="10037"/>
    <cellStyle name="Normal 3 6 4 3" xfId="10038"/>
    <cellStyle name="Normal 3 6 5" xfId="10039"/>
    <cellStyle name="Normal 3 6 5 2" xfId="10040"/>
    <cellStyle name="Normal 3 6 6" xfId="10041"/>
    <cellStyle name="Normal 3 6 6 2" xfId="10042"/>
    <cellStyle name="Normal 3 6 7" xfId="10043"/>
    <cellStyle name="Normal 3 6 8" xfId="10044"/>
    <cellStyle name="Normal 3 60" xfId="2463"/>
    <cellStyle name="Normal 3 60 2" xfId="10045"/>
    <cellStyle name="Normal 3 60 2 2" xfId="10046"/>
    <cellStyle name="Normal 3 60 2 2 2" xfId="10047"/>
    <cellStyle name="Normal 3 60 2 2 3" xfId="10048"/>
    <cellStyle name="Normal 3 60 2 3" xfId="10049"/>
    <cellStyle name="Normal 3 60 2 3 2" xfId="10050"/>
    <cellStyle name="Normal 3 60 2 3 3" xfId="10051"/>
    <cellStyle name="Normal 3 60 2 4" xfId="10052"/>
    <cellStyle name="Normal 3 60 2 4 2" xfId="10053"/>
    <cellStyle name="Normal 3 60 2 5" xfId="10054"/>
    <cellStyle name="Normal 3 60 2 5 2" xfId="10055"/>
    <cellStyle name="Normal 3 60 2 6" xfId="10056"/>
    <cellStyle name="Normal 3 60 2 6 2" xfId="10057"/>
    <cellStyle name="Normal 3 60 2 7" xfId="10058"/>
    <cellStyle name="Normal 3 60 2 8" xfId="10059"/>
    <cellStyle name="Normal 3 61" xfId="2464"/>
    <cellStyle name="Normal 3 61 2" xfId="10060"/>
    <cellStyle name="Normal 3 61 2 2" xfId="10061"/>
    <cellStyle name="Normal 3 61 2 2 2" xfId="10062"/>
    <cellStyle name="Normal 3 61 2 2 3" xfId="10063"/>
    <cellStyle name="Normal 3 61 2 3" xfId="10064"/>
    <cellStyle name="Normal 3 61 2 3 2" xfId="10065"/>
    <cellStyle name="Normal 3 61 2 3 3" xfId="10066"/>
    <cellStyle name="Normal 3 61 2 4" xfId="10067"/>
    <cellStyle name="Normal 3 61 2 4 2" xfId="10068"/>
    <cellStyle name="Normal 3 61 2 5" xfId="10069"/>
    <cellStyle name="Normal 3 61 2 5 2" xfId="10070"/>
    <cellStyle name="Normal 3 61 2 6" xfId="10071"/>
    <cellStyle name="Normal 3 61 2 6 2" xfId="10072"/>
    <cellStyle name="Normal 3 61 2 7" xfId="10073"/>
    <cellStyle name="Normal 3 61 2 8" xfId="10074"/>
    <cellStyle name="Normal 3 62" xfId="2465"/>
    <cellStyle name="Normal 3 62 2" xfId="10075"/>
    <cellStyle name="Normal 3 62 2 2" xfId="10076"/>
    <cellStyle name="Normal 3 62 2 2 2" xfId="10077"/>
    <cellStyle name="Normal 3 62 2 2 3" xfId="10078"/>
    <cellStyle name="Normal 3 62 2 3" xfId="10079"/>
    <cellStyle name="Normal 3 62 2 3 2" xfId="10080"/>
    <cellStyle name="Normal 3 62 2 3 3" xfId="10081"/>
    <cellStyle name="Normal 3 62 2 4" xfId="10082"/>
    <cellStyle name="Normal 3 62 2 4 2" xfId="10083"/>
    <cellStyle name="Normal 3 62 2 5" xfId="10084"/>
    <cellStyle name="Normal 3 62 2 5 2" xfId="10085"/>
    <cellStyle name="Normal 3 62 2 6" xfId="10086"/>
    <cellStyle name="Normal 3 62 2 6 2" xfId="10087"/>
    <cellStyle name="Normal 3 62 2 7" xfId="10088"/>
    <cellStyle name="Normal 3 62 2 8" xfId="10089"/>
    <cellStyle name="Normal 3 63" xfId="2466"/>
    <cellStyle name="Normal 3 63 2" xfId="10090"/>
    <cellStyle name="Normal 3 63 2 2" xfId="10091"/>
    <cellStyle name="Normal 3 63 2 2 2" xfId="10092"/>
    <cellStyle name="Normal 3 63 2 2 3" xfId="10093"/>
    <cellStyle name="Normal 3 63 2 3" xfId="10094"/>
    <cellStyle name="Normal 3 63 2 3 2" xfId="10095"/>
    <cellStyle name="Normal 3 63 2 3 3" xfId="10096"/>
    <cellStyle name="Normal 3 63 2 4" xfId="10097"/>
    <cellStyle name="Normal 3 63 2 4 2" xfId="10098"/>
    <cellStyle name="Normal 3 63 2 5" xfId="10099"/>
    <cellStyle name="Normal 3 63 2 5 2" xfId="10100"/>
    <cellStyle name="Normal 3 63 2 6" xfId="10101"/>
    <cellStyle name="Normal 3 63 2 6 2" xfId="10102"/>
    <cellStyle name="Normal 3 63 2 7" xfId="10103"/>
    <cellStyle name="Normal 3 63 2 8" xfId="10104"/>
    <cellStyle name="Normal 3 64" xfId="2467"/>
    <cellStyle name="Normal 3 64 2" xfId="10105"/>
    <cellStyle name="Normal 3 64 2 2" xfId="10106"/>
    <cellStyle name="Normal 3 64 2 2 2" xfId="10107"/>
    <cellStyle name="Normal 3 64 2 2 3" xfId="10108"/>
    <cellStyle name="Normal 3 64 2 3" xfId="10109"/>
    <cellStyle name="Normal 3 64 2 3 2" xfId="10110"/>
    <cellStyle name="Normal 3 64 2 3 3" xfId="10111"/>
    <cellStyle name="Normal 3 64 2 4" xfId="10112"/>
    <cellStyle name="Normal 3 64 2 4 2" xfId="10113"/>
    <cellStyle name="Normal 3 64 2 5" xfId="10114"/>
    <cellStyle name="Normal 3 64 2 5 2" xfId="10115"/>
    <cellStyle name="Normal 3 64 2 6" xfId="10116"/>
    <cellStyle name="Normal 3 64 2 6 2" xfId="10117"/>
    <cellStyle name="Normal 3 64 2 7" xfId="10118"/>
    <cellStyle name="Normal 3 64 2 8" xfId="10119"/>
    <cellStyle name="Normal 3 65" xfId="2468"/>
    <cellStyle name="Normal 3 65 2" xfId="10120"/>
    <cellStyle name="Normal 3 65 2 2" xfId="10121"/>
    <cellStyle name="Normal 3 65 2 2 2" xfId="10122"/>
    <cellStyle name="Normal 3 65 2 2 3" xfId="10123"/>
    <cellStyle name="Normal 3 65 2 3" xfId="10124"/>
    <cellStyle name="Normal 3 65 2 3 2" xfId="10125"/>
    <cellStyle name="Normal 3 65 2 3 3" xfId="10126"/>
    <cellStyle name="Normal 3 65 2 4" xfId="10127"/>
    <cellStyle name="Normal 3 65 2 4 2" xfId="10128"/>
    <cellStyle name="Normal 3 65 2 5" xfId="10129"/>
    <cellStyle name="Normal 3 65 2 5 2" xfId="10130"/>
    <cellStyle name="Normal 3 65 2 6" xfId="10131"/>
    <cellStyle name="Normal 3 65 2 6 2" xfId="10132"/>
    <cellStyle name="Normal 3 65 2 7" xfId="10133"/>
    <cellStyle name="Normal 3 65 2 8" xfId="10134"/>
    <cellStyle name="Normal 3 66" xfId="2469"/>
    <cellStyle name="Normal 3 66 2" xfId="10135"/>
    <cellStyle name="Normal 3 66 2 2" xfId="10136"/>
    <cellStyle name="Normal 3 66 2 2 2" xfId="10137"/>
    <cellStyle name="Normal 3 66 2 2 3" xfId="10138"/>
    <cellStyle name="Normal 3 66 2 3" xfId="10139"/>
    <cellStyle name="Normal 3 66 2 3 2" xfId="10140"/>
    <cellStyle name="Normal 3 66 2 3 3" xfId="10141"/>
    <cellStyle name="Normal 3 66 2 4" xfId="10142"/>
    <cellStyle name="Normal 3 66 2 4 2" xfId="10143"/>
    <cellStyle name="Normal 3 66 2 5" xfId="10144"/>
    <cellStyle name="Normal 3 66 2 5 2" xfId="10145"/>
    <cellStyle name="Normal 3 66 2 6" xfId="10146"/>
    <cellStyle name="Normal 3 66 2 6 2" xfId="10147"/>
    <cellStyle name="Normal 3 66 2 7" xfId="10148"/>
    <cellStyle name="Normal 3 66 2 8" xfId="10149"/>
    <cellStyle name="Normal 3 67" xfId="2470"/>
    <cellStyle name="Normal 3 67 2" xfId="10150"/>
    <cellStyle name="Normal 3 67 2 2" xfId="10151"/>
    <cellStyle name="Normal 3 67 2 2 2" xfId="10152"/>
    <cellStyle name="Normal 3 67 2 2 3" xfId="10153"/>
    <cellStyle name="Normal 3 67 2 3" xfId="10154"/>
    <cellStyle name="Normal 3 67 2 3 2" xfId="10155"/>
    <cellStyle name="Normal 3 67 2 3 3" xfId="10156"/>
    <cellStyle name="Normal 3 67 2 4" xfId="10157"/>
    <cellStyle name="Normal 3 67 2 4 2" xfId="10158"/>
    <cellStyle name="Normal 3 67 2 5" xfId="10159"/>
    <cellStyle name="Normal 3 67 2 5 2" xfId="10160"/>
    <cellStyle name="Normal 3 67 2 6" xfId="10161"/>
    <cellStyle name="Normal 3 67 2 6 2" xfId="10162"/>
    <cellStyle name="Normal 3 67 2 7" xfId="10163"/>
    <cellStyle name="Normal 3 67 2 8" xfId="10164"/>
    <cellStyle name="Normal 3 68" xfId="2471"/>
    <cellStyle name="Normal 3 68 2" xfId="10165"/>
    <cellStyle name="Normal 3 68 2 2" xfId="10166"/>
    <cellStyle name="Normal 3 68 2 2 2" xfId="10167"/>
    <cellStyle name="Normal 3 68 2 2 3" xfId="10168"/>
    <cellStyle name="Normal 3 68 2 3" xfId="10169"/>
    <cellStyle name="Normal 3 68 2 3 2" xfId="10170"/>
    <cellStyle name="Normal 3 68 2 3 3" xfId="10171"/>
    <cellStyle name="Normal 3 68 2 4" xfId="10172"/>
    <cellStyle name="Normal 3 68 2 4 2" xfId="10173"/>
    <cellStyle name="Normal 3 68 2 5" xfId="10174"/>
    <cellStyle name="Normal 3 68 2 5 2" xfId="10175"/>
    <cellStyle name="Normal 3 68 2 6" xfId="10176"/>
    <cellStyle name="Normal 3 68 2 6 2" xfId="10177"/>
    <cellStyle name="Normal 3 68 2 7" xfId="10178"/>
    <cellStyle name="Normal 3 68 2 8" xfId="10179"/>
    <cellStyle name="Normal 3 69" xfId="2472"/>
    <cellStyle name="Normal 3 69 2" xfId="10180"/>
    <cellStyle name="Normal 3 69 2 2" xfId="10181"/>
    <cellStyle name="Normal 3 69 2 2 2" xfId="10182"/>
    <cellStyle name="Normal 3 69 2 2 3" xfId="10183"/>
    <cellStyle name="Normal 3 69 2 3" xfId="10184"/>
    <cellStyle name="Normal 3 69 2 3 2" xfId="10185"/>
    <cellStyle name="Normal 3 69 2 3 3" xfId="10186"/>
    <cellStyle name="Normal 3 69 2 4" xfId="10187"/>
    <cellStyle name="Normal 3 69 2 4 2" xfId="10188"/>
    <cellStyle name="Normal 3 69 2 5" xfId="10189"/>
    <cellStyle name="Normal 3 69 2 5 2" xfId="10190"/>
    <cellStyle name="Normal 3 69 2 6" xfId="10191"/>
    <cellStyle name="Normal 3 69 2 6 2" xfId="10192"/>
    <cellStyle name="Normal 3 69 2 7" xfId="10193"/>
    <cellStyle name="Normal 3 69 2 8" xfId="10194"/>
    <cellStyle name="Normal 3 7" xfId="2473"/>
    <cellStyle name="Normal 3 7 2" xfId="10195"/>
    <cellStyle name="Normal 3 7 2 2" xfId="10196"/>
    <cellStyle name="Normal 3 7 2 2 2" xfId="10197"/>
    <cellStyle name="Normal 3 7 2 3" xfId="10198"/>
    <cellStyle name="Normal 3 7 2 3 2" xfId="10199"/>
    <cellStyle name="Normal 3 7 2 4" xfId="10200"/>
    <cellStyle name="Normal 3 7 2 4 2" xfId="10201"/>
    <cellStyle name="Normal 3 7 2 5" xfId="10202"/>
    <cellStyle name="Normal 3 7 2 6" xfId="10203"/>
    <cellStyle name="Normal 3 7 3" xfId="10204"/>
    <cellStyle name="Normal 3 7 3 2" xfId="10205"/>
    <cellStyle name="Normal 3 7 3 3" xfId="10206"/>
    <cellStyle name="Normal 3 7 4" xfId="10207"/>
    <cellStyle name="Normal 3 7 4 2" xfId="10208"/>
    <cellStyle name="Normal 3 7 4 3" xfId="10209"/>
    <cellStyle name="Normal 3 7 5" xfId="10210"/>
    <cellStyle name="Normal 3 7 5 2" xfId="10211"/>
    <cellStyle name="Normal 3 7 6" xfId="10212"/>
    <cellStyle name="Normal 3 7 6 2" xfId="10213"/>
    <cellStyle name="Normal 3 7 7" xfId="10214"/>
    <cellStyle name="Normal 3 7 8" xfId="10215"/>
    <cellStyle name="Normal 3 70" xfId="2474"/>
    <cellStyle name="Normal 3 70 2" xfId="10216"/>
    <cellStyle name="Normal 3 70 2 2" xfId="10217"/>
    <cellStyle name="Normal 3 70 2 2 2" xfId="10218"/>
    <cellStyle name="Normal 3 70 2 2 3" xfId="10219"/>
    <cellStyle name="Normal 3 70 2 3" xfId="10220"/>
    <cellStyle name="Normal 3 70 2 3 2" xfId="10221"/>
    <cellStyle name="Normal 3 70 2 3 3" xfId="10222"/>
    <cellStyle name="Normal 3 70 2 4" xfId="10223"/>
    <cellStyle name="Normal 3 70 2 4 2" xfId="10224"/>
    <cellStyle name="Normal 3 70 2 5" xfId="10225"/>
    <cellStyle name="Normal 3 70 2 5 2" xfId="10226"/>
    <cellStyle name="Normal 3 70 2 6" xfId="10227"/>
    <cellStyle name="Normal 3 70 2 6 2" xfId="10228"/>
    <cellStyle name="Normal 3 70 2 7" xfId="10229"/>
    <cellStyle name="Normal 3 70 2 8" xfId="10230"/>
    <cellStyle name="Normal 3 71" xfId="2475"/>
    <cellStyle name="Normal 3 71 2" xfId="10231"/>
    <cellStyle name="Normal 3 72" xfId="2476"/>
    <cellStyle name="Normal 3 72 2" xfId="10232"/>
    <cellStyle name="Normal 3 73" xfId="2477"/>
    <cellStyle name="Normal 3 73 2" xfId="10233"/>
    <cellStyle name="Normal 3 73 2 2" xfId="10234"/>
    <cellStyle name="Normal 3 73 2 2 2" xfId="10235"/>
    <cellStyle name="Normal 3 73 2 2 3" xfId="10236"/>
    <cellStyle name="Normal 3 73 2 3" xfId="10237"/>
    <cellStyle name="Normal 3 73 2 3 2" xfId="10238"/>
    <cellStyle name="Normal 3 73 2 3 3" xfId="10239"/>
    <cellStyle name="Normal 3 73 2 4" xfId="10240"/>
    <cellStyle name="Normal 3 73 2 4 2" xfId="10241"/>
    <cellStyle name="Normal 3 73 2 5" xfId="10242"/>
    <cellStyle name="Normal 3 73 2 5 2" xfId="10243"/>
    <cellStyle name="Normal 3 73 2 6" xfId="10244"/>
    <cellStyle name="Normal 3 73 2 6 2" xfId="10245"/>
    <cellStyle name="Normal 3 73 2 7" xfId="10246"/>
    <cellStyle name="Normal 3 73 2 8" xfId="10247"/>
    <cellStyle name="Normal 3 74" xfId="2478"/>
    <cellStyle name="Normal 3 74 2" xfId="10248"/>
    <cellStyle name="Normal 3 74 2 2" xfId="10249"/>
    <cellStyle name="Normal 3 74 2 2 2" xfId="10250"/>
    <cellStyle name="Normal 3 74 2 2 3" xfId="10251"/>
    <cellStyle name="Normal 3 74 2 3" xfId="10252"/>
    <cellStyle name="Normal 3 74 2 3 2" xfId="10253"/>
    <cellStyle name="Normal 3 74 2 3 3" xfId="10254"/>
    <cellStyle name="Normal 3 74 2 4" xfId="10255"/>
    <cellStyle name="Normal 3 74 2 4 2" xfId="10256"/>
    <cellStyle name="Normal 3 74 2 5" xfId="10257"/>
    <cellStyle name="Normal 3 74 2 5 2" xfId="10258"/>
    <cellStyle name="Normal 3 74 2 6" xfId="10259"/>
    <cellStyle name="Normal 3 74 2 6 2" xfId="10260"/>
    <cellStyle name="Normal 3 74 2 7" xfId="10261"/>
    <cellStyle name="Normal 3 74 2 8" xfId="10262"/>
    <cellStyle name="Normal 3 75" xfId="2479"/>
    <cellStyle name="Normal 3 75 2" xfId="2480"/>
    <cellStyle name="Normal 3 75 2 2" xfId="10263"/>
    <cellStyle name="Normal 3 75 2 2 2" xfId="10264"/>
    <cellStyle name="Normal 3 75 2 2 2 2" xfId="10265"/>
    <cellStyle name="Normal 3 75 2 2 2 3" xfId="10266"/>
    <cellStyle name="Normal 3 75 2 2 3" xfId="10267"/>
    <cellStyle name="Normal 3 75 2 2 3 2" xfId="10268"/>
    <cellStyle name="Normal 3 75 2 2 3 3" xfId="10269"/>
    <cellStyle name="Normal 3 75 2 2 4" xfId="10270"/>
    <cellStyle name="Normal 3 75 2 2 4 2" xfId="10271"/>
    <cellStyle name="Normal 3 75 2 2 5" xfId="10272"/>
    <cellStyle name="Normal 3 75 2 2 5 2" xfId="10273"/>
    <cellStyle name="Normal 3 75 2 2 6" xfId="10274"/>
    <cellStyle name="Normal 3 75 2 2 6 2" xfId="10275"/>
    <cellStyle name="Normal 3 75 2 2 7" xfId="10276"/>
    <cellStyle name="Normal 3 75 2 2 8" xfId="10277"/>
    <cellStyle name="Normal 3 75 2 3" xfId="10278"/>
    <cellStyle name="Normal 3 75 2 3 2" xfId="10279"/>
    <cellStyle name="Normal 3 75 2 3 2 2" xfId="10280"/>
    <cellStyle name="Normal 3 75 2 3 2 3" xfId="10281"/>
    <cellStyle name="Normal 3 75 2 3 3" xfId="10282"/>
    <cellStyle name="Normal 3 75 2 3 3 2" xfId="10283"/>
    <cellStyle name="Normal 3 75 2 3 3 3" xfId="10284"/>
    <cellStyle name="Normal 3 75 2 3 4" xfId="10285"/>
    <cellStyle name="Normal 3 75 2 3 4 2" xfId="10286"/>
    <cellStyle name="Normal 3 75 2 3 5" xfId="10287"/>
    <cellStyle name="Normal 3 75 2 3 5 2" xfId="10288"/>
    <cellStyle name="Normal 3 75 2 3 6" xfId="10289"/>
    <cellStyle name="Normal 3 75 2 3 6 2" xfId="10290"/>
    <cellStyle name="Normal 3 75 2 3 7" xfId="10291"/>
    <cellStyle name="Normal 3 75 2 3 8" xfId="10292"/>
    <cellStyle name="Normal 3 75 3" xfId="10293"/>
    <cellStyle name="Normal 3 75 3 2" xfId="10294"/>
    <cellStyle name="Normal 3 75 3 2 2" xfId="10295"/>
    <cellStyle name="Normal 3 75 3 2 3" xfId="10296"/>
    <cellStyle name="Normal 3 75 3 3" xfId="10297"/>
    <cellStyle name="Normal 3 75 3 3 2" xfId="10298"/>
    <cellStyle name="Normal 3 75 3 3 3" xfId="10299"/>
    <cellStyle name="Normal 3 75 3 4" xfId="10300"/>
    <cellStyle name="Normal 3 75 3 4 2" xfId="10301"/>
    <cellStyle name="Normal 3 75 3 5" xfId="10302"/>
    <cellStyle name="Normal 3 75 3 5 2" xfId="10303"/>
    <cellStyle name="Normal 3 75 3 6" xfId="10304"/>
    <cellStyle name="Normal 3 75 3 6 2" xfId="10305"/>
    <cellStyle name="Normal 3 75 3 7" xfId="10306"/>
    <cellStyle name="Normal 3 75 3 8" xfId="10307"/>
    <cellStyle name="Normal 3 75 4" xfId="10308"/>
    <cellStyle name="Normal 3 75 4 2" xfId="10309"/>
    <cellStyle name="Normal 3 75 4 2 2" xfId="10310"/>
    <cellStyle name="Normal 3 75 4 2 3" xfId="10311"/>
    <cellStyle name="Normal 3 75 4 3" xfId="10312"/>
    <cellStyle name="Normal 3 75 4 3 2" xfId="10313"/>
    <cellStyle name="Normal 3 75 4 3 3" xfId="10314"/>
    <cellStyle name="Normal 3 75 4 4" xfId="10315"/>
    <cellStyle name="Normal 3 75 4 4 2" xfId="10316"/>
    <cellStyle name="Normal 3 75 4 5" xfId="10317"/>
    <cellStyle name="Normal 3 75 4 5 2" xfId="10318"/>
    <cellStyle name="Normal 3 75 4 6" xfId="10319"/>
    <cellStyle name="Normal 3 75 4 6 2" xfId="10320"/>
    <cellStyle name="Normal 3 75 4 7" xfId="10321"/>
    <cellStyle name="Normal 3 75 4 8" xfId="10322"/>
    <cellStyle name="Normal 3 75 5" xfId="10323"/>
    <cellStyle name="Normal 3 75 5 2" xfId="10324"/>
    <cellStyle name="Normal 3 75 5 2 2" xfId="10325"/>
    <cellStyle name="Normal 3 75 5 2 3" xfId="10326"/>
    <cellStyle name="Normal 3 75 5 3" xfId="10327"/>
    <cellStyle name="Normal 3 75 5 3 2" xfId="10328"/>
    <cellStyle name="Normal 3 75 5 3 3" xfId="10329"/>
    <cellStyle name="Normal 3 75 5 4" xfId="10330"/>
    <cellStyle name="Normal 3 75 5 4 2" xfId="10331"/>
    <cellStyle name="Normal 3 75 5 5" xfId="10332"/>
    <cellStyle name="Normal 3 75 5 5 2" xfId="10333"/>
    <cellStyle name="Normal 3 75 5 6" xfId="10334"/>
    <cellStyle name="Normal 3 75 5 6 2" xfId="10335"/>
    <cellStyle name="Normal 3 75 5 7" xfId="10336"/>
    <cellStyle name="Normal 3 75 5 8" xfId="10337"/>
    <cellStyle name="Normal 3 75 6" xfId="10338"/>
    <cellStyle name="Normal 3 75 6 2" xfId="10339"/>
    <cellStyle name="Normal 3 75 6 2 2" xfId="10340"/>
    <cellStyle name="Normal 3 75 6 2 3" xfId="10341"/>
    <cellStyle name="Normal 3 75 6 3" xfId="10342"/>
    <cellStyle name="Normal 3 75 6 3 2" xfId="10343"/>
    <cellStyle name="Normal 3 75 6 3 3" xfId="10344"/>
    <cellStyle name="Normal 3 75 6 4" xfId="10345"/>
    <cellStyle name="Normal 3 75 6 4 2" xfId="10346"/>
    <cellStyle name="Normal 3 75 6 5" xfId="10347"/>
    <cellStyle name="Normal 3 75 6 5 2" xfId="10348"/>
    <cellStyle name="Normal 3 75 6 6" xfId="10349"/>
    <cellStyle name="Normal 3 75 6 6 2" xfId="10350"/>
    <cellStyle name="Normal 3 75 6 7" xfId="10351"/>
    <cellStyle name="Normal 3 75 6 8" xfId="10352"/>
    <cellStyle name="Normal 3 75 7" xfId="10353"/>
    <cellStyle name="Normal 3 75 7 2" xfId="10354"/>
    <cellStyle name="Normal 3 75 7 2 2" xfId="10355"/>
    <cellStyle name="Normal 3 75 7 2 3" xfId="10356"/>
    <cellStyle name="Normal 3 75 7 3" xfId="10357"/>
    <cellStyle name="Normal 3 75 7 3 2" xfId="10358"/>
    <cellStyle name="Normal 3 75 7 3 3" xfId="10359"/>
    <cellStyle name="Normal 3 75 7 4" xfId="10360"/>
    <cellStyle name="Normal 3 75 7 4 2" xfId="10361"/>
    <cellStyle name="Normal 3 75 7 5" xfId="10362"/>
    <cellStyle name="Normal 3 75 7 5 2" xfId="10363"/>
    <cellStyle name="Normal 3 75 7 6" xfId="10364"/>
    <cellStyle name="Normal 3 75 7 6 2" xfId="10365"/>
    <cellStyle name="Normal 3 75 7 7" xfId="10366"/>
    <cellStyle name="Normal 3 75 7 8" xfId="10367"/>
    <cellStyle name="Normal 3 75 8" xfId="10368"/>
    <cellStyle name="Normal 3 75 8 2" xfId="10369"/>
    <cellStyle name="Normal 3 75 8 2 2" xfId="10370"/>
    <cellStyle name="Normal 3 75 8 2 3" xfId="10371"/>
    <cellStyle name="Normal 3 75 8 3" xfId="10372"/>
    <cellStyle name="Normal 3 75 8 3 2" xfId="10373"/>
    <cellStyle name="Normal 3 75 8 3 3" xfId="10374"/>
    <cellStyle name="Normal 3 75 8 4" xfId="10375"/>
    <cellStyle name="Normal 3 75 8 4 2" xfId="10376"/>
    <cellStyle name="Normal 3 75 8 5" xfId="10377"/>
    <cellStyle name="Normal 3 75 8 5 2" xfId="10378"/>
    <cellStyle name="Normal 3 75 8 6" xfId="10379"/>
    <cellStyle name="Normal 3 75 8 6 2" xfId="10380"/>
    <cellStyle name="Normal 3 75 8 7" xfId="10381"/>
    <cellStyle name="Normal 3 75 8 8" xfId="10382"/>
    <cellStyle name="Normal 3 76" xfId="2481"/>
    <cellStyle name="Normal 3 76 2" xfId="10383"/>
    <cellStyle name="Normal 3 77" xfId="10384"/>
    <cellStyle name="Normal 3 77 2" xfId="10385"/>
    <cellStyle name="Normal 3 78" xfId="10386"/>
    <cellStyle name="Normal 3 78 2" xfId="10387"/>
    <cellStyle name="Normal 3 8" xfId="2482"/>
    <cellStyle name="Normal 3 8 2" xfId="10388"/>
    <cellStyle name="Normal 3 8 2 2" xfId="10389"/>
    <cellStyle name="Normal 3 8 2 2 2" xfId="10390"/>
    <cellStyle name="Normal 3 8 2 3" xfId="10391"/>
    <cellStyle name="Normal 3 8 2 3 2" xfId="10392"/>
    <cellStyle name="Normal 3 8 2 4" xfId="10393"/>
    <cellStyle name="Normal 3 8 2 4 2" xfId="10394"/>
    <cellStyle name="Normal 3 8 2 5" xfId="10395"/>
    <cellStyle name="Normal 3 8 2 6" xfId="10396"/>
    <cellStyle name="Normal 3 8 3" xfId="10397"/>
    <cellStyle name="Normal 3 8 3 2" xfId="10398"/>
    <cellStyle name="Normal 3 8 3 3" xfId="10399"/>
    <cellStyle name="Normal 3 8 4" xfId="10400"/>
    <cellStyle name="Normal 3 8 4 2" xfId="10401"/>
    <cellStyle name="Normal 3 8 4 3" xfId="10402"/>
    <cellStyle name="Normal 3 8 5" xfId="10403"/>
    <cellStyle name="Normal 3 8 5 2" xfId="10404"/>
    <cellStyle name="Normal 3 8 6" xfId="10405"/>
    <cellStyle name="Normal 3 8 6 2" xfId="10406"/>
    <cellStyle name="Normal 3 8 7" xfId="10407"/>
    <cellStyle name="Normal 3 8 8" xfId="10408"/>
    <cellStyle name="Normal 3 9" xfId="2483"/>
    <cellStyle name="Normal 3 9 2" xfId="10409"/>
    <cellStyle name="Normal 3 9 2 2" xfId="10410"/>
    <cellStyle name="Normal 3 9 2 2 2" xfId="10411"/>
    <cellStyle name="Normal 3 9 2 3" xfId="10412"/>
    <cellStyle name="Normal 3 9 2 3 2" xfId="10413"/>
    <cellStyle name="Normal 3 9 2 4" xfId="10414"/>
    <cellStyle name="Normal 3 9 2 4 2" xfId="10415"/>
    <cellStyle name="Normal 3 9 2 5" xfId="10416"/>
    <cellStyle name="Normal 3 9 2 6" xfId="10417"/>
    <cellStyle name="Normal 3 9 3" xfId="10418"/>
    <cellStyle name="Normal 3 9 3 2" xfId="10419"/>
    <cellStyle name="Normal 3 9 3 3" xfId="10420"/>
    <cellStyle name="Normal 3 9 4" xfId="10421"/>
    <cellStyle name="Normal 3 9 4 2" xfId="10422"/>
    <cellStyle name="Normal 3 9 4 3" xfId="10423"/>
    <cellStyle name="Normal 3 9 5" xfId="10424"/>
    <cellStyle name="Normal 3 9 5 2" xfId="10425"/>
    <cellStyle name="Normal 3 9 6" xfId="10426"/>
    <cellStyle name="Normal 3 9 6 2" xfId="10427"/>
    <cellStyle name="Normal 3 9 7" xfId="10428"/>
    <cellStyle name="Normal 3 9 8" xfId="10429"/>
    <cellStyle name="Normal 3_ADM Expense plan Ver1.0 2010" xfId="10430"/>
    <cellStyle name="Normal 30" xfId="2484"/>
    <cellStyle name="Normal 30 2" xfId="2485"/>
    <cellStyle name="Normal 30 2 2" xfId="10431"/>
    <cellStyle name="Normal 30 2 2 2" xfId="10432"/>
    <cellStyle name="Normal 30 2 3" xfId="10433"/>
    <cellStyle name="Normal 30 3" xfId="10434"/>
    <cellStyle name="Normal 30 3 2" xfId="10435"/>
    <cellStyle name="Normal 30 4" xfId="10436"/>
    <cellStyle name="Normal 30 4 2" xfId="10437"/>
    <cellStyle name="Normal 30 5" xfId="10438"/>
    <cellStyle name="Normal 31" xfId="2486"/>
    <cellStyle name="Normal 31 2" xfId="10439"/>
    <cellStyle name="Normal 31 2 2" xfId="10440"/>
    <cellStyle name="Normal 31 3" xfId="10441"/>
    <cellStyle name="Normal 32" xfId="2487"/>
    <cellStyle name="Normal 32 2" xfId="10442"/>
    <cellStyle name="Normal 33" xfId="2488"/>
    <cellStyle name="Normal 33 2" xfId="10443"/>
    <cellStyle name="Normal 34" xfId="2489"/>
    <cellStyle name="Normal 34 2" xfId="2490"/>
    <cellStyle name="Normal 34 2 2" xfId="10444"/>
    <cellStyle name="Normal 34 3" xfId="10445"/>
    <cellStyle name="Normal 35" xfId="2491"/>
    <cellStyle name="Normal 35 2" xfId="2492"/>
    <cellStyle name="Normal 35 2 2" xfId="2493"/>
    <cellStyle name="Normal 35 2 2 2" xfId="10446"/>
    <cellStyle name="Normal 35 2 3" xfId="10447"/>
    <cellStyle name="Normal 35 2_Fsoft Finance Report 0809 Template" xfId="2494"/>
    <cellStyle name="Normal 35 3" xfId="2495"/>
    <cellStyle name="Normal 35 3 2" xfId="10448"/>
    <cellStyle name="Normal 35 4" xfId="2496"/>
    <cellStyle name="Normal 35 4 2" xfId="10449"/>
    <cellStyle name="Normal 35 5" xfId="2497"/>
    <cellStyle name="Normal 35 5 2" xfId="10450"/>
    <cellStyle name="Normal 35 6" xfId="2498"/>
    <cellStyle name="Normal 35 6 2" xfId="10451"/>
    <cellStyle name="Normal 35 7" xfId="10452"/>
    <cellStyle name="Normal 35_Fsoft Finance Report 0809 V0.9" xfId="2499"/>
    <cellStyle name="Normal 36" xfId="2500"/>
    <cellStyle name="Normal 36 2" xfId="10453"/>
    <cellStyle name="Normal 37" xfId="2501"/>
    <cellStyle name="Normal 37 2" xfId="10454"/>
    <cellStyle name="Normal 38" xfId="2502"/>
    <cellStyle name="Normal 38 2" xfId="10455"/>
    <cellStyle name="Normal 39" xfId="2503"/>
    <cellStyle name="Normal 39 2" xfId="10456"/>
    <cellStyle name="Normal 4" xfId="2504"/>
    <cellStyle name="Normal 4 10" xfId="10457"/>
    <cellStyle name="Normal 4 10 2" xfId="10458"/>
    <cellStyle name="Normal 4 11" xfId="10459"/>
    <cellStyle name="Normal 4 12" xfId="10460"/>
    <cellStyle name="Normal 4 2" xfId="2505"/>
    <cellStyle name="Normal 4 2 2" xfId="2506"/>
    <cellStyle name="Normal 4 2 2 2" xfId="10461"/>
    <cellStyle name="Normal 4 2 3" xfId="10462"/>
    <cellStyle name="Normal 4 2 3 2" xfId="10463"/>
    <cellStyle name="Normal 4 2 4" xfId="10464"/>
    <cellStyle name="Normal 4 3" xfId="2507"/>
    <cellStyle name="Normal 4 3 2" xfId="10465"/>
    <cellStyle name="Normal 4 4" xfId="10466"/>
    <cellStyle name="Normal 4 4 2" xfId="10467"/>
    <cellStyle name="Normal 4 5" xfId="10468"/>
    <cellStyle name="Normal 4 5 2" xfId="10469"/>
    <cellStyle name="Normal 4 5 2 2" xfId="10470"/>
    <cellStyle name="Normal 4 5 2 2 2" xfId="10471"/>
    <cellStyle name="Normal 4 5 2 2 3" xfId="10472"/>
    <cellStyle name="Normal 4 5 2 3" xfId="10473"/>
    <cellStyle name="Normal 4 5 2 3 2" xfId="10474"/>
    <cellStyle name="Normal 4 5 2 3 3" xfId="10475"/>
    <cellStyle name="Normal 4 5 2 4" xfId="10476"/>
    <cellStyle name="Normal 4 5 2 4 2" xfId="10477"/>
    <cellStyle name="Normal 4 5 2 5" xfId="10478"/>
    <cellStyle name="Normal 4 5 2 5 2" xfId="10479"/>
    <cellStyle name="Normal 4 5 2 6" xfId="10480"/>
    <cellStyle name="Normal 4 5 2 6 2" xfId="10481"/>
    <cellStyle name="Normal 4 5 2 7" xfId="10482"/>
    <cellStyle name="Normal 4 5 2 8" xfId="10483"/>
    <cellStyle name="Normal 4 5 3" xfId="10484"/>
    <cellStyle name="Normal 4 5 3 2" xfId="10485"/>
    <cellStyle name="Normal 4 5 3 3" xfId="10486"/>
    <cellStyle name="Normal 4 5 4" xfId="10487"/>
    <cellStyle name="Normal 4 5 4 2" xfId="10488"/>
    <cellStyle name="Normal 4 5 4 3" xfId="10489"/>
    <cellStyle name="Normal 4 5 5" xfId="10490"/>
    <cellStyle name="Normal 4 5 5 2" xfId="10491"/>
    <cellStyle name="Normal 4 5 6" xfId="10492"/>
    <cellStyle name="Normal 4 5 6 2" xfId="10493"/>
    <cellStyle name="Normal 4 5 7" xfId="10494"/>
    <cellStyle name="Normal 4 5 7 2" xfId="10495"/>
    <cellStyle name="Normal 4 5 8" xfId="10496"/>
    <cellStyle name="Normal 4 5 9" xfId="10497"/>
    <cellStyle name="Normal 4 6" xfId="10498"/>
    <cellStyle name="Normal 4 6 2" xfId="10499"/>
    <cellStyle name="Normal 4 6 3" xfId="10500"/>
    <cellStyle name="Normal 4 6 4" xfId="10501"/>
    <cellStyle name="Normal 4 7" xfId="10502"/>
    <cellStyle name="Normal 4 7 2" xfId="10503"/>
    <cellStyle name="Normal 4 7 3" xfId="10504"/>
    <cellStyle name="Normal 4 8" xfId="10505"/>
    <cellStyle name="Normal 4 8 2" xfId="10506"/>
    <cellStyle name="Normal 4 8 3" xfId="10507"/>
    <cellStyle name="Normal 4 9" xfId="10508"/>
    <cellStyle name="Normal 4 9 2" xfId="10509"/>
    <cellStyle name="Normal 4_Expense Plan 2010-BU1 v0.1" xfId="10510"/>
    <cellStyle name="Normal 40" xfId="2508"/>
    <cellStyle name="Normal 40 2" xfId="10511"/>
    <cellStyle name="Normal 41" xfId="2509"/>
    <cellStyle name="Normal 41 2" xfId="10512"/>
    <cellStyle name="Normal 42" xfId="2510"/>
    <cellStyle name="Normal 42 2" xfId="10513"/>
    <cellStyle name="Normal 43" xfId="2511"/>
    <cellStyle name="Normal 43 2" xfId="10514"/>
    <cellStyle name="Normal 44" xfId="2512"/>
    <cellStyle name="Normal 44 2" xfId="10515"/>
    <cellStyle name="Normal 45" xfId="2513"/>
    <cellStyle name="Normal 45 2" xfId="10516"/>
    <cellStyle name="Normal 46" xfId="2514"/>
    <cellStyle name="Normal 46 2" xfId="10517"/>
    <cellStyle name="Normal 47" xfId="2515"/>
    <cellStyle name="Normal 47 2" xfId="10518"/>
    <cellStyle name="Normal 48" xfId="2516"/>
    <cellStyle name="Normal 48 2" xfId="10519"/>
    <cellStyle name="Normal 49" xfId="2517"/>
    <cellStyle name="Normal 49 2" xfId="10520"/>
    <cellStyle name="Normal 5" xfId="2518"/>
    <cellStyle name="Normal 5 10" xfId="10521"/>
    <cellStyle name="Normal 5 10 2" xfId="10522"/>
    <cellStyle name="Normal 5 10 3" xfId="10523"/>
    <cellStyle name="Normal 5 11" xfId="10524"/>
    <cellStyle name="Normal 5 11 2" xfId="10525"/>
    <cellStyle name="Normal 5 12" xfId="10526"/>
    <cellStyle name="Normal 5 12 2" xfId="10527"/>
    <cellStyle name="Normal 5 13" xfId="10528"/>
    <cellStyle name="Normal 5 14" xfId="10529"/>
    <cellStyle name="Normal 5 2" xfId="2519"/>
    <cellStyle name="Normal 5 2 2" xfId="10530"/>
    <cellStyle name="Normal 5 2 2 2" xfId="10531"/>
    <cellStyle name="Normal 5 2 3" xfId="10532"/>
    <cellStyle name="Normal 5 2 3 2" xfId="10533"/>
    <cellStyle name="Normal 5 2 4" xfId="10534"/>
    <cellStyle name="Normal 5 3" xfId="2520"/>
    <cellStyle name="Normal 5 3 2" xfId="10535"/>
    <cellStyle name="Normal 5 4" xfId="1"/>
    <cellStyle name="Normal 5 4 2" xfId="10536"/>
    <cellStyle name="Normal 5 5" xfId="10537"/>
    <cellStyle name="Normal 5 5 2" xfId="10538"/>
    <cellStyle name="Normal 5 6" xfId="10539"/>
    <cellStyle name="Normal 5 6 2" xfId="10540"/>
    <cellStyle name="Normal 5 7" xfId="10541"/>
    <cellStyle name="Normal 5 7 2" xfId="10542"/>
    <cellStyle name="Normal 5 8" xfId="10543"/>
    <cellStyle name="Normal 5 8 2" xfId="10544"/>
    <cellStyle name="Normal 5 8 2 2" xfId="10545"/>
    <cellStyle name="Normal 5 8 3" xfId="10546"/>
    <cellStyle name="Normal 5 8 3 2" xfId="10547"/>
    <cellStyle name="Normal 5 8 4" xfId="10548"/>
    <cellStyle name="Normal 5 8 4 2" xfId="10549"/>
    <cellStyle name="Normal 5 8 5" xfId="10550"/>
    <cellStyle name="Normal 5 8 6" xfId="10551"/>
    <cellStyle name="Normal 5 9" xfId="10552"/>
    <cellStyle name="Normal 5 9 2" xfId="10553"/>
    <cellStyle name="Normal 5 9 3" xfId="10554"/>
    <cellStyle name="Normal 5_Fsoft Finance Report 1109 Template" xfId="2521"/>
    <cellStyle name="Normal 50" xfId="2522"/>
    <cellStyle name="Normal 50 2" xfId="10555"/>
    <cellStyle name="Normal 51" xfId="2523"/>
    <cellStyle name="Normal 51 2" xfId="10556"/>
    <cellStyle name="Normal 52" xfId="2524"/>
    <cellStyle name="Normal 52 2" xfId="10557"/>
    <cellStyle name="Normal 53" xfId="2525"/>
    <cellStyle name="Normal 53 2" xfId="10558"/>
    <cellStyle name="Normal 54" xfId="2526"/>
    <cellStyle name="Normal 54 2" xfId="10559"/>
    <cellStyle name="Normal 55" xfId="2527"/>
    <cellStyle name="Normal 55 2" xfId="10560"/>
    <cellStyle name="Normal 55 2 2" xfId="10561"/>
    <cellStyle name="Normal 55 3" xfId="10562"/>
    <cellStyle name="Normal 55 3 2" xfId="10563"/>
    <cellStyle name="Normal 55 3 2 2" xfId="10564"/>
    <cellStyle name="Normal 55 3 3" xfId="10565"/>
    <cellStyle name="Normal 55 3 3 2" xfId="10566"/>
    <cellStyle name="Normal 55 3 4" xfId="10567"/>
    <cellStyle name="Normal 55 3 4 2" xfId="10568"/>
    <cellStyle name="Normal 55 3 5" xfId="10569"/>
    <cellStyle name="Normal 55 3 6" xfId="10570"/>
    <cellStyle name="Normal 55 4" xfId="10571"/>
    <cellStyle name="Normal 55 4 2" xfId="10572"/>
    <cellStyle name="Normal 55 4 3" xfId="10573"/>
    <cellStyle name="Normal 55 5" xfId="10574"/>
    <cellStyle name="Normal 55 5 2" xfId="10575"/>
    <cellStyle name="Normal 55 5 3" xfId="10576"/>
    <cellStyle name="Normal 55 6" xfId="10577"/>
    <cellStyle name="Normal 55 6 2" xfId="10578"/>
    <cellStyle name="Normal 55 7" xfId="10579"/>
    <cellStyle name="Normal 55 7 2" xfId="10580"/>
    <cellStyle name="Normal 55 8" xfId="10581"/>
    <cellStyle name="Normal 55 9" xfId="10582"/>
    <cellStyle name="Normal 56" xfId="2528"/>
    <cellStyle name="Normal 56 2" xfId="10583"/>
    <cellStyle name="Normal 56 2 2" xfId="10584"/>
    <cellStyle name="Normal 56 2 2 2" xfId="10585"/>
    <cellStyle name="Normal 56 2 2 3" xfId="10586"/>
    <cellStyle name="Normal 56 2 3" xfId="10587"/>
    <cellStyle name="Normal 56 2 3 2" xfId="10588"/>
    <cellStyle name="Normal 56 2 3 3" xfId="10589"/>
    <cellStyle name="Normal 56 2 4" xfId="10590"/>
    <cellStyle name="Normal 56 2 4 2" xfId="10591"/>
    <cellStyle name="Normal 56 2 5" xfId="10592"/>
    <cellStyle name="Normal 56 2 5 2" xfId="10593"/>
    <cellStyle name="Normal 56 2 6" xfId="10594"/>
    <cellStyle name="Normal 56 2 6 2" xfId="10595"/>
    <cellStyle name="Normal 56 2 7" xfId="10596"/>
    <cellStyle name="Normal 56 2 8" xfId="10597"/>
    <cellStyle name="Normal 57" xfId="2529"/>
    <cellStyle name="Normal 57 2" xfId="10598"/>
    <cellStyle name="Normal 58" xfId="2530"/>
    <cellStyle name="Normal 58 2" xfId="10599"/>
    <cellStyle name="Normal 58 2 2" xfId="10600"/>
    <cellStyle name="Normal 58 3" xfId="10601"/>
    <cellStyle name="Normal 59" xfId="10602"/>
    <cellStyle name="Normal 59 10" xfId="10603"/>
    <cellStyle name="Normal 59 10 2" xfId="10604"/>
    <cellStyle name="Normal 59 11" xfId="10605"/>
    <cellStyle name="Normal 59 11 2" xfId="10606"/>
    <cellStyle name="Normal 59 12" xfId="10607"/>
    <cellStyle name="Normal 59 12 2" xfId="10608"/>
    <cellStyle name="Normal 59 13" xfId="10609"/>
    <cellStyle name="Normal 59 14" xfId="10610"/>
    <cellStyle name="Normal 59 2" xfId="10611"/>
    <cellStyle name="Normal 59 2 2" xfId="10612"/>
    <cellStyle name="Normal 59 3" xfId="10613"/>
    <cellStyle name="Normal 59 3 2" xfId="10614"/>
    <cellStyle name="Normal 59 4" xfId="10615"/>
    <cellStyle name="Normal 59 4 2" xfId="10616"/>
    <cellStyle name="Normal 59 5" xfId="10617"/>
    <cellStyle name="Normal 59 5 2" xfId="10618"/>
    <cellStyle name="Normal 59 6" xfId="10619"/>
    <cellStyle name="Normal 59 6 2" xfId="10620"/>
    <cellStyle name="Normal 59 7" xfId="2531"/>
    <cellStyle name="Normal 59 7 2" xfId="10621"/>
    <cellStyle name="Normal 59 7 3" xfId="10622"/>
    <cellStyle name="Normal 59 8" xfId="10623"/>
    <cellStyle name="Normal 59 8 2" xfId="10624"/>
    <cellStyle name="Normal 59 8 3" xfId="10625"/>
    <cellStyle name="Normal 59 9" xfId="10626"/>
    <cellStyle name="Normal 59 9 2" xfId="10627"/>
    <cellStyle name="Normal 6" xfId="2532"/>
    <cellStyle name="Normal 6 10" xfId="2533"/>
    <cellStyle name="Normal 6 10 2" xfId="10628"/>
    <cellStyle name="Normal 6 11" xfId="2534"/>
    <cellStyle name="Normal 6 11 2" xfId="10629"/>
    <cellStyle name="Normal 6 12" xfId="2535"/>
    <cellStyle name="Normal 6 12 2" xfId="10630"/>
    <cellStyle name="Normal 6 13" xfId="2536"/>
    <cellStyle name="Normal 6 13 2" xfId="10631"/>
    <cellStyle name="Normal 6 14" xfId="2537"/>
    <cellStyle name="Normal 6 14 2" xfId="10632"/>
    <cellStyle name="Normal 6 15" xfId="2538"/>
    <cellStyle name="Normal 6 15 2" xfId="10633"/>
    <cellStyle name="Normal 6 16" xfId="2539"/>
    <cellStyle name="Normal 6 16 2" xfId="10634"/>
    <cellStyle name="Normal 6 17" xfId="2540"/>
    <cellStyle name="Normal 6 17 2" xfId="10635"/>
    <cellStyle name="Normal 6 18" xfId="2541"/>
    <cellStyle name="Normal 6 18 2" xfId="10636"/>
    <cellStyle name="Normal 6 19" xfId="2542"/>
    <cellStyle name="Normal 6 19 2" xfId="10637"/>
    <cellStyle name="Normal 6 2" xfId="2543"/>
    <cellStyle name="Normal 6 2 2" xfId="10638"/>
    <cellStyle name="Normal 6 20" xfId="2544"/>
    <cellStyle name="Normal 6 20 2" xfId="10639"/>
    <cellStyle name="Normal 6 21" xfId="2545"/>
    <cellStyle name="Normal 6 21 2" xfId="10640"/>
    <cellStyle name="Normal 6 22" xfId="2546"/>
    <cellStyle name="Normal 6 22 2" xfId="10641"/>
    <cellStyle name="Normal 6 23" xfId="2547"/>
    <cellStyle name="Normal 6 23 2" xfId="10642"/>
    <cellStyle name="Normal 6 24" xfId="2548"/>
    <cellStyle name="Normal 6 24 2" xfId="10643"/>
    <cellStyle name="Normal 6 25" xfId="2549"/>
    <cellStyle name="Normal 6 25 2" xfId="10644"/>
    <cellStyle name="Normal 6 26" xfId="2550"/>
    <cellStyle name="Normal 6 26 2" xfId="10645"/>
    <cellStyle name="Normal 6 27" xfId="2551"/>
    <cellStyle name="Normal 6 27 2" xfId="10646"/>
    <cellStyle name="Normal 6 28" xfId="2552"/>
    <cellStyle name="Normal 6 28 2" xfId="10647"/>
    <cellStyle name="Normal 6 29" xfId="2553"/>
    <cellStyle name="Normal 6 29 2" xfId="10648"/>
    <cellStyle name="Normal 6 3" xfId="2554"/>
    <cellStyle name="Normal 6 3 2" xfId="10649"/>
    <cellStyle name="Normal 6 30" xfId="2555"/>
    <cellStyle name="Normal 6 30 2" xfId="10650"/>
    <cellStyle name="Normal 6 31" xfId="2556"/>
    <cellStyle name="Normal 6 31 2" xfId="10651"/>
    <cellStyle name="Normal 6 32" xfId="2557"/>
    <cellStyle name="Normal 6 32 2" xfId="10652"/>
    <cellStyle name="Normal 6 33" xfId="2558"/>
    <cellStyle name="Normal 6 33 2" xfId="10653"/>
    <cellStyle name="Normal 6 34" xfId="2559"/>
    <cellStyle name="Normal 6 34 2" xfId="10654"/>
    <cellStyle name="Normal 6 35" xfId="2560"/>
    <cellStyle name="Normal 6 35 2" xfId="10655"/>
    <cellStyle name="Normal 6 36" xfId="2561"/>
    <cellStyle name="Normal 6 36 2" xfId="10656"/>
    <cellStyle name="Normal 6 37" xfId="2562"/>
    <cellStyle name="Normal 6 37 2" xfId="10657"/>
    <cellStyle name="Normal 6 38" xfId="2563"/>
    <cellStyle name="Normal 6 38 2" xfId="10658"/>
    <cellStyle name="Normal 6 39" xfId="2564"/>
    <cellStyle name="Normal 6 39 2" xfId="10659"/>
    <cellStyle name="Normal 6 4" xfId="2565"/>
    <cellStyle name="Normal 6 4 2" xfId="10660"/>
    <cellStyle name="Normal 6 40" xfId="2566"/>
    <cellStyle name="Normal 6 40 2" xfId="10661"/>
    <cellStyle name="Normal 6 41" xfId="2567"/>
    <cellStyle name="Normal 6 41 2" xfId="10662"/>
    <cellStyle name="Normal 6 42" xfId="2568"/>
    <cellStyle name="Normal 6 42 2" xfId="10663"/>
    <cellStyle name="Normal 6 43" xfId="2569"/>
    <cellStyle name="Normal 6 43 2" xfId="10664"/>
    <cellStyle name="Normal 6 44" xfId="2570"/>
    <cellStyle name="Normal 6 44 2" xfId="10665"/>
    <cellStyle name="Normal 6 45" xfId="2571"/>
    <cellStyle name="Normal 6 45 2" xfId="10666"/>
    <cellStyle name="Normal 6 46" xfId="2572"/>
    <cellStyle name="Normal 6 46 2" xfId="10667"/>
    <cellStyle name="Normal 6 47" xfId="10668"/>
    <cellStyle name="Normal 6 47 2" xfId="10669"/>
    <cellStyle name="Normal 6 47 2 2" xfId="10670"/>
    <cellStyle name="Normal 6 47 2 3" xfId="10671"/>
    <cellStyle name="Normal 6 47 3" xfId="10672"/>
    <cellStyle name="Normal 6 47 3 2" xfId="10673"/>
    <cellStyle name="Normal 6 47 3 3" xfId="10674"/>
    <cellStyle name="Normal 6 47 4" xfId="10675"/>
    <cellStyle name="Normal 6 47 4 2" xfId="10676"/>
    <cellStyle name="Normal 6 47 5" xfId="10677"/>
    <cellStyle name="Normal 6 47 5 2" xfId="10678"/>
    <cellStyle name="Normal 6 47 6" xfId="10679"/>
    <cellStyle name="Normal 6 47 6 2" xfId="10680"/>
    <cellStyle name="Normal 6 47 7" xfId="10681"/>
    <cellStyle name="Normal 6 47 8" xfId="10682"/>
    <cellStyle name="Normal 6 48" xfId="10683"/>
    <cellStyle name="Normal 6 48 2" xfId="10684"/>
    <cellStyle name="Normal 6 48 2 2" xfId="10685"/>
    <cellStyle name="Normal 6 48 3" xfId="10686"/>
    <cellStyle name="Normal 6 48 3 2" xfId="10687"/>
    <cellStyle name="Normal 6 48 4" xfId="10688"/>
    <cellStyle name="Normal 6 48 5" xfId="10689"/>
    <cellStyle name="Normal 6 5" xfId="2573"/>
    <cellStyle name="Normal 6 5 2" xfId="10690"/>
    <cellStyle name="Normal 6 6" xfId="2574"/>
    <cellStyle name="Normal 6 6 2" xfId="10691"/>
    <cellStyle name="Normal 6 7" xfId="2575"/>
    <cellStyle name="Normal 6 7 2" xfId="10692"/>
    <cellStyle name="Normal 6 8" xfId="2576"/>
    <cellStyle name="Normal 6 8 2" xfId="10693"/>
    <cellStyle name="Normal 6 9" xfId="2577"/>
    <cellStyle name="Normal 6 9 2" xfId="10694"/>
    <cellStyle name="Normal 6_Fsoft Finance Report 1109 Template" xfId="2578"/>
    <cellStyle name="Normal 60" xfId="10695"/>
    <cellStyle name="Normal 60 2" xfId="10696"/>
    <cellStyle name="Normal 60 2 2" xfId="10697"/>
    <cellStyle name="Normal 60 3" xfId="10698"/>
    <cellStyle name="Normal 60 3 2" xfId="10699"/>
    <cellStyle name="Normal 60 4" xfId="10700"/>
    <cellStyle name="Normal 61" xfId="10701"/>
    <cellStyle name="Normal 61 2" xfId="2579"/>
    <cellStyle name="Normal 61 2 2" xfId="10702"/>
    <cellStyle name="Normal 61 3" xfId="10703"/>
    <cellStyle name="Normal 62" xfId="10704"/>
    <cellStyle name="Normal 62 2" xfId="10705"/>
    <cellStyle name="Normal 62 2 2" xfId="10706"/>
    <cellStyle name="Normal 62 3" xfId="10707"/>
    <cellStyle name="Normal 62 3 2" xfId="10708"/>
    <cellStyle name="Normal 62 4" xfId="10709"/>
    <cellStyle name="Normal 62 4 2" xfId="10710"/>
    <cellStyle name="Normal 62 5" xfId="10711"/>
    <cellStyle name="Normal 63" xfId="10712"/>
    <cellStyle name="Normal 63 10" xfId="10713"/>
    <cellStyle name="Normal 63 11" xfId="10714"/>
    <cellStyle name="Normal 63 2" xfId="10715"/>
    <cellStyle name="Normal 63 2 2" xfId="10716"/>
    <cellStyle name="Normal 63 3" xfId="10717"/>
    <cellStyle name="Normal 63 3 2" xfId="10718"/>
    <cellStyle name="Normal 63 4" xfId="10719"/>
    <cellStyle name="Normal 63 4 2" xfId="10720"/>
    <cellStyle name="Normal 63 4 2 2" xfId="10721"/>
    <cellStyle name="Normal 63 4 2 3" xfId="10722"/>
    <cellStyle name="Normal 63 4 3" xfId="10723"/>
    <cellStyle name="Normal 63 4 3 2" xfId="10724"/>
    <cellStyle name="Normal 63 4 3 3" xfId="10725"/>
    <cellStyle name="Normal 63 4 4" xfId="10726"/>
    <cellStyle name="Normal 63 4 4 2" xfId="10727"/>
    <cellStyle name="Normal 63 4 5" xfId="10728"/>
    <cellStyle name="Normal 63 4 5 2" xfId="10729"/>
    <cellStyle name="Normal 63 4 6" xfId="10730"/>
    <cellStyle name="Normal 63 4 6 2" xfId="10731"/>
    <cellStyle name="Normal 63 4 7" xfId="10732"/>
    <cellStyle name="Normal 63 4 8" xfId="10733"/>
    <cellStyle name="Normal 63 5" xfId="10734"/>
    <cellStyle name="Normal 63 5 2" xfId="10735"/>
    <cellStyle name="Normal 63 5 3" xfId="10736"/>
    <cellStyle name="Normal 63 5 4" xfId="10737"/>
    <cellStyle name="Normal 63 6" xfId="10738"/>
    <cellStyle name="Normal 63 6 2" xfId="10739"/>
    <cellStyle name="Normal 63 6 3" xfId="10740"/>
    <cellStyle name="Normal 63 7" xfId="10741"/>
    <cellStyle name="Normal 63 7 2" xfId="10742"/>
    <cellStyle name="Normal 63 8" xfId="10743"/>
    <cellStyle name="Normal 63 8 2" xfId="10744"/>
    <cellStyle name="Normal 63 9" xfId="10745"/>
    <cellStyle name="Normal 63 9 2" xfId="10746"/>
    <cellStyle name="Normal 64" xfId="10747"/>
    <cellStyle name="Normal 64 10" xfId="10748"/>
    <cellStyle name="Normal 64 11" xfId="10749"/>
    <cellStyle name="Normal 64 2" xfId="10750"/>
    <cellStyle name="Normal 64 2 2" xfId="10751"/>
    <cellStyle name="Normal 64 3" xfId="10752"/>
    <cellStyle name="Normal 64 3 2" xfId="10753"/>
    <cellStyle name="Normal 64 4" xfId="10754"/>
    <cellStyle name="Normal 64 4 2" xfId="10755"/>
    <cellStyle name="Normal 64 4 2 2" xfId="10756"/>
    <cellStyle name="Normal 64 4 2 3" xfId="10757"/>
    <cellStyle name="Normal 64 4 3" xfId="10758"/>
    <cellStyle name="Normal 64 4 3 2" xfId="10759"/>
    <cellStyle name="Normal 64 4 3 3" xfId="10760"/>
    <cellStyle name="Normal 64 4 4" xfId="10761"/>
    <cellStyle name="Normal 64 4 4 2" xfId="10762"/>
    <cellStyle name="Normal 64 4 5" xfId="10763"/>
    <cellStyle name="Normal 64 4 5 2" xfId="10764"/>
    <cellStyle name="Normal 64 4 6" xfId="10765"/>
    <cellStyle name="Normal 64 4 6 2" xfId="10766"/>
    <cellStyle name="Normal 64 4 7" xfId="10767"/>
    <cellStyle name="Normal 64 4 8" xfId="10768"/>
    <cellStyle name="Normal 64 5" xfId="10769"/>
    <cellStyle name="Normal 64 5 2" xfId="10770"/>
    <cellStyle name="Normal 64 5 3" xfId="10771"/>
    <cellStyle name="Normal 64 6" xfId="10772"/>
    <cellStyle name="Normal 64 6 2" xfId="10773"/>
    <cellStyle name="Normal 64 6 3" xfId="10774"/>
    <cellStyle name="Normal 64 7" xfId="10775"/>
    <cellStyle name="Normal 64 7 2" xfId="10776"/>
    <cellStyle name="Normal 64 8" xfId="10777"/>
    <cellStyle name="Normal 64 8 2" xfId="10778"/>
    <cellStyle name="Normal 64 9" xfId="10779"/>
    <cellStyle name="Normal 64 9 2" xfId="10780"/>
    <cellStyle name="Normal 65" xfId="10781"/>
    <cellStyle name="Normal 65 10" xfId="10782"/>
    <cellStyle name="Normal 65 11" xfId="10783"/>
    <cellStyle name="Normal 65 2" xfId="10784"/>
    <cellStyle name="Normal 65 2 2" xfId="10785"/>
    <cellStyle name="Normal 65 3" xfId="10786"/>
    <cellStyle name="Normal 65 3 2" xfId="10787"/>
    <cellStyle name="Normal 65 4" xfId="10788"/>
    <cellStyle name="Normal 65 4 2" xfId="10789"/>
    <cellStyle name="Normal 65 4 2 2" xfId="10790"/>
    <cellStyle name="Normal 65 4 2 3" xfId="10791"/>
    <cellStyle name="Normal 65 4 3" xfId="10792"/>
    <cellStyle name="Normal 65 4 3 2" xfId="10793"/>
    <cellStyle name="Normal 65 4 3 3" xfId="10794"/>
    <cellStyle name="Normal 65 4 4" xfId="10795"/>
    <cellStyle name="Normal 65 4 4 2" xfId="10796"/>
    <cellStyle name="Normal 65 4 5" xfId="10797"/>
    <cellStyle name="Normal 65 4 5 2" xfId="10798"/>
    <cellStyle name="Normal 65 4 6" xfId="10799"/>
    <cellStyle name="Normal 65 4 6 2" xfId="10800"/>
    <cellStyle name="Normal 65 4 7" xfId="10801"/>
    <cellStyle name="Normal 65 4 8" xfId="10802"/>
    <cellStyle name="Normal 65 5" xfId="10803"/>
    <cellStyle name="Normal 65 5 2" xfId="10804"/>
    <cellStyle name="Normal 65 5 3" xfId="10805"/>
    <cellStyle name="Normal 65 6" xfId="10806"/>
    <cellStyle name="Normal 65 6 2" xfId="10807"/>
    <cellStyle name="Normal 65 6 3" xfId="10808"/>
    <cellStyle name="Normal 65 7" xfId="10809"/>
    <cellStyle name="Normal 65 7 2" xfId="10810"/>
    <cellStyle name="Normal 65 8" xfId="10811"/>
    <cellStyle name="Normal 65 8 2" xfId="10812"/>
    <cellStyle name="Normal 65 9" xfId="10813"/>
    <cellStyle name="Normal 65 9 2" xfId="10814"/>
    <cellStyle name="Normal 66" xfId="10815"/>
    <cellStyle name="Normal 66 2" xfId="10816"/>
    <cellStyle name="Normal 66 2 2" xfId="10817"/>
    <cellStyle name="Normal 66 3" xfId="10818"/>
    <cellStyle name="Normal 67" xfId="10819"/>
    <cellStyle name="Normal 67 2" xfId="10820"/>
    <cellStyle name="Normal 67 2 2" xfId="10821"/>
    <cellStyle name="Normal 67 2 2 2" xfId="10822"/>
    <cellStyle name="Normal 67 2 2 3" xfId="10823"/>
    <cellStyle name="Normal 67 2 3" xfId="10824"/>
    <cellStyle name="Normal 67 2 3 2" xfId="10825"/>
    <cellStyle name="Normal 67 2 3 3" xfId="10826"/>
    <cellStyle name="Normal 67 2 4" xfId="10827"/>
    <cellStyle name="Normal 67 2 4 2" xfId="10828"/>
    <cellStyle name="Normal 67 2 5" xfId="10829"/>
    <cellStyle name="Normal 67 2 5 2" xfId="10830"/>
    <cellStyle name="Normal 67 2 6" xfId="10831"/>
    <cellStyle name="Normal 67 2 6 2" xfId="10832"/>
    <cellStyle name="Normal 67 2 7" xfId="10833"/>
    <cellStyle name="Normal 67 2 8" xfId="10834"/>
    <cellStyle name="Normal 67 3" xfId="10835"/>
    <cellStyle name="Normal 67 3 2" xfId="10836"/>
    <cellStyle name="Normal 67 3 3" xfId="10837"/>
    <cellStyle name="Normal 67 4" xfId="10838"/>
    <cellStyle name="Normal 67 4 2" xfId="10839"/>
    <cellStyle name="Normal 67 4 3" xfId="10840"/>
    <cellStyle name="Normal 67 5" xfId="10841"/>
    <cellStyle name="Normal 67 5 2" xfId="10842"/>
    <cellStyle name="Normal 67 6" xfId="10843"/>
    <cellStyle name="Normal 67 6 2" xfId="10844"/>
    <cellStyle name="Normal 67 7" xfId="10845"/>
    <cellStyle name="Normal 67 7 2" xfId="10846"/>
    <cellStyle name="Normal 67 8" xfId="10847"/>
    <cellStyle name="Normal 67 9" xfId="10848"/>
    <cellStyle name="Normal 68" xfId="10849"/>
    <cellStyle name="Normal 68 2" xfId="10850"/>
    <cellStyle name="Normal 68 2 2" xfId="10851"/>
    <cellStyle name="Normal 68 3" xfId="10852"/>
    <cellStyle name="Normal 68 3 2" xfId="10853"/>
    <cellStyle name="Normal 68 3 3" xfId="10854"/>
    <cellStyle name="Normal 68 4" xfId="10855"/>
    <cellStyle name="Normal 68 4 2" xfId="10856"/>
    <cellStyle name="Normal 68 4 3" xfId="10857"/>
    <cellStyle name="Normal 68 5" xfId="10858"/>
    <cellStyle name="Normal 68 5 2" xfId="10859"/>
    <cellStyle name="Normal 68 6" xfId="10860"/>
    <cellStyle name="Normal 68 6 2" xfId="10861"/>
    <cellStyle name="Normal 68 7" xfId="10862"/>
    <cellStyle name="Normal 68 7 2" xfId="10863"/>
    <cellStyle name="Normal 68 8" xfId="10864"/>
    <cellStyle name="Normal 68 9" xfId="10865"/>
    <cellStyle name="Normal 69" xfId="10866"/>
    <cellStyle name="Normal 69 2" xfId="10867"/>
    <cellStyle name="Normal 69 2 2" xfId="10868"/>
    <cellStyle name="Normal 69 2 2 2" xfId="10869"/>
    <cellStyle name="Normal 69 2 2 3" xfId="10870"/>
    <cellStyle name="Normal 69 2 3" xfId="10871"/>
    <cellStyle name="Normal 69 2 3 2" xfId="10872"/>
    <cellStyle name="Normal 69 2 3 3" xfId="10873"/>
    <cellStyle name="Normal 69 2 4" xfId="10874"/>
    <cellStyle name="Normal 69 2 4 2" xfId="10875"/>
    <cellStyle name="Normal 69 2 5" xfId="10876"/>
    <cellStyle name="Normal 69 2 5 2" xfId="10877"/>
    <cellStyle name="Normal 69 2 6" xfId="10878"/>
    <cellStyle name="Normal 69 2 6 2" xfId="10879"/>
    <cellStyle name="Normal 69 2 7" xfId="10880"/>
    <cellStyle name="Normal 69 2 8" xfId="10881"/>
    <cellStyle name="Normal 69 3" xfId="10882"/>
    <cellStyle name="Normal 69 3 2" xfId="10883"/>
    <cellStyle name="Normal 69 3 3" xfId="10884"/>
    <cellStyle name="Normal 69 4" xfId="10885"/>
    <cellStyle name="Normal 69 4 2" xfId="10886"/>
    <cellStyle name="Normal 69 4 3" xfId="10887"/>
    <cellStyle name="Normal 69 5" xfId="10888"/>
    <cellStyle name="Normal 69 5 2" xfId="10889"/>
    <cellStyle name="Normal 69 6" xfId="10890"/>
    <cellStyle name="Normal 69 6 2" xfId="10891"/>
    <cellStyle name="Normal 69 7" xfId="10892"/>
    <cellStyle name="Normal 69 7 2" xfId="10893"/>
    <cellStyle name="Normal 69 8" xfId="10894"/>
    <cellStyle name="Normal 69 9" xfId="10895"/>
    <cellStyle name="Normal 7" xfId="2580"/>
    <cellStyle name="Normal 7 2" xfId="2"/>
    <cellStyle name="Normal 7 2 2" xfId="10896"/>
    <cellStyle name="Normal 7 3" xfId="10897"/>
    <cellStyle name="Normal 7 3 2" xfId="10898"/>
    <cellStyle name="Normal 7 3 2 2" xfId="10899"/>
    <cellStyle name="Normal 7 3 3" xfId="10900"/>
    <cellStyle name="Normal 7 3 3 2" xfId="10901"/>
    <cellStyle name="Normal 7 3 4" xfId="10902"/>
    <cellStyle name="Normal 7 3 4 2" xfId="10903"/>
    <cellStyle name="Normal 7 3 5" xfId="10904"/>
    <cellStyle name="Normal 7 3 6" xfId="10905"/>
    <cellStyle name="Normal 7 4" xfId="10906"/>
    <cellStyle name="Normal 7 4 2" xfId="10907"/>
    <cellStyle name="Normal 7 4 3" xfId="10908"/>
    <cellStyle name="Normal 7 5" xfId="10909"/>
    <cellStyle name="Normal 7 5 2" xfId="10910"/>
    <cellStyle name="Normal 7 5 3" xfId="10911"/>
    <cellStyle name="Normal 7 6" xfId="10912"/>
    <cellStyle name="Normal 7 6 2" xfId="10913"/>
    <cellStyle name="Normal 7 7" xfId="10914"/>
    <cellStyle name="Normal 7 7 2" xfId="10915"/>
    <cellStyle name="Normal 7 8" xfId="10916"/>
    <cellStyle name="Normal 7 9" xfId="10917"/>
    <cellStyle name="Normal 70" xfId="10918"/>
    <cellStyle name="Normal 70 2" xfId="10919"/>
    <cellStyle name="Normal 70 2 2" xfId="10920"/>
    <cellStyle name="Normal 70 3" xfId="10921"/>
    <cellStyle name="Normal 70 3 2" xfId="10922"/>
    <cellStyle name="Normal 70 3 2 2" xfId="10923"/>
    <cellStyle name="Normal 70 3 2 3" xfId="10924"/>
    <cellStyle name="Normal 70 3 3" xfId="10925"/>
    <cellStyle name="Normal 70 3 3 2" xfId="10926"/>
    <cellStyle name="Normal 70 3 3 3" xfId="10927"/>
    <cellStyle name="Normal 70 3 4" xfId="10928"/>
    <cellStyle name="Normal 70 3 4 2" xfId="10929"/>
    <cellStyle name="Normal 70 3 5" xfId="10930"/>
    <cellStyle name="Normal 70 3 5 2" xfId="10931"/>
    <cellStyle name="Normal 70 3 6" xfId="10932"/>
    <cellStyle name="Normal 70 3 6 2" xfId="10933"/>
    <cellStyle name="Normal 70 3 7" xfId="10934"/>
    <cellStyle name="Normal 70 3 8" xfId="10935"/>
    <cellStyle name="Normal 71" xfId="10936"/>
    <cellStyle name="Normal 71 2" xfId="10937"/>
    <cellStyle name="Normal 71 2 2" xfId="10938"/>
    <cellStyle name="Normal 71 2 2 2" xfId="10939"/>
    <cellStyle name="Normal 71 2 2 3" xfId="10940"/>
    <cellStyle name="Normal 71 2 3" xfId="10941"/>
    <cellStyle name="Normal 71 2 3 2" xfId="10942"/>
    <cellStyle name="Normal 71 2 3 3" xfId="10943"/>
    <cellStyle name="Normal 71 2 4" xfId="10944"/>
    <cellStyle name="Normal 71 2 4 2" xfId="10945"/>
    <cellStyle name="Normal 71 2 5" xfId="10946"/>
    <cellStyle name="Normal 71 2 5 2" xfId="10947"/>
    <cellStyle name="Normal 71 2 6" xfId="10948"/>
    <cellStyle name="Normal 71 2 6 2" xfId="10949"/>
    <cellStyle name="Normal 71 2 7" xfId="10950"/>
    <cellStyle name="Normal 71 2 8" xfId="10951"/>
    <cellStyle name="Normal 71 3" xfId="10952"/>
    <cellStyle name="Normal 71 3 2" xfId="10953"/>
    <cellStyle name="Normal 71 3 3" xfId="10954"/>
    <cellStyle name="Normal 71 4" xfId="10955"/>
    <cellStyle name="Normal 71 4 2" xfId="10956"/>
    <cellStyle name="Normal 71 4 3" xfId="10957"/>
    <cellStyle name="Normal 71 5" xfId="10958"/>
    <cellStyle name="Normal 71 5 2" xfId="10959"/>
    <cellStyle name="Normal 71 6" xfId="10960"/>
    <cellStyle name="Normal 71 6 2" xfId="10961"/>
    <cellStyle name="Normal 71 7" xfId="10962"/>
    <cellStyle name="Normal 71 7 2" xfId="10963"/>
    <cellStyle name="Normal 71 8" xfId="10964"/>
    <cellStyle name="Normal 71 9" xfId="10965"/>
    <cellStyle name="Normal 72" xfId="10966"/>
    <cellStyle name="Normal 72 2" xfId="10967"/>
    <cellStyle name="Normal 72 2 2" xfId="10968"/>
    <cellStyle name="Normal 72 2 2 2" xfId="10969"/>
    <cellStyle name="Normal 72 2 2 3" xfId="10970"/>
    <cellStyle name="Normal 72 2 3" xfId="10971"/>
    <cellStyle name="Normal 72 2 3 2" xfId="10972"/>
    <cellStyle name="Normal 72 2 3 3" xfId="10973"/>
    <cellStyle name="Normal 72 2 4" xfId="10974"/>
    <cellStyle name="Normal 72 2 4 2" xfId="10975"/>
    <cellStyle name="Normal 72 2 5" xfId="10976"/>
    <cellStyle name="Normal 72 2 5 2" xfId="10977"/>
    <cellStyle name="Normal 72 2 6" xfId="10978"/>
    <cellStyle name="Normal 72 2 6 2" xfId="10979"/>
    <cellStyle name="Normal 72 2 7" xfId="10980"/>
    <cellStyle name="Normal 72 2 8" xfId="10981"/>
    <cellStyle name="Normal 72 3" xfId="10982"/>
    <cellStyle name="Normal 72 3 2" xfId="10983"/>
    <cellStyle name="Normal 72 3 3" xfId="10984"/>
    <cellStyle name="Normal 72 4" xfId="10985"/>
    <cellStyle name="Normal 72 4 2" xfId="10986"/>
    <cellStyle name="Normal 72 4 3" xfId="10987"/>
    <cellStyle name="Normal 72 5" xfId="10988"/>
    <cellStyle name="Normal 72 5 2" xfId="10989"/>
    <cellStyle name="Normal 72 6" xfId="10990"/>
    <cellStyle name="Normal 72 6 2" xfId="10991"/>
    <cellStyle name="Normal 72 7" xfId="10992"/>
    <cellStyle name="Normal 72 7 2" xfId="10993"/>
    <cellStyle name="Normal 72 8" xfId="10994"/>
    <cellStyle name="Normal 72 9" xfId="10995"/>
    <cellStyle name="Normal 73" xfId="10996"/>
    <cellStyle name="Normal 73 2" xfId="10997"/>
    <cellStyle name="Normal 74" xfId="10998"/>
    <cellStyle name="Normal 74 2" xfId="10999"/>
    <cellStyle name="Normal 74 2 2" xfId="11000"/>
    <cellStyle name="Normal 74 3" xfId="11001"/>
    <cellStyle name="Normal 75" xfId="11002"/>
    <cellStyle name="Normal 75 2" xfId="11003"/>
    <cellStyle name="Normal 76" xfId="11004"/>
    <cellStyle name="Normal 76 2" xfId="11005"/>
    <cellStyle name="Normal 76 2 2" xfId="11006"/>
    <cellStyle name="Normal 76 2 3" xfId="11007"/>
    <cellStyle name="Normal 76 2 4" xfId="11008"/>
    <cellStyle name="Normal 76 3" xfId="11009"/>
    <cellStyle name="Normal 76 3 2" xfId="11010"/>
    <cellStyle name="Normal 76 3 3" xfId="11011"/>
    <cellStyle name="Normal 76 4" xfId="11012"/>
    <cellStyle name="Normal 76 4 2" xfId="11013"/>
    <cellStyle name="Normal 76 5" xfId="11014"/>
    <cellStyle name="Normal 76 5 2" xfId="11015"/>
    <cellStyle name="Normal 76 6" xfId="11016"/>
    <cellStyle name="Normal 76 6 2" xfId="11017"/>
    <cellStyle name="Normal 76 7" xfId="11018"/>
    <cellStyle name="Normal 76 8" xfId="11019"/>
    <cellStyle name="Normal 77" xfId="11020"/>
    <cellStyle name="Normal 77 2" xfId="11021"/>
    <cellStyle name="Normal 77 2 2" xfId="11022"/>
    <cellStyle name="Normal 77 2 3" xfId="11023"/>
    <cellStyle name="Normal 77 3" xfId="11024"/>
    <cellStyle name="Normal 77 3 2" xfId="11025"/>
    <cellStyle name="Normal 77 3 3" xfId="11026"/>
    <cellStyle name="Normal 77 4" xfId="11027"/>
    <cellStyle name="Normal 77 4 2" xfId="11028"/>
    <cellStyle name="Normal 77 5" xfId="11029"/>
    <cellStyle name="Normal 77 5 2" xfId="11030"/>
    <cellStyle name="Normal 77 6" xfId="11031"/>
    <cellStyle name="Normal 77 6 2" xfId="11032"/>
    <cellStyle name="Normal 77 7" xfId="11033"/>
    <cellStyle name="Normal 77 8" xfId="11034"/>
    <cellStyle name="Normal 78" xfId="11035"/>
    <cellStyle name="Normal 78 2" xfId="11036"/>
    <cellStyle name="Normal 78 2 2" xfId="11037"/>
    <cellStyle name="Normal 78 2 3" xfId="11038"/>
    <cellStyle name="Normal 78 3" xfId="11039"/>
    <cellStyle name="Normal 78 3 2" xfId="11040"/>
    <cellStyle name="Normal 78 3 3" xfId="11041"/>
    <cellStyle name="Normal 78 4" xfId="11042"/>
    <cellStyle name="Normal 78 4 2" xfId="11043"/>
    <cellStyle name="Normal 78 5" xfId="11044"/>
    <cellStyle name="Normal 78 5 2" xfId="11045"/>
    <cellStyle name="Normal 78 6" xfId="11046"/>
    <cellStyle name="Normal 78 6 2" xfId="11047"/>
    <cellStyle name="Normal 78 7" xfId="11048"/>
    <cellStyle name="Normal 78 8" xfId="11049"/>
    <cellStyle name="Normal 79" xfId="11050"/>
    <cellStyle name="Normal 79 2" xfId="11051"/>
    <cellStyle name="Normal 79 2 2" xfId="11052"/>
    <cellStyle name="Normal 79 2 2 2" xfId="11053"/>
    <cellStyle name="Normal 79 2 2 3" xfId="11054"/>
    <cellStyle name="Normal 79 2 3" xfId="11055"/>
    <cellStyle name="Normal 79 2 3 2" xfId="11056"/>
    <cellStyle name="Normal 79 2 3 3" xfId="11057"/>
    <cellStyle name="Normal 79 2 4" xfId="11058"/>
    <cellStyle name="Normal 79 2 4 2" xfId="11059"/>
    <cellStyle name="Normal 79 2 5" xfId="11060"/>
    <cellStyle name="Normal 79 2 5 2" xfId="11061"/>
    <cellStyle name="Normal 79 2 6" xfId="11062"/>
    <cellStyle name="Normal 79 2 6 2" xfId="11063"/>
    <cellStyle name="Normal 79 2 7" xfId="11064"/>
    <cellStyle name="Normal 79 2 8" xfId="11065"/>
    <cellStyle name="Normal 79 3" xfId="11066"/>
    <cellStyle name="Normal 79 3 2" xfId="11067"/>
    <cellStyle name="Normal 79 3 3" xfId="11068"/>
    <cellStyle name="Normal 79 4" xfId="11069"/>
    <cellStyle name="Normal 79 4 2" xfId="11070"/>
    <cellStyle name="Normal 79 4 3" xfId="11071"/>
    <cellStyle name="Normal 79 5" xfId="11072"/>
    <cellStyle name="Normal 79 5 2" xfId="11073"/>
    <cellStyle name="Normal 79 6" xfId="11074"/>
    <cellStyle name="Normal 79 6 2" xfId="11075"/>
    <cellStyle name="Normal 79 7" xfId="11076"/>
    <cellStyle name="Normal 79 7 2" xfId="11077"/>
    <cellStyle name="Normal 79 8" xfId="11078"/>
    <cellStyle name="Normal 79 9" xfId="11079"/>
    <cellStyle name="Normal 8" xfId="2581"/>
    <cellStyle name="Normal 8 10" xfId="11080"/>
    <cellStyle name="Normal 8 2" xfId="2582"/>
    <cellStyle name="Normal 8 2 2" xfId="11081"/>
    <cellStyle name="Normal 8 3" xfId="2583"/>
    <cellStyle name="Normal 8 3 2" xfId="11082"/>
    <cellStyle name="Normal 8 4" xfId="2584"/>
    <cellStyle name="Normal 8 4 2" xfId="11083"/>
    <cellStyle name="Normal 8 5" xfId="2585"/>
    <cellStyle name="Normal 8 5 2" xfId="11084"/>
    <cellStyle name="Normal 8 6" xfId="2586"/>
    <cellStyle name="Normal 8 6 2" xfId="11085"/>
    <cellStyle name="Normal 8 7" xfId="2587"/>
    <cellStyle name="Normal 8 7 2" xfId="11086"/>
    <cellStyle name="Normal 8 8" xfId="2588"/>
    <cellStyle name="Normal 8 8 2" xfId="11087"/>
    <cellStyle name="Normal 8 9" xfId="2589"/>
    <cellStyle name="Normal 8 9 2" xfId="11088"/>
    <cellStyle name="Normal 8_HO Program" xfId="11089"/>
    <cellStyle name="Normal 80" xfId="11090"/>
    <cellStyle name="Normal 80 2" xfId="11091"/>
    <cellStyle name="Normal 80 2 2" xfId="11092"/>
    <cellStyle name="Normal 80 2 3" xfId="11093"/>
    <cellStyle name="Normal 80 3" xfId="11094"/>
    <cellStyle name="Normal 80 3 2" xfId="11095"/>
    <cellStyle name="Normal 80 3 3" xfId="11096"/>
    <cellStyle name="Normal 80 4" xfId="11097"/>
    <cellStyle name="Normal 80 4 2" xfId="11098"/>
    <cellStyle name="Normal 80 5" xfId="11099"/>
    <cellStyle name="Normal 80 5 2" xfId="11100"/>
    <cellStyle name="Normal 80 6" xfId="11101"/>
    <cellStyle name="Normal 80 6 2" xfId="11102"/>
    <cellStyle name="Normal 80 7" xfId="11103"/>
    <cellStyle name="Normal 80 8" xfId="11104"/>
    <cellStyle name="Normal 81" xfId="11105"/>
    <cellStyle name="Normal 81 2" xfId="11106"/>
    <cellStyle name="Normal 81 2 2" xfId="11107"/>
    <cellStyle name="Normal 81 2 3" xfId="11108"/>
    <cellStyle name="Normal 81 3" xfId="11109"/>
    <cellStyle name="Normal 81 3 2" xfId="11110"/>
    <cellStyle name="Normal 81 3 3" xfId="11111"/>
    <cellStyle name="Normal 81 4" xfId="11112"/>
    <cellStyle name="Normal 81 4 2" xfId="11113"/>
    <cellStyle name="Normal 81 5" xfId="11114"/>
    <cellStyle name="Normal 81 5 2" xfId="11115"/>
    <cellStyle name="Normal 81 6" xfId="11116"/>
    <cellStyle name="Normal 81 6 2" xfId="11117"/>
    <cellStyle name="Normal 81 7" xfId="11118"/>
    <cellStyle name="Normal 81 8" xfId="11119"/>
    <cellStyle name="Normal 82" xfId="11120"/>
    <cellStyle name="Normal 82 2" xfId="11121"/>
    <cellStyle name="Normal 82 2 2" xfId="11122"/>
    <cellStyle name="Normal 82 2 3" xfId="11123"/>
    <cellStyle name="Normal 82 3" xfId="11124"/>
    <cellStyle name="Normal 82 3 2" xfId="11125"/>
    <cellStyle name="Normal 82 3 3" xfId="11126"/>
    <cellStyle name="Normal 82 4" xfId="11127"/>
    <cellStyle name="Normal 82 4 2" xfId="11128"/>
    <cellStyle name="Normal 82 5" xfId="11129"/>
    <cellStyle name="Normal 82 5 2" xfId="11130"/>
    <cellStyle name="Normal 82 6" xfId="11131"/>
    <cellStyle name="Normal 82 6 2" xfId="11132"/>
    <cellStyle name="Normal 82 7" xfId="11133"/>
    <cellStyle name="Normal 82 8" xfId="11134"/>
    <cellStyle name="Normal 83" xfId="11135"/>
    <cellStyle name="Normal 83 2" xfId="11136"/>
    <cellStyle name="Normal 83 2 2" xfId="11137"/>
    <cellStyle name="Normal 83 2 3" xfId="11138"/>
    <cellStyle name="Normal 83 3" xfId="11139"/>
    <cellStyle name="Normal 83 3 2" xfId="11140"/>
    <cellStyle name="Normal 83 3 3" xfId="11141"/>
    <cellStyle name="Normal 83 4" xfId="11142"/>
    <cellStyle name="Normal 83 4 2" xfId="11143"/>
    <cellStyle name="Normal 83 5" xfId="11144"/>
    <cellStyle name="Normal 83 5 2" xfId="11145"/>
    <cellStyle name="Normal 83 6" xfId="11146"/>
    <cellStyle name="Normal 83 6 2" xfId="11147"/>
    <cellStyle name="Normal 83 7" xfId="11148"/>
    <cellStyle name="Normal 83 8" xfId="11149"/>
    <cellStyle name="Normal 84" xfId="11150"/>
    <cellStyle name="Normal 84 2" xfId="11151"/>
    <cellStyle name="Normal 84 2 2" xfId="11152"/>
    <cellStyle name="Normal 84 2 3" xfId="11153"/>
    <cellStyle name="Normal 84 3" xfId="11154"/>
    <cellStyle name="Normal 84 3 2" xfId="11155"/>
    <cellStyle name="Normal 84 3 3" xfId="11156"/>
    <cellStyle name="Normal 84 4" xfId="11157"/>
    <cellStyle name="Normal 84 4 2" xfId="11158"/>
    <cellStyle name="Normal 84 5" xfId="11159"/>
    <cellStyle name="Normal 84 5 2" xfId="11160"/>
    <cellStyle name="Normal 84 6" xfId="11161"/>
    <cellStyle name="Normal 84 6 2" xfId="11162"/>
    <cellStyle name="Normal 84 7" xfId="11163"/>
    <cellStyle name="Normal 84 8" xfId="11164"/>
    <cellStyle name="Normal 85" xfId="11165"/>
    <cellStyle name="Normal 85 2" xfId="11166"/>
    <cellStyle name="Normal 85 2 2" xfId="11167"/>
    <cellStyle name="Normal 85 2 3" xfId="11168"/>
    <cellStyle name="Normal 85 3" xfId="11169"/>
    <cellStyle name="Normal 85 3 2" xfId="11170"/>
    <cellStyle name="Normal 85 3 3" xfId="11171"/>
    <cellStyle name="Normal 85 4" xfId="11172"/>
    <cellStyle name="Normal 85 4 2" xfId="11173"/>
    <cellStyle name="Normal 85 5" xfId="11174"/>
    <cellStyle name="Normal 85 5 2" xfId="11175"/>
    <cellStyle name="Normal 85 6" xfId="11176"/>
    <cellStyle name="Normal 85 6 2" xfId="11177"/>
    <cellStyle name="Normal 85 7" xfId="11178"/>
    <cellStyle name="Normal 85 8" xfId="11179"/>
    <cellStyle name="Normal 86" xfId="11180"/>
    <cellStyle name="Normal 86 2" xfId="11181"/>
    <cellStyle name="Normal 86 2 2" xfId="11182"/>
    <cellStyle name="Normal 86 3" xfId="11183"/>
    <cellStyle name="Normal 86 3 2" xfId="11184"/>
    <cellStyle name="Normal 86 4" xfId="11185"/>
    <cellStyle name="Normal 86 4 2" xfId="11186"/>
    <cellStyle name="Normal 86 5" xfId="11187"/>
    <cellStyle name="Normal 86 5 2" xfId="11188"/>
    <cellStyle name="Normal 86 6" xfId="11189"/>
    <cellStyle name="Normal 86 7" xfId="11190"/>
    <cellStyle name="Normal 87" xfId="2590"/>
    <cellStyle name="Normal 87 2" xfId="11191"/>
    <cellStyle name="Normal 87 2 2" xfId="11192"/>
    <cellStyle name="Normal 87 3" xfId="11193"/>
    <cellStyle name="Normal 87 3 2" xfId="11194"/>
    <cellStyle name="Normal 87 4" xfId="11195"/>
    <cellStyle name="Normal 87 4 2" xfId="11196"/>
    <cellStyle name="Normal 87 5" xfId="11197"/>
    <cellStyle name="Normal 87 5 2" xfId="11198"/>
    <cellStyle name="Normal 87 6" xfId="11199"/>
    <cellStyle name="Normal 87 7" xfId="11200"/>
    <cellStyle name="Normal 88" xfId="2591"/>
    <cellStyle name="Normal 88 2" xfId="11201"/>
    <cellStyle name="Normal 88 2 2" xfId="11202"/>
    <cellStyle name="Normal 88 3" xfId="11203"/>
    <cellStyle name="Normal 88 3 2" xfId="11204"/>
    <cellStyle name="Normal 88 4" xfId="11205"/>
    <cellStyle name="Normal 88 4 2" xfId="11206"/>
    <cellStyle name="Normal 88 5" xfId="11207"/>
    <cellStyle name="Normal 88 6" xfId="11208"/>
    <cellStyle name="Normal 89" xfId="2592"/>
    <cellStyle name="Normal 89 2" xfId="11209"/>
    <cellStyle name="Normal 89 2 2" xfId="11210"/>
    <cellStyle name="Normal 89 2 3" xfId="11211"/>
    <cellStyle name="Normal 89 3" xfId="11212"/>
    <cellStyle name="Normal 89 3 2" xfId="11213"/>
    <cellStyle name="Normal 89 4" xfId="11214"/>
    <cellStyle name="Normal 89 4 2" xfId="11215"/>
    <cellStyle name="Normal 89 5" xfId="11216"/>
    <cellStyle name="Normal 89 6" xfId="11217"/>
    <cellStyle name="Normal 89 7" xfId="11218"/>
    <cellStyle name="Normal 9" xfId="2593"/>
    <cellStyle name="Normal 9 2" xfId="11219"/>
    <cellStyle name="Normal 9 2 2" xfId="11220"/>
    <cellStyle name="Normal 9 2 2 2" xfId="11221"/>
    <cellStyle name="Normal 9 2 2 3" xfId="11222"/>
    <cellStyle name="Normal 9 2 3" xfId="11223"/>
    <cellStyle name="Normal 9 2 3 2" xfId="11224"/>
    <cellStyle name="Normal 9 2 3 3" xfId="11225"/>
    <cellStyle name="Normal 9 2 4" xfId="11226"/>
    <cellStyle name="Normal 9 2 4 2" xfId="11227"/>
    <cellStyle name="Normal 9 2 5" xfId="11228"/>
    <cellStyle name="Normal 9 2 5 2" xfId="11229"/>
    <cellStyle name="Normal 9 2 6" xfId="11230"/>
    <cellStyle name="Normal 9 2 6 2" xfId="11231"/>
    <cellStyle name="Normal 9 2 7" xfId="11232"/>
    <cellStyle name="Normal 9 2 8" xfId="11233"/>
    <cellStyle name="Normal 90" xfId="2594"/>
    <cellStyle name="Normal 90 2" xfId="11234"/>
    <cellStyle name="Normal 91" xfId="11235"/>
    <cellStyle name="Normal 92" xfId="11236"/>
    <cellStyle name="Normal 93" xfId="11237"/>
    <cellStyle name="Normal 94" xfId="11238"/>
    <cellStyle name="Normal 94 2" xfId="11239"/>
    <cellStyle name="Normal 95" xfId="11240"/>
    <cellStyle name="Normal 95 2" xfId="11241"/>
    <cellStyle name="Normal 96" xfId="11242"/>
    <cellStyle name="Normal 96 2" xfId="11243"/>
    <cellStyle name="Normal 97" xfId="11244"/>
    <cellStyle name="Normal 97 2" xfId="11245"/>
    <cellStyle name="Normal 98" xfId="11246"/>
    <cellStyle name="Normal 98 2" xfId="11247"/>
    <cellStyle name="Normal 99" xfId="11248"/>
    <cellStyle name="Normal 99 2" xfId="11249"/>
    <cellStyle name="Normal1" xfId="2595"/>
    <cellStyle name="Normal1 2" xfId="11250"/>
    <cellStyle name="Normalny_Cennik obowiazuje od 06-08-2001 r (1)" xfId="2596"/>
    <cellStyle name="Note 10" xfId="2597"/>
    <cellStyle name="Note 10 10" xfId="11251"/>
    <cellStyle name="Note 10 11" xfId="11252"/>
    <cellStyle name="Note 10 2" xfId="11253"/>
    <cellStyle name="Note 10 2 2" xfId="11254"/>
    <cellStyle name="Note 10 2 2 2" xfId="11255"/>
    <cellStyle name="Note 10 2 2 2 2" xfId="11256"/>
    <cellStyle name="Note 10 2 2 2 2 2" xfId="11257"/>
    <cellStyle name="Note 10 2 2 2 3" xfId="11258"/>
    <cellStyle name="Note 10 2 2 2 4" xfId="11259"/>
    <cellStyle name="Note 10 2 2 3" xfId="11260"/>
    <cellStyle name="Note 10 2 2 3 2" xfId="11261"/>
    <cellStyle name="Note 10 2 2 3 2 2" xfId="11262"/>
    <cellStyle name="Note 10 2 2 3 3" xfId="11263"/>
    <cellStyle name="Note 10 2 2 3 4" xfId="11264"/>
    <cellStyle name="Note 10 2 2 4" xfId="11265"/>
    <cellStyle name="Note 10 2 2 4 2" xfId="11266"/>
    <cellStyle name="Note 10 2 2 5" xfId="11267"/>
    <cellStyle name="Note 10 2 2 6" xfId="11268"/>
    <cellStyle name="Note 10 2 3" xfId="11269"/>
    <cellStyle name="Note 10 2 3 2" xfId="11270"/>
    <cellStyle name="Note 10 2 3 2 2" xfId="11271"/>
    <cellStyle name="Note 10 2 3 2 2 2" xfId="11272"/>
    <cellStyle name="Note 10 2 3 2 3" xfId="11273"/>
    <cellStyle name="Note 10 2 3 2 4" xfId="11274"/>
    <cellStyle name="Note 10 2 3 3" xfId="11275"/>
    <cellStyle name="Note 10 2 3 3 2" xfId="11276"/>
    <cellStyle name="Note 10 2 3 4" xfId="11277"/>
    <cellStyle name="Note 10 2 3 5" xfId="11278"/>
    <cellStyle name="Note 10 2 4" xfId="11279"/>
    <cellStyle name="Note 10 2 4 2" xfId="11280"/>
    <cellStyle name="Note 10 2 4 2 2" xfId="11281"/>
    <cellStyle name="Note 10 2 4 3" xfId="11282"/>
    <cellStyle name="Note 10 2 4 4" xfId="11283"/>
    <cellStyle name="Note 10 2 5" xfId="11284"/>
    <cellStyle name="Note 10 2 5 2" xfId="11285"/>
    <cellStyle name="Note 10 2 5 2 2" xfId="11286"/>
    <cellStyle name="Note 10 2 5 3" xfId="11287"/>
    <cellStyle name="Note 10 2 5 4" xfId="11288"/>
    <cellStyle name="Note 10 2 6" xfId="11289"/>
    <cellStyle name="Note 10 2 6 2" xfId="11290"/>
    <cellStyle name="Note 10 2 6 3" xfId="11291"/>
    <cellStyle name="Note 10 2 7" xfId="11292"/>
    <cellStyle name="Note 10 2 7 2" xfId="11293"/>
    <cellStyle name="Note 10 2 8" xfId="11294"/>
    <cellStyle name="Note 10 3" xfId="11295"/>
    <cellStyle name="Note 10 3 2" xfId="11296"/>
    <cellStyle name="Note 10 3 2 2" xfId="11297"/>
    <cellStyle name="Note 10 3 2 2 2" xfId="11298"/>
    <cellStyle name="Note 10 3 2 2 2 2" xfId="11299"/>
    <cellStyle name="Note 10 3 2 2 3" xfId="11300"/>
    <cellStyle name="Note 10 3 2 2 4" xfId="11301"/>
    <cellStyle name="Note 10 3 2 3" xfId="11302"/>
    <cellStyle name="Note 10 3 2 3 2" xfId="11303"/>
    <cellStyle name="Note 10 3 2 3 2 2" xfId="11304"/>
    <cellStyle name="Note 10 3 2 3 3" xfId="11305"/>
    <cellStyle name="Note 10 3 2 3 4" xfId="11306"/>
    <cellStyle name="Note 10 3 2 4" xfId="11307"/>
    <cellStyle name="Note 10 3 2 4 2" xfId="11308"/>
    <cellStyle name="Note 10 3 2 5" xfId="11309"/>
    <cellStyle name="Note 10 3 2 6" xfId="11310"/>
    <cellStyle name="Note 10 3 3" xfId="11311"/>
    <cellStyle name="Note 10 3 3 2" xfId="11312"/>
    <cellStyle name="Note 10 3 3 2 2" xfId="11313"/>
    <cellStyle name="Note 10 3 3 2 2 2" xfId="11314"/>
    <cellStyle name="Note 10 3 3 2 3" xfId="11315"/>
    <cellStyle name="Note 10 3 3 2 4" xfId="11316"/>
    <cellStyle name="Note 10 3 3 3" xfId="11317"/>
    <cellStyle name="Note 10 3 3 3 2" xfId="11318"/>
    <cellStyle name="Note 10 3 3 4" xfId="11319"/>
    <cellStyle name="Note 10 3 3 5" xfId="11320"/>
    <cellStyle name="Note 10 3 4" xfId="11321"/>
    <cellStyle name="Note 10 3 4 2" xfId="11322"/>
    <cellStyle name="Note 10 3 4 2 2" xfId="11323"/>
    <cellStyle name="Note 10 3 4 3" xfId="11324"/>
    <cellStyle name="Note 10 3 4 4" xfId="11325"/>
    <cellStyle name="Note 10 3 5" xfId="11326"/>
    <cellStyle name="Note 10 3 5 2" xfId="11327"/>
    <cellStyle name="Note 10 3 5 2 2" xfId="11328"/>
    <cellStyle name="Note 10 3 5 3" xfId="11329"/>
    <cellStyle name="Note 10 3 5 4" xfId="11330"/>
    <cellStyle name="Note 10 3 6" xfId="11331"/>
    <cellStyle name="Note 10 3 6 2" xfId="11332"/>
    <cellStyle name="Note 10 3 7" xfId="11333"/>
    <cellStyle name="Note 10 3 8" xfId="11334"/>
    <cellStyle name="Note 10 4" xfId="11335"/>
    <cellStyle name="Note 10 4 2" xfId="11336"/>
    <cellStyle name="Note 10 4 2 2" xfId="11337"/>
    <cellStyle name="Note 10 4 2 2 2" xfId="11338"/>
    <cellStyle name="Note 10 4 2 3" xfId="11339"/>
    <cellStyle name="Note 10 4 2 4" xfId="11340"/>
    <cellStyle name="Note 10 4 3" xfId="11341"/>
    <cellStyle name="Note 10 4 3 2" xfId="11342"/>
    <cellStyle name="Note 10 4 3 2 2" xfId="11343"/>
    <cellStyle name="Note 10 4 3 3" xfId="11344"/>
    <cellStyle name="Note 10 4 3 4" xfId="11345"/>
    <cellStyle name="Note 10 4 4" xfId="11346"/>
    <cellStyle name="Note 10 4 4 2" xfId="11347"/>
    <cellStyle name="Note 10 4 5" xfId="11348"/>
    <cellStyle name="Note 10 4 6" xfId="11349"/>
    <cellStyle name="Note 10 5" xfId="11350"/>
    <cellStyle name="Note 10 5 2" xfId="11351"/>
    <cellStyle name="Note 10 5 2 2" xfId="11352"/>
    <cellStyle name="Note 10 5 3" xfId="11353"/>
    <cellStyle name="Note 10 5 4" xfId="11354"/>
    <cellStyle name="Note 10 6" xfId="11355"/>
    <cellStyle name="Note 10 6 2" xfId="11356"/>
    <cellStyle name="Note 10 6 2 2" xfId="11357"/>
    <cellStyle name="Note 10 6 3" xfId="11358"/>
    <cellStyle name="Note 10 6 4" xfId="11359"/>
    <cellStyle name="Note 10 7" xfId="11360"/>
    <cellStyle name="Note 10 7 2" xfId="11361"/>
    <cellStyle name="Note 10 7 2 2" xfId="11362"/>
    <cellStyle name="Note 10 7 3" xfId="11363"/>
    <cellStyle name="Note 10 7 4" xfId="11364"/>
    <cellStyle name="Note 10 8" xfId="11365"/>
    <cellStyle name="Note 10 8 2" xfId="11366"/>
    <cellStyle name="Note 10 9" xfId="11367"/>
    <cellStyle name="Note 11" xfId="2598"/>
    <cellStyle name="Note 11 10" xfId="11368"/>
    <cellStyle name="Note 11 11" xfId="11369"/>
    <cellStyle name="Note 11 2" xfId="11370"/>
    <cellStyle name="Note 11 2 2" xfId="11371"/>
    <cellStyle name="Note 11 2 2 2" xfId="11372"/>
    <cellStyle name="Note 11 2 2 2 2" xfId="11373"/>
    <cellStyle name="Note 11 2 2 2 2 2" xfId="11374"/>
    <cellStyle name="Note 11 2 2 2 3" xfId="11375"/>
    <cellStyle name="Note 11 2 2 2 4" xfId="11376"/>
    <cellStyle name="Note 11 2 2 3" xfId="11377"/>
    <cellStyle name="Note 11 2 2 3 2" xfId="11378"/>
    <cellStyle name="Note 11 2 2 3 2 2" xfId="11379"/>
    <cellStyle name="Note 11 2 2 3 3" xfId="11380"/>
    <cellStyle name="Note 11 2 2 3 4" xfId="11381"/>
    <cellStyle name="Note 11 2 2 4" xfId="11382"/>
    <cellStyle name="Note 11 2 2 4 2" xfId="11383"/>
    <cellStyle name="Note 11 2 2 5" xfId="11384"/>
    <cellStyle name="Note 11 2 2 6" xfId="11385"/>
    <cellStyle name="Note 11 2 3" xfId="11386"/>
    <cellStyle name="Note 11 2 3 2" xfId="11387"/>
    <cellStyle name="Note 11 2 3 2 2" xfId="11388"/>
    <cellStyle name="Note 11 2 3 2 2 2" xfId="11389"/>
    <cellStyle name="Note 11 2 3 2 3" xfId="11390"/>
    <cellStyle name="Note 11 2 3 2 4" xfId="11391"/>
    <cellStyle name="Note 11 2 3 3" xfId="11392"/>
    <cellStyle name="Note 11 2 3 3 2" xfId="11393"/>
    <cellStyle name="Note 11 2 3 4" xfId="11394"/>
    <cellStyle name="Note 11 2 3 5" xfId="11395"/>
    <cellStyle name="Note 11 2 4" xfId="11396"/>
    <cellStyle name="Note 11 2 4 2" xfId="11397"/>
    <cellStyle name="Note 11 2 4 2 2" xfId="11398"/>
    <cellStyle name="Note 11 2 4 3" xfId="11399"/>
    <cellStyle name="Note 11 2 4 4" xfId="11400"/>
    <cellStyle name="Note 11 2 5" xfId="11401"/>
    <cellStyle name="Note 11 2 5 2" xfId="11402"/>
    <cellStyle name="Note 11 2 5 2 2" xfId="11403"/>
    <cellStyle name="Note 11 2 5 3" xfId="11404"/>
    <cellStyle name="Note 11 2 5 4" xfId="11405"/>
    <cellStyle name="Note 11 2 6" xfId="11406"/>
    <cellStyle name="Note 11 2 6 2" xfId="11407"/>
    <cellStyle name="Note 11 2 7" xfId="11408"/>
    <cellStyle name="Note 11 2 7 2" xfId="11409"/>
    <cellStyle name="Note 11 2 8" xfId="11410"/>
    <cellStyle name="Note 11 3" xfId="11411"/>
    <cellStyle name="Note 11 3 2" xfId="11412"/>
    <cellStyle name="Note 11 3 2 2" xfId="11413"/>
    <cellStyle name="Note 11 3 2 2 2" xfId="11414"/>
    <cellStyle name="Note 11 3 2 2 2 2" xfId="11415"/>
    <cellStyle name="Note 11 3 2 2 3" xfId="11416"/>
    <cellStyle name="Note 11 3 2 2 4" xfId="11417"/>
    <cellStyle name="Note 11 3 2 3" xfId="11418"/>
    <cellStyle name="Note 11 3 2 3 2" xfId="11419"/>
    <cellStyle name="Note 11 3 2 3 2 2" xfId="11420"/>
    <cellStyle name="Note 11 3 2 3 3" xfId="11421"/>
    <cellStyle name="Note 11 3 2 3 4" xfId="11422"/>
    <cellStyle name="Note 11 3 2 4" xfId="11423"/>
    <cellStyle name="Note 11 3 2 4 2" xfId="11424"/>
    <cellStyle name="Note 11 3 2 5" xfId="11425"/>
    <cellStyle name="Note 11 3 2 6" xfId="11426"/>
    <cellStyle name="Note 11 3 3" xfId="11427"/>
    <cellStyle name="Note 11 3 3 2" xfId="11428"/>
    <cellStyle name="Note 11 3 3 2 2" xfId="11429"/>
    <cellStyle name="Note 11 3 3 2 2 2" xfId="11430"/>
    <cellStyle name="Note 11 3 3 2 3" xfId="11431"/>
    <cellStyle name="Note 11 3 3 2 4" xfId="11432"/>
    <cellStyle name="Note 11 3 3 3" xfId="11433"/>
    <cellStyle name="Note 11 3 3 3 2" xfId="11434"/>
    <cellStyle name="Note 11 3 3 4" xfId="11435"/>
    <cellStyle name="Note 11 3 3 5" xfId="11436"/>
    <cellStyle name="Note 11 3 4" xfId="11437"/>
    <cellStyle name="Note 11 3 4 2" xfId="11438"/>
    <cellStyle name="Note 11 3 4 2 2" xfId="11439"/>
    <cellStyle name="Note 11 3 4 3" xfId="11440"/>
    <cellStyle name="Note 11 3 4 4" xfId="11441"/>
    <cellStyle name="Note 11 3 5" xfId="11442"/>
    <cellStyle name="Note 11 3 5 2" xfId="11443"/>
    <cellStyle name="Note 11 3 5 2 2" xfId="11444"/>
    <cellStyle name="Note 11 3 5 3" xfId="11445"/>
    <cellStyle name="Note 11 3 5 4" xfId="11446"/>
    <cellStyle name="Note 11 3 6" xfId="11447"/>
    <cellStyle name="Note 11 3 6 2" xfId="11448"/>
    <cellStyle name="Note 11 3 7" xfId="11449"/>
    <cellStyle name="Note 11 3 8" xfId="11450"/>
    <cellStyle name="Note 11 4" xfId="11451"/>
    <cellStyle name="Note 11 4 2" xfId="11452"/>
    <cellStyle name="Note 11 4 2 2" xfId="11453"/>
    <cellStyle name="Note 11 4 2 2 2" xfId="11454"/>
    <cellStyle name="Note 11 4 2 3" xfId="11455"/>
    <cellStyle name="Note 11 4 2 4" xfId="11456"/>
    <cellStyle name="Note 11 4 3" xfId="11457"/>
    <cellStyle name="Note 11 4 3 2" xfId="11458"/>
    <cellStyle name="Note 11 4 3 2 2" xfId="11459"/>
    <cellStyle name="Note 11 4 3 3" xfId="11460"/>
    <cellStyle name="Note 11 4 3 4" xfId="11461"/>
    <cellStyle name="Note 11 4 4" xfId="11462"/>
    <cellStyle name="Note 11 4 4 2" xfId="11463"/>
    <cellStyle name="Note 11 4 5" xfId="11464"/>
    <cellStyle name="Note 11 4 6" xfId="11465"/>
    <cellStyle name="Note 11 5" xfId="11466"/>
    <cellStyle name="Note 11 5 2" xfId="11467"/>
    <cellStyle name="Note 11 5 2 2" xfId="11468"/>
    <cellStyle name="Note 11 5 3" xfId="11469"/>
    <cellStyle name="Note 11 5 4" xfId="11470"/>
    <cellStyle name="Note 11 6" xfId="11471"/>
    <cellStyle name="Note 11 6 2" xfId="11472"/>
    <cellStyle name="Note 11 6 2 2" xfId="11473"/>
    <cellStyle name="Note 11 6 3" xfId="11474"/>
    <cellStyle name="Note 11 6 4" xfId="11475"/>
    <cellStyle name="Note 11 7" xfId="11476"/>
    <cellStyle name="Note 11 7 2" xfId="11477"/>
    <cellStyle name="Note 11 7 2 2" xfId="11478"/>
    <cellStyle name="Note 11 7 3" xfId="11479"/>
    <cellStyle name="Note 11 7 4" xfId="11480"/>
    <cellStyle name="Note 11 8" xfId="11481"/>
    <cellStyle name="Note 11 8 2" xfId="11482"/>
    <cellStyle name="Note 11 9" xfId="11483"/>
    <cellStyle name="Note 12" xfId="2599"/>
    <cellStyle name="Note 12 10" xfId="11484"/>
    <cellStyle name="Note 12 11" xfId="11485"/>
    <cellStyle name="Note 12 2" xfId="11486"/>
    <cellStyle name="Note 12 2 2" xfId="11487"/>
    <cellStyle name="Note 12 2 2 2" xfId="11488"/>
    <cellStyle name="Note 12 2 2 2 2" xfId="11489"/>
    <cellStyle name="Note 12 2 2 2 2 2" xfId="11490"/>
    <cellStyle name="Note 12 2 2 2 3" xfId="11491"/>
    <cellStyle name="Note 12 2 2 2 4" xfId="11492"/>
    <cellStyle name="Note 12 2 2 3" xfId="11493"/>
    <cellStyle name="Note 12 2 2 3 2" xfId="11494"/>
    <cellStyle name="Note 12 2 2 3 2 2" xfId="11495"/>
    <cellStyle name="Note 12 2 2 3 3" xfId="11496"/>
    <cellStyle name="Note 12 2 2 3 4" xfId="11497"/>
    <cellStyle name="Note 12 2 2 4" xfId="11498"/>
    <cellStyle name="Note 12 2 2 4 2" xfId="11499"/>
    <cellStyle name="Note 12 2 2 5" xfId="11500"/>
    <cellStyle name="Note 12 2 2 6" xfId="11501"/>
    <cellStyle name="Note 12 2 3" xfId="11502"/>
    <cellStyle name="Note 12 2 3 2" xfId="11503"/>
    <cellStyle name="Note 12 2 3 2 2" xfId="11504"/>
    <cellStyle name="Note 12 2 3 2 2 2" xfId="11505"/>
    <cellStyle name="Note 12 2 3 2 3" xfId="11506"/>
    <cellStyle name="Note 12 2 3 2 4" xfId="11507"/>
    <cellStyle name="Note 12 2 3 3" xfId="11508"/>
    <cellStyle name="Note 12 2 3 3 2" xfId="11509"/>
    <cellStyle name="Note 12 2 3 4" xfId="11510"/>
    <cellStyle name="Note 12 2 3 5" xfId="11511"/>
    <cellStyle name="Note 12 2 4" xfId="11512"/>
    <cellStyle name="Note 12 2 4 2" xfId="11513"/>
    <cellStyle name="Note 12 2 4 2 2" xfId="11514"/>
    <cellStyle name="Note 12 2 4 3" xfId="11515"/>
    <cellStyle name="Note 12 2 4 4" xfId="11516"/>
    <cellStyle name="Note 12 2 5" xfId="11517"/>
    <cellStyle name="Note 12 2 5 2" xfId="11518"/>
    <cellStyle name="Note 12 2 5 2 2" xfId="11519"/>
    <cellStyle name="Note 12 2 5 3" xfId="11520"/>
    <cellStyle name="Note 12 2 5 4" xfId="11521"/>
    <cellStyle name="Note 12 2 6" xfId="11522"/>
    <cellStyle name="Note 12 2 6 2" xfId="11523"/>
    <cellStyle name="Note 12 2 7" xfId="11524"/>
    <cellStyle name="Note 12 2 7 2" xfId="11525"/>
    <cellStyle name="Note 12 2 8" xfId="11526"/>
    <cellStyle name="Note 12 3" xfId="11527"/>
    <cellStyle name="Note 12 3 2" xfId="11528"/>
    <cellStyle name="Note 12 3 2 2" xfId="11529"/>
    <cellStyle name="Note 12 3 2 2 2" xfId="11530"/>
    <cellStyle name="Note 12 3 2 2 2 2" xfId="11531"/>
    <cellStyle name="Note 12 3 2 2 3" xfId="11532"/>
    <cellStyle name="Note 12 3 2 2 4" xfId="11533"/>
    <cellStyle name="Note 12 3 2 3" xfId="11534"/>
    <cellStyle name="Note 12 3 2 3 2" xfId="11535"/>
    <cellStyle name="Note 12 3 2 3 2 2" xfId="11536"/>
    <cellStyle name="Note 12 3 2 3 3" xfId="11537"/>
    <cellStyle name="Note 12 3 2 3 4" xfId="11538"/>
    <cellStyle name="Note 12 3 2 4" xfId="11539"/>
    <cellStyle name="Note 12 3 2 4 2" xfId="11540"/>
    <cellStyle name="Note 12 3 2 5" xfId="11541"/>
    <cellStyle name="Note 12 3 2 6" xfId="11542"/>
    <cellStyle name="Note 12 3 3" xfId="11543"/>
    <cellStyle name="Note 12 3 3 2" xfId="11544"/>
    <cellStyle name="Note 12 3 3 2 2" xfId="11545"/>
    <cellStyle name="Note 12 3 3 2 2 2" xfId="11546"/>
    <cellStyle name="Note 12 3 3 2 3" xfId="11547"/>
    <cellStyle name="Note 12 3 3 2 4" xfId="11548"/>
    <cellStyle name="Note 12 3 3 3" xfId="11549"/>
    <cellStyle name="Note 12 3 3 3 2" xfId="11550"/>
    <cellStyle name="Note 12 3 3 4" xfId="11551"/>
    <cellStyle name="Note 12 3 3 5" xfId="11552"/>
    <cellStyle name="Note 12 3 4" xfId="11553"/>
    <cellStyle name="Note 12 3 4 2" xfId="11554"/>
    <cellStyle name="Note 12 3 4 2 2" xfId="11555"/>
    <cellStyle name="Note 12 3 4 3" xfId="11556"/>
    <cellStyle name="Note 12 3 4 4" xfId="11557"/>
    <cellStyle name="Note 12 3 5" xfId="11558"/>
    <cellStyle name="Note 12 3 5 2" xfId="11559"/>
    <cellStyle name="Note 12 3 5 2 2" xfId="11560"/>
    <cellStyle name="Note 12 3 5 3" xfId="11561"/>
    <cellStyle name="Note 12 3 5 4" xfId="11562"/>
    <cellStyle name="Note 12 3 6" xfId="11563"/>
    <cellStyle name="Note 12 3 6 2" xfId="11564"/>
    <cellStyle name="Note 12 3 7" xfId="11565"/>
    <cellStyle name="Note 12 3 8" xfId="11566"/>
    <cellStyle name="Note 12 4" xfId="11567"/>
    <cellStyle name="Note 12 4 2" xfId="11568"/>
    <cellStyle name="Note 12 4 2 2" xfId="11569"/>
    <cellStyle name="Note 12 4 2 2 2" xfId="11570"/>
    <cellStyle name="Note 12 4 2 3" xfId="11571"/>
    <cellStyle name="Note 12 4 2 4" xfId="11572"/>
    <cellStyle name="Note 12 4 3" xfId="11573"/>
    <cellStyle name="Note 12 4 3 2" xfId="11574"/>
    <cellStyle name="Note 12 4 3 2 2" xfId="11575"/>
    <cellStyle name="Note 12 4 3 3" xfId="11576"/>
    <cellStyle name="Note 12 4 3 4" xfId="11577"/>
    <cellStyle name="Note 12 4 4" xfId="11578"/>
    <cellStyle name="Note 12 4 4 2" xfId="11579"/>
    <cellStyle name="Note 12 4 5" xfId="11580"/>
    <cellStyle name="Note 12 4 6" xfId="11581"/>
    <cellStyle name="Note 12 5" xfId="11582"/>
    <cellStyle name="Note 12 5 2" xfId="11583"/>
    <cellStyle name="Note 12 5 2 2" xfId="11584"/>
    <cellStyle name="Note 12 5 3" xfId="11585"/>
    <cellStyle name="Note 12 5 4" xfId="11586"/>
    <cellStyle name="Note 12 6" xfId="11587"/>
    <cellStyle name="Note 12 6 2" xfId="11588"/>
    <cellStyle name="Note 12 6 2 2" xfId="11589"/>
    <cellStyle name="Note 12 6 3" xfId="11590"/>
    <cellStyle name="Note 12 6 4" xfId="11591"/>
    <cellStyle name="Note 12 7" xfId="11592"/>
    <cellStyle name="Note 12 7 2" xfId="11593"/>
    <cellStyle name="Note 12 7 2 2" xfId="11594"/>
    <cellStyle name="Note 12 7 3" xfId="11595"/>
    <cellStyle name="Note 12 7 4" xfId="11596"/>
    <cellStyle name="Note 12 8" xfId="11597"/>
    <cellStyle name="Note 12 8 2" xfId="11598"/>
    <cellStyle name="Note 12 9" xfId="11599"/>
    <cellStyle name="Note 13" xfId="2600"/>
    <cellStyle name="Note 13 10" xfId="11600"/>
    <cellStyle name="Note 13 11" xfId="11601"/>
    <cellStyle name="Note 13 2" xfId="11602"/>
    <cellStyle name="Note 13 2 2" xfId="11603"/>
    <cellStyle name="Note 13 2 2 2" xfId="11604"/>
    <cellStyle name="Note 13 2 2 2 2" xfId="11605"/>
    <cellStyle name="Note 13 2 2 2 2 2" xfId="11606"/>
    <cellStyle name="Note 13 2 2 2 3" xfId="11607"/>
    <cellStyle name="Note 13 2 2 2 4" xfId="11608"/>
    <cellStyle name="Note 13 2 2 3" xfId="11609"/>
    <cellStyle name="Note 13 2 2 3 2" xfId="11610"/>
    <cellStyle name="Note 13 2 2 3 2 2" xfId="11611"/>
    <cellStyle name="Note 13 2 2 3 3" xfId="11612"/>
    <cellStyle name="Note 13 2 2 3 4" xfId="11613"/>
    <cellStyle name="Note 13 2 2 4" xfId="11614"/>
    <cellStyle name="Note 13 2 2 4 2" xfId="11615"/>
    <cellStyle name="Note 13 2 2 5" xfId="11616"/>
    <cellStyle name="Note 13 2 2 6" xfId="11617"/>
    <cellStyle name="Note 13 2 3" xfId="11618"/>
    <cellStyle name="Note 13 2 3 2" xfId="11619"/>
    <cellStyle name="Note 13 2 3 2 2" xfId="11620"/>
    <cellStyle name="Note 13 2 3 2 2 2" xfId="11621"/>
    <cellStyle name="Note 13 2 3 2 3" xfId="11622"/>
    <cellStyle name="Note 13 2 3 2 4" xfId="11623"/>
    <cellStyle name="Note 13 2 3 3" xfId="11624"/>
    <cellStyle name="Note 13 2 3 3 2" xfId="11625"/>
    <cellStyle name="Note 13 2 3 4" xfId="11626"/>
    <cellStyle name="Note 13 2 3 5" xfId="11627"/>
    <cellStyle name="Note 13 2 4" xfId="11628"/>
    <cellStyle name="Note 13 2 4 2" xfId="11629"/>
    <cellStyle name="Note 13 2 4 2 2" xfId="11630"/>
    <cellStyle name="Note 13 2 4 3" xfId="11631"/>
    <cellStyle name="Note 13 2 4 4" xfId="11632"/>
    <cellStyle name="Note 13 2 5" xfId="11633"/>
    <cellStyle name="Note 13 2 5 2" xfId="11634"/>
    <cellStyle name="Note 13 2 5 2 2" xfId="11635"/>
    <cellStyle name="Note 13 2 5 3" xfId="11636"/>
    <cellStyle name="Note 13 2 5 4" xfId="11637"/>
    <cellStyle name="Note 13 2 6" xfId="11638"/>
    <cellStyle name="Note 13 2 6 2" xfId="11639"/>
    <cellStyle name="Note 13 2 7" xfId="11640"/>
    <cellStyle name="Note 13 2 7 2" xfId="11641"/>
    <cellStyle name="Note 13 2 8" xfId="11642"/>
    <cellStyle name="Note 13 3" xfId="11643"/>
    <cellStyle name="Note 13 3 2" xfId="11644"/>
    <cellStyle name="Note 13 3 2 2" xfId="11645"/>
    <cellStyle name="Note 13 3 2 2 2" xfId="11646"/>
    <cellStyle name="Note 13 3 2 2 2 2" xfId="11647"/>
    <cellStyle name="Note 13 3 2 2 3" xfId="11648"/>
    <cellStyle name="Note 13 3 2 2 4" xfId="11649"/>
    <cellStyle name="Note 13 3 2 3" xfId="11650"/>
    <cellStyle name="Note 13 3 2 3 2" xfId="11651"/>
    <cellStyle name="Note 13 3 2 3 2 2" xfId="11652"/>
    <cellStyle name="Note 13 3 2 3 3" xfId="11653"/>
    <cellStyle name="Note 13 3 2 3 4" xfId="11654"/>
    <cellStyle name="Note 13 3 2 4" xfId="11655"/>
    <cellStyle name="Note 13 3 2 4 2" xfId="11656"/>
    <cellStyle name="Note 13 3 2 5" xfId="11657"/>
    <cellStyle name="Note 13 3 2 6" xfId="11658"/>
    <cellStyle name="Note 13 3 3" xfId="11659"/>
    <cellStyle name="Note 13 3 3 2" xfId="11660"/>
    <cellStyle name="Note 13 3 3 2 2" xfId="11661"/>
    <cellStyle name="Note 13 3 3 2 2 2" xfId="11662"/>
    <cellStyle name="Note 13 3 3 2 3" xfId="11663"/>
    <cellStyle name="Note 13 3 3 2 4" xfId="11664"/>
    <cellStyle name="Note 13 3 3 3" xfId="11665"/>
    <cellStyle name="Note 13 3 3 3 2" xfId="11666"/>
    <cellStyle name="Note 13 3 3 4" xfId="11667"/>
    <cellStyle name="Note 13 3 3 5" xfId="11668"/>
    <cellStyle name="Note 13 3 4" xfId="11669"/>
    <cellStyle name="Note 13 3 4 2" xfId="11670"/>
    <cellStyle name="Note 13 3 4 2 2" xfId="11671"/>
    <cellStyle name="Note 13 3 4 3" xfId="11672"/>
    <cellStyle name="Note 13 3 4 4" xfId="11673"/>
    <cellStyle name="Note 13 3 5" xfId="11674"/>
    <cellStyle name="Note 13 3 5 2" xfId="11675"/>
    <cellStyle name="Note 13 3 5 2 2" xfId="11676"/>
    <cellStyle name="Note 13 3 5 3" xfId="11677"/>
    <cellStyle name="Note 13 3 5 4" xfId="11678"/>
    <cellStyle name="Note 13 3 6" xfId="11679"/>
    <cellStyle name="Note 13 3 6 2" xfId="11680"/>
    <cellStyle name="Note 13 3 7" xfId="11681"/>
    <cellStyle name="Note 13 3 8" xfId="11682"/>
    <cellStyle name="Note 13 4" xfId="11683"/>
    <cellStyle name="Note 13 4 2" xfId="11684"/>
    <cellStyle name="Note 13 4 2 2" xfId="11685"/>
    <cellStyle name="Note 13 4 2 2 2" xfId="11686"/>
    <cellStyle name="Note 13 4 2 3" xfId="11687"/>
    <cellStyle name="Note 13 4 2 4" xfId="11688"/>
    <cellStyle name="Note 13 4 3" xfId="11689"/>
    <cellStyle name="Note 13 4 3 2" xfId="11690"/>
    <cellStyle name="Note 13 4 3 2 2" xfId="11691"/>
    <cellStyle name="Note 13 4 3 3" xfId="11692"/>
    <cellStyle name="Note 13 4 3 4" xfId="11693"/>
    <cellStyle name="Note 13 4 4" xfId="11694"/>
    <cellStyle name="Note 13 4 4 2" xfId="11695"/>
    <cellStyle name="Note 13 4 5" xfId="11696"/>
    <cellStyle name="Note 13 4 6" xfId="11697"/>
    <cellStyle name="Note 13 5" xfId="11698"/>
    <cellStyle name="Note 13 5 2" xfId="11699"/>
    <cellStyle name="Note 13 5 2 2" xfId="11700"/>
    <cellStyle name="Note 13 5 3" xfId="11701"/>
    <cellStyle name="Note 13 5 4" xfId="11702"/>
    <cellStyle name="Note 13 6" xfId="11703"/>
    <cellStyle name="Note 13 6 2" xfId="11704"/>
    <cellStyle name="Note 13 6 2 2" xfId="11705"/>
    <cellStyle name="Note 13 6 3" xfId="11706"/>
    <cellStyle name="Note 13 6 4" xfId="11707"/>
    <cellStyle name="Note 13 7" xfId="11708"/>
    <cellStyle name="Note 13 7 2" xfId="11709"/>
    <cellStyle name="Note 13 7 2 2" xfId="11710"/>
    <cellStyle name="Note 13 7 3" xfId="11711"/>
    <cellStyle name="Note 13 7 4" xfId="11712"/>
    <cellStyle name="Note 13 8" xfId="11713"/>
    <cellStyle name="Note 13 8 2" xfId="11714"/>
    <cellStyle name="Note 13 9" xfId="11715"/>
    <cellStyle name="Note 14" xfId="11716"/>
    <cellStyle name="Note 14 2" xfId="11717"/>
    <cellStyle name="Note 14 2 2" xfId="11718"/>
    <cellStyle name="Note 14 2 2 2" xfId="11719"/>
    <cellStyle name="Note 14 2 2 2 2" xfId="11720"/>
    <cellStyle name="Note 14 2 2 3" xfId="11721"/>
    <cellStyle name="Note 14 2 2 4" xfId="11722"/>
    <cellStyle name="Note 14 2 3" xfId="11723"/>
    <cellStyle name="Note 14 2 3 2" xfId="11724"/>
    <cellStyle name="Note 14 2 3 2 2" xfId="11725"/>
    <cellStyle name="Note 14 2 3 3" xfId="11726"/>
    <cellStyle name="Note 14 2 3 4" xfId="11727"/>
    <cellStyle name="Note 14 2 4" xfId="11728"/>
    <cellStyle name="Note 14 2 4 2" xfId="11729"/>
    <cellStyle name="Note 14 2 5" xfId="11730"/>
    <cellStyle name="Note 14 2 6" xfId="11731"/>
    <cellStyle name="Note 14 3" xfId="11732"/>
    <cellStyle name="Note 14 3 2" xfId="11733"/>
    <cellStyle name="Note 14 3 2 2" xfId="11734"/>
    <cellStyle name="Note 14 3 3" xfId="11735"/>
    <cellStyle name="Note 14 3 4" xfId="11736"/>
    <cellStyle name="Note 14 4" xfId="11737"/>
    <cellStyle name="Note 14 4 2" xfId="11738"/>
    <cellStyle name="Note 14 4 2 2" xfId="11739"/>
    <cellStyle name="Note 14 4 3" xfId="11740"/>
    <cellStyle name="Note 14 4 4" xfId="11741"/>
    <cellStyle name="Note 14 5" xfId="11742"/>
    <cellStyle name="Note 14 5 2" xfId="11743"/>
    <cellStyle name="Note 14 5 2 2" xfId="11744"/>
    <cellStyle name="Note 14 5 3" xfId="11745"/>
    <cellStyle name="Note 14 5 4" xfId="11746"/>
    <cellStyle name="Note 14 6" xfId="11747"/>
    <cellStyle name="Note 14 6 2" xfId="11748"/>
    <cellStyle name="Note 14 7" xfId="11749"/>
    <cellStyle name="Note 14 8" xfId="11750"/>
    <cellStyle name="Note 2" xfId="2601"/>
    <cellStyle name="Note 2 10" xfId="11751"/>
    <cellStyle name="Note 2 2" xfId="2602"/>
    <cellStyle name="Note 2 2 10" xfId="11752"/>
    <cellStyle name="Note 2 2 2" xfId="11753"/>
    <cellStyle name="Note 2 2 2 2" xfId="11754"/>
    <cellStyle name="Note 2 2 2 2 2" xfId="11755"/>
    <cellStyle name="Note 2 2 2 2 2 2" xfId="11756"/>
    <cellStyle name="Note 2 2 2 2 2 2 2" xfId="11757"/>
    <cellStyle name="Note 2 2 2 2 2 3" xfId="11758"/>
    <cellStyle name="Note 2 2 2 2 2 4" xfId="11759"/>
    <cellStyle name="Note 2 2 2 2 3" xfId="11760"/>
    <cellStyle name="Note 2 2 2 2 3 2" xfId="11761"/>
    <cellStyle name="Note 2 2 2 2 3 2 2" xfId="11762"/>
    <cellStyle name="Note 2 2 2 2 3 3" xfId="11763"/>
    <cellStyle name="Note 2 2 2 2 3 4" xfId="11764"/>
    <cellStyle name="Note 2 2 2 2 4" xfId="11765"/>
    <cellStyle name="Note 2 2 2 2 4 2" xfId="11766"/>
    <cellStyle name="Note 2 2 2 2 5" xfId="11767"/>
    <cellStyle name="Note 2 2 2 2 6" xfId="11768"/>
    <cellStyle name="Note 2 2 2 3" xfId="11769"/>
    <cellStyle name="Note 2 2 2 3 2" xfId="11770"/>
    <cellStyle name="Note 2 2 2 3 2 2" xfId="11771"/>
    <cellStyle name="Note 2 2 2 3 2 2 2" xfId="11772"/>
    <cellStyle name="Note 2 2 2 3 2 3" xfId="11773"/>
    <cellStyle name="Note 2 2 2 3 2 4" xfId="11774"/>
    <cellStyle name="Note 2 2 2 3 3" xfId="11775"/>
    <cellStyle name="Note 2 2 2 3 3 2" xfId="11776"/>
    <cellStyle name="Note 2 2 2 3 4" xfId="11777"/>
    <cellStyle name="Note 2 2 2 3 5" xfId="11778"/>
    <cellStyle name="Note 2 2 2 4" xfId="11779"/>
    <cellStyle name="Note 2 2 2 4 2" xfId="11780"/>
    <cellStyle name="Note 2 2 2 4 2 2" xfId="11781"/>
    <cellStyle name="Note 2 2 2 4 3" xfId="11782"/>
    <cellStyle name="Note 2 2 2 4 4" xfId="11783"/>
    <cellStyle name="Note 2 2 2 5" xfId="11784"/>
    <cellStyle name="Note 2 2 2 5 2" xfId="11785"/>
    <cellStyle name="Note 2 2 2 5 2 2" xfId="11786"/>
    <cellStyle name="Note 2 2 2 5 3" xfId="11787"/>
    <cellStyle name="Note 2 2 2 5 4" xfId="11788"/>
    <cellStyle name="Note 2 2 2 6" xfId="11789"/>
    <cellStyle name="Note 2 2 2 6 2" xfId="11790"/>
    <cellStyle name="Note 2 2 2 6 3" xfId="11791"/>
    <cellStyle name="Note 2 2 2 7" xfId="11792"/>
    <cellStyle name="Note 2 2 2 7 2" xfId="11793"/>
    <cellStyle name="Note 2 2 2 8" xfId="11794"/>
    <cellStyle name="Note 2 2 3" xfId="11795"/>
    <cellStyle name="Note 2 2 3 2" xfId="11796"/>
    <cellStyle name="Note 2 2 3 2 2" xfId="11797"/>
    <cellStyle name="Note 2 2 3 2 2 2" xfId="11798"/>
    <cellStyle name="Note 2 2 3 2 2 2 2" xfId="11799"/>
    <cellStyle name="Note 2 2 3 2 2 3" xfId="11800"/>
    <cellStyle name="Note 2 2 3 2 2 4" xfId="11801"/>
    <cellStyle name="Note 2 2 3 2 3" xfId="11802"/>
    <cellStyle name="Note 2 2 3 2 3 2" xfId="11803"/>
    <cellStyle name="Note 2 2 3 2 4" xfId="11804"/>
    <cellStyle name="Note 2 2 3 2 5" xfId="11805"/>
    <cellStyle name="Note 2 2 3 3" xfId="11806"/>
    <cellStyle name="Note 2 2 3 3 2" xfId="11807"/>
    <cellStyle name="Note 2 2 3 3 2 2" xfId="11808"/>
    <cellStyle name="Note 2 2 3 3 2 2 2" xfId="11809"/>
    <cellStyle name="Note 2 2 3 3 2 3" xfId="11810"/>
    <cellStyle name="Note 2 2 3 3 2 4" xfId="11811"/>
    <cellStyle name="Note 2 2 3 3 3" xfId="11812"/>
    <cellStyle name="Note 2 2 3 3 3 2" xfId="11813"/>
    <cellStyle name="Note 2 2 3 3 4" xfId="11814"/>
    <cellStyle name="Note 2 2 3 3 5" xfId="11815"/>
    <cellStyle name="Note 2 2 3 4" xfId="11816"/>
    <cellStyle name="Note 2 2 3 4 2" xfId="11817"/>
    <cellStyle name="Note 2 2 3 4 2 2" xfId="11818"/>
    <cellStyle name="Note 2 2 3 4 3" xfId="11819"/>
    <cellStyle name="Note 2 2 3 4 4" xfId="11820"/>
    <cellStyle name="Note 2 2 3 5" xfId="11821"/>
    <cellStyle name="Note 2 2 3 5 2" xfId="11822"/>
    <cellStyle name="Note 2 2 3 5 2 2" xfId="11823"/>
    <cellStyle name="Note 2 2 3 5 3" xfId="11824"/>
    <cellStyle name="Note 2 2 3 5 4" xfId="11825"/>
    <cellStyle name="Note 2 2 3 6" xfId="11826"/>
    <cellStyle name="Note 2 2 3 6 2" xfId="11827"/>
    <cellStyle name="Note 2 2 3 7" xfId="11828"/>
    <cellStyle name="Note 2 2 3 8" xfId="11829"/>
    <cellStyle name="Note 2 2 4" xfId="11830"/>
    <cellStyle name="Note 2 2 4 2" xfId="11831"/>
    <cellStyle name="Note 2 2 4 2 2" xfId="11832"/>
    <cellStyle name="Note 2 2 4 2 2 2" xfId="11833"/>
    <cellStyle name="Note 2 2 4 2 3" xfId="11834"/>
    <cellStyle name="Note 2 2 4 2 4" xfId="11835"/>
    <cellStyle name="Note 2 2 4 3" xfId="11836"/>
    <cellStyle name="Note 2 2 4 3 2" xfId="11837"/>
    <cellStyle name="Note 2 2 4 4" xfId="11838"/>
    <cellStyle name="Note 2 2 4 5" xfId="11839"/>
    <cellStyle name="Note 2 2 5" xfId="11840"/>
    <cellStyle name="Note 2 2 5 2" xfId="11841"/>
    <cellStyle name="Note 2 2 5 2 2" xfId="11842"/>
    <cellStyle name="Note 2 2 5 3" xfId="11843"/>
    <cellStyle name="Note 2 2 5 4" xfId="11844"/>
    <cellStyle name="Note 2 2 6" xfId="11845"/>
    <cellStyle name="Note 2 2 6 2" xfId="11846"/>
    <cellStyle name="Note 2 2 6 2 2" xfId="11847"/>
    <cellStyle name="Note 2 2 6 3" xfId="11848"/>
    <cellStyle name="Note 2 2 6 4" xfId="11849"/>
    <cellStyle name="Note 2 2 7" xfId="11850"/>
    <cellStyle name="Note 2 2 7 2" xfId="11851"/>
    <cellStyle name="Note 2 2 8" xfId="11852"/>
    <cellStyle name="Note 2 2 9" xfId="11853"/>
    <cellStyle name="Note 2 3" xfId="2603"/>
    <cellStyle name="Note 2 3 10" xfId="11854"/>
    <cellStyle name="Note 2 3 2" xfId="11855"/>
    <cellStyle name="Note 2 3 2 2" xfId="11856"/>
    <cellStyle name="Note 2 3 2 2 2" xfId="11857"/>
    <cellStyle name="Note 2 3 2 2 2 2" xfId="11858"/>
    <cellStyle name="Note 2 3 2 2 2 2 2" xfId="11859"/>
    <cellStyle name="Note 2 3 2 2 2 3" xfId="11860"/>
    <cellStyle name="Note 2 3 2 2 2 4" xfId="11861"/>
    <cellStyle name="Note 2 3 2 2 3" xfId="11862"/>
    <cellStyle name="Note 2 3 2 2 3 2" xfId="11863"/>
    <cellStyle name="Note 2 3 2 2 3 2 2" xfId="11864"/>
    <cellStyle name="Note 2 3 2 2 3 3" xfId="11865"/>
    <cellStyle name="Note 2 3 2 2 3 4" xfId="11866"/>
    <cellStyle name="Note 2 3 2 2 4" xfId="11867"/>
    <cellStyle name="Note 2 3 2 2 4 2" xfId="11868"/>
    <cellStyle name="Note 2 3 2 2 5" xfId="11869"/>
    <cellStyle name="Note 2 3 2 2 6" xfId="11870"/>
    <cellStyle name="Note 2 3 2 3" xfId="11871"/>
    <cellStyle name="Note 2 3 2 3 2" xfId="11872"/>
    <cellStyle name="Note 2 3 2 3 2 2" xfId="11873"/>
    <cellStyle name="Note 2 3 2 3 2 2 2" xfId="11874"/>
    <cellStyle name="Note 2 3 2 3 2 3" xfId="11875"/>
    <cellStyle name="Note 2 3 2 3 2 4" xfId="11876"/>
    <cellStyle name="Note 2 3 2 3 3" xfId="11877"/>
    <cellStyle name="Note 2 3 2 3 3 2" xfId="11878"/>
    <cellStyle name="Note 2 3 2 3 4" xfId="11879"/>
    <cellStyle name="Note 2 3 2 3 5" xfId="11880"/>
    <cellStyle name="Note 2 3 2 4" xfId="11881"/>
    <cellStyle name="Note 2 3 2 4 2" xfId="11882"/>
    <cellStyle name="Note 2 3 2 4 2 2" xfId="11883"/>
    <cellStyle name="Note 2 3 2 4 3" xfId="11884"/>
    <cellStyle name="Note 2 3 2 4 4" xfId="11885"/>
    <cellStyle name="Note 2 3 2 5" xfId="11886"/>
    <cellStyle name="Note 2 3 2 5 2" xfId="11887"/>
    <cellStyle name="Note 2 3 2 5 2 2" xfId="11888"/>
    <cellStyle name="Note 2 3 2 5 3" xfId="11889"/>
    <cellStyle name="Note 2 3 2 5 4" xfId="11890"/>
    <cellStyle name="Note 2 3 2 6" xfId="11891"/>
    <cellStyle name="Note 2 3 2 6 2" xfId="11892"/>
    <cellStyle name="Note 2 3 2 7" xfId="11893"/>
    <cellStyle name="Note 2 3 2 7 2" xfId="11894"/>
    <cellStyle name="Note 2 3 2 8" xfId="11895"/>
    <cellStyle name="Note 2 3 3" xfId="11896"/>
    <cellStyle name="Note 2 3 3 2" xfId="11897"/>
    <cellStyle name="Note 2 3 3 2 2" xfId="11898"/>
    <cellStyle name="Note 2 3 3 2 2 2" xfId="11899"/>
    <cellStyle name="Note 2 3 3 2 2 2 2" xfId="11900"/>
    <cellStyle name="Note 2 3 3 2 2 3" xfId="11901"/>
    <cellStyle name="Note 2 3 3 2 2 4" xfId="11902"/>
    <cellStyle name="Note 2 3 3 2 3" xfId="11903"/>
    <cellStyle name="Note 2 3 3 2 3 2" xfId="11904"/>
    <cellStyle name="Note 2 3 3 2 4" xfId="11905"/>
    <cellStyle name="Note 2 3 3 2 5" xfId="11906"/>
    <cellStyle name="Note 2 3 3 3" xfId="11907"/>
    <cellStyle name="Note 2 3 3 3 2" xfId="11908"/>
    <cellStyle name="Note 2 3 3 3 2 2" xfId="11909"/>
    <cellStyle name="Note 2 3 3 3 2 2 2" xfId="11910"/>
    <cellStyle name="Note 2 3 3 3 2 3" xfId="11911"/>
    <cellStyle name="Note 2 3 3 3 2 4" xfId="11912"/>
    <cellStyle name="Note 2 3 3 3 3" xfId="11913"/>
    <cellStyle name="Note 2 3 3 3 3 2" xfId="11914"/>
    <cellStyle name="Note 2 3 3 3 4" xfId="11915"/>
    <cellStyle name="Note 2 3 3 3 5" xfId="11916"/>
    <cellStyle name="Note 2 3 3 4" xfId="11917"/>
    <cellStyle name="Note 2 3 3 4 2" xfId="11918"/>
    <cellStyle name="Note 2 3 3 4 2 2" xfId="11919"/>
    <cellStyle name="Note 2 3 3 4 3" xfId="11920"/>
    <cellStyle name="Note 2 3 3 4 4" xfId="11921"/>
    <cellStyle name="Note 2 3 3 5" xfId="11922"/>
    <cellStyle name="Note 2 3 3 5 2" xfId="11923"/>
    <cellStyle name="Note 2 3 3 5 2 2" xfId="11924"/>
    <cellStyle name="Note 2 3 3 5 3" xfId="11925"/>
    <cellStyle name="Note 2 3 3 5 4" xfId="11926"/>
    <cellStyle name="Note 2 3 3 6" xfId="11927"/>
    <cellStyle name="Note 2 3 3 6 2" xfId="11928"/>
    <cellStyle name="Note 2 3 3 7" xfId="11929"/>
    <cellStyle name="Note 2 3 3 8" xfId="11930"/>
    <cellStyle name="Note 2 3 4" xfId="11931"/>
    <cellStyle name="Note 2 3 4 2" xfId="11932"/>
    <cellStyle name="Note 2 3 4 2 2" xfId="11933"/>
    <cellStyle name="Note 2 3 4 2 2 2" xfId="11934"/>
    <cellStyle name="Note 2 3 4 2 3" xfId="11935"/>
    <cellStyle name="Note 2 3 4 2 4" xfId="11936"/>
    <cellStyle name="Note 2 3 4 3" xfId="11937"/>
    <cellStyle name="Note 2 3 4 3 2" xfId="11938"/>
    <cellStyle name="Note 2 3 4 4" xfId="11939"/>
    <cellStyle name="Note 2 3 4 5" xfId="11940"/>
    <cellStyle name="Note 2 3 5" xfId="11941"/>
    <cellStyle name="Note 2 3 5 2" xfId="11942"/>
    <cellStyle name="Note 2 3 5 2 2" xfId="11943"/>
    <cellStyle name="Note 2 3 5 3" xfId="11944"/>
    <cellStyle name="Note 2 3 5 4" xfId="11945"/>
    <cellStyle name="Note 2 3 6" xfId="11946"/>
    <cellStyle name="Note 2 3 6 2" xfId="11947"/>
    <cellStyle name="Note 2 3 6 2 2" xfId="11948"/>
    <cellStyle name="Note 2 3 6 3" xfId="11949"/>
    <cellStyle name="Note 2 3 6 4" xfId="11950"/>
    <cellStyle name="Note 2 3 7" xfId="11951"/>
    <cellStyle name="Note 2 3 7 2" xfId="11952"/>
    <cellStyle name="Note 2 3 8" xfId="11953"/>
    <cellStyle name="Note 2 3 9" xfId="11954"/>
    <cellStyle name="Note 2 4" xfId="11955"/>
    <cellStyle name="Note 2 4 2" xfId="11956"/>
    <cellStyle name="Note 2 4 2 2" xfId="11957"/>
    <cellStyle name="Note 2 4 2 2 2" xfId="11958"/>
    <cellStyle name="Note 2 4 2 2 2 2" xfId="11959"/>
    <cellStyle name="Note 2 4 2 2 3" xfId="11960"/>
    <cellStyle name="Note 2 4 2 2 4" xfId="11961"/>
    <cellStyle name="Note 2 4 2 3" xfId="11962"/>
    <cellStyle name="Note 2 4 2 3 2" xfId="11963"/>
    <cellStyle name="Note 2 4 2 3 2 2" xfId="11964"/>
    <cellStyle name="Note 2 4 2 3 3" xfId="11965"/>
    <cellStyle name="Note 2 4 2 3 4" xfId="11966"/>
    <cellStyle name="Note 2 4 2 4" xfId="11967"/>
    <cellStyle name="Note 2 4 2 4 2" xfId="11968"/>
    <cellStyle name="Note 2 4 2 5" xfId="11969"/>
    <cellStyle name="Note 2 4 2 6" xfId="11970"/>
    <cellStyle name="Note 2 4 3" xfId="11971"/>
    <cellStyle name="Note 2 4 3 2" xfId="11972"/>
    <cellStyle name="Note 2 4 3 2 2" xfId="11973"/>
    <cellStyle name="Note 2 4 3 2 2 2" xfId="11974"/>
    <cellStyle name="Note 2 4 3 2 3" xfId="11975"/>
    <cellStyle name="Note 2 4 3 2 4" xfId="11976"/>
    <cellStyle name="Note 2 4 3 3" xfId="11977"/>
    <cellStyle name="Note 2 4 3 3 2" xfId="11978"/>
    <cellStyle name="Note 2 4 3 4" xfId="11979"/>
    <cellStyle name="Note 2 4 3 5" xfId="11980"/>
    <cellStyle name="Note 2 4 4" xfId="11981"/>
    <cellStyle name="Note 2 4 4 2" xfId="11982"/>
    <cellStyle name="Note 2 4 4 2 2" xfId="11983"/>
    <cellStyle name="Note 2 4 4 3" xfId="11984"/>
    <cellStyle name="Note 2 4 4 4" xfId="11985"/>
    <cellStyle name="Note 2 4 5" xfId="11986"/>
    <cellStyle name="Note 2 4 5 2" xfId="11987"/>
    <cellStyle name="Note 2 4 5 2 2" xfId="11988"/>
    <cellStyle name="Note 2 4 5 3" xfId="11989"/>
    <cellStyle name="Note 2 4 5 4" xfId="11990"/>
    <cellStyle name="Note 2 4 6" xfId="11991"/>
    <cellStyle name="Note 2 4 6 2" xfId="11992"/>
    <cellStyle name="Note 2 4 7" xfId="11993"/>
    <cellStyle name="Note 2 4 8" xfId="11994"/>
    <cellStyle name="Note 2 5" xfId="11995"/>
    <cellStyle name="Note 2 5 2" xfId="11996"/>
    <cellStyle name="Note 2 5 2 2" xfId="11997"/>
    <cellStyle name="Note 2 5 2 2 2" xfId="11998"/>
    <cellStyle name="Note 2 5 2 2 2 2" xfId="11999"/>
    <cellStyle name="Note 2 5 2 2 3" xfId="12000"/>
    <cellStyle name="Note 2 5 2 2 4" xfId="12001"/>
    <cellStyle name="Note 2 5 2 3" xfId="12002"/>
    <cellStyle name="Note 2 5 2 3 2" xfId="12003"/>
    <cellStyle name="Note 2 5 2 3 2 2" xfId="12004"/>
    <cellStyle name="Note 2 5 2 3 3" xfId="12005"/>
    <cellStyle name="Note 2 5 2 3 4" xfId="12006"/>
    <cellStyle name="Note 2 5 2 4" xfId="12007"/>
    <cellStyle name="Note 2 5 2 4 2" xfId="12008"/>
    <cellStyle name="Note 2 5 2 5" xfId="12009"/>
    <cellStyle name="Note 2 5 2 6" xfId="12010"/>
    <cellStyle name="Note 2 5 3" xfId="12011"/>
    <cellStyle name="Note 2 5 3 2" xfId="12012"/>
    <cellStyle name="Note 2 5 3 2 2" xfId="12013"/>
    <cellStyle name="Note 2 5 3 2 2 2" xfId="12014"/>
    <cellStyle name="Note 2 5 3 2 3" xfId="12015"/>
    <cellStyle name="Note 2 5 3 2 4" xfId="12016"/>
    <cellStyle name="Note 2 5 3 3" xfId="12017"/>
    <cellStyle name="Note 2 5 3 3 2" xfId="12018"/>
    <cellStyle name="Note 2 5 3 4" xfId="12019"/>
    <cellStyle name="Note 2 5 3 5" xfId="12020"/>
    <cellStyle name="Note 2 5 4" xfId="12021"/>
    <cellStyle name="Note 2 5 4 2" xfId="12022"/>
    <cellStyle name="Note 2 5 4 2 2" xfId="12023"/>
    <cellStyle name="Note 2 5 4 3" xfId="12024"/>
    <cellStyle name="Note 2 5 4 4" xfId="12025"/>
    <cellStyle name="Note 2 5 5" xfId="12026"/>
    <cellStyle name="Note 2 5 5 2" xfId="12027"/>
    <cellStyle name="Note 2 5 5 2 2" xfId="12028"/>
    <cellStyle name="Note 2 5 5 3" xfId="12029"/>
    <cellStyle name="Note 2 5 5 4" xfId="12030"/>
    <cellStyle name="Note 2 5 6" xfId="12031"/>
    <cellStyle name="Note 2 5 6 2" xfId="12032"/>
    <cellStyle name="Note 2 5 7" xfId="12033"/>
    <cellStyle name="Note 2 5 8" xfId="12034"/>
    <cellStyle name="Note 2 6" xfId="12035"/>
    <cellStyle name="Note 2 6 2" xfId="12036"/>
    <cellStyle name="Note 2 6 2 2" xfId="12037"/>
    <cellStyle name="Note 2 6 2 2 2" xfId="12038"/>
    <cellStyle name="Note 2 6 2 3" xfId="12039"/>
    <cellStyle name="Note 2 6 2 4" xfId="12040"/>
    <cellStyle name="Note 2 6 3" xfId="12041"/>
    <cellStyle name="Note 2 6 3 2" xfId="12042"/>
    <cellStyle name="Note 2 6 3 2 2" xfId="12043"/>
    <cellStyle name="Note 2 6 3 3" xfId="12044"/>
    <cellStyle name="Note 2 6 3 4" xfId="12045"/>
    <cellStyle name="Note 2 6 4" xfId="12046"/>
    <cellStyle name="Note 2 6 4 2" xfId="12047"/>
    <cellStyle name="Note 2 6 5" xfId="12048"/>
    <cellStyle name="Note 2 6 6" xfId="12049"/>
    <cellStyle name="Note 2 7" xfId="12050"/>
    <cellStyle name="Note 2 7 2" xfId="12051"/>
    <cellStyle name="Note 2 7 2 2" xfId="12052"/>
    <cellStyle name="Note 2 7 3" xfId="12053"/>
    <cellStyle name="Note 2 7 4" xfId="12054"/>
    <cellStyle name="Note 2 8" xfId="12055"/>
    <cellStyle name="Note 2 8 2" xfId="12056"/>
    <cellStyle name="Note 2 8 2 2" xfId="12057"/>
    <cellStyle name="Note 2 8 3" xfId="12058"/>
    <cellStyle name="Note 2 8 4" xfId="12059"/>
    <cellStyle name="Note 2 9" xfId="12060"/>
    <cellStyle name="Note 2 9 2" xfId="12061"/>
    <cellStyle name="Note 2 9 2 2" xfId="12062"/>
    <cellStyle name="Note 2 9 3" xfId="12063"/>
    <cellStyle name="Note 2 9 4" xfId="12064"/>
    <cellStyle name="Note 3" xfId="2604"/>
    <cellStyle name="Note 3 2" xfId="12065"/>
    <cellStyle name="Note 3 2 2" xfId="12066"/>
    <cellStyle name="Note 3 2 2 2" xfId="12067"/>
    <cellStyle name="Note 3 2 2 2 2" xfId="12068"/>
    <cellStyle name="Note 3 2 2 2 2 2" xfId="12069"/>
    <cellStyle name="Note 3 2 2 2 3" xfId="12070"/>
    <cellStyle name="Note 3 2 2 2 4" xfId="12071"/>
    <cellStyle name="Note 3 2 2 3" xfId="12072"/>
    <cellStyle name="Note 3 2 2 3 2" xfId="12073"/>
    <cellStyle name="Note 3 2 2 3 2 2" xfId="12074"/>
    <cellStyle name="Note 3 2 2 3 3" xfId="12075"/>
    <cellStyle name="Note 3 2 2 3 4" xfId="12076"/>
    <cellStyle name="Note 3 2 2 4" xfId="12077"/>
    <cellStyle name="Note 3 2 2 4 2" xfId="12078"/>
    <cellStyle name="Note 3 2 2 5" xfId="12079"/>
    <cellStyle name="Note 3 2 2 6" xfId="12080"/>
    <cellStyle name="Note 3 2 3" xfId="12081"/>
    <cellStyle name="Note 3 2 3 2" xfId="12082"/>
    <cellStyle name="Note 3 2 3 2 2" xfId="12083"/>
    <cellStyle name="Note 3 2 3 2 2 2" xfId="12084"/>
    <cellStyle name="Note 3 2 3 2 3" xfId="12085"/>
    <cellStyle name="Note 3 2 3 2 4" xfId="12086"/>
    <cellStyle name="Note 3 2 3 3" xfId="12087"/>
    <cellStyle name="Note 3 2 3 3 2" xfId="12088"/>
    <cellStyle name="Note 3 2 3 4" xfId="12089"/>
    <cellStyle name="Note 3 2 3 5" xfId="12090"/>
    <cellStyle name="Note 3 2 4" xfId="12091"/>
    <cellStyle name="Note 3 2 4 2" xfId="12092"/>
    <cellStyle name="Note 3 2 4 2 2" xfId="12093"/>
    <cellStyle name="Note 3 2 4 3" xfId="12094"/>
    <cellStyle name="Note 3 2 4 4" xfId="12095"/>
    <cellStyle name="Note 3 2 5" xfId="12096"/>
    <cellStyle name="Note 3 2 5 2" xfId="12097"/>
    <cellStyle name="Note 3 2 5 2 2" xfId="12098"/>
    <cellStyle name="Note 3 2 5 3" xfId="12099"/>
    <cellStyle name="Note 3 2 5 4" xfId="12100"/>
    <cellStyle name="Note 3 2 6" xfId="12101"/>
    <cellStyle name="Note 3 2 6 2" xfId="12102"/>
    <cellStyle name="Note 3 2 7" xfId="12103"/>
    <cellStyle name="Note 3 2 8" xfId="12104"/>
    <cellStyle name="Note 3 3" xfId="12105"/>
    <cellStyle name="Note 3 3 2" xfId="12106"/>
    <cellStyle name="Note 3 3 2 2" xfId="12107"/>
    <cellStyle name="Note 3 3 2 2 2" xfId="12108"/>
    <cellStyle name="Note 3 3 2 2 2 2" xfId="12109"/>
    <cellStyle name="Note 3 3 2 2 3" xfId="12110"/>
    <cellStyle name="Note 3 3 2 2 4" xfId="12111"/>
    <cellStyle name="Note 3 3 2 3" xfId="12112"/>
    <cellStyle name="Note 3 3 2 3 2" xfId="12113"/>
    <cellStyle name="Note 3 3 2 3 2 2" xfId="12114"/>
    <cellStyle name="Note 3 3 2 3 3" xfId="12115"/>
    <cellStyle name="Note 3 3 2 3 4" xfId="12116"/>
    <cellStyle name="Note 3 3 2 4" xfId="12117"/>
    <cellStyle name="Note 3 3 2 4 2" xfId="12118"/>
    <cellStyle name="Note 3 3 2 5" xfId="12119"/>
    <cellStyle name="Note 3 3 2 6" xfId="12120"/>
    <cellStyle name="Note 3 3 3" xfId="12121"/>
    <cellStyle name="Note 3 3 3 2" xfId="12122"/>
    <cellStyle name="Note 3 3 3 2 2" xfId="12123"/>
    <cellStyle name="Note 3 3 3 2 2 2" xfId="12124"/>
    <cellStyle name="Note 3 3 3 2 3" xfId="12125"/>
    <cellStyle name="Note 3 3 3 2 4" xfId="12126"/>
    <cellStyle name="Note 3 3 3 3" xfId="12127"/>
    <cellStyle name="Note 3 3 3 3 2" xfId="12128"/>
    <cellStyle name="Note 3 3 3 4" xfId="12129"/>
    <cellStyle name="Note 3 3 3 5" xfId="12130"/>
    <cellStyle name="Note 3 3 4" xfId="12131"/>
    <cellStyle name="Note 3 3 4 2" xfId="12132"/>
    <cellStyle name="Note 3 3 4 2 2" xfId="12133"/>
    <cellStyle name="Note 3 3 4 3" xfId="12134"/>
    <cellStyle name="Note 3 3 4 4" xfId="12135"/>
    <cellStyle name="Note 3 3 5" xfId="12136"/>
    <cellStyle name="Note 3 3 5 2" xfId="12137"/>
    <cellStyle name="Note 3 3 5 2 2" xfId="12138"/>
    <cellStyle name="Note 3 3 5 3" xfId="12139"/>
    <cellStyle name="Note 3 3 5 4" xfId="12140"/>
    <cellStyle name="Note 3 3 6" xfId="12141"/>
    <cellStyle name="Note 3 3 6 2" xfId="12142"/>
    <cellStyle name="Note 3 3 7" xfId="12143"/>
    <cellStyle name="Note 3 3 8" xfId="12144"/>
    <cellStyle name="Note 3 4" xfId="12145"/>
    <cellStyle name="Note 3 4 2" xfId="12146"/>
    <cellStyle name="Note 3 4 2 2" xfId="12147"/>
    <cellStyle name="Note 3 4 2 2 2" xfId="12148"/>
    <cellStyle name="Note 3 4 2 3" xfId="12149"/>
    <cellStyle name="Note 3 4 2 4" xfId="12150"/>
    <cellStyle name="Note 3 4 3" xfId="12151"/>
    <cellStyle name="Note 3 4 3 2" xfId="12152"/>
    <cellStyle name="Note 3 4 3 2 2" xfId="12153"/>
    <cellStyle name="Note 3 4 3 3" xfId="12154"/>
    <cellStyle name="Note 3 4 3 4" xfId="12155"/>
    <cellStyle name="Note 3 4 4" xfId="12156"/>
    <cellStyle name="Note 3 4 4 2" xfId="12157"/>
    <cellStyle name="Note 3 4 5" xfId="12158"/>
    <cellStyle name="Note 3 4 6" xfId="12159"/>
    <cellStyle name="Note 3 5" xfId="12160"/>
    <cellStyle name="Note 3 5 2" xfId="12161"/>
    <cellStyle name="Note 3 5 2 2" xfId="12162"/>
    <cellStyle name="Note 3 5 3" xfId="12163"/>
    <cellStyle name="Note 3 5 4" xfId="12164"/>
    <cellStyle name="Note 3 6" xfId="12165"/>
    <cellStyle name="Note 3 6 2" xfId="12166"/>
    <cellStyle name="Note 3 6 2 2" xfId="12167"/>
    <cellStyle name="Note 3 6 3" xfId="12168"/>
    <cellStyle name="Note 3 6 4" xfId="12169"/>
    <cellStyle name="Note 3 7" xfId="12170"/>
    <cellStyle name="Note 3 7 2" xfId="12171"/>
    <cellStyle name="Note 3 7 2 2" xfId="12172"/>
    <cellStyle name="Note 3 7 3" xfId="12173"/>
    <cellStyle name="Note 3 7 4" xfId="12174"/>
    <cellStyle name="Note 3 8" xfId="12175"/>
    <cellStyle name="Note 4" xfId="2605"/>
    <cellStyle name="Note 4 10" xfId="12176"/>
    <cellStyle name="Note 4 11" xfId="12177"/>
    <cellStyle name="Note 4 2" xfId="12178"/>
    <cellStyle name="Note 4 2 2" xfId="12179"/>
    <cellStyle name="Note 4 2 2 2" xfId="12180"/>
    <cellStyle name="Note 4 2 2 2 2" xfId="12181"/>
    <cellStyle name="Note 4 2 2 2 2 2" xfId="12182"/>
    <cellStyle name="Note 4 2 2 2 3" xfId="12183"/>
    <cellStyle name="Note 4 2 2 2 4" xfId="12184"/>
    <cellStyle name="Note 4 2 2 3" xfId="12185"/>
    <cellStyle name="Note 4 2 2 3 2" xfId="12186"/>
    <cellStyle name="Note 4 2 2 3 2 2" xfId="12187"/>
    <cellStyle name="Note 4 2 2 3 3" xfId="12188"/>
    <cellStyle name="Note 4 2 2 3 4" xfId="12189"/>
    <cellStyle name="Note 4 2 2 4" xfId="12190"/>
    <cellStyle name="Note 4 2 2 4 2" xfId="12191"/>
    <cellStyle name="Note 4 2 2 5" xfId="12192"/>
    <cellStyle name="Note 4 2 2 6" xfId="12193"/>
    <cellStyle name="Note 4 2 3" xfId="12194"/>
    <cellStyle name="Note 4 2 3 2" xfId="12195"/>
    <cellStyle name="Note 4 2 3 2 2" xfId="12196"/>
    <cellStyle name="Note 4 2 3 2 2 2" xfId="12197"/>
    <cellStyle name="Note 4 2 3 2 3" xfId="12198"/>
    <cellStyle name="Note 4 2 3 2 4" xfId="12199"/>
    <cellStyle name="Note 4 2 3 3" xfId="12200"/>
    <cellStyle name="Note 4 2 3 3 2" xfId="12201"/>
    <cellStyle name="Note 4 2 3 4" xfId="12202"/>
    <cellStyle name="Note 4 2 3 5" xfId="12203"/>
    <cellStyle name="Note 4 2 4" xfId="12204"/>
    <cellStyle name="Note 4 2 4 2" xfId="12205"/>
    <cellStyle name="Note 4 2 4 2 2" xfId="12206"/>
    <cellStyle name="Note 4 2 4 3" xfId="12207"/>
    <cellStyle name="Note 4 2 4 4" xfId="12208"/>
    <cellStyle name="Note 4 2 5" xfId="12209"/>
    <cellStyle name="Note 4 2 5 2" xfId="12210"/>
    <cellStyle name="Note 4 2 5 2 2" xfId="12211"/>
    <cellStyle name="Note 4 2 5 3" xfId="12212"/>
    <cellStyle name="Note 4 2 5 4" xfId="12213"/>
    <cellStyle name="Note 4 2 6" xfId="12214"/>
    <cellStyle name="Note 4 2 6 2" xfId="12215"/>
    <cellStyle name="Note 4 2 6 3" xfId="12216"/>
    <cellStyle name="Note 4 2 7" xfId="12217"/>
    <cellStyle name="Note 4 2 7 2" xfId="12218"/>
    <cellStyle name="Note 4 2 8" xfId="12219"/>
    <cellStyle name="Note 4 3" xfId="12220"/>
    <cellStyle name="Note 4 3 2" xfId="12221"/>
    <cellStyle name="Note 4 3 2 2" xfId="12222"/>
    <cellStyle name="Note 4 3 2 2 2" xfId="12223"/>
    <cellStyle name="Note 4 3 2 2 2 2" xfId="12224"/>
    <cellStyle name="Note 4 3 2 2 3" xfId="12225"/>
    <cellStyle name="Note 4 3 2 2 4" xfId="12226"/>
    <cellStyle name="Note 4 3 2 3" xfId="12227"/>
    <cellStyle name="Note 4 3 2 3 2" xfId="12228"/>
    <cellStyle name="Note 4 3 2 3 2 2" xfId="12229"/>
    <cellStyle name="Note 4 3 2 3 3" xfId="12230"/>
    <cellStyle name="Note 4 3 2 3 4" xfId="12231"/>
    <cellStyle name="Note 4 3 2 4" xfId="12232"/>
    <cellStyle name="Note 4 3 2 4 2" xfId="12233"/>
    <cellStyle name="Note 4 3 2 5" xfId="12234"/>
    <cellStyle name="Note 4 3 2 6" xfId="12235"/>
    <cellStyle name="Note 4 3 3" xfId="12236"/>
    <cellStyle name="Note 4 3 3 2" xfId="12237"/>
    <cellStyle name="Note 4 3 3 2 2" xfId="12238"/>
    <cellStyle name="Note 4 3 3 2 2 2" xfId="12239"/>
    <cellStyle name="Note 4 3 3 2 3" xfId="12240"/>
    <cellStyle name="Note 4 3 3 2 4" xfId="12241"/>
    <cellStyle name="Note 4 3 3 3" xfId="12242"/>
    <cellStyle name="Note 4 3 3 3 2" xfId="12243"/>
    <cellStyle name="Note 4 3 3 4" xfId="12244"/>
    <cellStyle name="Note 4 3 3 5" xfId="12245"/>
    <cellStyle name="Note 4 3 4" xfId="12246"/>
    <cellStyle name="Note 4 3 4 2" xfId="12247"/>
    <cellStyle name="Note 4 3 4 2 2" xfId="12248"/>
    <cellStyle name="Note 4 3 4 3" xfId="12249"/>
    <cellStyle name="Note 4 3 4 4" xfId="12250"/>
    <cellStyle name="Note 4 3 5" xfId="12251"/>
    <cellStyle name="Note 4 3 5 2" xfId="12252"/>
    <cellStyle name="Note 4 3 5 2 2" xfId="12253"/>
    <cellStyle name="Note 4 3 5 3" xfId="12254"/>
    <cellStyle name="Note 4 3 5 4" xfId="12255"/>
    <cellStyle name="Note 4 3 6" xfId="12256"/>
    <cellStyle name="Note 4 3 6 2" xfId="12257"/>
    <cellStyle name="Note 4 3 7" xfId="12258"/>
    <cellStyle name="Note 4 3 8" xfId="12259"/>
    <cellStyle name="Note 4 4" xfId="12260"/>
    <cellStyle name="Note 4 4 2" xfId="12261"/>
    <cellStyle name="Note 4 4 2 2" xfId="12262"/>
    <cellStyle name="Note 4 4 2 2 2" xfId="12263"/>
    <cellStyle name="Note 4 4 2 3" xfId="12264"/>
    <cellStyle name="Note 4 4 2 4" xfId="12265"/>
    <cellStyle name="Note 4 4 3" xfId="12266"/>
    <cellStyle name="Note 4 4 3 2" xfId="12267"/>
    <cellStyle name="Note 4 4 3 2 2" xfId="12268"/>
    <cellStyle name="Note 4 4 3 3" xfId="12269"/>
    <cellStyle name="Note 4 4 3 4" xfId="12270"/>
    <cellStyle name="Note 4 4 4" xfId="12271"/>
    <cellStyle name="Note 4 4 4 2" xfId="12272"/>
    <cellStyle name="Note 4 4 5" xfId="12273"/>
    <cellStyle name="Note 4 4 6" xfId="12274"/>
    <cellStyle name="Note 4 5" xfId="12275"/>
    <cellStyle name="Note 4 5 2" xfId="12276"/>
    <cellStyle name="Note 4 5 2 2" xfId="12277"/>
    <cellStyle name="Note 4 5 3" xfId="12278"/>
    <cellStyle name="Note 4 5 4" xfId="12279"/>
    <cellStyle name="Note 4 6" xfId="12280"/>
    <cellStyle name="Note 4 6 2" xfId="12281"/>
    <cellStyle name="Note 4 6 2 2" xfId="12282"/>
    <cellStyle name="Note 4 6 3" xfId="12283"/>
    <cellStyle name="Note 4 6 4" xfId="12284"/>
    <cellStyle name="Note 4 7" xfId="12285"/>
    <cellStyle name="Note 4 7 2" xfId="12286"/>
    <cellStyle name="Note 4 7 2 2" xfId="12287"/>
    <cellStyle name="Note 4 7 3" xfId="12288"/>
    <cellStyle name="Note 4 7 4" xfId="12289"/>
    <cellStyle name="Note 4 8" xfId="12290"/>
    <cellStyle name="Note 4 8 2" xfId="12291"/>
    <cellStyle name="Note 4 9" xfId="12292"/>
    <cellStyle name="Note 5" xfId="2606"/>
    <cellStyle name="Note 5 10" xfId="12293"/>
    <cellStyle name="Note 5 11" xfId="12294"/>
    <cellStyle name="Note 5 2" xfId="12295"/>
    <cellStyle name="Note 5 2 2" xfId="12296"/>
    <cellStyle name="Note 5 2 2 2" xfId="12297"/>
    <cellStyle name="Note 5 2 2 2 2" xfId="12298"/>
    <cellStyle name="Note 5 2 2 2 2 2" xfId="12299"/>
    <cellStyle name="Note 5 2 2 2 3" xfId="12300"/>
    <cellStyle name="Note 5 2 2 2 4" xfId="12301"/>
    <cellStyle name="Note 5 2 2 3" xfId="12302"/>
    <cellStyle name="Note 5 2 2 3 2" xfId="12303"/>
    <cellStyle name="Note 5 2 2 3 2 2" xfId="12304"/>
    <cellStyle name="Note 5 2 2 3 3" xfId="12305"/>
    <cellStyle name="Note 5 2 2 3 4" xfId="12306"/>
    <cellStyle name="Note 5 2 2 4" xfId="12307"/>
    <cellStyle name="Note 5 2 2 4 2" xfId="12308"/>
    <cellStyle name="Note 5 2 2 5" xfId="12309"/>
    <cellStyle name="Note 5 2 2 6" xfId="12310"/>
    <cellStyle name="Note 5 2 3" xfId="12311"/>
    <cellStyle name="Note 5 2 3 2" xfId="12312"/>
    <cellStyle name="Note 5 2 3 2 2" xfId="12313"/>
    <cellStyle name="Note 5 2 3 2 2 2" xfId="12314"/>
    <cellStyle name="Note 5 2 3 2 3" xfId="12315"/>
    <cellStyle name="Note 5 2 3 2 4" xfId="12316"/>
    <cellStyle name="Note 5 2 3 3" xfId="12317"/>
    <cellStyle name="Note 5 2 3 3 2" xfId="12318"/>
    <cellStyle name="Note 5 2 3 4" xfId="12319"/>
    <cellStyle name="Note 5 2 3 5" xfId="12320"/>
    <cellStyle name="Note 5 2 4" xfId="12321"/>
    <cellStyle name="Note 5 2 4 2" xfId="12322"/>
    <cellStyle name="Note 5 2 4 2 2" xfId="12323"/>
    <cellStyle name="Note 5 2 4 3" xfId="12324"/>
    <cellStyle name="Note 5 2 4 4" xfId="12325"/>
    <cellStyle name="Note 5 2 5" xfId="12326"/>
    <cellStyle name="Note 5 2 5 2" xfId="12327"/>
    <cellStyle name="Note 5 2 5 2 2" xfId="12328"/>
    <cellStyle name="Note 5 2 5 3" xfId="12329"/>
    <cellStyle name="Note 5 2 5 4" xfId="12330"/>
    <cellStyle name="Note 5 2 6" xfId="12331"/>
    <cellStyle name="Note 5 2 6 2" xfId="12332"/>
    <cellStyle name="Note 5 2 6 3" xfId="12333"/>
    <cellStyle name="Note 5 2 7" xfId="12334"/>
    <cellStyle name="Note 5 2 7 2" xfId="12335"/>
    <cellStyle name="Note 5 2 8" xfId="12336"/>
    <cellStyle name="Note 5 3" xfId="12337"/>
    <cellStyle name="Note 5 3 2" xfId="12338"/>
    <cellStyle name="Note 5 3 2 2" xfId="12339"/>
    <cellStyle name="Note 5 3 2 2 2" xfId="12340"/>
    <cellStyle name="Note 5 3 2 2 2 2" xfId="12341"/>
    <cellStyle name="Note 5 3 2 2 3" xfId="12342"/>
    <cellStyle name="Note 5 3 2 2 4" xfId="12343"/>
    <cellStyle name="Note 5 3 2 3" xfId="12344"/>
    <cellStyle name="Note 5 3 2 3 2" xfId="12345"/>
    <cellStyle name="Note 5 3 2 3 2 2" xfId="12346"/>
    <cellStyle name="Note 5 3 2 3 3" xfId="12347"/>
    <cellStyle name="Note 5 3 2 3 4" xfId="12348"/>
    <cellStyle name="Note 5 3 2 4" xfId="12349"/>
    <cellStyle name="Note 5 3 2 4 2" xfId="12350"/>
    <cellStyle name="Note 5 3 2 5" xfId="12351"/>
    <cellStyle name="Note 5 3 2 6" xfId="12352"/>
    <cellStyle name="Note 5 3 3" xfId="12353"/>
    <cellStyle name="Note 5 3 3 2" xfId="12354"/>
    <cellStyle name="Note 5 3 3 2 2" xfId="12355"/>
    <cellStyle name="Note 5 3 3 2 2 2" xfId="12356"/>
    <cellStyle name="Note 5 3 3 2 3" xfId="12357"/>
    <cellStyle name="Note 5 3 3 2 4" xfId="12358"/>
    <cellStyle name="Note 5 3 3 3" xfId="12359"/>
    <cellStyle name="Note 5 3 3 3 2" xfId="12360"/>
    <cellStyle name="Note 5 3 3 4" xfId="12361"/>
    <cellStyle name="Note 5 3 3 5" xfId="12362"/>
    <cellStyle name="Note 5 3 4" xfId="12363"/>
    <cellStyle name="Note 5 3 4 2" xfId="12364"/>
    <cellStyle name="Note 5 3 4 2 2" xfId="12365"/>
    <cellStyle name="Note 5 3 4 3" xfId="12366"/>
    <cellStyle name="Note 5 3 4 4" xfId="12367"/>
    <cellStyle name="Note 5 3 5" xfId="12368"/>
    <cellStyle name="Note 5 3 5 2" xfId="12369"/>
    <cellStyle name="Note 5 3 5 2 2" xfId="12370"/>
    <cellStyle name="Note 5 3 5 3" xfId="12371"/>
    <cellStyle name="Note 5 3 5 4" xfId="12372"/>
    <cellStyle name="Note 5 3 6" xfId="12373"/>
    <cellStyle name="Note 5 3 6 2" xfId="12374"/>
    <cellStyle name="Note 5 3 7" xfId="12375"/>
    <cellStyle name="Note 5 3 8" xfId="12376"/>
    <cellStyle name="Note 5 4" xfId="12377"/>
    <cellStyle name="Note 5 4 2" xfId="12378"/>
    <cellStyle name="Note 5 4 2 2" xfId="12379"/>
    <cellStyle name="Note 5 4 2 2 2" xfId="12380"/>
    <cellStyle name="Note 5 4 2 3" xfId="12381"/>
    <cellStyle name="Note 5 4 2 4" xfId="12382"/>
    <cellStyle name="Note 5 4 3" xfId="12383"/>
    <cellStyle name="Note 5 4 3 2" xfId="12384"/>
    <cellStyle name="Note 5 4 3 2 2" xfId="12385"/>
    <cellStyle name="Note 5 4 3 3" xfId="12386"/>
    <cellStyle name="Note 5 4 3 4" xfId="12387"/>
    <cellStyle name="Note 5 4 4" xfId="12388"/>
    <cellStyle name="Note 5 4 4 2" xfId="12389"/>
    <cellStyle name="Note 5 4 5" xfId="12390"/>
    <cellStyle name="Note 5 4 6" xfId="12391"/>
    <cellStyle name="Note 5 5" xfId="12392"/>
    <cellStyle name="Note 5 5 2" xfId="12393"/>
    <cellStyle name="Note 5 5 2 2" xfId="12394"/>
    <cellStyle name="Note 5 5 3" xfId="12395"/>
    <cellStyle name="Note 5 5 4" xfId="12396"/>
    <cellStyle name="Note 5 6" xfId="12397"/>
    <cellStyle name="Note 5 6 2" xfId="12398"/>
    <cellStyle name="Note 5 6 2 2" xfId="12399"/>
    <cellStyle name="Note 5 6 3" xfId="12400"/>
    <cellStyle name="Note 5 6 4" xfId="12401"/>
    <cellStyle name="Note 5 7" xfId="12402"/>
    <cellStyle name="Note 5 7 2" xfId="12403"/>
    <cellStyle name="Note 5 7 2 2" xfId="12404"/>
    <cellStyle name="Note 5 7 3" xfId="12405"/>
    <cellStyle name="Note 5 7 4" xfId="12406"/>
    <cellStyle name="Note 5 8" xfId="12407"/>
    <cellStyle name="Note 5 8 2" xfId="12408"/>
    <cellStyle name="Note 5 9" xfId="12409"/>
    <cellStyle name="Note 6" xfId="2607"/>
    <cellStyle name="Note 6 10" xfId="12410"/>
    <cellStyle name="Note 6 11" xfId="12411"/>
    <cellStyle name="Note 6 2" xfId="12412"/>
    <cellStyle name="Note 6 2 2" xfId="12413"/>
    <cellStyle name="Note 6 2 2 2" xfId="12414"/>
    <cellStyle name="Note 6 2 2 2 2" xfId="12415"/>
    <cellStyle name="Note 6 2 2 2 2 2" xfId="12416"/>
    <cellStyle name="Note 6 2 2 2 3" xfId="12417"/>
    <cellStyle name="Note 6 2 2 2 4" xfId="12418"/>
    <cellStyle name="Note 6 2 2 3" xfId="12419"/>
    <cellStyle name="Note 6 2 2 3 2" xfId="12420"/>
    <cellStyle name="Note 6 2 2 3 2 2" xfId="12421"/>
    <cellStyle name="Note 6 2 2 3 3" xfId="12422"/>
    <cellStyle name="Note 6 2 2 3 4" xfId="12423"/>
    <cellStyle name="Note 6 2 2 4" xfId="12424"/>
    <cellStyle name="Note 6 2 2 4 2" xfId="12425"/>
    <cellStyle name="Note 6 2 2 5" xfId="12426"/>
    <cellStyle name="Note 6 2 2 6" xfId="12427"/>
    <cellStyle name="Note 6 2 3" xfId="12428"/>
    <cellStyle name="Note 6 2 3 2" xfId="12429"/>
    <cellStyle name="Note 6 2 3 2 2" xfId="12430"/>
    <cellStyle name="Note 6 2 3 2 2 2" xfId="12431"/>
    <cellStyle name="Note 6 2 3 2 3" xfId="12432"/>
    <cellStyle name="Note 6 2 3 2 4" xfId="12433"/>
    <cellStyle name="Note 6 2 3 3" xfId="12434"/>
    <cellStyle name="Note 6 2 3 3 2" xfId="12435"/>
    <cellStyle name="Note 6 2 3 4" xfId="12436"/>
    <cellStyle name="Note 6 2 3 5" xfId="12437"/>
    <cellStyle name="Note 6 2 4" xfId="12438"/>
    <cellStyle name="Note 6 2 4 2" xfId="12439"/>
    <cellStyle name="Note 6 2 4 2 2" xfId="12440"/>
    <cellStyle name="Note 6 2 4 3" xfId="12441"/>
    <cellStyle name="Note 6 2 4 4" xfId="12442"/>
    <cellStyle name="Note 6 2 5" xfId="12443"/>
    <cellStyle name="Note 6 2 5 2" xfId="12444"/>
    <cellStyle name="Note 6 2 5 2 2" xfId="12445"/>
    <cellStyle name="Note 6 2 5 3" xfId="12446"/>
    <cellStyle name="Note 6 2 5 4" xfId="12447"/>
    <cellStyle name="Note 6 2 6" xfId="12448"/>
    <cellStyle name="Note 6 2 6 2" xfId="12449"/>
    <cellStyle name="Note 6 2 6 3" xfId="12450"/>
    <cellStyle name="Note 6 2 7" xfId="12451"/>
    <cellStyle name="Note 6 2 7 2" xfId="12452"/>
    <cellStyle name="Note 6 2 8" xfId="12453"/>
    <cellStyle name="Note 6 3" xfId="12454"/>
    <cellStyle name="Note 6 3 2" xfId="12455"/>
    <cellStyle name="Note 6 3 2 2" xfId="12456"/>
    <cellStyle name="Note 6 3 2 2 2" xfId="12457"/>
    <cellStyle name="Note 6 3 2 2 2 2" xfId="12458"/>
    <cellStyle name="Note 6 3 2 2 3" xfId="12459"/>
    <cellStyle name="Note 6 3 2 2 4" xfId="12460"/>
    <cellStyle name="Note 6 3 2 3" xfId="12461"/>
    <cellStyle name="Note 6 3 2 3 2" xfId="12462"/>
    <cellStyle name="Note 6 3 2 3 2 2" xfId="12463"/>
    <cellStyle name="Note 6 3 2 3 3" xfId="12464"/>
    <cellStyle name="Note 6 3 2 3 4" xfId="12465"/>
    <cellStyle name="Note 6 3 2 4" xfId="12466"/>
    <cellStyle name="Note 6 3 2 4 2" xfId="12467"/>
    <cellStyle name="Note 6 3 2 5" xfId="12468"/>
    <cellStyle name="Note 6 3 2 6" xfId="12469"/>
    <cellStyle name="Note 6 3 3" xfId="12470"/>
    <cellStyle name="Note 6 3 3 2" xfId="12471"/>
    <cellStyle name="Note 6 3 3 2 2" xfId="12472"/>
    <cellStyle name="Note 6 3 3 2 2 2" xfId="12473"/>
    <cellStyle name="Note 6 3 3 2 3" xfId="12474"/>
    <cellStyle name="Note 6 3 3 2 4" xfId="12475"/>
    <cellStyle name="Note 6 3 3 3" xfId="12476"/>
    <cellStyle name="Note 6 3 3 3 2" xfId="12477"/>
    <cellStyle name="Note 6 3 3 4" xfId="12478"/>
    <cellStyle name="Note 6 3 3 5" xfId="12479"/>
    <cellStyle name="Note 6 3 4" xfId="12480"/>
    <cellStyle name="Note 6 3 4 2" xfId="12481"/>
    <cellStyle name="Note 6 3 4 2 2" xfId="12482"/>
    <cellStyle name="Note 6 3 4 3" xfId="12483"/>
    <cellStyle name="Note 6 3 4 4" xfId="12484"/>
    <cellStyle name="Note 6 3 5" xfId="12485"/>
    <cellStyle name="Note 6 3 5 2" xfId="12486"/>
    <cellStyle name="Note 6 3 5 2 2" xfId="12487"/>
    <cellStyle name="Note 6 3 5 3" xfId="12488"/>
    <cellStyle name="Note 6 3 5 4" xfId="12489"/>
    <cellStyle name="Note 6 3 6" xfId="12490"/>
    <cellStyle name="Note 6 3 6 2" xfId="12491"/>
    <cellStyle name="Note 6 3 7" xfId="12492"/>
    <cellStyle name="Note 6 3 8" xfId="12493"/>
    <cellStyle name="Note 6 4" xfId="12494"/>
    <cellStyle name="Note 6 4 2" xfId="12495"/>
    <cellStyle name="Note 6 4 2 2" xfId="12496"/>
    <cellStyle name="Note 6 4 2 2 2" xfId="12497"/>
    <cellStyle name="Note 6 4 2 3" xfId="12498"/>
    <cellStyle name="Note 6 4 2 4" xfId="12499"/>
    <cellStyle name="Note 6 4 3" xfId="12500"/>
    <cellStyle name="Note 6 4 3 2" xfId="12501"/>
    <cellStyle name="Note 6 4 3 2 2" xfId="12502"/>
    <cellStyle name="Note 6 4 3 3" xfId="12503"/>
    <cellStyle name="Note 6 4 3 4" xfId="12504"/>
    <cellStyle name="Note 6 4 4" xfId="12505"/>
    <cellStyle name="Note 6 4 4 2" xfId="12506"/>
    <cellStyle name="Note 6 4 5" xfId="12507"/>
    <cellStyle name="Note 6 4 6" xfId="12508"/>
    <cellStyle name="Note 6 5" xfId="12509"/>
    <cellStyle name="Note 6 5 2" xfId="12510"/>
    <cellStyle name="Note 6 5 2 2" xfId="12511"/>
    <cellStyle name="Note 6 5 3" xfId="12512"/>
    <cellStyle name="Note 6 5 4" xfId="12513"/>
    <cellStyle name="Note 6 6" xfId="12514"/>
    <cellStyle name="Note 6 6 2" xfId="12515"/>
    <cellStyle name="Note 6 6 2 2" xfId="12516"/>
    <cellStyle name="Note 6 6 3" xfId="12517"/>
    <cellStyle name="Note 6 6 4" xfId="12518"/>
    <cellStyle name="Note 6 7" xfId="12519"/>
    <cellStyle name="Note 6 7 2" xfId="12520"/>
    <cellStyle name="Note 6 7 2 2" xfId="12521"/>
    <cellStyle name="Note 6 7 3" xfId="12522"/>
    <cellStyle name="Note 6 7 4" xfId="12523"/>
    <cellStyle name="Note 6 8" xfId="12524"/>
    <cellStyle name="Note 6 8 2" xfId="12525"/>
    <cellStyle name="Note 6 9" xfId="12526"/>
    <cellStyle name="Note 7" xfId="2608"/>
    <cellStyle name="Note 7 10" xfId="12527"/>
    <cellStyle name="Note 7 11" xfId="12528"/>
    <cellStyle name="Note 7 2" xfId="12529"/>
    <cellStyle name="Note 7 2 2" xfId="12530"/>
    <cellStyle name="Note 7 2 2 2" xfId="12531"/>
    <cellStyle name="Note 7 2 2 2 2" xfId="12532"/>
    <cellStyle name="Note 7 2 2 2 2 2" xfId="12533"/>
    <cellStyle name="Note 7 2 2 2 3" xfId="12534"/>
    <cellStyle name="Note 7 2 2 2 4" xfId="12535"/>
    <cellStyle name="Note 7 2 2 3" xfId="12536"/>
    <cellStyle name="Note 7 2 2 3 2" xfId="12537"/>
    <cellStyle name="Note 7 2 2 3 2 2" xfId="12538"/>
    <cellStyle name="Note 7 2 2 3 3" xfId="12539"/>
    <cellStyle name="Note 7 2 2 3 4" xfId="12540"/>
    <cellStyle name="Note 7 2 2 4" xfId="12541"/>
    <cellStyle name="Note 7 2 2 4 2" xfId="12542"/>
    <cellStyle name="Note 7 2 2 5" xfId="12543"/>
    <cellStyle name="Note 7 2 2 6" xfId="12544"/>
    <cellStyle name="Note 7 2 3" xfId="12545"/>
    <cellStyle name="Note 7 2 3 2" xfId="12546"/>
    <cellStyle name="Note 7 2 3 2 2" xfId="12547"/>
    <cellStyle name="Note 7 2 3 2 2 2" xfId="12548"/>
    <cellStyle name="Note 7 2 3 2 3" xfId="12549"/>
    <cellStyle name="Note 7 2 3 2 4" xfId="12550"/>
    <cellStyle name="Note 7 2 3 3" xfId="12551"/>
    <cellStyle name="Note 7 2 3 3 2" xfId="12552"/>
    <cellStyle name="Note 7 2 3 4" xfId="12553"/>
    <cellStyle name="Note 7 2 3 5" xfId="12554"/>
    <cellStyle name="Note 7 2 4" xfId="12555"/>
    <cellStyle name="Note 7 2 4 2" xfId="12556"/>
    <cellStyle name="Note 7 2 4 2 2" xfId="12557"/>
    <cellStyle name="Note 7 2 4 3" xfId="12558"/>
    <cellStyle name="Note 7 2 4 4" xfId="12559"/>
    <cellStyle name="Note 7 2 5" xfId="12560"/>
    <cellStyle name="Note 7 2 5 2" xfId="12561"/>
    <cellStyle name="Note 7 2 5 2 2" xfId="12562"/>
    <cellStyle name="Note 7 2 5 3" xfId="12563"/>
    <cellStyle name="Note 7 2 5 4" xfId="12564"/>
    <cellStyle name="Note 7 2 6" xfId="12565"/>
    <cellStyle name="Note 7 2 6 2" xfId="12566"/>
    <cellStyle name="Note 7 2 6 3" xfId="12567"/>
    <cellStyle name="Note 7 2 7" xfId="12568"/>
    <cellStyle name="Note 7 2 7 2" xfId="12569"/>
    <cellStyle name="Note 7 2 8" xfId="12570"/>
    <cellStyle name="Note 7 3" xfId="12571"/>
    <cellStyle name="Note 7 3 2" xfId="12572"/>
    <cellStyle name="Note 7 3 2 2" xfId="12573"/>
    <cellStyle name="Note 7 3 2 2 2" xfId="12574"/>
    <cellStyle name="Note 7 3 2 2 2 2" xfId="12575"/>
    <cellStyle name="Note 7 3 2 2 3" xfId="12576"/>
    <cellStyle name="Note 7 3 2 2 4" xfId="12577"/>
    <cellStyle name="Note 7 3 2 3" xfId="12578"/>
    <cellStyle name="Note 7 3 2 3 2" xfId="12579"/>
    <cellStyle name="Note 7 3 2 3 2 2" xfId="12580"/>
    <cellStyle name="Note 7 3 2 3 3" xfId="12581"/>
    <cellStyle name="Note 7 3 2 3 4" xfId="12582"/>
    <cellStyle name="Note 7 3 2 4" xfId="12583"/>
    <cellStyle name="Note 7 3 2 4 2" xfId="12584"/>
    <cellStyle name="Note 7 3 2 5" xfId="12585"/>
    <cellStyle name="Note 7 3 2 6" xfId="12586"/>
    <cellStyle name="Note 7 3 3" xfId="12587"/>
    <cellStyle name="Note 7 3 3 2" xfId="12588"/>
    <cellStyle name="Note 7 3 3 2 2" xfId="12589"/>
    <cellStyle name="Note 7 3 3 2 2 2" xfId="12590"/>
    <cellStyle name="Note 7 3 3 2 3" xfId="12591"/>
    <cellStyle name="Note 7 3 3 2 4" xfId="12592"/>
    <cellStyle name="Note 7 3 3 3" xfId="12593"/>
    <cellStyle name="Note 7 3 3 3 2" xfId="12594"/>
    <cellStyle name="Note 7 3 3 4" xfId="12595"/>
    <cellStyle name="Note 7 3 3 5" xfId="12596"/>
    <cellStyle name="Note 7 3 4" xfId="12597"/>
    <cellStyle name="Note 7 3 4 2" xfId="12598"/>
    <cellStyle name="Note 7 3 4 2 2" xfId="12599"/>
    <cellStyle name="Note 7 3 4 3" xfId="12600"/>
    <cellStyle name="Note 7 3 4 4" xfId="12601"/>
    <cellStyle name="Note 7 3 5" xfId="12602"/>
    <cellStyle name="Note 7 3 5 2" xfId="12603"/>
    <cellStyle name="Note 7 3 5 2 2" xfId="12604"/>
    <cellStyle name="Note 7 3 5 3" xfId="12605"/>
    <cellStyle name="Note 7 3 5 4" xfId="12606"/>
    <cellStyle name="Note 7 3 6" xfId="12607"/>
    <cellStyle name="Note 7 3 6 2" xfId="12608"/>
    <cellStyle name="Note 7 3 7" xfId="12609"/>
    <cellStyle name="Note 7 3 8" xfId="12610"/>
    <cellStyle name="Note 7 4" xfId="12611"/>
    <cellStyle name="Note 7 4 2" xfId="12612"/>
    <cellStyle name="Note 7 4 2 2" xfId="12613"/>
    <cellStyle name="Note 7 4 2 2 2" xfId="12614"/>
    <cellStyle name="Note 7 4 2 3" xfId="12615"/>
    <cellStyle name="Note 7 4 2 4" xfId="12616"/>
    <cellStyle name="Note 7 4 3" xfId="12617"/>
    <cellStyle name="Note 7 4 3 2" xfId="12618"/>
    <cellStyle name="Note 7 4 3 2 2" xfId="12619"/>
    <cellStyle name="Note 7 4 3 3" xfId="12620"/>
    <cellStyle name="Note 7 4 3 4" xfId="12621"/>
    <cellStyle name="Note 7 4 4" xfId="12622"/>
    <cellStyle name="Note 7 4 4 2" xfId="12623"/>
    <cellStyle name="Note 7 4 5" xfId="12624"/>
    <cellStyle name="Note 7 4 6" xfId="12625"/>
    <cellStyle name="Note 7 5" xfId="12626"/>
    <cellStyle name="Note 7 5 2" xfId="12627"/>
    <cellStyle name="Note 7 5 2 2" xfId="12628"/>
    <cellStyle name="Note 7 5 3" xfId="12629"/>
    <cellStyle name="Note 7 5 4" xfId="12630"/>
    <cellStyle name="Note 7 6" xfId="12631"/>
    <cellStyle name="Note 7 6 2" xfId="12632"/>
    <cellStyle name="Note 7 6 2 2" xfId="12633"/>
    <cellStyle name="Note 7 6 3" xfId="12634"/>
    <cellStyle name="Note 7 6 4" xfId="12635"/>
    <cellStyle name="Note 7 7" xfId="12636"/>
    <cellStyle name="Note 7 7 2" xfId="12637"/>
    <cellStyle name="Note 7 7 2 2" xfId="12638"/>
    <cellStyle name="Note 7 7 3" xfId="12639"/>
    <cellStyle name="Note 7 7 4" xfId="12640"/>
    <cellStyle name="Note 7 8" xfId="12641"/>
    <cellStyle name="Note 7 8 2" xfId="12642"/>
    <cellStyle name="Note 7 9" xfId="12643"/>
    <cellStyle name="Note 8" xfId="2609"/>
    <cellStyle name="Note 8 10" xfId="12644"/>
    <cellStyle name="Note 8 11" xfId="12645"/>
    <cellStyle name="Note 8 2" xfId="12646"/>
    <cellStyle name="Note 8 2 2" xfId="12647"/>
    <cellStyle name="Note 8 2 2 2" xfId="12648"/>
    <cellStyle name="Note 8 2 2 2 2" xfId="12649"/>
    <cellStyle name="Note 8 2 2 2 2 2" xfId="12650"/>
    <cellStyle name="Note 8 2 2 2 3" xfId="12651"/>
    <cellStyle name="Note 8 2 2 2 4" xfId="12652"/>
    <cellStyle name="Note 8 2 2 3" xfId="12653"/>
    <cellStyle name="Note 8 2 2 3 2" xfId="12654"/>
    <cellStyle name="Note 8 2 2 3 2 2" xfId="12655"/>
    <cellStyle name="Note 8 2 2 3 3" xfId="12656"/>
    <cellStyle name="Note 8 2 2 3 4" xfId="12657"/>
    <cellStyle name="Note 8 2 2 4" xfId="12658"/>
    <cellStyle name="Note 8 2 2 4 2" xfId="12659"/>
    <cellStyle name="Note 8 2 2 5" xfId="12660"/>
    <cellStyle name="Note 8 2 2 6" xfId="12661"/>
    <cellStyle name="Note 8 2 3" xfId="12662"/>
    <cellStyle name="Note 8 2 3 2" xfId="12663"/>
    <cellStyle name="Note 8 2 3 2 2" xfId="12664"/>
    <cellStyle name="Note 8 2 3 2 2 2" xfId="12665"/>
    <cellStyle name="Note 8 2 3 2 3" xfId="12666"/>
    <cellStyle name="Note 8 2 3 2 4" xfId="12667"/>
    <cellStyle name="Note 8 2 3 3" xfId="12668"/>
    <cellStyle name="Note 8 2 3 3 2" xfId="12669"/>
    <cellStyle name="Note 8 2 3 4" xfId="12670"/>
    <cellStyle name="Note 8 2 3 5" xfId="12671"/>
    <cellStyle name="Note 8 2 4" xfId="12672"/>
    <cellStyle name="Note 8 2 4 2" xfId="12673"/>
    <cellStyle name="Note 8 2 4 2 2" xfId="12674"/>
    <cellStyle name="Note 8 2 4 3" xfId="12675"/>
    <cellStyle name="Note 8 2 4 4" xfId="12676"/>
    <cellStyle name="Note 8 2 5" xfId="12677"/>
    <cellStyle name="Note 8 2 5 2" xfId="12678"/>
    <cellStyle name="Note 8 2 5 2 2" xfId="12679"/>
    <cellStyle name="Note 8 2 5 3" xfId="12680"/>
    <cellStyle name="Note 8 2 5 4" xfId="12681"/>
    <cellStyle name="Note 8 2 6" xfId="12682"/>
    <cellStyle name="Note 8 2 6 2" xfId="12683"/>
    <cellStyle name="Note 8 2 6 3" xfId="12684"/>
    <cellStyle name="Note 8 2 7" xfId="12685"/>
    <cellStyle name="Note 8 2 7 2" xfId="12686"/>
    <cellStyle name="Note 8 2 8" xfId="12687"/>
    <cellStyle name="Note 8 3" xfId="12688"/>
    <cellStyle name="Note 8 3 2" xfId="12689"/>
    <cellStyle name="Note 8 3 2 2" xfId="12690"/>
    <cellStyle name="Note 8 3 2 2 2" xfId="12691"/>
    <cellStyle name="Note 8 3 2 2 2 2" xfId="12692"/>
    <cellStyle name="Note 8 3 2 2 3" xfId="12693"/>
    <cellStyle name="Note 8 3 2 2 4" xfId="12694"/>
    <cellStyle name="Note 8 3 2 3" xfId="12695"/>
    <cellStyle name="Note 8 3 2 3 2" xfId="12696"/>
    <cellStyle name="Note 8 3 2 3 2 2" xfId="12697"/>
    <cellStyle name="Note 8 3 2 3 3" xfId="12698"/>
    <cellStyle name="Note 8 3 2 3 4" xfId="12699"/>
    <cellStyle name="Note 8 3 2 4" xfId="12700"/>
    <cellStyle name="Note 8 3 2 4 2" xfId="12701"/>
    <cellStyle name="Note 8 3 2 5" xfId="12702"/>
    <cellStyle name="Note 8 3 2 6" xfId="12703"/>
    <cellStyle name="Note 8 3 3" xfId="12704"/>
    <cellStyle name="Note 8 3 3 2" xfId="12705"/>
    <cellStyle name="Note 8 3 3 2 2" xfId="12706"/>
    <cellStyle name="Note 8 3 3 2 2 2" xfId="12707"/>
    <cellStyle name="Note 8 3 3 2 3" xfId="12708"/>
    <cellStyle name="Note 8 3 3 2 4" xfId="12709"/>
    <cellStyle name="Note 8 3 3 3" xfId="12710"/>
    <cellStyle name="Note 8 3 3 3 2" xfId="12711"/>
    <cellStyle name="Note 8 3 3 4" xfId="12712"/>
    <cellStyle name="Note 8 3 3 5" xfId="12713"/>
    <cellStyle name="Note 8 3 4" xfId="12714"/>
    <cellStyle name="Note 8 3 4 2" xfId="12715"/>
    <cellStyle name="Note 8 3 4 2 2" xfId="12716"/>
    <cellStyle name="Note 8 3 4 3" xfId="12717"/>
    <cellStyle name="Note 8 3 4 4" xfId="12718"/>
    <cellStyle name="Note 8 3 5" xfId="12719"/>
    <cellStyle name="Note 8 3 5 2" xfId="12720"/>
    <cellStyle name="Note 8 3 5 2 2" xfId="12721"/>
    <cellStyle name="Note 8 3 5 3" xfId="12722"/>
    <cellStyle name="Note 8 3 5 4" xfId="12723"/>
    <cellStyle name="Note 8 3 6" xfId="12724"/>
    <cellStyle name="Note 8 3 6 2" xfId="12725"/>
    <cellStyle name="Note 8 3 7" xfId="12726"/>
    <cellStyle name="Note 8 3 8" xfId="12727"/>
    <cellStyle name="Note 8 4" xfId="12728"/>
    <cellStyle name="Note 8 4 2" xfId="12729"/>
    <cellStyle name="Note 8 4 2 2" xfId="12730"/>
    <cellStyle name="Note 8 4 2 2 2" xfId="12731"/>
    <cellStyle name="Note 8 4 2 3" xfId="12732"/>
    <cellStyle name="Note 8 4 2 4" xfId="12733"/>
    <cellStyle name="Note 8 4 3" xfId="12734"/>
    <cellStyle name="Note 8 4 3 2" xfId="12735"/>
    <cellStyle name="Note 8 4 3 2 2" xfId="12736"/>
    <cellStyle name="Note 8 4 3 3" xfId="12737"/>
    <cellStyle name="Note 8 4 3 4" xfId="12738"/>
    <cellStyle name="Note 8 4 4" xfId="12739"/>
    <cellStyle name="Note 8 4 4 2" xfId="12740"/>
    <cellStyle name="Note 8 4 5" xfId="12741"/>
    <cellStyle name="Note 8 4 6" xfId="12742"/>
    <cellStyle name="Note 8 5" xfId="12743"/>
    <cellStyle name="Note 8 5 2" xfId="12744"/>
    <cellStyle name="Note 8 5 2 2" xfId="12745"/>
    <cellStyle name="Note 8 5 3" xfId="12746"/>
    <cellStyle name="Note 8 5 4" xfId="12747"/>
    <cellStyle name="Note 8 6" xfId="12748"/>
    <cellStyle name="Note 8 6 2" xfId="12749"/>
    <cellStyle name="Note 8 6 2 2" xfId="12750"/>
    <cellStyle name="Note 8 6 3" xfId="12751"/>
    <cellStyle name="Note 8 6 4" xfId="12752"/>
    <cellStyle name="Note 8 7" xfId="12753"/>
    <cellStyle name="Note 8 7 2" xfId="12754"/>
    <cellStyle name="Note 8 7 2 2" xfId="12755"/>
    <cellStyle name="Note 8 7 3" xfId="12756"/>
    <cellStyle name="Note 8 7 4" xfId="12757"/>
    <cellStyle name="Note 8 8" xfId="12758"/>
    <cellStyle name="Note 8 8 2" xfId="12759"/>
    <cellStyle name="Note 8 9" xfId="12760"/>
    <cellStyle name="Note 9" xfId="2610"/>
    <cellStyle name="Note 9 10" xfId="12761"/>
    <cellStyle name="Note 9 11" xfId="12762"/>
    <cellStyle name="Note 9 2" xfId="12763"/>
    <cellStyle name="Note 9 2 2" xfId="12764"/>
    <cellStyle name="Note 9 2 2 2" xfId="12765"/>
    <cellStyle name="Note 9 2 2 2 2" xfId="12766"/>
    <cellStyle name="Note 9 2 2 2 2 2" xfId="12767"/>
    <cellStyle name="Note 9 2 2 2 3" xfId="12768"/>
    <cellStyle name="Note 9 2 2 2 4" xfId="12769"/>
    <cellStyle name="Note 9 2 2 3" xfId="12770"/>
    <cellStyle name="Note 9 2 2 3 2" xfId="12771"/>
    <cellStyle name="Note 9 2 2 3 2 2" xfId="12772"/>
    <cellStyle name="Note 9 2 2 3 3" xfId="12773"/>
    <cellStyle name="Note 9 2 2 3 4" xfId="12774"/>
    <cellStyle name="Note 9 2 2 4" xfId="12775"/>
    <cellStyle name="Note 9 2 2 4 2" xfId="12776"/>
    <cellStyle name="Note 9 2 2 5" xfId="12777"/>
    <cellStyle name="Note 9 2 2 6" xfId="12778"/>
    <cellStyle name="Note 9 2 3" xfId="12779"/>
    <cellStyle name="Note 9 2 3 2" xfId="12780"/>
    <cellStyle name="Note 9 2 3 2 2" xfId="12781"/>
    <cellStyle name="Note 9 2 3 2 2 2" xfId="12782"/>
    <cellStyle name="Note 9 2 3 2 3" xfId="12783"/>
    <cellStyle name="Note 9 2 3 2 4" xfId="12784"/>
    <cellStyle name="Note 9 2 3 3" xfId="12785"/>
    <cellStyle name="Note 9 2 3 3 2" xfId="12786"/>
    <cellStyle name="Note 9 2 3 4" xfId="12787"/>
    <cellStyle name="Note 9 2 3 5" xfId="12788"/>
    <cellStyle name="Note 9 2 4" xfId="12789"/>
    <cellStyle name="Note 9 2 4 2" xfId="12790"/>
    <cellStyle name="Note 9 2 4 2 2" xfId="12791"/>
    <cellStyle name="Note 9 2 4 3" xfId="12792"/>
    <cellStyle name="Note 9 2 4 4" xfId="12793"/>
    <cellStyle name="Note 9 2 5" xfId="12794"/>
    <cellStyle name="Note 9 2 5 2" xfId="12795"/>
    <cellStyle name="Note 9 2 5 2 2" xfId="12796"/>
    <cellStyle name="Note 9 2 5 3" xfId="12797"/>
    <cellStyle name="Note 9 2 5 4" xfId="12798"/>
    <cellStyle name="Note 9 2 6" xfId="12799"/>
    <cellStyle name="Note 9 2 6 2" xfId="12800"/>
    <cellStyle name="Note 9 2 6 3" xfId="12801"/>
    <cellStyle name="Note 9 2 7" xfId="12802"/>
    <cellStyle name="Note 9 2 7 2" xfId="12803"/>
    <cellStyle name="Note 9 2 8" xfId="12804"/>
    <cellStyle name="Note 9 3" xfId="12805"/>
    <cellStyle name="Note 9 3 2" xfId="12806"/>
    <cellStyle name="Note 9 3 2 2" xfId="12807"/>
    <cellStyle name="Note 9 3 2 2 2" xfId="12808"/>
    <cellStyle name="Note 9 3 2 2 2 2" xfId="12809"/>
    <cellStyle name="Note 9 3 2 2 3" xfId="12810"/>
    <cellStyle name="Note 9 3 2 2 4" xfId="12811"/>
    <cellStyle name="Note 9 3 2 3" xfId="12812"/>
    <cellStyle name="Note 9 3 2 3 2" xfId="12813"/>
    <cellStyle name="Note 9 3 2 3 2 2" xfId="12814"/>
    <cellStyle name="Note 9 3 2 3 3" xfId="12815"/>
    <cellStyle name="Note 9 3 2 3 4" xfId="12816"/>
    <cellStyle name="Note 9 3 2 4" xfId="12817"/>
    <cellStyle name="Note 9 3 2 4 2" xfId="12818"/>
    <cellStyle name="Note 9 3 2 5" xfId="12819"/>
    <cellStyle name="Note 9 3 2 6" xfId="12820"/>
    <cellStyle name="Note 9 3 3" xfId="12821"/>
    <cellStyle name="Note 9 3 3 2" xfId="12822"/>
    <cellStyle name="Note 9 3 3 2 2" xfId="12823"/>
    <cellStyle name="Note 9 3 3 2 2 2" xfId="12824"/>
    <cellStyle name="Note 9 3 3 2 3" xfId="12825"/>
    <cellStyle name="Note 9 3 3 2 4" xfId="12826"/>
    <cellStyle name="Note 9 3 3 3" xfId="12827"/>
    <cellStyle name="Note 9 3 3 3 2" xfId="12828"/>
    <cellStyle name="Note 9 3 3 4" xfId="12829"/>
    <cellStyle name="Note 9 3 3 5" xfId="12830"/>
    <cellStyle name="Note 9 3 4" xfId="12831"/>
    <cellStyle name="Note 9 3 4 2" xfId="12832"/>
    <cellStyle name="Note 9 3 4 2 2" xfId="12833"/>
    <cellStyle name="Note 9 3 4 3" xfId="12834"/>
    <cellStyle name="Note 9 3 4 4" xfId="12835"/>
    <cellStyle name="Note 9 3 5" xfId="12836"/>
    <cellStyle name="Note 9 3 5 2" xfId="12837"/>
    <cellStyle name="Note 9 3 5 2 2" xfId="12838"/>
    <cellStyle name="Note 9 3 5 3" xfId="12839"/>
    <cellStyle name="Note 9 3 5 4" xfId="12840"/>
    <cellStyle name="Note 9 3 6" xfId="12841"/>
    <cellStyle name="Note 9 3 6 2" xfId="12842"/>
    <cellStyle name="Note 9 3 7" xfId="12843"/>
    <cellStyle name="Note 9 3 8" xfId="12844"/>
    <cellStyle name="Note 9 4" xfId="12845"/>
    <cellStyle name="Note 9 4 2" xfId="12846"/>
    <cellStyle name="Note 9 4 2 2" xfId="12847"/>
    <cellStyle name="Note 9 4 2 2 2" xfId="12848"/>
    <cellStyle name="Note 9 4 2 3" xfId="12849"/>
    <cellStyle name="Note 9 4 2 4" xfId="12850"/>
    <cellStyle name="Note 9 4 3" xfId="12851"/>
    <cellStyle name="Note 9 4 3 2" xfId="12852"/>
    <cellStyle name="Note 9 4 3 2 2" xfId="12853"/>
    <cellStyle name="Note 9 4 3 3" xfId="12854"/>
    <cellStyle name="Note 9 4 3 4" xfId="12855"/>
    <cellStyle name="Note 9 4 4" xfId="12856"/>
    <cellStyle name="Note 9 4 4 2" xfId="12857"/>
    <cellStyle name="Note 9 4 5" xfId="12858"/>
    <cellStyle name="Note 9 4 6" xfId="12859"/>
    <cellStyle name="Note 9 5" xfId="12860"/>
    <cellStyle name="Note 9 5 2" xfId="12861"/>
    <cellStyle name="Note 9 5 2 2" xfId="12862"/>
    <cellStyle name="Note 9 5 3" xfId="12863"/>
    <cellStyle name="Note 9 5 4" xfId="12864"/>
    <cellStyle name="Note 9 6" xfId="12865"/>
    <cellStyle name="Note 9 6 2" xfId="12866"/>
    <cellStyle name="Note 9 6 2 2" xfId="12867"/>
    <cellStyle name="Note 9 6 3" xfId="12868"/>
    <cellStyle name="Note 9 6 4" xfId="12869"/>
    <cellStyle name="Note 9 7" xfId="12870"/>
    <cellStyle name="Note 9 7 2" xfId="12871"/>
    <cellStyle name="Note 9 7 2 2" xfId="12872"/>
    <cellStyle name="Note 9 7 3" xfId="12873"/>
    <cellStyle name="Note 9 7 4" xfId="12874"/>
    <cellStyle name="Note 9 8" xfId="12875"/>
    <cellStyle name="Note 9 8 2" xfId="12876"/>
    <cellStyle name="Note 9 9" xfId="12877"/>
    <cellStyle name="Notitie" xfId="12878"/>
    <cellStyle name="Notitie 2" xfId="12879"/>
    <cellStyle name="Notitie 2 2" xfId="12880"/>
    <cellStyle name="Notitie 2 2 2" xfId="12881"/>
    <cellStyle name="Notitie 2 2 2 2" xfId="12882"/>
    <cellStyle name="Notitie 2 2 3" xfId="12883"/>
    <cellStyle name="Notitie 2 2 4" xfId="12884"/>
    <cellStyle name="Notitie 2 3" xfId="12885"/>
    <cellStyle name="Notitie 2 3 2" xfId="12886"/>
    <cellStyle name="Notitie 2 3 2 2" xfId="12887"/>
    <cellStyle name="Notitie 2 3 3" xfId="12888"/>
    <cellStyle name="Notitie 2 3 4" xfId="12889"/>
    <cellStyle name="Notitie 2 4" xfId="12890"/>
    <cellStyle name="Notitie 2 4 2" xfId="12891"/>
    <cellStyle name="Notitie 2 5" xfId="12892"/>
    <cellStyle name="Notitie 2 6" xfId="12893"/>
    <cellStyle name="Notitie 3" xfId="12894"/>
    <cellStyle name="Notitie 3 2" xfId="12895"/>
    <cellStyle name="Notitie 3 2 2" xfId="12896"/>
    <cellStyle name="Notitie 3 3" xfId="12897"/>
    <cellStyle name="Notitie 3 4" xfId="12898"/>
    <cellStyle name="Notitie 4" xfId="12899"/>
    <cellStyle name="Notitie 4 2" xfId="12900"/>
    <cellStyle name="Notitie 4 2 2" xfId="12901"/>
    <cellStyle name="Notitie 4 3" xfId="12902"/>
    <cellStyle name="Notitie 4 4" xfId="12903"/>
    <cellStyle name="Notitie 5" xfId="12904"/>
    <cellStyle name="Notitie 5 2" xfId="12905"/>
    <cellStyle name="Notitie 5 2 2" xfId="12906"/>
    <cellStyle name="Notitie 5 3" xfId="12907"/>
    <cellStyle name="Notitie 5 4" xfId="12908"/>
    <cellStyle name="Notitie 6" xfId="12909"/>
    <cellStyle name="Notitie 6 2" xfId="12910"/>
    <cellStyle name="Notitie 7" xfId="12911"/>
    <cellStyle name="Notitie 8" xfId="12912"/>
    <cellStyle name="Ongeldig" xfId="12913"/>
    <cellStyle name="Ongeldig 2" xfId="12914"/>
    <cellStyle name="Output 10" xfId="2611"/>
    <cellStyle name="Output 10 10" xfId="12915"/>
    <cellStyle name="Output 10 11" xfId="12916"/>
    <cellStyle name="Output 10 2" xfId="12917"/>
    <cellStyle name="Output 10 2 2" xfId="12918"/>
    <cellStyle name="Output 10 2 2 2" xfId="12919"/>
    <cellStyle name="Output 10 2 2 2 2" xfId="12920"/>
    <cellStyle name="Output 10 2 2 2 2 2" xfId="12921"/>
    <cellStyle name="Output 10 2 2 2 3" xfId="12922"/>
    <cellStyle name="Output 10 2 2 2 4" xfId="12923"/>
    <cellStyle name="Output 10 2 2 3" xfId="12924"/>
    <cellStyle name="Output 10 2 2 3 2" xfId="12925"/>
    <cellStyle name="Output 10 2 2 3 2 2" xfId="12926"/>
    <cellStyle name="Output 10 2 2 3 3" xfId="12927"/>
    <cellStyle name="Output 10 2 2 3 4" xfId="12928"/>
    <cellStyle name="Output 10 2 2 4" xfId="12929"/>
    <cellStyle name="Output 10 2 2 4 2" xfId="12930"/>
    <cellStyle name="Output 10 2 2 5" xfId="12931"/>
    <cellStyle name="Output 10 2 2 6" xfId="12932"/>
    <cellStyle name="Output 10 2 3" xfId="12933"/>
    <cellStyle name="Output 10 2 3 2" xfId="12934"/>
    <cellStyle name="Output 10 2 3 2 2" xfId="12935"/>
    <cellStyle name="Output 10 2 3 3" xfId="12936"/>
    <cellStyle name="Output 10 2 3 4" xfId="12937"/>
    <cellStyle name="Output 10 2 4" xfId="12938"/>
    <cellStyle name="Output 10 2 4 2" xfId="12939"/>
    <cellStyle name="Output 10 2 4 2 2" xfId="12940"/>
    <cellStyle name="Output 10 2 4 3" xfId="12941"/>
    <cellStyle name="Output 10 2 4 4" xfId="12942"/>
    <cellStyle name="Output 10 2 5" xfId="12943"/>
    <cellStyle name="Output 10 2 5 2" xfId="12944"/>
    <cellStyle name="Output 10 2 6" xfId="12945"/>
    <cellStyle name="Output 10 2 6 2" xfId="12946"/>
    <cellStyle name="Output 10 2 7" xfId="12947"/>
    <cellStyle name="Output 10 3" xfId="12948"/>
    <cellStyle name="Output 10 3 2" xfId="12949"/>
    <cellStyle name="Output 10 3 2 2" xfId="12950"/>
    <cellStyle name="Output 10 3 2 2 2" xfId="12951"/>
    <cellStyle name="Output 10 3 2 2 2 2" xfId="12952"/>
    <cellStyle name="Output 10 3 2 2 3" xfId="12953"/>
    <cellStyle name="Output 10 3 2 2 4" xfId="12954"/>
    <cellStyle name="Output 10 3 2 3" xfId="12955"/>
    <cellStyle name="Output 10 3 2 3 2" xfId="12956"/>
    <cellStyle name="Output 10 3 2 3 2 2" xfId="12957"/>
    <cellStyle name="Output 10 3 2 3 3" xfId="12958"/>
    <cellStyle name="Output 10 3 2 3 4" xfId="12959"/>
    <cellStyle name="Output 10 3 2 4" xfId="12960"/>
    <cellStyle name="Output 10 3 2 4 2" xfId="12961"/>
    <cellStyle name="Output 10 3 2 5" xfId="12962"/>
    <cellStyle name="Output 10 3 2 6" xfId="12963"/>
    <cellStyle name="Output 10 3 3" xfId="12964"/>
    <cellStyle name="Output 10 3 3 2" xfId="12965"/>
    <cellStyle name="Output 10 3 3 2 2" xfId="12966"/>
    <cellStyle name="Output 10 3 3 3" xfId="12967"/>
    <cellStyle name="Output 10 3 3 4" xfId="12968"/>
    <cellStyle name="Output 10 3 4" xfId="12969"/>
    <cellStyle name="Output 10 3 4 2" xfId="12970"/>
    <cellStyle name="Output 10 3 4 2 2" xfId="12971"/>
    <cellStyle name="Output 10 3 4 3" xfId="12972"/>
    <cellStyle name="Output 10 3 4 4" xfId="12973"/>
    <cellStyle name="Output 10 3 5" xfId="12974"/>
    <cellStyle name="Output 10 3 5 2" xfId="12975"/>
    <cellStyle name="Output 10 3 6" xfId="12976"/>
    <cellStyle name="Output 10 3 7" xfId="12977"/>
    <cellStyle name="Output 10 4" xfId="12978"/>
    <cellStyle name="Output 10 4 2" xfId="12979"/>
    <cellStyle name="Output 10 4 2 2" xfId="12980"/>
    <cellStyle name="Output 10 4 2 2 2" xfId="12981"/>
    <cellStyle name="Output 10 4 2 3" xfId="12982"/>
    <cellStyle name="Output 10 4 2 4" xfId="12983"/>
    <cellStyle name="Output 10 4 3" xfId="12984"/>
    <cellStyle name="Output 10 4 3 2" xfId="12985"/>
    <cellStyle name="Output 10 4 3 2 2" xfId="12986"/>
    <cellStyle name="Output 10 4 3 3" xfId="12987"/>
    <cellStyle name="Output 10 4 3 4" xfId="12988"/>
    <cellStyle name="Output 10 4 4" xfId="12989"/>
    <cellStyle name="Output 10 4 4 2" xfId="12990"/>
    <cellStyle name="Output 10 4 5" xfId="12991"/>
    <cellStyle name="Output 10 4 6" xfId="12992"/>
    <cellStyle name="Output 10 5" xfId="12993"/>
    <cellStyle name="Output 10 5 2" xfId="12994"/>
    <cellStyle name="Output 10 5 2 2" xfId="12995"/>
    <cellStyle name="Output 10 5 2 2 2" xfId="12996"/>
    <cellStyle name="Output 10 5 2 3" xfId="12997"/>
    <cellStyle name="Output 10 5 2 4" xfId="12998"/>
    <cellStyle name="Output 10 5 3" xfId="12999"/>
    <cellStyle name="Output 10 5 3 2" xfId="13000"/>
    <cellStyle name="Output 10 5 4" xfId="13001"/>
    <cellStyle name="Output 10 5 5" xfId="13002"/>
    <cellStyle name="Output 10 6" xfId="13003"/>
    <cellStyle name="Output 10 6 2" xfId="13004"/>
    <cellStyle name="Output 10 6 2 2" xfId="13005"/>
    <cellStyle name="Output 10 6 3" xfId="13006"/>
    <cellStyle name="Output 10 6 4" xfId="13007"/>
    <cellStyle name="Output 10 7" xfId="13008"/>
    <cellStyle name="Output 10 7 2" xfId="13009"/>
    <cellStyle name="Output 10 7 2 2" xfId="13010"/>
    <cellStyle name="Output 10 7 3" xfId="13011"/>
    <cellStyle name="Output 10 7 4" xfId="13012"/>
    <cellStyle name="Output 10 8" xfId="13013"/>
    <cellStyle name="Output 10 8 2" xfId="13014"/>
    <cellStyle name="Output 10 9" xfId="13015"/>
    <cellStyle name="Output 11" xfId="2612"/>
    <cellStyle name="Output 11 10" xfId="13016"/>
    <cellStyle name="Output 11 11" xfId="13017"/>
    <cellStyle name="Output 11 2" xfId="13018"/>
    <cellStyle name="Output 11 2 2" xfId="13019"/>
    <cellStyle name="Output 11 2 2 2" xfId="13020"/>
    <cellStyle name="Output 11 2 2 2 2" xfId="13021"/>
    <cellStyle name="Output 11 2 2 2 2 2" xfId="13022"/>
    <cellStyle name="Output 11 2 2 2 3" xfId="13023"/>
    <cellStyle name="Output 11 2 2 2 4" xfId="13024"/>
    <cellStyle name="Output 11 2 2 3" xfId="13025"/>
    <cellStyle name="Output 11 2 2 3 2" xfId="13026"/>
    <cellStyle name="Output 11 2 2 3 2 2" xfId="13027"/>
    <cellStyle name="Output 11 2 2 3 3" xfId="13028"/>
    <cellStyle name="Output 11 2 2 3 4" xfId="13029"/>
    <cellStyle name="Output 11 2 2 4" xfId="13030"/>
    <cellStyle name="Output 11 2 2 4 2" xfId="13031"/>
    <cellStyle name="Output 11 2 2 5" xfId="13032"/>
    <cellStyle name="Output 11 2 2 6" xfId="13033"/>
    <cellStyle name="Output 11 2 3" xfId="13034"/>
    <cellStyle name="Output 11 2 3 2" xfId="13035"/>
    <cellStyle name="Output 11 2 3 2 2" xfId="13036"/>
    <cellStyle name="Output 11 2 3 3" xfId="13037"/>
    <cellStyle name="Output 11 2 3 4" xfId="13038"/>
    <cellStyle name="Output 11 2 4" xfId="13039"/>
    <cellStyle name="Output 11 2 4 2" xfId="13040"/>
    <cellStyle name="Output 11 2 4 2 2" xfId="13041"/>
    <cellStyle name="Output 11 2 4 3" xfId="13042"/>
    <cellStyle name="Output 11 2 4 4" xfId="13043"/>
    <cellStyle name="Output 11 2 5" xfId="13044"/>
    <cellStyle name="Output 11 2 5 2" xfId="13045"/>
    <cellStyle name="Output 11 2 6" xfId="13046"/>
    <cellStyle name="Output 11 2 6 2" xfId="13047"/>
    <cellStyle name="Output 11 2 7" xfId="13048"/>
    <cellStyle name="Output 11 3" xfId="13049"/>
    <cellStyle name="Output 11 3 2" xfId="13050"/>
    <cellStyle name="Output 11 3 2 2" xfId="13051"/>
    <cellStyle name="Output 11 3 2 2 2" xfId="13052"/>
    <cellStyle name="Output 11 3 2 2 2 2" xfId="13053"/>
    <cellStyle name="Output 11 3 2 2 3" xfId="13054"/>
    <cellStyle name="Output 11 3 2 2 4" xfId="13055"/>
    <cellStyle name="Output 11 3 2 3" xfId="13056"/>
    <cellStyle name="Output 11 3 2 3 2" xfId="13057"/>
    <cellStyle name="Output 11 3 2 3 2 2" xfId="13058"/>
    <cellStyle name="Output 11 3 2 3 3" xfId="13059"/>
    <cellStyle name="Output 11 3 2 3 4" xfId="13060"/>
    <cellStyle name="Output 11 3 2 4" xfId="13061"/>
    <cellStyle name="Output 11 3 2 4 2" xfId="13062"/>
    <cellStyle name="Output 11 3 2 5" xfId="13063"/>
    <cellStyle name="Output 11 3 2 6" xfId="13064"/>
    <cellStyle name="Output 11 3 3" xfId="13065"/>
    <cellStyle name="Output 11 3 3 2" xfId="13066"/>
    <cellStyle name="Output 11 3 3 2 2" xfId="13067"/>
    <cellStyle name="Output 11 3 3 3" xfId="13068"/>
    <cellStyle name="Output 11 3 3 4" xfId="13069"/>
    <cellStyle name="Output 11 3 4" xfId="13070"/>
    <cellStyle name="Output 11 3 4 2" xfId="13071"/>
    <cellStyle name="Output 11 3 4 2 2" xfId="13072"/>
    <cellStyle name="Output 11 3 4 3" xfId="13073"/>
    <cellStyle name="Output 11 3 4 4" xfId="13074"/>
    <cellStyle name="Output 11 3 5" xfId="13075"/>
    <cellStyle name="Output 11 3 5 2" xfId="13076"/>
    <cellStyle name="Output 11 3 6" xfId="13077"/>
    <cellStyle name="Output 11 3 7" xfId="13078"/>
    <cellStyle name="Output 11 4" xfId="13079"/>
    <cellStyle name="Output 11 4 2" xfId="13080"/>
    <cellStyle name="Output 11 4 2 2" xfId="13081"/>
    <cellStyle name="Output 11 4 2 2 2" xfId="13082"/>
    <cellStyle name="Output 11 4 2 3" xfId="13083"/>
    <cellStyle name="Output 11 4 2 4" xfId="13084"/>
    <cellStyle name="Output 11 4 3" xfId="13085"/>
    <cellStyle name="Output 11 4 3 2" xfId="13086"/>
    <cellStyle name="Output 11 4 3 2 2" xfId="13087"/>
    <cellStyle name="Output 11 4 3 3" xfId="13088"/>
    <cellStyle name="Output 11 4 3 4" xfId="13089"/>
    <cellStyle name="Output 11 4 4" xfId="13090"/>
    <cellStyle name="Output 11 4 4 2" xfId="13091"/>
    <cellStyle name="Output 11 4 5" xfId="13092"/>
    <cellStyle name="Output 11 4 6" xfId="13093"/>
    <cellStyle name="Output 11 5" xfId="13094"/>
    <cellStyle name="Output 11 5 2" xfId="13095"/>
    <cellStyle name="Output 11 5 2 2" xfId="13096"/>
    <cellStyle name="Output 11 5 2 2 2" xfId="13097"/>
    <cellStyle name="Output 11 5 2 3" xfId="13098"/>
    <cellStyle name="Output 11 5 2 4" xfId="13099"/>
    <cellStyle name="Output 11 5 3" xfId="13100"/>
    <cellStyle name="Output 11 5 3 2" xfId="13101"/>
    <cellStyle name="Output 11 5 4" xfId="13102"/>
    <cellStyle name="Output 11 5 5" xfId="13103"/>
    <cellStyle name="Output 11 6" xfId="13104"/>
    <cellStyle name="Output 11 6 2" xfId="13105"/>
    <cellStyle name="Output 11 6 2 2" xfId="13106"/>
    <cellStyle name="Output 11 6 3" xfId="13107"/>
    <cellStyle name="Output 11 6 4" xfId="13108"/>
    <cellStyle name="Output 11 7" xfId="13109"/>
    <cellStyle name="Output 11 7 2" xfId="13110"/>
    <cellStyle name="Output 11 7 2 2" xfId="13111"/>
    <cellStyle name="Output 11 7 3" xfId="13112"/>
    <cellStyle name="Output 11 7 4" xfId="13113"/>
    <cellStyle name="Output 11 8" xfId="13114"/>
    <cellStyle name="Output 11 8 2" xfId="13115"/>
    <cellStyle name="Output 11 9" xfId="13116"/>
    <cellStyle name="Output 12" xfId="2613"/>
    <cellStyle name="Output 12 10" xfId="13117"/>
    <cellStyle name="Output 12 11" xfId="13118"/>
    <cellStyle name="Output 12 2" xfId="13119"/>
    <cellStyle name="Output 12 2 2" xfId="13120"/>
    <cellStyle name="Output 12 2 2 2" xfId="13121"/>
    <cellStyle name="Output 12 2 2 2 2" xfId="13122"/>
    <cellStyle name="Output 12 2 2 2 2 2" xfId="13123"/>
    <cellStyle name="Output 12 2 2 2 3" xfId="13124"/>
    <cellStyle name="Output 12 2 2 2 4" xfId="13125"/>
    <cellStyle name="Output 12 2 2 3" xfId="13126"/>
    <cellStyle name="Output 12 2 2 3 2" xfId="13127"/>
    <cellStyle name="Output 12 2 2 3 2 2" xfId="13128"/>
    <cellStyle name="Output 12 2 2 3 3" xfId="13129"/>
    <cellStyle name="Output 12 2 2 3 4" xfId="13130"/>
    <cellStyle name="Output 12 2 2 4" xfId="13131"/>
    <cellStyle name="Output 12 2 2 4 2" xfId="13132"/>
    <cellStyle name="Output 12 2 2 5" xfId="13133"/>
    <cellStyle name="Output 12 2 2 6" xfId="13134"/>
    <cellStyle name="Output 12 2 3" xfId="13135"/>
    <cellStyle name="Output 12 2 3 2" xfId="13136"/>
    <cellStyle name="Output 12 2 3 2 2" xfId="13137"/>
    <cellStyle name="Output 12 2 3 3" xfId="13138"/>
    <cellStyle name="Output 12 2 3 4" xfId="13139"/>
    <cellStyle name="Output 12 2 4" xfId="13140"/>
    <cellStyle name="Output 12 2 4 2" xfId="13141"/>
    <cellStyle name="Output 12 2 4 2 2" xfId="13142"/>
    <cellStyle name="Output 12 2 4 3" xfId="13143"/>
    <cellStyle name="Output 12 2 4 4" xfId="13144"/>
    <cellStyle name="Output 12 2 5" xfId="13145"/>
    <cellStyle name="Output 12 2 5 2" xfId="13146"/>
    <cellStyle name="Output 12 2 6" xfId="13147"/>
    <cellStyle name="Output 12 2 6 2" xfId="13148"/>
    <cellStyle name="Output 12 2 7" xfId="13149"/>
    <cellStyle name="Output 12 3" xfId="13150"/>
    <cellStyle name="Output 12 3 2" xfId="13151"/>
    <cellStyle name="Output 12 3 2 2" xfId="13152"/>
    <cellStyle name="Output 12 3 2 2 2" xfId="13153"/>
    <cellStyle name="Output 12 3 2 2 2 2" xfId="13154"/>
    <cellStyle name="Output 12 3 2 2 3" xfId="13155"/>
    <cellStyle name="Output 12 3 2 2 4" xfId="13156"/>
    <cellStyle name="Output 12 3 2 3" xfId="13157"/>
    <cellStyle name="Output 12 3 2 3 2" xfId="13158"/>
    <cellStyle name="Output 12 3 2 3 2 2" xfId="13159"/>
    <cellStyle name="Output 12 3 2 3 3" xfId="13160"/>
    <cellStyle name="Output 12 3 2 3 4" xfId="13161"/>
    <cellStyle name="Output 12 3 2 4" xfId="13162"/>
    <cellStyle name="Output 12 3 2 4 2" xfId="13163"/>
    <cellStyle name="Output 12 3 2 5" xfId="13164"/>
    <cellStyle name="Output 12 3 2 6" xfId="13165"/>
    <cellStyle name="Output 12 3 3" xfId="13166"/>
    <cellStyle name="Output 12 3 3 2" xfId="13167"/>
    <cellStyle name="Output 12 3 3 2 2" xfId="13168"/>
    <cellStyle name="Output 12 3 3 3" xfId="13169"/>
    <cellStyle name="Output 12 3 3 4" xfId="13170"/>
    <cellStyle name="Output 12 3 4" xfId="13171"/>
    <cellStyle name="Output 12 3 4 2" xfId="13172"/>
    <cellStyle name="Output 12 3 4 2 2" xfId="13173"/>
    <cellStyle name="Output 12 3 4 3" xfId="13174"/>
    <cellStyle name="Output 12 3 4 4" xfId="13175"/>
    <cellStyle name="Output 12 3 5" xfId="13176"/>
    <cellStyle name="Output 12 3 5 2" xfId="13177"/>
    <cellStyle name="Output 12 3 6" xfId="13178"/>
    <cellStyle name="Output 12 3 7" xfId="13179"/>
    <cellStyle name="Output 12 4" xfId="13180"/>
    <cellStyle name="Output 12 4 2" xfId="13181"/>
    <cellStyle name="Output 12 4 2 2" xfId="13182"/>
    <cellStyle name="Output 12 4 2 2 2" xfId="13183"/>
    <cellStyle name="Output 12 4 2 3" xfId="13184"/>
    <cellStyle name="Output 12 4 2 4" xfId="13185"/>
    <cellStyle name="Output 12 4 3" xfId="13186"/>
    <cellStyle name="Output 12 4 3 2" xfId="13187"/>
    <cellStyle name="Output 12 4 3 2 2" xfId="13188"/>
    <cellStyle name="Output 12 4 3 3" xfId="13189"/>
    <cellStyle name="Output 12 4 3 4" xfId="13190"/>
    <cellStyle name="Output 12 4 4" xfId="13191"/>
    <cellStyle name="Output 12 4 4 2" xfId="13192"/>
    <cellStyle name="Output 12 4 5" xfId="13193"/>
    <cellStyle name="Output 12 4 6" xfId="13194"/>
    <cellStyle name="Output 12 5" xfId="13195"/>
    <cellStyle name="Output 12 5 2" xfId="13196"/>
    <cellStyle name="Output 12 5 2 2" xfId="13197"/>
    <cellStyle name="Output 12 5 2 2 2" xfId="13198"/>
    <cellStyle name="Output 12 5 2 3" xfId="13199"/>
    <cellStyle name="Output 12 5 2 4" xfId="13200"/>
    <cellStyle name="Output 12 5 3" xfId="13201"/>
    <cellStyle name="Output 12 5 3 2" xfId="13202"/>
    <cellStyle name="Output 12 5 4" xfId="13203"/>
    <cellStyle name="Output 12 5 5" xfId="13204"/>
    <cellStyle name="Output 12 6" xfId="13205"/>
    <cellStyle name="Output 12 6 2" xfId="13206"/>
    <cellStyle name="Output 12 6 2 2" xfId="13207"/>
    <cellStyle name="Output 12 6 3" xfId="13208"/>
    <cellStyle name="Output 12 6 4" xfId="13209"/>
    <cellStyle name="Output 12 7" xfId="13210"/>
    <cellStyle name="Output 12 7 2" xfId="13211"/>
    <cellStyle name="Output 12 7 2 2" xfId="13212"/>
    <cellStyle name="Output 12 7 3" xfId="13213"/>
    <cellStyle name="Output 12 7 4" xfId="13214"/>
    <cellStyle name="Output 12 8" xfId="13215"/>
    <cellStyle name="Output 12 8 2" xfId="13216"/>
    <cellStyle name="Output 12 9" xfId="13217"/>
    <cellStyle name="Output 13" xfId="2614"/>
    <cellStyle name="Output 13 10" xfId="13218"/>
    <cellStyle name="Output 13 11" xfId="13219"/>
    <cellStyle name="Output 13 2" xfId="13220"/>
    <cellStyle name="Output 13 2 2" xfId="13221"/>
    <cellStyle name="Output 13 2 2 2" xfId="13222"/>
    <cellStyle name="Output 13 2 2 2 2" xfId="13223"/>
    <cellStyle name="Output 13 2 2 2 2 2" xfId="13224"/>
    <cellStyle name="Output 13 2 2 2 3" xfId="13225"/>
    <cellStyle name="Output 13 2 2 2 4" xfId="13226"/>
    <cellStyle name="Output 13 2 2 3" xfId="13227"/>
    <cellStyle name="Output 13 2 2 3 2" xfId="13228"/>
    <cellStyle name="Output 13 2 2 3 2 2" xfId="13229"/>
    <cellStyle name="Output 13 2 2 3 3" xfId="13230"/>
    <cellStyle name="Output 13 2 2 3 4" xfId="13231"/>
    <cellStyle name="Output 13 2 2 4" xfId="13232"/>
    <cellStyle name="Output 13 2 2 4 2" xfId="13233"/>
    <cellStyle name="Output 13 2 2 5" xfId="13234"/>
    <cellStyle name="Output 13 2 2 6" xfId="13235"/>
    <cellStyle name="Output 13 2 3" xfId="13236"/>
    <cellStyle name="Output 13 2 3 2" xfId="13237"/>
    <cellStyle name="Output 13 2 3 2 2" xfId="13238"/>
    <cellStyle name="Output 13 2 3 3" xfId="13239"/>
    <cellStyle name="Output 13 2 3 4" xfId="13240"/>
    <cellStyle name="Output 13 2 4" xfId="13241"/>
    <cellStyle name="Output 13 2 4 2" xfId="13242"/>
    <cellStyle name="Output 13 2 4 2 2" xfId="13243"/>
    <cellStyle name="Output 13 2 4 3" xfId="13244"/>
    <cellStyle name="Output 13 2 4 4" xfId="13245"/>
    <cellStyle name="Output 13 2 5" xfId="13246"/>
    <cellStyle name="Output 13 2 5 2" xfId="13247"/>
    <cellStyle name="Output 13 2 6" xfId="13248"/>
    <cellStyle name="Output 13 2 6 2" xfId="13249"/>
    <cellStyle name="Output 13 2 7" xfId="13250"/>
    <cellStyle name="Output 13 3" xfId="13251"/>
    <cellStyle name="Output 13 3 2" xfId="13252"/>
    <cellStyle name="Output 13 3 2 2" xfId="13253"/>
    <cellStyle name="Output 13 3 2 2 2" xfId="13254"/>
    <cellStyle name="Output 13 3 2 2 2 2" xfId="13255"/>
    <cellStyle name="Output 13 3 2 2 3" xfId="13256"/>
    <cellStyle name="Output 13 3 2 2 4" xfId="13257"/>
    <cellStyle name="Output 13 3 2 3" xfId="13258"/>
    <cellStyle name="Output 13 3 2 3 2" xfId="13259"/>
    <cellStyle name="Output 13 3 2 3 2 2" xfId="13260"/>
    <cellStyle name="Output 13 3 2 3 3" xfId="13261"/>
    <cellStyle name="Output 13 3 2 3 4" xfId="13262"/>
    <cellStyle name="Output 13 3 2 4" xfId="13263"/>
    <cellStyle name="Output 13 3 2 4 2" xfId="13264"/>
    <cellStyle name="Output 13 3 2 5" xfId="13265"/>
    <cellStyle name="Output 13 3 2 6" xfId="13266"/>
    <cellStyle name="Output 13 3 3" xfId="13267"/>
    <cellStyle name="Output 13 3 3 2" xfId="13268"/>
    <cellStyle name="Output 13 3 3 2 2" xfId="13269"/>
    <cellStyle name="Output 13 3 3 3" xfId="13270"/>
    <cellStyle name="Output 13 3 3 4" xfId="13271"/>
    <cellStyle name="Output 13 3 4" xfId="13272"/>
    <cellStyle name="Output 13 3 4 2" xfId="13273"/>
    <cellStyle name="Output 13 3 4 2 2" xfId="13274"/>
    <cellStyle name="Output 13 3 4 3" xfId="13275"/>
    <cellStyle name="Output 13 3 4 4" xfId="13276"/>
    <cellStyle name="Output 13 3 5" xfId="13277"/>
    <cellStyle name="Output 13 3 5 2" xfId="13278"/>
    <cellStyle name="Output 13 3 6" xfId="13279"/>
    <cellStyle name="Output 13 3 7" xfId="13280"/>
    <cellStyle name="Output 13 4" xfId="13281"/>
    <cellStyle name="Output 13 4 2" xfId="13282"/>
    <cellStyle name="Output 13 4 2 2" xfId="13283"/>
    <cellStyle name="Output 13 4 2 2 2" xfId="13284"/>
    <cellStyle name="Output 13 4 2 3" xfId="13285"/>
    <cellStyle name="Output 13 4 2 4" xfId="13286"/>
    <cellStyle name="Output 13 4 3" xfId="13287"/>
    <cellStyle name="Output 13 4 3 2" xfId="13288"/>
    <cellStyle name="Output 13 4 3 2 2" xfId="13289"/>
    <cellStyle name="Output 13 4 3 3" xfId="13290"/>
    <cellStyle name="Output 13 4 3 4" xfId="13291"/>
    <cellStyle name="Output 13 4 4" xfId="13292"/>
    <cellStyle name="Output 13 4 4 2" xfId="13293"/>
    <cellStyle name="Output 13 4 5" xfId="13294"/>
    <cellStyle name="Output 13 4 6" xfId="13295"/>
    <cellStyle name="Output 13 5" xfId="13296"/>
    <cellStyle name="Output 13 5 2" xfId="13297"/>
    <cellStyle name="Output 13 5 2 2" xfId="13298"/>
    <cellStyle name="Output 13 5 2 2 2" xfId="13299"/>
    <cellStyle name="Output 13 5 2 3" xfId="13300"/>
    <cellStyle name="Output 13 5 2 4" xfId="13301"/>
    <cellStyle name="Output 13 5 3" xfId="13302"/>
    <cellStyle name="Output 13 5 3 2" xfId="13303"/>
    <cellStyle name="Output 13 5 4" xfId="13304"/>
    <cellStyle name="Output 13 5 5" xfId="13305"/>
    <cellStyle name="Output 13 6" xfId="13306"/>
    <cellStyle name="Output 13 6 2" xfId="13307"/>
    <cellStyle name="Output 13 6 2 2" xfId="13308"/>
    <cellStyle name="Output 13 6 3" xfId="13309"/>
    <cellStyle name="Output 13 6 4" xfId="13310"/>
    <cellStyle name="Output 13 7" xfId="13311"/>
    <cellStyle name="Output 13 7 2" xfId="13312"/>
    <cellStyle name="Output 13 7 2 2" xfId="13313"/>
    <cellStyle name="Output 13 7 3" xfId="13314"/>
    <cellStyle name="Output 13 7 4" xfId="13315"/>
    <cellStyle name="Output 13 8" xfId="13316"/>
    <cellStyle name="Output 13 8 2" xfId="13317"/>
    <cellStyle name="Output 13 9" xfId="13318"/>
    <cellStyle name="Output 14" xfId="13319"/>
    <cellStyle name="Output 14 2" xfId="13320"/>
    <cellStyle name="Output 14 2 2" xfId="13321"/>
    <cellStyle name="Output 14 2 2 2" xfId="13322"/>
    <cellStyle name="Output 14 2 2 2 2" xfId="13323"/>
    <cellStyle name="Output 14 2 2 3" xfId="13324"/>
    <cellStyle name="Output 14 2 2 4" xfId="13325"/>
    <cellStyle name="Output 14 2 3" xfId="13326"/>
    <cellStyle name="Output 14 2 3 2" xfId="13327"/>
    <cellStyle name="Output 14 2 3 2 2" xfId="13328"/>
    <cellStyle name="Output 14 2 3 3" xfId="13329"/>
    <cellStyle name="Output 14 2 3 4" xfId="13330"/>
    <cellStyle name="Output 14 2 4" xfId="13331"/>
    <cellStyle name="Output 14 2 4 2" xfId="13332"/>
    <cellStyle name="Output 14 2 5" xfId="13333"/>
    <cellStyle name="Output 14 2 6" xfId="13334"/>
    <cellStyle name="Output 14 3" xfId="13335"/>
    <cellStyle name="Output 14 3 2" xfId="13336"/>
    <cellStyle name="Output 14 3 2 2" xfId="13337"/>
    <cellStyle name="Output 14 3 3" xfId="13338"/>
    <cellStyle name="Output 14 3 4" xfId="13339"/>
    <cellStyle name="Output 14 4" xfId="13340"/>
    <cellStyle name="Output 14 4 2" xfId="13341"/>
    <cellStyle name="Output 14 4 2 2" xfId="13342"/>
    <cellStyle name="Output 14 4 3" xfId="13343"/>
    <cellStyle name="Output 14 4 4" xfId="13344"/>
    <cellStyle name="Output 14 5" xfId="13345"/>
    <cellStyle name="Output 14 5 2" xfId="13346"/>
    <cellStyle name="Output 14 6" xfId="13347"/>
    <cellStyle name="Output 14 7" xfId="13348"/>
    <cellStyle name="Output 2" xfId="2615"/>
    <cellStyle name="Output 2 10" xfId="13349"/>
    <cellStyle name="Output 2 10 2" xfId="13350"/>
    <cellStyle name="Output 2 11" xfId="13351"/>
    <cellStyle name="Output 2 12" xfId="13352"/>
    <cellStyle name="Output 2 13" xfId="13353"/>
    <cellStyle name="Output 2 2" xfId="2616"/>
    <cellStyle name="Output 2 2 10" xfId="13354"/>
    <cellStyle name="Output 2 2 11" xfId="13355"/>
    <cellStyle name="Output 2 2 2" xfId="13356"/>
    <cellStyle name="Output 2 2 2 2" xfId="13357"/>
    <cellStyle name="Output 2 2 2 2 2" xfId="13358"/>
    <cellStyle name="Output 2 2 2 2 2 2" xfId="13359"/>
    <cellStyle name="Output 2 2 2 2 2 2 2" xfId="13360"/>
    <cellStyle name="Output 2 2 2 2 2 3" xfId="13361"/>
    <cellStyle name="Output 2 2 2 2 2 4" xfId="13362"/>
    <cellStyle name="Output 2 2 2 2 3" xfId="13363"/>
    <cellStyle name="Output 2 2 2 2 3 2" xfId="13364"/>
    <cellStyle name="Output 2 2 2 2 3 2 2" xfId="13365"/>
    <cellStyle name="Output 2 2 2 2 3 3" xfId="13366"/>
    <cellStyle name="Output 2 2 2 2 3 4" xfId="13367"/>
    <cellStyle name="Output 2 2 2 2 4" xfId="13368"/>
    <cellStyle name="Output 2 2 2 2 4 2" xfId="13369"/>
    <cellStyle name="Output 2 2 2 2 5" xfId="13370"/>
    <cellStyle name="Output 2 2 2 2 6" xfId="13371"/>
    <cellStyle name="Output 2 2 2 3" xfId="13372"/>
    <cellStyle name="Output 2 2 2 3 2" xfId="13373"/>
    <cellStyle name="Output 2 2 2 3 2 2" xfId="13374"/>
    <cellStyle name="Output 2 2 2 3 3" xfId="13375"/>
    <cellStyle name="Output 2 2 2 3 4" xfId="13376"/>
    <cellStyle name="Output 2 2 2 4" xfId="13377"/>
    <cellStyle name="Output 2 2 2 4 2" xfId="13378"/>
    <cellStyle name="Output 2 2 2 4 2 2" xfId="13379"/>
    <cellStyle name="Output 2 2 2 4 3" xfId="13380"/>
    <cellStyle name="Output 2 2 2 4 4" xfId="13381"/>
    <cellStyle name="Output 2 2 2 5" xfId="13382"/>
    <cellStyle name="Output 2 2 2 5 2" xfId="13383"/>
    <cellStyle name="Output 2 2 2 5 3" xfId="13384"/>
    <cellStyle name="Output 2 2 2 6" xfId="13385"/>
    <cellStyle name="Output 2 2 2 6 2" xfId="13386"/>
    <cellStyle name="Output 2 2 2 7" xfId="13387"/>
    <cellStyle name="Output 2 2 3" xfId="13388"/>
    <cellStyle name="Output 2 2 3 2" xfId="13389"/>
    <cellStyle name="Output 2 2 3 2 2" xfId="13390"/>
    <cellStyle name="Output 2 2 3 2 2 2" xfId="13391"/>
    <cellStyle name="Output 2 2 3 2 2 2 2" xfId="13392"/>
    <cellStyle name="Output 2 2 3 2 2 3" xfId="13393"/>
    <cellStyle name="Output 2 2 3 2 2 4" xfId="13394"/>
    <cellStyle name="Output 2 2 3 2 3" xfId="13395"/>
    <cellStyle name="Output 2 2 3 2 3 2" xfId="13396"/>
    <cellStyle name="Output 2 2 3 2 4" xfId="13397"/>
    <cellStyle name="Output 2 2 3 2 5" xfId="13398"/>
    <cellStyle name="Output 2 2 3 3" xfId="13399"/>
    <cellStyle name="Output 2 2 3 3 2" xfId="13400"/>
    <cellStyle name="Output 2 2 3 3 2 2" xfId="13401"/>
    <cellStyle name="Output 2 2 3 3 3" xfId="13402"/>
    <cellStyle name="Output 2 2 3 3 4" xfId="13403"/>
    <cellStyle name="Output 2 2 3 4" xfId="13404"/>
    <cellStyle name="Output 2 2 3 4 2" xfId="13405"/>
    <cellStyle name="Output 2 2 3 4 2 2" xfId="13406"/>
    <cellStyle name="Output 2 2 3 4 3" xfId="13407"/>
    <cellStyle name="Output 2 2 3 4 4" xfId="13408"/>
    <cellStyle name="Output 2 2 3 5" xfId="13409"/>
    <cellStyle name="Output 2 2 3 5 2" xfId="13410"/>
    <cellStyle name="Output 2 2 3 6" xfId="13411"/>
    <cellStyle name="Output 2 2 3 7" xfId="13412"/>
    <cellStyle name="Output 2 2 4" xfId="13413"/>
    <cellStyle name="Output 2 2 4 2" xfId="13414"/>
    <cellStyle name="Output 2 2 4 2 2" xfId="13415"/>
    <cellStyle name="Output 2 2 4 2 2 2" xfId="13416"/>
    <cellStyle name="Output 2 2 4 2 3" xfId="13417"/>
    <cellStyle name="Output 2 2 4 2 4" xfId="13418"/>
    <cellStyle name="Output 2 2 4 3" xfId="13419"/>
    <cellStyle name="Output 2 2 4 3 2" xfId="13420"/>
    <cellStyle name="Output 2 2 4 4" xfId="13421"/>
    <cellStyle name="Output 2 2 4 5" xfId="13422"/>
    <cellStyle name="Output 2 2 5" xfId="13423"/>
    <cellStyle name="Output 2 2 5 2" xfId="13424"/>
    <cellStyle name="Output 2 2 5 2 2" xfId="13425"/>
    <cellStyle name="Output 2 2 5 2 2 2" xfId="13426"/>
    <cellStyle name="Output 2 2 5 2 3" xfId="13427"/>
    <cellStyle name="Output 2 2 5 2 4" xfId="13428"/>
    <cellStyle name="Output 2 2 5 3" xfId="13429"/>
    <cellStyle name="Output 2 2 5 3 2" xfId="13430"/>
    <cellStyle name="Output 2 2 5 4" xfId="13431"/>
    <cellStyle name="Output 2 2 5 5" xfId="13432"/>
    <cellStyle name="Output 2 2 6" xfId="13433"/>
    <cellStyle name="Output 2 2 6 2" xfId="13434"/>
    <cellStyle name="Output 2 2 6 2 2" xfId="13435"/>
    <cellStyle name="Output 2 2 6 3" xfId="13436"/>
    <cellStyle name="Output 2 2 6 4" xfId="13437"/>
    <cellStyle name="Output 2 2 7" xfId="13438"/>
    <cellStyle name="Output 2 2 7 2" xfId="13439"/>
    <cellStyle name="Output 2 2 7 2 2" xfId="13440"/>
    <cellStyle name="Output 2 2 7 3" xfId="13441"/>
    <cellStyle name="Output 2 2 7 4" xfId="13442"/>
    <cellStyle name="Output 2 2 8" xfId="13443"/>
    <cellStyle name="Output 2 2 8 2" xfId="13444"/>
    <cellStyle name="Output 2 2 9" xfId="13445"/>
    <cellStyle name="Output 2 3" xfId="2617"/>
    <cellStyle name="Output 2 3 10" xfId="13446"/>
    <cellStyle name="Output 2 3 11" xfId="13447"/>
    <cellStyle name="Output 2 3 2" xfId="13448"/>
    <cellStyle name="Output 2 3 2 2" xfId="13449"/>
    <cellStyle name="Output 2 3 2 2 2" xfId="13450"/>
    <cellStyle name="Output 2 3 2 2 2 2" xfId="13451"/>
    <cellStyle name="Output 2 3 2 2 2 2 2" xfId="13452"/>
    <cellStyle name="Output 2 3 2 2 2 3" xfId="13453"/>
    <cellStyle name="Output 2 3 2 2 2 4" xfId="13454"/>
    <cellStyle name="Output 2 3 2 2 3" xfId="13455"/>
    <cellStyle name="Output 2 3 2 2 3 2" xfId="13456"/>
    <cellStyle name="Output 2 3 2 2 3 2 2" xfId="13457"/>
    <cellStyle name="Output 2 3 2 2 3 3" xfId="13458"/>
    <cellStyle name="Output 2 3 2 2 3 4" xfId="13459"/>
    <cellStyle name="Output 2 3 2 2 4" xfId="13460"/>
    <cellStyle name="Output 2 3 2 2 4 2" xfId="13461"/>
    <cellStyle name="Output 2 3 2 2 5" xfId="13462"/>
    <cellStyle name="Output 2 3 2 2 6" xfId="13463"/>
    <cellStyle name="Output 2 3 2 3" xfId="13464"/>
    <cellStyle name="Output 2 3 2 3 2" xfId="13465"/>
    <cellStyle name="Output 2 3 2 3 2 2" xfId="13466"/>
    <cellStyle name="Output 2 3 2 3 3" xfId="13467"/>
    <cellStyle name="Output 2 3 2 3 4" xfId="13468"/>
    <cellStyle name="Output 2 3 2 4" xfId="13469"/>
    <cellStyle name="Output 2 3 2 4 2" xfId="13470"/>
    <cellStyle name="Output 2 3 2 4 2 2" xfId="13471"/>
    <cellStyle name="Output 2 3 2 4 3" xfId="13472"/>
    <cellStyle name="Output 2 3 2 4 4" xfId="13473"/>
    <cellStyle name="Output 2 3 2 5" xfId="13474"/>
    <cellStyle name="Output 2 3 2 5 2" xfId="13475"/>
    <cellStyle name="Output 2 3 2 6" xfId="13476"/>
    <cellStyle name="Output 2 3 2 6 2" xfId="13477"/>
    <cellStyle name="Output 2 3 2 7" xfId="13478"/>
    <cellStyle name="Output 2 3 3" xfId="13479"/>
    <cellStyle name="Output 2 3 3 2" xfId="13480"/>
    <cellStyle name="Output 2 3 3 2 2" xfId="13481"/>
    <cellStyle name="Output 2 3 3 2 2 2" xfId="13482"/>
    <cellStyle name="Output 2 3 3 2 2 2 2" xfId="13483"/>
    <cellStyle name="Output 2 3 3 2 2 3" xfId="13484"/>
    <cellStyle name="Output 2 3 3 2 2 4" xfId="13485"/>
    <cellStyle name="Output 2 3 3 2 3" xfId="13486"/>
    <cellStyle name="Output 2 3 3 2 3 2" xfId="13487"/>
    <cellStyle name="Output 2 3 3 2 4" xfId="13488"/>
    <cellStyle name="Output 2 3 3 2 5" xfId="13489"/>
    <cellStyle name="Output 2 3 3 3" xfId="13490"/>
    <cellStyle name="Output 2 3 3 3 2" xfId="13491"/>
    <cellStyle name="Output 2 3 3 3 2 2" xfId="13492"/>
    <cellStyle name="Output 2 3 3 3 3" xfId="13493"/>
    <cellStyle name="Output 2 3 3 3 4" xfId="13494"/>
    <cellStyle name="Output 2 3 3 4" xfId="13495"/>
    <cellStyle name="Output 2 3 3 4 2" xfId="13496"/>
    <cellStyle name="Output 2 3 3 4 2 2" xfId="13497"/>
    <cellStyle name="Output 2 3 3 4 3" xfId="13498"/>
    <cellStyle name="Output 2 3 3 4 4" xfId="13499"/>
    <cellStyle name="Output 2 3 3 5" xfId="13500"/>
    <cellStyle name="Output 2 3 3 5 2" xfId="13501"/>
    <cellStyle name="Output 2 3 3 6" xfId="13502"/>
    <cellStyle name="Output 2 3 3 7" xfId="13503"/>
    <cellStyle name="Output 2 3 4" xfId="13504"/>
    <cellStyle name="Output 2 3 4 2" xfId="13505"/>
    <cellStyle name="Output 2 3 4 2 2" xfId="13506"/>
    <cellStyle name="Output 2 3 4 2 2 2" xfId="13507"/>
    <cellStyle name="Output 2 3 4 2 3" xfId="13508"/>
    <cellStyle name="Output 2 3 4 2 4" xfId="13509"/>
    <cellStyle name="Output 2 3 4 3" xfId="13510"/>
    <cellStyle name="Output 2 3 4 3 2" xfId="13511"/>
    <cellStyle name="Output 2 3 4 4" xfId="13512"/>
    <cellStyle name="Output 2 3 4 5" xfId="13513"/>
    <cellStyle name="Output 2 3 5" xfId="13514"/>
    <cellStyle name="Output 2 3 5 2" xfId="13515"/>
    <cellStyle name="Output 2 3 5 2 2" xfId="13516"/>
    <cellStyle name="Output 2 3 5 2 2 2" xfId="13517"/>
    <cellStyle name="Output 2 3 5 2 3" xfId="13518"/>
    <cellStyle name="Output 2 3 5 2 4" xfId="13519"/>
    <cellStyle name="Output 2 3 5 3" xfId="13520"/>
    <cellStyle name="Output 2 3 5 3 2" xfId="13521"/>
    <cellStyle name="Output 2 3 5 4" xfId="13522"/>
    <cellStyle name="Output 2 3 5 5" xfId="13523"/>
    <cellStyle name="Output 2 3 6" xfId="13524"/>
    <cellStyle name="Output 2 3 6 2" xfId="13525"/>
    <cellStyle name="Output 2 3 6 2 2" xfId="13526"/>
    <cellStyle name="Output 2 3 6 3" xfId="13527"/>
    <cellStyle name="Output 2 3 6 4" xfId="13528"/>
    <cellStyle name="Output 2 3 7" xfId="13529"/>
    <cellStyle name="Output 2 3 7 2" xfId="13530"/>
    <cellStyle name="Output 2 3 7 2 2" xfId="13531"/>
    <cellStyle name="Output 2 3 7 3" xfId="13532"/>
    <cellStyle name="Output 2 3 7 4" xfId="13533"/>
    <cellStyle name="Output 2 3 8" xfId="13534"/>
    <cellStyle name="Output 2 3 8 2" xfId="13535"/>
    <cellStyle name="Output 2 3 9" xfId="13536"/>
    <cellStyle name="Output 2 4" xfId="13537"/>
    <cellStyle name="Output 2 4 2" xfId="13538"/>
    <cellStyle name="Output 2 4 2 2" xfId="13539"/>
    <cellStyle name="Output 2 4 2 2 2" xfId="13540"/>
    <cellStyle name="Output 2 4 2 2 2 2" xfId="13541"/>
    <cellStyle name="Output 2 4 2 2 3" xfId="13542"/>
    <cellStyle name="Output 2 4 2 2 4" xfId="13543"/>
    <cellStyle name="Output 2 4 2 3" xfId="13544"/>
    <cellStyle name="Output 2 4 2 3 2" xfId="13545"/>
    <cellStyle name="Output 2 4 2 3 2 2" xfId="13546"/>
    <cellStyle name="Output 2 4 2 3 3" xfId="13547"/>
    <cellStyle name="Output 2 4 2 3 4" xfId="13548"/>
    <cellStyle name="Output 2 4 2 4" xfId="13549"/>
    <cellStyle name="Output 2 4 2 4 2" xfId="13550"/>
    <cellStyle name="Output 2 4 2 5" xfId="13551"/>
    <cellStyle name="Output 2 4 2 6" xfId="13552"/>
    <cellStyle name="Output 2 4 3" xfId="13553"/>
    <cellStyle name="Output 2 4 3 2" xfId="13554"/>
    <cellStyle name="Output 2 4 3 2 2" xfId="13555"/>
    <cellStyle name="Output 2 4 3 3" xfId="13556"/>
    <cellStyle name="Output 2 4 3 4" xfId="13557"/>
    <cellStyle name="Output 2 4 4" xfId="13558"/>
    <cellStyle name="Output 2 4 4 2" xfId="13559"/>
    <cellStyle name="Output 2 4 4 2 2" xfId="13560"/>
    <cellStyle name="Output 2 4 4 3" xfId="13561"/>
    <cellStyle name="Output 2 4 4 4" xfId="13562"/>
    <cellStyle name="Output 2 4 5" xfId="13563"/>
    <cellStyle name="Output 2 4 5 2" xfId="13564"/>
    <cellStyle name="Output 2 4 5 3" xfId="13565"/>
    <cellStyle name="Output 2 4 6" xfId="13566"/>
    <cellStyle name="Output 2 4 6 2" xfId="13567"/>
    <cellStyle name="Output 2 4 7" xfId="13568"/>
    <cellStyle name="Output 2 5" xfId="13569"/>
    <cellStyle name="Output 2 5 2" xfId="13570"/>
    <cellStyle name="Output 2 5 2 2" xfId="13571"/>
    <cellStyle name="Output 2 5 2 2 2" xfId="13572"/>
    <cellStyle name="Output 2 5 2 2 2 2" xfId="13573"/>
    <cellStyle name="Output 2 5 2 2 3" xfId="13574"/>
    <cellStyle name="Output 2 5 2 2 4" xfId="13575"/>
    <cellStyle name="Output 2 5 2 3" xfId="13576"/>
    <cellStyle name="Output 2 5 2 3 2" xfId="13577"/>
    <cellStyle name="Output 2 5 2 3 2 2" xfId="13578"/>
    <cellStyle name="Output 2 5 2 3 3" xfId="13579"/>
    <cellStyle name="Output 2 5 2 3 4" xfId="13580"/>
    <cellStyle name="Output 2 5 2 4" xfId="13581"/>
    <cellStyle name="Output 2 5 2 4 2" xfId="13582"/>
    <cellStyle name="Output 2 5 2 5" xfId="13583"/>
    <cellStyle name="Output 2 5 2 6" xfId="13584"/>
    <cellStyle name="Output 2 5 3" xfId="13585"/>
    <cellStyle name="Output 2 5 3 2" xfId="13586"/>
    <cellStyle name="Output 2 5 3 2 2" xfId="13587"/>
    <cellStyle name="Output 2 5 3 3" xfId="13588"/>
    <cellStyle name="Output 2 5 3 4" xfId="13589"/>
    <cellStyle name="Output 2 5 4" xfId="13590"/>
    <cellStyle name="Output 2 5 4 2" xfId="13591"/>
    <cellStyle name="Output 2 5 4 2 2" xfId="13592"/>
    <cellStyle name="Output 2 5 4 3" xfId="13593"/>
    <cellStyle name="Output 2 5 4 4" xfId="13594"/>
    <cellStyle name="Output 2 5 5" xfId="13595"/>
    <cellStyle name="Output 2 5 5 2" xfId="13596"/>
    <cellStyle name="Output 2 5 6" xfId="13597"/>
    <cellStyle name="Output 2 5 7" xfId="13598"/>
    <cellStyle name="Output 2 6" xfId="13599"/>
    <cellStyle name="Output 2 6 2" xfId="13600"/>
    <cellStyle name="Output 2 6 2 2" xfId="13601"/>
    <cellStyle name="Output 2 6 2 2 2" xfId="13602"/>
    <cellStyle name="Output 2 6 2 3" xfId="13603"/>
    <cellStyle name="Output 2 6 2 4" xfId="13604"/>
    <cellStyle name="Output 2 6 3" xfId="13605"/>
    <cellStyle name="Output 2 6 3 2" xfId="13606"/>
    <cellStyle name="Output 2 6 3 2 2" xfId="13607"/>
    <cellStyle name="Output 2 6 3 3" xfId="13608"/>
    <cellStyle name="Output 2 6 3 4" xfId="13609"/>
    <cellStyle name="Output 2 6 4" xfId="13610"/>
    <cellStyle name="Output 2 6 4 2" xfId="13611"/>
    <cellStyle name="Output 2 6 5" xfId="13612"/>
    <cellStyle name="Output 2 6 6" xfId="13613"/>
    <cellStyle name="Output 2 7" xfId="13614"/>
    <cellStyle name="Output 2 7 2" xfId="13615"/>
    <cellStyle name="Output 2 7 2 2" xfId="13616"/>
    <cellStyle name="Output 2 7 2 2 2" xfId="13617"/>
    <cellStyle name="Output 2 7 2 3" xfId="13618"/>
    <cellStyle name="Output 2 7 2 4" xfId="13619"/>
    <cellStyle name="Output 2 7 3" xfId="13620"/>
    <cellStyle name="Output 2 7 3 2" xfId="13621"/>
    <cellStyle name="Output 2 7 4" xfId="13622"/>
    <cellStyle name="Output 2 7 5" xfId="13623"/>
    <cellStyle name="Output 2 8" xfId="13624"/>
    <cellStyle name="Output 2 8 2" xfId="13625"/>
    <cellStyle name="Output 2 8 2 2" xfId="13626"/>
    <cellStyle name="Output 2 8 3" xfId="13627"/>
    <cellStyle name="Output 2 8 4" xfId="13628"/>
    <cellStyle name="Output 2 9" xfId="13629"/>
    <cellStyle name="Output 2 9 2" xfId="13630"/>
    <cellStyle name="Output 2 9 2 2" xfId="13631"/>
    <cellStyle name="Output 2 9 3" xfId="13632"/>
    <cellStyle name="Output 2 9 4" xfId="13633"/>
    <cellStyle name="Output 3" xfId="2618"/>
    <cellStyle name="Output 3 10" xfId="13634"/>
    <cellStyle name="Output 3 11" xfId="13635"/>
    <cellStyle name="Output 3 2" xfId="13636"/>
    <cellStyle name="Output 3 2 2" xfId="13637"/>
    <cellStyle name="Output 3 2 2 2" xfId="13638"/>
    <cellStyle name="Output 3 2 2 2 2" xfId="13639"/>
    <cellStyle name="Output 3 2 2 2 2 2" xfId="13640"/>
    <cellStyle name="Output 3 2 2 2 3" xfId="13641"/>
    <cellStyle name="Output 3 2 2 2 4" xfId="13642"/>
    <cellStyle name="Output 3 2 2 3" xfId="13643"/>
    <cellStyle name="Output 3 2 2 3 2" xfId="13644"/>
    <cellStyle name="Output 3 2 2 3 2 2" xfId="13645"/>
    <cellStyle name="Output 3 2 2 3 3" xfId="13646"/>
    <cellStyle name="Output 3 2 2 3 4" xfId="13647"/>
    <cellStyle name="Output 3 2 2 4" xfId="13648"/>
    <cellStyle name="Output 3 2 2 4 2" xfId="13649"/>
    <cellStyle name="Output 3 2 2 5" xfId="13650"/>
    <cellStyle name="Output 3 2 2 6" xfId="13651"/>
    <cellStyle name="Output 3 2 3" xfId="13652"/>
    <cellStyle name="Output 3 2 3 2" xfId="13653"/>
    <cellStyle name="Output 3 2 3 2 2" xfId="13654"/>
    <cellStyle name="Output 3 2 3 3" xfId="13655"/>
    <cellStyle name="Output 3 2 3 4" xfId="13656"/>
    <cellStyle name="Output 3 2 4" xfId="13657"/>
    <cellStyle name="Output 3 2 4 2" xfId="13658"/>
    <cellStyle name="Output 3 2 4 2 2" xfId="13659"/>
    <cellStyle name="Output 3 2 4 3" xfId="13660"/>
    <cellStyle name="Output 3 2 4 4" xfId="13661"/>
    <cellStyle name="Output 3 2 5" xfId="13662"/>
    <cellStyle name="Output 3 2 5 2" xfId="13663"/>
    <cellStyle name="Output 3 2 5 3" xfId="13664"/>
    <cellStyle name="Output 3 2 6" xfId="13665"/>
    <cellStyle name="Output 3 2 6 2" xfId="13666"/>
    <cellStyle name="Output 3 2 7" xfId="13667"/>
    <cellStyle name="Output 3 3" xfId="13668"/>
    <cellStyle name="Output 3 3 2" xfId="13669"/>
    <cellStyle name="Output 3 3 2 2" xfId="13670"/>
    <cellStyle name="Output 3 3 2 2 2" xfId="13671"/>
    <cellStyle name="Output 3 3 2 2 2 2" xfId="13672"/>
    <cellStyle name="Output 3 3 2 2 3" xfId="13673"/>
    <cellStyle name="Output 3 3 2 2 4" xfId="13674"/>
    <cellStyle name="Output 3 3 2 3" xfId="13675"/>
    <cellStyle name="Output 3 3 2 3 2" xfId="13676"/>
    <cellStyle name="Output 3 3 2 3 2 2" xfId="13677"/>
    <cellStyle name="Output 3 3 2 3 3" xfId="13678"/>
    <cellStyle name="Output 3 3 2 3 4" xfId="13679"/>
    <cellStyle name="Output 3 3 2 4" xfId="13680"/>
    <cellStyle name="Output 3 3 2 4 2" xfId="13681"/>
    <cellStyle name="Output 3 3 2 5" xfId="13682"/>
    <cellStyle name="Output 3 3 2 6" xfId="13683"/>
    <cellStyle name="Output 3 3 3" xfId="13684"/>
    <cellStyle name="Output 3 3 3 2" xfId="13685"/>
    <cellStyle name="Output 3 3 3 2 2" xfId="13686"/>
    <cellStyle name="Output 3 3 3 3" xfId="13687"/>
    <cellStyle name="Output 3 3 3 4" xfId="13688"/>
    <cellStyle name="Output 3 3 4" xfId="13689"/>
    <cellStyle name="Output 3 3 4 2" xfId="13690"/>
    <cellStyle name="Output 3 3 4 2 2" xfId="13691"/>
    <cellStyle name="Output 3 3 4 3" xfId="13692"/>
    <cellStyle name="Output 3 3 4 4" xfId="13693"/>
    <cellStyle name="Output 3 3 5" xfId="13694"/>
    <cellStyle name="Output 3 3 5 2" xfId="13695"/>
    <cellStyle name="Output 3 3 6" xfId="13696"/>
    <cellStyle name="Output 3 3 7" xfId="13697"/>
    <cellStyle name="Output 3 4" xfId="13698"/>
    <cellStyle name="Output 3 4 2" xfId="13699"/>
    <cellStyle name="Output 3 4 2 2" xfId="13700"/>
    <cellStyle name="Output 3 4 2 2 2" xfId="13701"/>
    <cellStyle name="Output 3 4 2 3" xfId="13702"/>
    <cellStyle name="Output 3 4 2 4" xfId="13703"/>
    <cellStyle name="Output 3 4 3" xfId="13704"/>
    <cellStyle name="Output 3 4 3 2" xfId="13705"/>
    <cellStyle name="Output 3 4 3 2 2" xfId="13706"/>
    <cellStyle name="Output 3 4 3 3" xfId="13707"/>
    <cellStyle name="Output 3 4 3 4" xfId="13708"/>
    <cellStyle name="Output 3 4 4" xfId="13709"/>
    <cellStyle name="Output 3 4 4 2" xfId="13710"/>
    <cellStyle name="Output 3 4 5" xfId="13711"/>
    <cellStyle name="Output 3 4 6" xfId="13712"/>
    <cellStyle name="Output 3 5" xfId="13713"/>
    <cellStyle name="Output 3 5 2" xfId="13714"/>
    <cellStyle name="Output 3 5 2 2" xfId="13715"/>
    <cellStyle name="Output 3 5 2 2 2" xfId="13716"/>
    <cellStyle name="Output 3 5 2 3" xfId="13717"/>
    <cellStyle name="Output 3 5 2 4" xfId="13718"/>
    <cellStyle name="Output 3 5 3" xfId="13719"/>
    <cellStyle name="Output 3 5 3 2" xfId="13720"/>
    <cellStyle name="Output 3 5 4" xfId="13721"/>
    <cellStyle name="Output 3 5 5" xfId="13722"/>
    <cellStyle name="Output 3 6" xfId="13723"/>
    <cellStyle name="Output 3 6 2" xfId="13724"/>
    <cellStyle name="Output 3 6 2 2" xfId="13725"/>
    <cellStyle name="Output 3 6 3" xfId="13726"/>
    <cellStyle name="Output 3 6 4" xfId="13727"/>
    <cellStyle name="Output 3 7" xfId="13728"/>
    <cellStyle name="Output 3 7 2" xfId="13729"/>
    <cellStyle name="Output 3 7 2 2" xfId="13730"/>
    <cellStyle name="Output 3 7 3" xfId="13731"/>
    <cellStyle name="Output 3 7 4" xfId="13732"/>
    <cellStyle name="Output 3 8" xfId="13733"/>
    <cellStyle name="Output 3 8 2" xfId="13734"/>
    <cellStyle name="Output 3 9" xfId="13735"/>
    <cellStyle name="Output 4" xfId="2619"/>
    <cellStyle name="Output 4 10" xfId="13736"/>
    <cellStyle name="Output 4 11" xfId="13737"/>
    <cellStyle name="Output 4 2" xfId="13738"/>
    <cellStyle name="Output 4 2 2" xfId="13739"/>
    <cellStyle name="Output 4 2 2 2" xfId="13740"/>
    <cellStyle name="Output 4 2 2 2 2" xfId="13741"/>
    <cellStyle name="Output 4 2 2 2 2 2" xfId="13742"/>
    <cellStyle name="Output 4 2 2 2 3" xfId="13743"/>
    <cellStyle name="Output 4 2 2 2 4" xfId="13744"/>
    <cellStyle name="Output 4 2 2 3" xfId="13745"/>
    <cellStyle name="Output 4 2 2 3 2" xfId="13746"/>
    <cellStyle name="Output 4 2 2 3 2 2" xfId="13747"/>
    <cellStyle name="Output 4 2 2 3 3" xfId="13748"/>
    <cellStyle name="Output 4 2 2 3 4" xfId="13749"/>
    <cellStyle name="Output 4 2 2 4" xfId="13750"/>
    <cellStyle name="Output 4 2 2 4 2" xfId="13751"/>
    <cellStyle name="Output 4 2 2 5" xfId="13752"/>
    <cellStyle name="Output 4 2 2 6" xfId="13753"/>
    <cellStyle name="Output 4 2 3" xfId="13754"/>
    <cellStyle name="Output 4 2 3 2" xfId="13755"/>
    <cellStyle name="Output 4 2 3 2 2" xfId="13756"/>
    <cellStyle name="Output 4 2 3 3" xfId="13757"/>
    <cellStyle name="Output 4 2 3 4" xfId="13758"/>
    <cellStyle name="Output 4 2 4" xfId="13759"/>
    <cellStyle name="Output 4 2 4 2" xfId="13760"/>
    <cellStyle name="Output 4 2 4 2 2" xfId="13761"/>
    <cellStyle name="Output 4 2 4 3" xfId="13762"/>
    <cellStyle name="Output 4 2 4 4" xfId="13763"/>
    <cellStyle name="Output 4 2 5" xfId="13764"/>
    <cellStyle name="Output 4 2 5 2" xfId="13765"/>
    <cellStyle name="Output 4 2 5 3" xfId="13766"/>
    <cellStyle name="Output 4 2 6" xfId="13767"/>
    <cellStyle name="Output 4 2 6 2" xfId="13768"/>
    <cellStyle name="Output 4 2 7" xfId="13769"/>
    <cellStyle name="Output 4 3" xfId="13770"/>
    <cellStyle name="Output 4 3 2" xfId="13771"/>
    <cellStyle name="Output 4 3 2 2" xfId="13772"/>
    <cellStyle name="Output 4 3 2 2 2" xfId="13773"/>
    <cellStyle name="Output 4 3 2 2 2 2" xfId="13774"/>
    <cellStyle name="Output 4 3 2 2 3" xfId="13775"/>
    <cellStyle name="Output 4 3 2 2 4" xfId="13776"/>
    <cellStyle name="Output 4 3 2 3" xfId="13777"/>
    <cellStyle name="Output 4 3 2 3 2" xfId="13778"/>
    <cellStyle name="Output 4 3 2 3 2 2" xfId="13779"/>
    <cellStyle name="Output 4 3 2 3 3" xfId="13780"/>
    <cellStyle name="Output 4 3 2 3 4" xfId="13781"/>
    <cellStyle name="Output 4 3 2 4" xfId="13782"/>
    <cellStyle name="Output 4 3 2 4 2" xfId="13783"/>
    <cellStyle name="Output 4 3 2 5" xfId="13784"/>
    <cellStyle name="Output 4 3 2 6" xfId="13785"/>
    <cellStyle name="Output 4 3 3" xfId="13786"/>
    <cellStyle name="Output 4 3 3 2" xfId="13787"/>
    <cellStyle name="Output 4 3 3 2 2" xfId="13788"/>
    <cellStyle name="Output 4 3 3 3" xfId="13789"/>
    <cellStyle name="Output 4 3 3 4" xfId="13790"/>
    <cellStyle name="Output 4 3 4" xfId="13791"/>
    <cellStyle name="Output 4 3 4 2" xfId="13792"/>
    <cellStyle name="Output 4 3 4 2 2" xfId="13793"/>
    <cellStyle name="Output 4 3 4 3" xfId="13794"/>
    <cellStyle name="Output 4 3 4 4" xfId="13795"/>
    <cellStyle name="Output 4 3 5" xfId="13796"/>
    <cellStyle name="Output 4 3 5 2" xfId="13797"/>
    <cellStyle name="Output 4 3 6" xfId="13798"/>
    <cellStyle name="Output 4 3 7" xfId="13799"/>
    <cellStyle name="Output 4 4" xfId="13800"/>
    <cellStyle name="Output 4 4 2" xfId="13801"/>
    <cellStyle name="Output 4 4 2 2" xfId="13802"/>
    <cellStyle name="Output 4 4 2 2 2" xfId="13803"/>
    <cellStyle name="Output 4 4 2 3" xfId="13804"/>
    <cellStyle name="Output 4 4 2 4" xfId="13805"/>
    <cellStyle name="Output 4 4 3" xfId="13806"/>
    <cellStyle name="Output 4 4 3 2" xfId="13807"/>
    <cellStyle name="Output 4 4 3 2 2" xfId="13808"/>
    <cellStyle name="Output 4 4 3 3" xfId="13809"/>
    <cellStyle name="Output 4 4 3 4" xfId="13810"/>
    <cellStyle name="Output 4 4 4" xfId="13811"/>
    <cellStyle name="Output 4 4 4 2" xfId="13812"/>
    <cellStyle name="Output 4 4 5" xfId="13813"/>
    <cellStyle name="Output 4 4 6" xfId="13814"/>
    <cellStyle name="Output 4 5" xfId="13815"/>
    <cellStyle name="Output 4 5 2" xfId="13816"/>
    <cellStyle name="Output 4 5 2 2" xfId="13817"/>
    <cellStyle name="Output 4 5 2 2 2" xfId="13818"/>
    <cellStyle name="Output 4 5 2 3" xfId="13819"/>
    <cellStyle name="Output 4 5 2 4" xfId="13820"/>
    <cellStyle name="Output 4 5 3" xfId="13821"/>
    <cellStyle name="Output 4 5 3 2" xfId="13822"/>
    <cellStyle name="Output 4 5 4" xfId="13823"/>
    <cellStyle name="Output 4 5 5" xfId="13824"/>
    <cellStyle name="Output 4 6" xfId="13825"/>
    <cellStyle name="Output 4 6 2" xfId="13826"/>
    <cellStyle name="Output 4 6 2 2" xfId="13827"/>
    <cellStyle name="Output 4 6 3" xfId="13828"/>
    <cellStyle name="Output 4 6 4" xfId="13829"/>
    <cellStyle name="Output 4 7" xfId="13830"/>
    <cellStyle name="Output 4 7 2" xfId="13831"/>
    <cellStyle name="Output 4 7 2 2" xfId="13832"/>
    <cellStyle name="Output 4 7 3" xfId="13833"/>
    <cellStyle name="Output 4 7 4" xfId="13834"/>
    <cellStyle name="Output 4 8" xfId="13835"/>
    <cellStyle name="Output 4 8 2" xfId="13836"/>
    <cellStyle name="Output 4 9" xfId="13837"/>
    <cellStyle name="Output 5" xfId="2620"/>
    <cellStyle name="Output 5 10" xfId="13838"/>
    <cellStyle name="Output 5 11" xfId="13839"/>
    <cellStyle name="Output 5 2" xfId="13840"/>
    <cellStyle name="Output 5 2 2" xfId="13841"/>
    <cellStyle name="Output 5 2 2 2" xfId="13842"/>
    <cellStyle name="Output 5 2 2 2 2" xfId="13843"/>
    <cellStyle name="Output 5 2 2 2 2 2" xfId="13844"/>
    <cellStyle name="Output 5 2 2 2 3" xfId="13845"/>
    <cellStyle name="Output 5 2 2 2 4" xfId="13846"/>
    <cellStyle name="Output 5 2 2 3" xfId="13847"/>
    <cellStyle name="Output 5 2 2 3 2" xfId="13848"/>
    <cellStyle name="Output 5 2 2 3 2 2" xfId="13849"/>
    <cellStyle name="Output 5 2 2 3 3" xfId="13850"/>
    <cellStyle name="Output 5 2 2 3 4" xfId="13851"/>
    <cellStyle name="Output 5 2 2 4" xfId="13852"/>
    <cellStyle name="Output 5 2 2 4 2" xfId="13853"/>
    <cellStyle name="Output 5 2 2 5" xfId="13854"/>
    <cellStyle name="Output 5 2 2 6" xfId="13855"/>
    <cellStyle name="Output 5 2 3" xfId="13856"/>
    <cellStyle name="Output 5 2 3 2" xfId="13857"/>
    <cellStyle name="Output 5 2 3 2 2" xfId="13858"/>
    <cellStyle name="Output 5 2 3 3" xfId="13859"/>
    <cellStyle name="Output 5 2 3 4" xfId="13860"/>
    <cellStyle name="Output 5 2 4" xfId="13861"/>
    <cellStyle name="Output 5 2 4 2" xfId="13862"/>
    <cellStyle name="Output 5 2 4 2 2" xfId="13863"/>
    <cellStyle name="Output 5 2 4 3" xfId="13864"/>
    <cellStyle name="Output 5 2 4 4" xfId="13865"/>
    <cellStyle name="Output 5 2 5" xfId="13866"/>
    <cellStyle name="Output 5 2 5 2" xfId="13867"/>
    <cellStyle name="Output 5 2 6" xfId="13868"/>
    <cellStyle name="Output 5 2 6 2" xfId="13869"/>
    <cellStyle name="Output 5 2 7" xfId="13870"/>
    <cellStyle name="Output 5 3" xfId="13871"/>
    <cellStyle name="Output 5 3 2" xfId="13872"/>
    <cellStyle name="Output 5 3 2 2" xfId="13873"/>
    <cellStyle name="Output 5 3 2 2 2" xfId="13874"/>
    <cellStyle name="Output 5 3 2 2 2 2" xfId="13875"/>
    <cellStyle name="Output 5 3 2 2 3" xfId="13876"/>
    <cellStyle name="Output 5 3 2 2 4" xfId="13877"/>
    <cellStyle name="Output 5 3 2 3" xfId="13878"/>
    <cellStyle name="Output 5 3 2 3 2" xfId="13879"/>
    <cellStyle name="Output 5 3 2 3 2 2" xfId="13880"/>
    <cellStyle name="Output 5 3 2 3 3" xfId="13881"/>
    <cellStyle name="Output 5 3 2 3 4" xfId="13882"/>
    <cellStyle name="Output 5 3 2 4" xfId="13883"/>
    <cellStyle name="Output 5 3 2 4 2" xfId="13884"/>
    <cellStyle name="Output 5 3 2 5" xfId="13885"/>
    <cellStyle name="Output 5 3 2 6" xfId="13886"/>
    <cellStyle name="Output 5 3 3" xfId="13887"/>
    <cellStyle name="Output 5 3 3 2" xfId="13888"/>
    <cellStyle name="Output 5 3 3 2 2" xfId="13889"/>
    <cellStyle name="Output 5 3 3 3" xfId="13890"/>
    <cellStyle name="Output 5 3 3 4" xfId="13891"/>
    <cellStyle name="Output 5 3 4" xfId="13892"/>
    <cellStyle name="Output 5 3 4 2" xfId="13893"/>
    <cellStyle name="Output 5 3 4 2 2" xfId="13894"/>
    <cellStyle name="Output 5 3 4 3" xfId="13895"/>
    <cellStyle name="Output 5 3 4 4" xfId="13896"/>
    <cellStyle name="Output 5 3 5" xfId="13897"/>
    <cellStyle name="Output 5 3 5 2" xfId="13898"/>
    <cellStyle name="Output 5 3 6" xfId="13899"/>
    <cellStyle name="Output 5 3 7" xfId="13900"/>
    <cellStyle name="Output 5 4" xfId="13901"/>
    <cellStyle name="Output 5 4 2" xfId="13902"/>
    <cellStyle name="Output 5 4 2 2" xfId="13903"/>
    <cellStyle name="Output 5 4 2 2 2" xfId="13904"/>
    <cellStyle name="Output 5 4 2 3" xfId="13905"/>
    <cellStyle name="Output 5 4 2 4" xfId="13906"/>
    <cellStyle name="Output 5 4 3" xfId="13907"/>
    <cellStyle name="Output 5 4 3 2" xfId="13908"/>
    <cellStyle name="Output 5 4 3 2 2" xfId="13909"/>
    <cellStyle name="Output 5 4 3 3" xfId="13910"/>
    <cellStyle name="Output 5 4 3 4" xfId="13911"/>
    <cellStyle name="Output 5 4 4" xfId="13912"/>
    <cellStyle name="Output 5 4 4 2" xfId="13913"/>
    <cellStyle name="Output 5 4 5" xfId="13914"/>
    <cellStyle name="Output 5 4 6" xfId="13915"/>
    <cellStyle name="Output 5 5" xfId="13916"/>
    <cellStyle name="Output 5 5 2" xfId="13917"/>
    <cellStyle name="Output 5 5 2 2" xfId="13918"/>
    <cellStyle name="Output 5 5 2 2 2" xfId="13919"/>
    <cellStyle name="Output 5 5 2 3" xfId="13920"/>
    <cellStyle name="Output 5 5 2 4" xfId="13921"/>
    <cellStyle name="Output 5 5 3" xfId="13922"/>
    <cellStyle name="Output 5 5 3 2" xfId="13923"/>
    <cellStyle name="Output 5 5 4" xfId="13924"/>
    <cellStyle name="Output 5 5 5" xfId="13925"/>
    <cellStyle name="Output 5 6" xfId="13926"/>
    <cellStyle name="Output 5 6 2" xfId="13927"/>
    <cellStyle name="Output 5 6 2 2" xfId="13928"/>
    <cellStyle name="Output 5 6 3" xfId="13929"/>
    <cellStyle name="Output 5 6 4" xfId="13930"/>
    <cellStyle name="Output 5 7" xfId="13931"/>
    <cellStyle name="Output 5 7 2" xfId="13932"/>
    <cellStyle name="Output 5 7 2 2" xfId="13933"/>
    <cellStyle name="Output 5 7 3" xfId="13934"/>
    <cellStyle name="Output 5 7 4" xfId="13935"/>
    <cellStyle name="Output 5 8" xfId="13936"/>
    <cellStyle name="Output 5 8 2" xfId="13937"/>
    <cellStyle name="Output 5 9" xfId="13938"/>
    <cellStyle name="Output 6" xfId="2621"/>
    <cellStyle name="Output 6 10" xfId="13939"/>
    <cellStyle name="Output 6 11" xfId="13940"/>
    <cellStyle name="Output 6 2" xfId="13941"/>
    <cellStyle name="Output 6 2 2" xfId="13942"/>
    <cellStyle name="Output 6 2 2 2" xfId="13943"/>
    <cellStyle name="Output 6 2 2 2 2" xfId="13944"/>
    <cellStyle name="Output 6 2 2 2 2 2" xfId="13945"/>
    <cellStyle name="Output 6 2 2 2 3" xfId="13946"/>
    <cellStyle name="Output 6 2 2 2 4" xfId="13947"/>
    <cellStyle name="Output 6 2 2 3" xfId="13948"/>
    <cellStyle name="Output 6 2 2 3 2" xfId="13949"/>
    <cellStyle name="Output 6 2 2 3 2 2" xfId="13950"/>
    <cellStyle name="Output 6 2 2 3 3" xfId="13951"/>
    <cellStyle name="Output 6 2 2 3 4" xfId="13952"/>
    <cellStyle name="Output 6 2 2 4" xfId="13953"/>
    <cellStyle name="Output 6 2 2 4 2" xfId="13954"/>
    <cellStyle name="Output 6 2 2 5" xfId="13955"/>
    <cellStyle name="Output 6 2 2 6" xfId="13956"/>
    <cellStyle name="Output 6 2 3" xfId="13957"/>
    <cellStyle name="Output 6 2 3 2" xfId="13958"/>
    <cellStyle name="Output 6 2 3 2 2" xfId="13959"/>
    <cellStyle name="Output 6 2 3 3" xfId="13960"/>
    <cellStyle name="Output 6 2 3 4" xfId="13961"/>
    <cellStyle name="Output 6 2 4" xfId="13962"/>
    <cellStyle name="Output 6 2 4 2" xfId="13963"/>
    <cellStyle name="Output 6 2 4 2 2" xfId="13964"/>
    <cellStyle name="Output 6 2 4 3" xfId="13965"/>
    <cellStyle name="Output 6 2 4 4" xfId="13966"/>
    <cellStyle name="Output 6 2 5" xfId="13967"/>
    <cellStyle name="Output 6 2 5 2" xfId="13968"/>
    <cellStyle name="Output 6 2 6" xfId="13969"/>
    <cellStyle name="Output 6 2 6 2" xfId="13970"/>
    <cellStyle name="Output 6 2 7" xfId="13971"/>
    <cellStyle name="Output 6 3" xfId="13972"/>
    <cellStyle name="Output 6 3 2" xfId="13973"/>
    <cellStyle name="Output 6 3 2 2" xfId="13974"/>
    <cellStyle name="Output 6 3 2 2 2" xfId="13975"/>
    <cellStyle name="Output 6 3 2 2 2 2" xfId="13976"/>
    <cellStyle name="Output 6 3 2 2 3" xfId="13977"/>
    <cellStyle name="Output 6 3 2 2 4" xfId="13978"/>
    <cellStyle name="Output 6 3 2 3" xfId="13979"/>
    <cellStyle name="Output 6 3 2 3 2" xfId="13980"/>
    <cellStyle name="Output 6 3 2 3 2 2" xfId="13981"/>
    <cellStyle name="Output 6 3 2 3 3" xfId="13982"/>
    <cellStyle name="Output 6 3 2 3 4" xfId="13983"/>
    <cellStyle name="Output 6 3 2 4" xfId="13984"/>
    <cellStyle name="Output 6 3 2 4 2" xfId="13985"/>
    <cellStyle name="Output 6 3 2 5" xfId="13986"/>
    <cellStyle name="Output 6 3 2 6" xfId="13987"/>
    <cellStyle name="Output 6 3 3" xfId="13988"/>
    <cellStyle name="Output 6 3 3 2" xfId="13989"/>
    <cellStyle name="Output 6 3 3 2 2" xfId="13990"/>
    <cellStyle name="Output 6 3 3 3" xfId="13991"/>
    <cellStyle name="Output 6 3 3 4" xfId="13992"/>
    <cellStyle name="Output 6 3 4" xfId="13993"/>
    <cellStyle name="Output 6 3 4 2" xfId="13994"/>
    <cellStyle name="Output 6 3 4 2 2" xfId="13995"/>
    <cellStyle name="Output 6 3 4 3" xfId="13996"/>
    <cellStyle name="Output 6 3 4 4" xfId="13997"/>
    <cellStyle name="Output 6 3 5" xfId="13998"/>
    <cellStyle name="Output 6 3 5 2" xfId="13999"/>
    <cellStyle name="Output 6 3 6" xfId="14000"/>
    <cellStyle name="Output 6 3 7" xfId="14001"/>
    <cellStyle name="Output 6 4" xfId="14002"/>
    <cellStyle name="Output 6 4 2" xfId="14003"/>
    <cellStyle name="Output 6 4 2 2" xfId="14004"/>
    <cellStyle name="Output 6 4 2 2 2" xfId="14005"/>
    <cellStyle name="Output 6 4 2 3" xfId="14006"/>
    <cellStyle name="Output 6 4 2 4" xfId="14007"/>
    <cellStyle name="Output 6 4 3" xfId="14008"/>
    <cellStyle name="Output 6 4 3 2" xfId="14009"/>
    <cellStyle name="Output 6 4 3 2 2" xfId="14010"/>
    <cellStyle name="Output 6 4 3 3" xfId="14011"/>
    <cellStyle name="Output 6 4 3 4" xfId="14012"/>
    <cellStyle name="Output 6 4 4" xfId="14013"/>
    <cellStyle name="Output 6 4 4 2" xfId="14014"/>
    <cellStyle name="Output 6 4 5" xfId="14015"/>
    <cellStyle name="Output 6 4 6" xfId="14016"/>
    <cellStyle name="Output 6 5" xfId="14017"/>
    <cellStyle name="Output 6 5 2" xfId="14018"/>
    <cellStyle name="Output 6 5 2 2" xfId="14019"/>
    <cellStyle name="Output 6 5 2 2 2" xfId="14020"/>
    <cellStyle name="Output 6 5 2 3" xfId="14021"/>
    <cellStyle name="Output 6 5 2 4" xfId="14022"/>
    <cellStyle name="Output 6 5 3" xfId="14023"/>
    <cellStyle name="Output 6 5 3 2" xfId="14024"/>
    <cellStyle name="Output 6 5 4" xfId="14025"/>
    <cellStyle name="Output 6 5 5" xfId="14026"/>
    <cellStyle name="Output 6 6" xfId="14027"/>
    <cellStyle name="Output 6 6 2" xfId="14028"/>
    <cellStyle name="Output 6 6 2 2" xfId="14029"/>
    <cellStyle name="Output 6 6 3" xfId="14030"/>
    <cellStyle name="Output 6 6 4" xfId="14031"/>
    <cellStyle name="Output 6 7" xfId="14032"/>
    <cellStyle name="Output 6 7 2" xfId="14033"/>
    <cellStyle name="Output 6 7 2 2" xfId="14034"/>
    <cellStyle name="Output 6 7 3" xfId="14035"/>
    <cellStyle name="Output 6 7 4" xfId="14036"/>
    <cellStyle name="Output 6 8" xfId="14037"/>
    <cellStyle name="Output 6 8 2" xfId="14038"/>
    <cellStyle name="Output 6 9" xfId="14039"/>
    <cellStyle name="Output 7" xfId="2622"/>
    <cellStyle name="Output 7 10" xfId="14040"/>
    <cellStyle name="Output 7 11" xfId="14041"/>
    <cellStyle name="Output 7 2" xfId="14042"/>
    <cellStyle name="Output 7 2 2" xfId="14043"/>
    <cellStyle name="Output 7 2 2 2" xfId="14044"/>
    <cellStyle name="Output 7 2 2 2 2" xfId="14045"/>
    <cellStyle name="Output 7 2 2 2 2 2" xfId="14046"/>
    <cellStyle name="Output 7 2 2 2 3" xfId="14047"/>
    <cellStyle name="Output 7 2 2 2 4" xfId="14048"/>
    <cellStyle name="Output 7 2 2 3" xfId="14049"/>
    <cellStyle name="Output 7 2 2 3 2" xfId="14050"/>
    <cellStyle name="Output 7 2 2 3 2 2" xfId="14051"/>
    <cellStyle name="Output 7 2 2 3 3" xfId="14052"/>
    <cellStyle name="Output 7 2 2 3 4" xfId="14053"/>
    <cellStyle name="Output 7 2 2 4" xfId="14054"/>
    <cellStyle name="Output 7 2 2 4 2" xfId="14055"/>
    <cellStyle name="Output 7 2 2 5" xfId="14056"/>
    <cellStyle name="Output 7 2 2 6" xfId="14057"/>
    <cellStyle name="Output 7 2 3" xfId="14058"/>
    <cellStyle name="Output 7 2 3 2" xfId="14059"/>
    <cellStyle name="Output 7 2 3 2 2" xfId="14060"/>
    <cellStyle name="Output 7 2 3 3" xfId="14061"/>
    <cellStyle name="Output 7 2 3 4" xfId="14062"/>
    <cellStyle name="Output 7 2 4" xfId="14063"/>
    <cellStyle name="Output 7 2 4 2" xfId="14064"/>
    <cellStyle name="Output 7 2 4 2 2" xfId="14065"/>
    <cellStyle name="Output 7 2 4 3" xfId="14066"/>
    <cellStyle name="Output 7 2 4 4" xfId="14067"/>
    <cellStyle name="Output 7 2 5" xfId="14068"/>
    <cellStyle name="Output 7 2 5 2" xfId="14069"/>
    <cellStyle name="Output 7 2 6" xfId="14070"/>
    <cellStyle name="Output 7 2 6 2" xfId="14071"/>
    <cellStyle name="Output 7 2 7" xfId="14072"/>
    <cellStyle name="Output 7 3" xfId="14073"/>
    <cellStyle name="Output 7 3 2" xfId="14074"/>
    <cellStyle name="Output 7 3 2 2" xfId="14075"/>
    <cellStyle name="Output 7 3 2 2 2" xfId="14076"/>
    <cellStyle name="Output 7 3 2 2 2 2" xfId="14077"/>
    <cellStyle name="Output 7 3 2 2 3" xfId="14078"/>
    <cellStyle name="Output 7 3 2 2 4" xfId="14079"/>
    <cellStyle name="Output 7 3 2 3" xfId="14080"/>
    <cellStyle name="Output 7 3 2 3 2" xfId="14081"/>
    <cellStyle name="Output 7 3 2 3 2 2" xfId="14082"/>
    <cellStyle name="Output 7 3 2 3 3" xfId="14083"/>
    <cellStyle name="Output 7 3 2 3 4" xfId="14084"/>
    <cellStyle name="Output 7 3 2 4" xfId="14085"/>
    <cellStyle name="Output 7 3 2 4 2" xfId="14086"/>
    <cellStyle name="Output 7 3 2 5" xfId="14087"/>
    <cellStyle name="Output 7 3 2 6" xfId="14088"/>
    <cellStyle name="Output 7 3 3" xfId="14089"/>
    <cellStyle name="Output 7 3 3 2" xfId="14090"/>
    <cellStyle name="Output 7 3 3 2 2" xfId="14091"/>
    <cellStyle name="Output 7 3 3 3" xfId="14092"/>
    <cellStyle name="Output 7 3 3 4" xfId="14093"/>
    <cellStyle name="Output 7 3 4" xfId="14094"/>
    <cellStyle name="Output 7 3 4 2" xfId="14095"/>
    <cellStyle name="Output 7 3 4 2 2" xfId="14096"/>
    <cellStyle name="Output 7 3 4 3" xfId="14097"/>
    <cellStyle name="Output 7 3 4 4" xfId="14098"/>
    <cellStyle name="Output 7 3 5" xfId="14099"/>
    <cellStyle name="Output 7 3 5 2" xfId="14100"/>
    <cellStyle name="Output 7 3 6" xfId="14101"/>
    <cellStyle name="Output 7 3 7" xfId="14102"/>
    <cellStyle name="Output 7 4" xfId="14103"/>
    <cellStyle name="Output 7 4 2" xfId="14104"/>
    <cellStyle name="Output 7 4 2 2" xfId="14105"/>
    <cellStyle name="Output 7 4 2 2 2" xfId="14106"/>
    <cellStyle name="Output 7 4 2 3" xfId="14107"/>
    <cellStyle name="Output 7 4 2 4" xfId="14108"/>
    <cellStyle name="Output 7 4 3" xfId="14109"/>
    <cellStyle name="Output 7 4 3 2" xfId="14110"/>
    <cellStyle name="Output 7 4 3 2 2" xfId="14111"/>
    <cellStyle name="Output 7 4 3 3" xfId="14112"/>
    <cellStyle name="Output 7 4 3 4" xfId="14113"/>
    <cellStyle name="Output 7 4 4" xfId="14114"/>
    <cellStyle name="Output 7 4 4 2" xfId="14115"/>
    <cellStyle name="Output 7 4 5" xfId="14116"/>
    <cellStyle name="Output 7 4 6" xfId="14117"/>
    <cellStyle name="Output 7 5" xfId="14118"/>
    <cellStyle name="Output 7 5 2" xfId="14119"/>
    <cellStyle name="Output 7 5 2 2" xfId="14120"/>
    <cellStyle name="Output 7 5 2 2 2" xfId="14121"/>
    <cellStyle name="Output 7 5 2 3" xfId="14122"/>
    <cellStyle name="Output 7 5 2 4" xfId="14123"/>
    <cellStyle name="Output 7 5 3" xfId="14124"/>
    <cellStyle name="Output 7 5 3 2" xfId="14125"/>
    <cellStyle name="Output 7 5 4" xfId="14126"/>
    <cellStyle name="Output 7 5 5" xfId="14127"/>
    <cellStyle name="Output 7 6" xfId="14128"/>
    <cellStyle name="Output 7 6 2" xfId="14129"/>
    <cellStyle name="Output 7 6 2 2" xfId="14130"/>
    <cellStyle name="Output 7 6 3" xfId="14131"/>
    <cellStyle name="Output 7 6 4" xfId="14132"/>
    <cellStyle name="Output 7 7" xfId="14133"/>
    <cellStyle name="Output 7 7 2" xfId="14134"/>
    <cellStyle name="Output 7 7 2 2" xfId="14135"/>
    <cellStyle name="Output 7 7 3" xfId="14136"/>
    <cellStyle name="Output 7 7 4" xfId="14137"/>
    <cellStyle name="Output 7 8" xfId="14138"/>
    <cellStyle name="Output 7 8 2" xfId="14139"/>
    <cellStyle name="Output 7 9" xfId="14140"/>
    <cellStyle name="Output 8" xfId="2623"/>
    <cellStyle name="Output 8 10" xfId="14141"/>
    <cellStyle name="Output 8 11" xfId="14142"/>
    <cellStyle name="Output 8 2" xfId="14143"/>
    <cellStyle name="Output 8 2 2" xfId="14144"/>
    <cellStyle name="Output 8 2 2 2" xfId="14145"/>
    <cellStyle name="Output 8 2 2 2 2" xfId="14146"/>
    <cellStyle name="Output 8 2 2 2 2 2" xfId="14147"/>
    <cellStyle name="Output 8 2 2 2 3" xfId="14148"/>
    <cellStyle name="Output 8 2 2 2 4" xfId="14149"/>
    <cellStyle name="Output 8 2 2 3" xfId="14150"/>
    <cellStyle name="Output 8 2 2 3 2" xfId="14151"/>
    <cellStyle name="Output 8 2 2 3 2 2" xfId="14152"/>
    <cellStyle name="Output 8 2 2 3 3" xfId="14153"/>
    <cellStyle name="Output 8 2 2 3 4" xfId="14154"/>
    <cellStyle name="Output 8 2 2 4" xfId="14155"/>
    <cellStyle name="Output 8 2 2 4 2" xfId="14156"/>
    <cellStyle name="Output 8 2 2 5" xfId="14157"/>
    <cellStyle name="Output 8 2 2 6" xfId="14158"/>
    <cellStyle name="Output 8 2 3" xfId="14159"/>
    <cellStyle name="Output 8 2 3 2" xfId="14160"/>
    <cellStyle name="Output 8 2 3 2 2" xfId="14161"/>
    <cellStyle name="Output 8 2 3 3" xfId="14162"/>
    <cellStyle name="Output 8 2 3 4" xfId="14163"/>
    <cellStyle name="Output 8 2 4" xfId="14164"/>
    <cellStyle name="Output 8 2 4 2" xfId="14165"/>
    <cellStyle name="Output 8 2 4 2 2" xfId="14166"/>
    <cellStyle name="Output 8 2 4 3" xfId="14167"/>
    <cellStyle name="Output 8 2 4 4" xfId="14168"/>
    <cellStyle name="Output 8 2 5" xfId="14169"/>
    <cellStyle name="Output 8 2 5 2" xfId="14170"/>
    <cellStyle name="Output 8 2 6" xfId="14171"/>
    <cellStyle name="Output 8 2 6 2" xfId="14172"/>
    <cellStyle name="Output 8 2 7" xfId="14173"/>
    <cellStyle name="Output 8 3" xfId="14174"/>
    <cellStyle name="Output 8 3 2" xfId="14175"/>
    <cellStyle name="Output 8 3 2 2" xfId="14176"/>
    <cellStyle name="Output 8 3 2 2 2" xfId="14177"/>
    <cellStyle name="Output 8 3 2 2 2 2" xfId="14178"/>
    <cellStyle name="Output 8 3 2 2 3" xfId="14179"/>
    <cellStyle name="Output 8 3 2 2 4" xfId="14180"/>
    <cellStyle name="Output 8 3 2 3" xfId="14181"/>
    <cellStyle name="Output 8 3 2 3 2" xfId="14182"/>
    <cellStyle name="Output 8 3 2 3 2 2" xfId="14183"/>
    <cellStyle name="Output 8 3 2 3 3" xfId="14184"/>
    <cellStyle name="Output 8 3 2 3 4" xfId="14185"/>
    <cellStyle name="Output 8 3 2 4" xfId="14186"/>
    <cellStyle name="Output 8 3 2 4 2" xfId="14187"/>
    <cellStyle name="Output 8 3 2 5" xfId="14188"/>
    <cellStyle name="Output 8 3 2 6" xfId="14189"/>
    <cellStyle name="Output 8 3 3" xfId="14190"/>
    <cellStyle name="Output 8 3 3 2" xfId="14191"/>
    <cellStyle name="Output 8 3 3 2 2" xfId="14192"/>
    <cellStyle name="Output 8 3 3 3" xfId="14193"/>
    <cellStyle name="Output 8 3 3 4" xfId="14194"/>
    <cellStyle name="Output 8 3 4" xfId="14195"/>
    <cellStyle name="Output 8 3 4 2" xfId="14196"/>
    <cellStyle name="Output 8 3 4 2 2" xfId="14197"/>
    <cellStyle name="Output 8 3 4 3" xfId="14198"/>
    <cellStyle name="Output 8 3 4 4" xfId="14199"/>
    <cellStyle name="Output 8 3 5" xfId="14200"/>
    <cellStyle name="Output 8 3 5 2" xfId="14201"/>
    <cellStyle name="Output 8 3 6" xfId="14202"/>
    <cellStyle name="Output 8 3 7" xfId="14203"/>
    <cellStyle name="Output 8 4" xfId="14204"/>
    <cellStyle name="Output 8 4 2" xfId="14205"/>
    <cellStyle name="Output 8 4 2 2" xfId="14206"/>
    <cellStyle name="Output 8 4 2 2 2" xfId="14207"/>
    <cellStyle name="Output 8 4 2 3" xfId="14208"/>
    <cellStyle name="Output 8 4 2 4" xfId="14209"/>
    <cellStyle name="Output 8 4 3" xfId="14210"/>
    <cellStyle name="Output 8 4 3 2" xfId="14211"/>
    <cellStyle name="Output 8 4 3 2 2" xfId="14212"/>
    <cellStyle name="Output 8 4 3 3" xfId="14213"/>
    <cellStyle name="Output 8 4 3 4" xfId="14214"/>
    <cellStyle name="Output 8 4 4" xfId="14215"/>
    <cellStyle name="Output 8 4 4 2" xfId="14216"/>
    <cellStyle name="Output 8 4 5" xfId="14217"/>
    <cellStyle name="Output 8 4 6" xfId="14218"/>
    <cellStyle name="Output 8 5" xfId="14219"/>
    <cellStyle name="Output 8 5 2" xfId="14220"/>
    <cellStyle name="Output 8 5 2 2" xfId="14221"/>
    <cellStyle name="Output 8 5 2 2 2" xfId="14222"/>
    <cellStyle name="Output 8 5 2 3" xfId="14223"/>
    <cellStyle name="Output 8 5 2 4" xfId="14224"/>
    <cellStyle name="Output 8 5 3" xfId="14225"/>
    <cellStyle name="Output 8 5 3 2" xfId="14226"/>
    <cellStyle name="Output 8 5 4" xfId="14227"/>
    <cellStyle name="Output 8 5 5" xfId="14228"/>
    <cellStyle name="Output 8 6" xfId="14229"/>
    <cellStyle name="Output 8 6 2" xfId="14230"/>
    <cellStyle name="Output 8 6 2 2" xfId="14231"/>
    <cellStyle name="Output 8 6 3" xfId="14232"/>
    <cellStyle name="Output 8 6 4" xfId="14233"/>
    <cellStyle name="Output 8 7" xfId="14234"/>
    <cellStyle name="Output 8 7 2" xfId="14235"/>
    <cellStyle name="Output 8 7 2 2" xfId="14236"/>
    <cellStyle name="Output 8 7 3" xfId="14237"/>
    <cellStyle name="Output 8 7 4" xfId="14238"/>
    <cellStyle name="Output 8 8" xfId="14239"/>
    <cellStyle name="Output 8 8 2" xfId="14240"/>
    <cellStyle name="Output 8 9" xfId="14241"/>
    <cellStyle name="Output 9" xfId="2624"/>
    <cellStyle name="Output 9 10" xfId="14242"/>
    <cellStyle name="Output 9 11" xfId="14243"/>
    <cellStyle name="Output 9 2" xfId="14244"/>
    <cellStyle name="Output 9 2 2" xfId="14245"/>
    <cellStyle name="Output 9 2 2 2" xfId="14246"/>
    <cellStyle name="Output 9 2 2 2 2" xfId="14247"/>
    <cellStyle name="Output 9 2 2 2 2 2" xfId="14248"/>
    <cellStyle name="Output 9 2 2 2 3" xfId="14249"/>
    <cellStyle name="Output 9 2 2 2 4" xfId="14250"/>
    <cellStyle name="Output 9 2 2 3" xfId="14251"/>
    <cellStyle name="Output 9 2 2 3 2" xfId="14252"/>
    <cellStyle name="Output 9 2 2 3 2 2" xfId="14253"/>
    <cellStyle name="Output 9 2 2 3 3" xfId="14254"/>
    <cellStyle name="Output 9 2 2 3 4" xfId="14255"/>
    <cellStyle name="Output 9 2 2 4" xfId="14256"/>
    <cellStyle name="Output 9 2 2 4 2" xfId="14257"/>
    <cellStyle name="Output 9 2 2 5" xfId="14258"/>
    <cellStyle name="Output 9 2 2 6" xfId="14259"/>
    <cellStyle name="Output 9 2 3" xfId="14260"/>
    <cellStyle name="Output 9 2 3 2" xfId="14261"/>
    <cellStyle name="Output 9 2 3 2 2" xfId="14262"/>
    <cellStyle name="Output 9 2 3 3" xfId="14263"/>
    <cellStyle name="Output 9 2 3 4" xfId="14264"/>
    <cellStyle name="Output 9 2 4" xfId="14265"/>
    <cellStyle name="Output 9 2 4 2" xfId="14266"/>
    <cellStyle name="Output 9 2 4 2 2" xfId="14267"/>
    <cellStyle name="Output 9 2 4 3" xfId="14268"/>
    <cellStyle name="Output 9 2 4 4" xfId="14269"/>
    <cellStyle name="Output 9 2 5" xfId="14270"/>
    <cellStyle name="Output 9 2 5 2" xfId="14271"/>
    <cellStyle name="Output 9 2 6" xfId="14272"/>
    <cellStyle name="Output 9 2 6 2" xfId="14273"/>
    <cellStyle name="Output 9 2 7" xfId="14274"/>
    <cellStyle name="Output 9 3" xfId="14275"/>
    <cellStyle name="Output 9 3 2" xfId="14276"/>
    <cellStyle name="Output 9 3 2 2" xfId="14277"/>
    <cellStyle name="Output 9 3 2 2 2" xfId="14278"/>
    <cellStyle name="Output 9 3 2 2 2 2" xfId="14279"/>
    <cellStyle name="Output 9 3 2 2 3" xfId="14280"/>
    <cellStyle name="Output 9 3 2 2 4" xfId="14281"/>
    <cellStyle name="Output 9 3 2 3" xfId="14282"/>
    <cellStyle name="Output 9 3 2 3 2" xfId="14283"/>
    <cellStyle name="Output 9 3 2 3 2 2" xfId="14284"/>
    <cellStyle name="Output 9 3 2 3 3" xfId="14285"/>
    <cellStyle name="Output 9 3 2 3 4" xfId="14286"/>
    <cellStyle name="Output 9 3 2 4" xfId="14287"/>
    <cellStyle name="Output 9 3 2 4 2" xfId="14288"/>
    <cellStyle name="Output 9 3 2 5" xfId="14289"/>
    <cellStyle name="Output 9 3 2 6" xfId="14290"/>
    <cellStyle name="Output 9 3 3" xfId="14291"/>
    <cellStyle name="Output 9 3 3 2" xfId="14292"/>
    <cellStyle name="Output 9 3 3 2 2" xfId="14293"/>
    <cellStyle name="Output 9 3 3 3" xfId="14294"/>
    <cellStyle name="Output 9 3 3 4" xfId="14295"/>
    <cellStyle name="Output 9 3 4" xfId="14296"/>
    <cellStyle name="Output 9 3 4 2" xfId="14297"/>
    <cellStyle name="Output 9 3 4 2 2" xfId="14298"/>
    <cellStyle name="Output 9 3 4 3" xfId="14299"/>
    <cellStyle name="Output 9 3 4 4" xfId="14300"/>
    <cellStyle name="Output 9 3 5" xfId="14301"/>
    <cellStyle name="Output 9 3 5 2" xfId="14302"/>
    <cellStyle name="Output 9 3 6" xfId="14303"/>
    <cellStyle name="Output 9 3 7" xfId="14304"/>
    <cellStyle name="Output 9 4" xfId="14305"/>
    <cellStyle name="Output 9 4 2" xfId="14306"/>
    <cellStyle name="Output 9 4 2 2" xfId="14307"/>
    <cellStyle name="Output 9 4 2 2 2" xfId="14308"/>
    <cellStyle name="Output 9 4 2 3" xfId="14309"/>
    <cellStyle name="Output 9 4 2 4" xfId="14310"/>
    <cellStyle name="Output 9 4 3" xfId="14311"/>
    <cellStyle name="Output 9 4 3 2" xfId="14312"/>
    <cellStyle name="Output 9 4 3 2 2" xfId="14313"/>
    <cellStyle name="Output 9 4 3 3" xfId="14314"/>
    <cellStyle name="Output 9 4 3 4" xfId="14315"/>
    <cellStyle name="Output 9 4 4" xfId="14316"/>
    <cellStyle name="Output 9 4 4 2" xfId="14317"/>
    <cellStyle name="Output 9 4 5" xfId="14318"/>
    <cellStyle name="Output 9 4 6" xfId="14319"/>
    <cellStyle name="Output 9 5" xfId="14320"/>
    <cellStyle name="Output 9 5 2" xfId="14321"/>
    <cellStyle name="Output 9 5 2 2" xfId="14322"/>
    <cellStyle name="Output 9 5 2 2 2" xfId="14323"/>
    <cellStyle name="Output 9 5 2 3" xfId="14324"/>
    <cellStyle name="Output 9 5 2 4" xfId="14325"/>
    <cellStyle name="Output 9 5 3" xfId="14326"/>
    <cellStyle name="Output 9 5 3 2" xfId="14327"/>
    <cellStyle name="Output 9 5 4" xfId="14328"/>
    <cellStyle name="Output 9 5 5" xfId="14329"/>
    <cellStyle name="Output 9 6" xfId="14330"/>
    <cellStyle name="Output 9 6 2" xfId="14331"/>
    <cellStyle name="Output 9 6 2 2" xfId="14332"/>
    <cellStyle name="Output 9 6 3" xfId="14333"/>
    <cellStyle name="Output 9 6 4" xfId="14334"/>
    <cellStyle name="Output 9 7" xfId="14335"/>
    <cellStyle name="Output 9 7 2" xfId="14336"/>
    <cellStyle name="Output 9 7 2 2" xfId="14337"/>
    <cellStyle name="Output 9 7 3" xfId="14338"/>
    <cellStyle name="Output 9 7 4" xfId="14339"/>
    <cellStyle name="Output 9 8" xfId="14340"/>
    <cellStyle name="Output 9 8 2" xfId="14341"/>
    <cellStyle name="Output 9 9" xfId="14342"/>
    <cellStyle name="pe" xfId="2625"/>
    <cellStyle name="pe 2" xfId="14343"/>
    <cellStyle name="PEG" xfId="2626"/>
    <cellStyle name="PEG 2" xfId="14344"/>
    <cellStyle name="Percent" xfId="27634" builtinId="5"/>
    <cellStyle name="Percent [0]" xfId="14345"/>
    <cellStyle name="Percent [0] 2" xfId="14346"/>
    <cellStyle name="Percent [00]" xfId="14347"/>
    <cellStyle name="Percent [00] 2" xfId="14348"/>
    <cellStyle name="Percent [2]" xfId="2627"/>
    <cellStyle name="Percent [2] 2" xfId="2628"/>
    <cellStyle name="Percent [2] 2 2" xfId="14349"/>
    <cellStyle name="Percent [2] 3" xfId="2629"/>
    <cellStyle name="Percent [2] 3 2" xfId="14350"/>
    <cellStyle name="Percent [2] 4" xfId="14351"/>
    <cellStyle name="Percent 10" xfId="2630"/>
    <cellStyle name="Percent 10 2" xfId="2631"/>
    <cellStyle name="Percent 10 2 2" xfId="14352"/>
    <cellStyle name="Percent 10 3" xfId="14353"/>
    <cellStyle name="Percent 11" xfId="2632"/>
    <cellStyle name="Percent 11 2" xfId="14354"/>
    <cellStyle name="Percent 12" xfId="2633"/>
    <cellStyle name="Percent 12 2" xfId="14355"/>
    <cellStyle name="Percent 13" xfId="2634"/>
    <cellStyle name="Percent 13 2" xfId="14356"/>
    <cellStyle name="Percent 14" xfId="2635"/>
    <cellStyle name="Percent 14 2" xfId="14357"/>
    <cellStyle name="Percent 15" xfId="2636"/>
    <cellStyle name="Percent 15 2" xfId="14358"/>
    <cellStyle name="Percent 16" xfId="2637"/>
    <cellStyle name="Percent 16 2" xfId="14359"/>
    <cellStyle name="Percent 17" xfId="2638"/>
    <cellStyle name="Percent 17 2" xfId="14360"/>
    <cellStyle name="Percent 18" xfId="2639"/>
    <cellStyle name="Percent 18 2" xfId="14361"/>
    <cellStyle name="Percent 19" xfId="2640"/>
    <cellStyle name="Percent 19 2" xfId="14362"/>
    <cellStyle name="Percent 2" xfId="2641"/>
    <cellStyle name="Percent 2 10" xfId="2642"/>
    <cellStyle name="Percent 2 10 2" xfId="2643"/>
    <cellStyle name="Percent 2 10 2 2" xfId="2644"/>
    <cellStyle name="Percent 2 10 2 2 2" xfId="2645"/>
    <cellStyle name="Percent 2 10 2 2 2 2" xfId="14363"/>
    <cellStyle name="Percent 2 10 2 2 3" xfId="2646"/>
    <cellStyle name="Percent 2 10 2 2 3 2" xfId="14364"/>
    <cellStyle name="Percent 2 10 2 2 4" xfId="14365"/>
    <cellStyle name="Percent 2 10 2 3" xfId="2647"/>
    <cellStyle name="Percent 2 10 2 3 2" xfId="14366"/>
    <cellStyle name="Percent 2 10 2 4" xfId="14367"/>
    <cellStyle name="Percent 2 10 3" xfId="2648"/>
    <cellStyle name="Percent 2 10 3 2" xfId="14368"/>
    <cellStyle name="Percent 2 10 4" xfId="2649"/>
    <cellStyle name="Percent 2 10 4 2" xfId="14369"/>
    <cellStyle name="Percent 2 10 5" xfId="14370"/>
    <cellStyle name="Percent 2 11" xfId="2650"/>
    <cellStyle name="Percent 2 11 2" xfId="2651"/>
    <cellStyle name="Percent 2 11 2 2" xfId="2652"/>
    <cellStyle name="Percent 2 11 2 2 2" xfId="2653"/>
    <cellStyle name="Percent 2 11 2 2 2 2" xfId="14371"/>
    <cellStyle name="Percent 2 11 2 2 3" xfId="2654"/>
    <cellStyle name="Percent 2 11 2 2 3 2" xfId="14372"/>
    <cellStyle name="Percent 2 11 2 2 4" xfId="14373"/>
    <cellStyle name="Percent 2 11 2 3" xfId="2655"/>
    <cellStyle name="Percent 2 11 2 3 2" xfId="14374"/>
    <cellStyle name="Percent 2 11 2 4" xfId="14375"/>
    <cellStyle name="Percent 2 11 3" xfId="2656"/>
    <cellStyle name="Percent 2 11 3 2" xfId="14376"/>
    <cellStyle name="Percent 2 11 4" xfId="2657"/>
    <cellStyle name="Percent 2 11 4 2" xfId="14377"/>
    <cellStyle name="Percent 2 11 5" xfId="14378"/>
    <cellStyle name="Percent 2 12" xfId="2658"/>
    <cellStyle name="Percent 2 12 2" xfId="2659"/>
    <cellStyle name="Percent 2 12 2 2" xfId="2660"/>
    <cellStyle name="Percent 2 12 2 2 2" xfId="2661"/>
    <cellStyle name="Percent 2 12 2 2 2 2" xfId="14379"/>
    <cellStyle name="Percent 2 12 2 2 3" xfId="2662"/>
    <cellStyle name="Percent 2 12 2 2 3 2" xfId="14380"/>
    <cellStyle name="Percent 2 12 2 2 4" xfId="14381"/>
    <cellStyle name="Percent 2 12 2 3" xfId="2663"/>
    <cellStyle name="Percent 2 12 2 3 2" xfId="14382"/>
    <cellStyle name="Percent 2 12 2 4" xfId="14383"/>
    <cellStyle name="Percent 2 12 3" xfId="2664"/>
    <cellStyle name="Percent 2 12 3 2" xfId="14384"/>
    <cellStyle name="Percent 2 12 4" xfId="2665"/>
    <cellStyle name="Percent 2 12 4 2" xfId="14385"/>
    <cellStyle name="Percent 2 12 5" xfId="14386"/>
    <cellStyle name="Percent 2 13" xfId="2666"/>
    <cellStyle name="Percent 2 13 2" xfId="2667"/>
    <cellStyle name="Percent 2 13 2 2" xfId="2668"/>
    <cellStyle name="Percent 2 13 2 2 2" xfId="2669"/>
    <cellStyle name="Percent 2 13 2 2 2 2" xfId="14387"/>
    <cellStyle name="Percent 2 13 2 2 3" xfId="2670"/>
    <cellStyle name="Percent 2 13 2 2 3 2" xfId="14388"/>
    <cellStyle name="Percent 2 13 2 2 4" xfId="14389"/>
    <cellStyle name="Percent 2 13 2 3" xfId="2671"/>
    <cellStyle name="Percent 2 13 2 3 2" xfId="14390"/>
    <cellStyle name="Percent 2 13 2 4" xfId="14391"/>
    <cellStyle name="Percent 2 13 3" xfId="2672"/>
    <cellStyle name="Percent 2 13 3 2" xfId="14392"/>
    <cellStyle name="Percent 2 13 4" xfId="2673"/>
    <cellStyle name="Percent 2 13 4 2" xfId="14393"/>
    <cellStyle name="Percent 2 13 5" xfId="14394"/>
    <cellStyle name="Percent 2 14" xfId="2674"/>
    <cellStyle name="Percent 2 14 2" xfId="2675"/>
    <cellStyle name="Percent 2 14 2 2" xfId="2676"/>
    <cellStyle name="Percent 2 14 2 2 2" xfId="2677"/>
    <cellStyle name="Percent 2 14 2 2 2 2" xfId="14395"/>
    <cellStyle name="Percent 2 14 2 2 3" xfId="2678"/>
    <cellStyle name="Percent 2 14 2 2 3 2" xfId="14396"/>
    <cellStyle name="Percent 2 14 2 2 4" xfId="14397"/>
    <cellStyle name="Percent 2 14 2 3" xfId="2679"/>
    <cellStyle name="Percent 2 14 2 3 2" xfId="14398"/>
    <cellStyle name="Percent 2 14 2 4" xfId="14399"/>
    <cellStyle name="Percent 2 14 3" xfId="2680"/>
    <cellStyle name="Percent 2 14 3 2" xfId="14400"/>
    <cellStyle name="Percent 2 14 4" xfId="2681"/>
    <cellStyle name="Percent 2 14 4 2" xfId="14401"/>
    <cellStyle name="Percent 2 14 5" xfId="14402"/>
    <cellStyle name="Percent 2 15" xfId="2682"/>
    <cellStyle name="Percent 2 15 2" xfId="2683"/>
    <cellStyle name="Percent 2 15 2 2" xfId="2684"/>
    <cellStyle name="Percent 2 15 2 2 2" xfId="2685"/>
    <cellStyle name="Percent 2 15 2 2 2 2" xfId="14403"/>
    <cellStyle name="Percent 2 15 2 2 3" xfId="2686"/>
    <cellStyle name="Percent 2 15 2 2 3 2" xfId="14404"/>
    <cellStyle name="Percent 2 15 2 2 4" xfId="14405"/>
    <cellStyle name="Percent 2 15 2 3" xfId="2687"/>
    <cellStyle name="Percent 2 15 2 3 2" xfId="14406"/>
    <cellStyle name="Percent 2 15 2 4" xfId="14407"/>
    <cellStyle name="Percent 2 15 3" xfId="2688"/>
    <cellStyle name="Percent 2 15 3 2" xfId="14408"/>
    <cellStyle name="Percent 2 15 4" xfId="2689"/>
    <cellStyle name="Percent 2 15 4 2" xfId="14409"/>
    <cellStyle name="Percent 2 15 5" xfId="14410"/>
    <cellStyle name="Percent 2 16" xfId="2690"/>
    <cellStyle name="Percent 2 16 2" xfId="2691"/>
    <cellStyle name="Percent 2 16 2 2" xfId="2692"/>
    <cellStyle name="Percent 2 16 2 2 2" xfId="2693"/>
    <cellStyle name="Percent 2 16 2 2 2 2" xfId="14411"/>
    <cellStyle name="Percent 2 16 2 2 3" xfId="2694"/>
    <cellStyle name="Percent 2 16 2 2 3 2" xfId="14412"/>
    <cellStyle name="Percent 2 16 2 2 4" xfId="14413"/>
    <cellStyle name="Percent 2 16 2 3" xfId="2695"/>
    <cellStyle name="Percent 2 16 2 3 2" xfId="14414"/>
    <cellStyle name="Percent 2 16 2 4" xfId="14415"/>
    <cellStyle name="Percent 2 16 3" xfId="2696"/>
    <cellStyle name="Percent 2 16 3 2" xfId="14416"/>
    <cellStyle name="Percent 2 16 4" xfId="2697"/>
    <cellStyle name="Percent 2 16 4 2" xfId="14417"/>
    <cellStyle name="Percent 2 16 5" xfId="14418"/>
    <cellStyle name="Percent 2 17" xfId="2698"/>
    <cellStyle name="Percent 2 17 2" xfId="2699"/>
    <cellStyle name="Percent 2 17 2 2" xfId="2700"/>
    <cellStyle name="Percent 2 17 2 2 2" xfId="2701"/>
    <cellStyle name="Percent 2 17 2 2 2 2" xfId="14419"/>
    <cellStyle name="Percent 2 17 2 2 3" xfId="2702"/>
    <cellStyle name="Percent 2 17 2 2 3 2" xfId="14420"/>
    <cellStyle name="Percent 2 17 2 2 4" xfId="14421"/>
    <cellStyle name="Percent 2 17 2 3" xfId="2703"/>
    <cellStyle name="Percent 2 17 2 3 2" xfId="14422"/>
    <cellStyle name="Percent 2 17 2 4" xfId="14423"/>
    <cellStyle name="Percent 2 17 3" xfId="2704"/>
    <cellStyle name="Percent 2 17 3 2" xfId="14424"/>
    <cellStyle name="Percent 2 17 4" xfId="2705"/>
    <cellStyle name="Percent 2 17 4 2" xfId="14425"/>
    <cellStyle name="Percent 2 17 5" xfId="14426"/>
    <cellStyle name="Percent 2 18" xfId="2706"/>
    <cellStyle name="Percent 2 18 2" xfId="2707"/>
    <cellStyle name="Percent 2 18 2 2" xfId="2708"/>
    <cellStyle name="Percent 2 18 2 2 2" xfId="2709"/>
    <cellStyle name="Percent 2 18 2 2 2 2" xfId="14427"/>
    <cellStyle name="Percent 2 18 2 2 3" xfId="2710"/>
    <cellStyle name="Percent 2 18 2 2 3 2" xfId="14428"/>
    <cellStyle name="Percent 2 18 2 2 4" xfId="14429"/>
    <cellStyle name="Percent 2 18 2 3" xfId="2711"/>
    <cellStyle name="Percent 2 18 2 3 2" xfId="14430"/>
    <cellStyle name="Percent 2 18 2 4" xfId="14431"/>
    <cellStyle name="Percent 2 18 3" xfId="2712"/>
    <cellStyle name="Percent 2 18 3 2" xfId="14432"/>
    <cellStyle name="Percent 2 18 4" xfId="2713"/>
    <cellStyle name="Percent 2 18 4 2" xfId="14433"/>
    <cellStyle name="Percent 2 18 5" xfId="14434"/>
    <cellStyle name="Percent 2 19" xfId="2714"/>
    <cellStyle name="Percent 2 19 2" xfId="2715"/>
    <cellStyle name="Percent 2 19 2 2" xfId="2716"/>
    <cellStyle name="Percent 2 19 2 2 2" xfId="2717"/>
    <cellStyle name="Percent 2 19 2 2 2 2" xfId="14435"/>
    <cellStyle name="Percent 2 19 2 2 3" xfId="2718"/>
    <cellStyle name="Percent 2 19 2 2 3 2" xfId="14436"/>
    <cellStyle name="Percent 2 19 2 2 4" xfId="14437"/>
    <cellStyle name="Percent 2 19 2 3" xfId="2719"/>
    <cellStyle name="Percent 2 19 2 3 2" xfId="14438"/>
    <cellStyle name="Percent 2 19 2 4" xfId="14439"/>
    <cellStyle name="Percent 2 19 3" xfId="2720"/>
    <cellStyle name="Percent 2 19 3 2" xfId="14440"/>
    <cellStyle name="Percent 2 19 4" xfId="2721"/>
    <cellStyle name="Percent 2 19 4 2" xfId="14441"/>
    <cellStyle name="Percent 2 19 5" xfId="14442"/>
    <cellStyle name="Percent 2 2" xfId="2722"/>
    <cellStyle name="Percent 2 2 2" xfId="2723"/>
    <cellStyle name="Percent 2 2 2 2" xfId="2724"/>
    <cellStyle name="Percent 2 2 2 2 2" xfId="2725"/>
    <cellStyle name="Percent 2 2 2 2 2 2" xfId="2726"/>
    <cellStyle name="Percent 2 2 2 2 2 2 2" xfId="14443"/>
    <cellStyle name="Percent 2 2 2 2 2 3" xfId="2727"/>
    <cellStyle name="Percent 2 2 2 2 2 3 2" xfId="14444"/>
    <cellStyle name="Percent 2 2 2 2 2 4" xfId="14445"/>
    <cellStyle name="Percent 2 2 2 2 3" xfId="2728"/>
    <cellStyle name="Percent 2 2 2 2 3 2" xfId="14446"/>
    <cellStyle name="Percent 2 2 2 2 4" xfId="2729"/>
    <cellStyle name="Percent 2 2 2 2 4 2" xfId="14447"/>
    <cellStyle name="Percent 2 2 2 2 5" xfId="14448"/>
    <cellStyle name="Percent 2 2 2 3" xfId="2730"/>
    <cellStyle name="Percent 2 2 2 3 2" xfId="14449"/>
    <cellStyle name="Percent 2 2 2 4" xfId="2731"/>
    <cellStyle name="Percent 2 2 2 4 2" xfId="14450"/>
    <cellStyle name="Percent 2 2 2 5" xfId="2732"/>
    <cellStyle name="Percent 2 2 2 5 2" xfId="2733"/>
    <cellStyle name="Percent 2 2 2 5 2 2" xfId="14451"/>
    <cellStyle name="Percent 2 2 2 5 3" xfId="14452"/>
    <cellStyle name="Percent 2 2 2 6" xfId="2734"/>
    <cellStyle name="Percent 2 2 2 6 2" xfId="14453"/>
    <cellStyle name="Percent 2 2 2 7" xfId="2735"/>
    <cellStyle name="Percent 2 2 2 7 2" xfId="14454"/>
    <cellStyle name="Percent 2 2 2 8" xfId="14455"/>
    <cellStyle name="Percent 2 2 3" xfId="2736"/>
    <cellStyle name="Percent 2 2 3 2" xfId="2737"/>
    <cellStyle name="Percent 2 2 3 2 2" xfId="2738"/>
    <cellStyle name="Percent 2 2 3 2 2 2" xfId="14456"/>
    <cellStyle name="Percent 2 2 3 2 3" xfId="2739"/>
    <cellStyle name="Percent 2 2 3 2 3 2" xfId="14457"/>
    <cellStyle name="Percent 2 2 3 2 4" xfId="14458"/>
    <cellStyle name="Percent 2 2 3 3" xfId="2740"/>
    <cellStyle name="Percent 2 2 3 3 2" xfId="14459"/>
    <cellStyle name="Percent 2 2 3 4" xfId="14460"/>
    <cellStyle name="Percent 2 2 4" xfId="2741"/>
    <cellStyle name="Percent 2 2 4 2" xfId="2742"/>
    <cellStyle name="Percent 2 2 4 2 2" xfId="2743"/>
    <cellStyle name="Percent 2 2 4 2 2 2" xfId="14461"/>
    <cellStyle name="Percent 2 2 4 2 3" xfId="2744"/>
    <cellStyle name="Percent 2 2 4 2 3 2" xfId="14462"/>
    <cellStyle name="Percent 2 2 4 2 4" xfId="14463"/>
    <cellStyle name="Percent 2 2 4 3" xfId="2745"/>
    <cellStyle name="Percent 2 2 4 3 2" xfId="14464"/>
    <cellStyle name="Percent 2 2 4 4" xfId="14465"/>
    <cellStyle name="Percent 2 2 5" xfId="2746"/>
    <cellStyle name="Percent 2 2 5 2" xfId="2747"/>
    <cellStyle name="Percent 2 2 5 2 2" xfId="14466"/>
    <cellStyle name="Percent 2 2 5 3" xfId="2748"/>
    <cellStyle name="Percent 2 2 5 3 2" xfId="14467"/>
    <cellStyle name="Percent 2 2 5 4" xfId="14468"/>
    <cellStyle name="Percent 2 2 6" xfId="2749"/>
    <cellStyle name="Percent 2 2 6 2" xfId="14469"/>
    <cellStyle name="Percent 2 2 7" xfId="2750"/>
    <cellStyle name="Percent 2 2 7 2" xfId="14470"/>
    <cellStyle name="Percent 2 2 8" xfId="14471"/>
    <cellStyle name="Percent 2 20" xfId="2751"/>
    <cellStyle name="Percent 2 20 2" xfId="2752"/>
    <cellStyle name="Percent 2 20 2 2" xfId="2753"/>
    <cellStyle name="Percent 2 20 2 2 2" xfId="2754"/>
    <cellStyle name="Percent 2 20 2 2 2 2" xfId="14472"/>
    <cellStyle name="Percent 2 20 2 2 3" xfId="2755"/>
    <cellStyle name="Percent 2 20 2 2 3 2" xfId="14473"/>
    <cellStyle name="Percent 2 20 2 2 4" xfId="14474"/>
    <cellStyle name="Percent 2 20 2 3" xfId="2756"/>
    <cellStyle name="Percent 2 20 2 3 2" xfId="14475"/>
    <cellStyle name="Percent 2 20 2 4" xfId="14476"/>
    <cellStyle name="Percent 2 20 3" xfId="2757"/>
    <cellStyle name="Percent 2 20 3 2" xfId="14477"/>
    <cellStyle name="Percent 2 20 4" xfId="2758"/>
    <cellStyle name="Percent 2 20 4 2" xfId="14478"/>
    <cellStyle name="Percent 2 20 5" xfId="14479"/>
    <cellStyle name="Percent 2 21" xfId="2759"/>
    <cellStyle name="Percent 2 21 2" xfId="2760"/>
    <cellStyle name="Percent 2 21 2 2" xfId="2761"/>
    <cellStyle name="Percent 2 21 2 2 2" xfId="2762"/>
    <cellStyle name="Percent 2 21 2 2 2 2" xfId="14480"/>
    <cellStyle name="Percent 2 21 2 2 3" xfId="2763"/>
    <cellStyle name="Percent 2 21 2 2 3 2" xfId="14481"/>
    <cellStyle name="Percent 2 21 2 2 4" xfId="14482"/>
    <cellStyle name="Percent 2 21 2 3" xfId="2764"/>
    <cellStyle name="Percent 2 21 2 3 2" xfId="14483"/>
    <cellStyle name="Percent 2 21 2 4" xfId="14484"/>
    <cellStyle name="Percent 2 21 3" xfId="2765"/>
    <cellStyle name="Percent 2 21 3 2" xfId="14485"/>
    <cellStyle name="Percent 2 21 4" xfId="2766"/>
    <cellStyle name="Percent 2 21 4 2" xfId="14486"/>
    <cellStyle name="Percent 2 21 5" xfId="14487"/>
    <cellStyle name="Percent 2 22" xfId="2767"/>
    <cellStyle name="Percent 2 22 2" xfId="2768"/>
    <cellStyle name="Percent 2 22 2 2" xfId="2769"/>
    <cellStyle name="Percent 2 22 2 2 2" xfId="2770"/>
    <cellStyle name="Percent 2 22 2 2 2 2" xfId="14488"/>
    <cellStyle name="Percent 2 22 2 2 3" xfId="2771"/>
    <cellStyle name="Percent 2 22 2 2 3 2" xfId="14489"/>
    <cellStyle name="Percent 2 22 2 2 4" xfId="14490"/>
    <cellStyle name="Percent 2 22 2 3" xfId="2772"/>
    <cellStyle name="Percent 2 22 2 3 2" xfId="14491"/>
    <cellStyle name="Percent 2 22 2 4" xfId="14492"/>
    <cellStyle name="Percent 2 22 3" xfId="2773"/>
    <cellStyle name="Percent 2 22 3 2" xfId="14493"/>
    <cellStyle name="Percent 2 22 4" xfId="2774"/>
    <cellStyle name="Percent 2 22 4 2" xfId="14494"/>
    <cellStyle name="Percent 2 22 5" xfId="14495"/>
    <cellStyle name="Percent 2 23" xfId="2775"/>
    <cellStyle name="Percent 2 23 2" xfId="2776"/>
    <cellStyle name="Percent 2 23 2 2" xfId="2777"/>
    <cellStyle name="Percent 2 23 2 2 2" xfId="2778"/>
    <cellStyle name="Percent 2 23 2 2 2 2" xfId="14496"/>
    <cellStyle name="Percent 2 23 2 2 3" xfId="2779"/>
    <cellStyle name="Percent 2 23 2 2 3 2" xfId="14497"/>
    <cellStyle name="Percent 2 23 2 2 4" xfId="14498"/>
    <cellStyle name="Percent 2 23 2 3" xfId="2780"/>
    <cellStyle name="Percent 2 23 2 3 2" xfId="14499"/>
    <cellStyle name="Percent 2 23 2 4" xfId="14500"/>
    <cellStyle name="Percent 2 23 3" xfId="2781"/>
    <cellStyle name="Percent 2 23 3 2" xfId="14501"/>
    <cellStyle name="Percent 2 23 4" xfId="2782"/>
    <cellStyle name="Percent 2 23 4 2" xfId="14502"/>
    <cellStyle name="Percent 2 23 5" xfId="14503"/>
    <cellStyle name="Percent 2 24" xfId="2783"/>
    <cellStyle name="Percent 2 24 2" xfId="2784"/>
    <cellStyle name="Percent 2 24 2 2" xfId="2785"/>
    <cellStyle name="Percent 2 24 2 2 2" xfId="2786"/>
    <cellStyle name="Percent 2 24 2 2 2 2" xfId="14504"/>
    <cellStyle name="Percent 2 24 2 2 3" xfId="2787"/>
    <cellStyle name="Percent 2 24 2 2 3 2" xfId="14505"/>
    <cellStyle name="Percent 2 24 2 2 4" xfId="14506"/>
    <cellStyle name="Percent 2 24 2 3" xfId="2788"/>
    <cellStyle name="Percent 2 24 2 3 2" xfId="14507"/>
    <cellStyle name="Percent 2 24 2 4" xfId="14508"/>
    <cellStyle name="Percent 2 24 3" xfId="2789"/>
    <cellStyle name="Percent 2 24 3 2" xfId="14509"/>
    <cellStyle name="Percent 2 24 4" xfId="2790"/>
    <cellStyle name="Percent 2 24 4 2" xfId="14510"/>
    <cellStyle name="Percent 2 24 5" xfId="14511"/>
    <cellStyle name="Percent 2 25" xfId="2791"/>
    <cellStyle name="Percent 2 25 2" xfId="2792"/>
    <cellStyle name="Percent 2 25 2 2" xfId="2793"/>
    <cellStyle name="Percent 2 25 2 2 2" xfId="2794"/>
    <cellStyle name="Percent 2 25 2 2 2 2" xfId="14512"/>
    <cellStyle name="Percent 2 25 2 2 3" xfId="2795"/>
    <cellStyle name="Percent 2 25 2 2 3 2" xfId="14513"/>
    <cellStyle name="Percent 2 25 2 2 4" xfId="14514"/>
    <cellStyle name="Percent 2 25 2 3" xfId="2796"/>
    <cellStyle name="Percent 2 25 2 3 2" xfId="14515"/>
    <cellStyle name="Percent 2 25 2 4" xfId="14516"/>
    <cellStyle name="Percent 2 25 3" xfId="2797"/>
    <cellStyle name="Percent 2 25 3 2" xfId="14517"/>
    <cellStyle name="Percent 2 25 4" xfId="2798"/>
    <cellStyle name="Percent 2 25 4 2" xfId="14518"/>
    <cellStyle name="Percent 2 25 5" xfId="14519"/>
    <cellStyle name="Percent 2 26" xfId="2799"/>
    <cellStyle name="Percent 2 26 2" xfId="2800"/>
    <cellStyle name="Percent 2 26 2 2" xfId="2801"/>
    <cellStyle name="Percent 2 26 2 2 2" xfId="2802"/>
    <cellStyle name="Percent 2 26 2 2 2 2" xfId="14520"/>
    <cellStyle name="Percent 2 26 2 2 3" xfId="2803"/>
    <cellStyle name="Percent 2 26 2 2 3 2" xfId="14521"/>
    <cellStyle name="Percent 2 26 2 2 4" xfId="14522"/>
    <cellStyle name="Percent 2 26 2 3" xfId="2804"/>
    <cellStyle name="Percent 2 26 2 3 2" xfId="14523"/>
    <cellStyle name="Percent 2 26 2 4" xfId="14524"/>
    <cellStyle name="Percent 2 26 3" xfId="2805"/>
    <cellStyle name="Percent 2 26 3 2" xfId="14525"/>
    <cellStyle name="Percent 2 26 4" xfId="2806"/>
    <cellStyle name="Percent 2 26 4 2" xfId="14526"/>
    <cellStyle name="Percent 2 26 5" xfId="14527"/>
    <cellStyle name="Percent 2 27" xfId="2807"/>
    <cellStyle name="Percent 2 27 2" xfId="2808"/>
    <cellStyle name="Percent 2 27 2 2" xfId="14528"/>
    <cellStyle name="Percent 2 27 3" xfId="2809"/>
    <cellStyle name="Percent 2 27 3 2" xfId="14529"/>
    <cellStyle name="Percent 2 27 4" xfId="14530"/>
    <cellStyle name="Percent 2 28" xfId="2810"/>
    <cellStyle name="Percent 2 28 2" xfId="2811"/>
    <cellStyle name="Percent 2 28 2 2" xfId="14531"/>
    <cellStyle name="Percent 2 28 3" xfId="2812"/>
    <cellStyle name="Percent 2 28 3 2" xfId="14532"/>
    <cellStyle name="Percent 2 28 4" xfId="14533"/>
    <cellStyle name="Percent 2 29" xfId="2813"/>
    <cellStyle name="Percent 2 29 2" xfId="2814"/>
    <cellStyle name="Percent 2 29 2 2" xfId="2815"/>
    <cellStyle name="Percent 2 29 2 2 2" xfId="14534"/>
    <cellStyle name="Percent 2 29 2 3" xfId="2816"/>
    <cellStyle name="Percent 2 29 2 3 2" xfId="14535"/>
    <cellStyle name="Percent 2 29 2 4" xfId="14536"/>
    <cellStyle name="Percent 2 29 3" xfId="2817"/>
    <cellStyle name="Percent 2 29 3 2" xfId="14537"/>
    <cellStyle name="Percent 2 29 4" xfId="14538"/>
    <cellStyle name="Percent 2 3" xfId="2818"/>
    <cellStyle name="Percent 2 3 2" xfId="2819"/>
    <cellStyle name="Percent 2 3 2 2" xfId="2820"/>
    <cellStyle name="Percent 2 3 2 2 2" xfId="2821"/>
    <cellStyle name="Percent 2 3 2 2 2 2" xfId="14539"/>
    <cellStyle name="Percent 2 3 2 2 3" xfId="2822"/>
    <cellStyle name="Percent 2 3 2 2 3 2" xfId="14540"/>
    <cellStyle name="Percent 2 3 2 2 4" xfId="14541"/>
    <cellStyle name="Percent 2 3 2 3" xfId="2823"/>
    <cellStyle name="Percent 2 3 2 3 2" xfId="14542"/>
    <cellStyle name="Percent 2 3 2 4" xfId="14543"/>
    <cellStyle name="Percent 2 3 3" xfId="2824"/>
    <cellStyle name="Percent 2 3 3 2" xfId="14544"/>
    <cellStyle name="Percent 2 3 4" xfId="2825"/>
    <cellStyle name="Percent 2 3 4 2" xfId="14545"/>
    <cellStyle name="Percent 2 3 5" xfId="14546"/>
    <cellStyle name="Percent 2 30" xfId="2826"/>
    <cellStyle name="Percent 2 30 2" xfId="14547"/>
    <cellStyle name="Percent 2 31" xfId="2827"/>
    <cellStyle name="Percent 2 31 2" xfId="14548"/>
    <cellStyle name="Percent 2 32" xfId="2828"/>
    <cellStyle name="Percent 2 32 2" xfId="14549"/>
    <cellStyle name="Percent 2 33" xfId="2829"/>
    <cellStyle name="Percent 2 33 2" xfId="14550"/>
    <cellStyle name="Percent 2 34" xfId="2830"/>
    <cellStyle name="Percent 2 34 2" xfId="14551"/>
    <cellStyle name="Percent 2 35" xfId="2831"/>
    <cellStyle name="Percent 2 35 2" xfId="14552"/>
    <cellStyle name="Percent 2 36" xfId="2832"/>
    <cellStyle name="Percent 2 36 2" xfId="14553"/>
    <cellStyle name="Percent 2 37" xfId="2833"/>
    <cellStyle name="Percent 2 37 2" xfId="14554"/>
    <cellStyle name="Percent 2 38" xfId="2834"/>
    <cellStyle name="Percent 2 38 2" xfId="14555"/>
    <cellStyle name="Percent 2 39" xfId="2835"/>
    <cellStyle name="Percent 2 39 2" xfId="14556"/>
    <cellStyle name="Percent 2 4" xfId="2836"/>
    <cellStyle name="Percent 2 4 2" xfId="2837"/>
    <cellStyle name="Percent 2 4 2 2" xfId="2838"/>
    <cellStyle name="Percent 2 4 2 2 2" xfId="2839"/>
    <cellStyle name="Percent 2 4 2 2 2 2" xfId="14557"/>
    <cellStyle name="Percent 2 4 2 2 3" xfId="2840"/>
    <cellStyle name="Percent 2 4 2 2 3 2" xfId="14558"/>
    <cellStyle name="Percent 2 4 2 2 4" xfId="14559"/>
    <cellStyle name="Percent 2 4 2 3" xfId="2841"/>
    <cellStyle name="Percent 2 4 2 3 2" xfId="14560"/>
    <cellStyle name="Percent 2 4 2 4" xfId="14561"/>
    <cellStyle name="Percent 2 4 3" xfId="2842"/>
    <cellStyle name="Percent 2 4 3 2" xfId="14562"/>
    <cellStyle name="Percent 2 4 4" xfId="2843"/>
    <cellStyle name="Percent 2 4 4 2" xfId="14563"/>
    <cellStyle name="Percent 2 4 5" xfId="14564"/>
    <cellStyle name="Percent 2 40" xfId="2844"/>
    <cellStyle name="Percent 2 40 2" xfId="14565"/>
    <cellStyle name="Percent 2 41" xfId="2845"/>
    <cellStyle name="Percent 2 41 2" xfId="14566"/>
    <cellStyle name="Percent 2 42" xfId="2846"/>
    <cellStyle name="Percent 2 42 2" xfId="14567"/>
    <cellStyle name="Percent 2 43" xfId="2847"/>
    <cellStyle name="Percent 2 43 2" xfId="14568"/>
    <cellStyle name="Percent 2 44" xfId="2848"/>
    <cellStyle name="Percent 2 44 2" xfId="14569"/>
    <cellStyle name="Percent 2 45" xfId="2849"/>
    <cellStyle name="Percent 2 45 2" xfId="14570"/>
    <cellStyle name="Percent 2 46" xfId="2850"/>
    <cellStyle name="Percent 2 46 2" xfId="14571"/>
    <cellStyle name="Percent 2 47" xfId="2851"/>
    <cellStyle name="Percent 2 47 2" xfId="14572"/>
    <cellStyle name="Percent 2 48" xfId="2852"/>
    <cellStyle name="Percent 2 48 2" xfId="14573"/>
    <cellStyle name="Percent 2 49" xfId="14574"/>
    <cellStyle name="Percent 2 49 2" xfId="14575"/>
    <cellStyle name="Percent 2 49 2 2" xfId="14576"/>
    <cellStyle name="Percent 2 49 3" xfId="14577"/>
    <cellStyle name="Percent 2 5" xfId="2853"/>
    <cellStyle name="Percent 2 5 2" xfId="2854"/>
    <cellStyle name="Percent 2 5 2 2" xfId="2855"/>
    <cellStyle name="Percent 2 5 2 2 2" xfId="2856"/>
    <cellStyle name="Percent 2 5 2 2 2 2" xfId="14578"/>
    <cellStyle name="Percent 2 5 2 2 3" xfId="2857"/>
    <cellStyle name="Percent 2 5 2 2 3 2" xfId="14579"/>
    <cellStyle name="Percent 2 5 2 2 4" xfId="14580"/>
    <cellStyle name="Percent 2 5 2 3" xfId="2858"/>
    <cellStyle name="Percent 2 5 2 3 2" xfId="14581"/>
    <cellStyle name="Percent 2 5 2 4" xfId="14582"/>
    <cellStyle name="Percent 2 5 3" xfId="2859"/>
    <cellStyle name="Percent 2 5 3 2" xfId="14583"/>
    <cellStyle name="Percent 2 5 4" xfId="2860"/>
    <cellStyle name="Percent 2 5 4 2" xfId="14584"/>
    <cellStyle name="Percent 2 5 5" xfId="14585"/>
    <cellStyle name="Percent 2 50" xfId="14586"/>
    <cellStyle name="Percent 2 50 2" xfId="14587"/>
    <cellStyle name="Percent 2 50 2 2" xfId="14588"/>
    <cellStyle name="Percent 2 50 3" xfId="14589"/>
    <cellStyle name="Percent 2 51" xfId="14590"/>
    <cellStyle name="Percent 2 51 2" xfId="14591"/>
    <cellStyle name="Percent 2 52" xfId="14592"/>
    <cellStyle name="Percent 2 6" xfId="2861"/>
    <cellStyle name="Percent 2 6 2" xfId="2862"/>
    <cellStyle name="Percent 2 6 2 2" xfId="2863"/>
    <cellStyle name="Percent 2 6 2 2 2" xfId="2864"/>
    <cellStyle name="Percent 2 6 2 2 2 2" xfId="14593"/>
    <cellStyle name="Percent 2 6 2 2 3" xfId="2865"/>
    <cellStyle name="Percent 2 6 2 2 3 2" xfId="14594"/>
    <cellStyle name="Percent 2 6 2 2 4" xfId="14595"/>
    <cellStyle name="Percent 2 6 2 3" xfId="2866"/>
    <cellStyle name="Percent 2 6 2 3 2" xfId="14596"/>
    <cellStyle name="Percent 2 6 2 4" xfId="14597"/>
    <cellStyle name="Percent 2 6 3" xfId="2867"/>
    <cellStyle name="Percent 2 6 3 2" xfId="14598"/>
    <cellStyle name="Percent 2 6 4" xfId="2868"/>
    <cellStyle name="Percent 2 6 4 2" xfId="14599"/>
    <cellStyle name="Percent 2 6 5" xfId="14600"/>
    <cellStyle name="Percent 2 7" xfId="2869"/>
    <cellStyle name="Percent 2 7 2" xfId="2870"/>
    <cellStyle name="Percent 2 7 2 2" xfId="2871"/>
    <cellStyle name="Percent 2 7 2 2 2" xfId="2872"/>
    <cellStyle name="Percent 2 7 2 2 2 2" xfId="14601"/>
    <cellStyle name="Percent 2 7 2 2 3" xfId="2873"/>
    <cellStyle name="Percent 2 7 2 2 3 2" xfId="14602"/>
    <cellStyle name="Percent 2 7 2 2 4" xfId="14603"/>
    <cellStyle name="Percent 2 7 2 3" xfId="2874"/>
    <cellStyle name="Percent 2 7 2 3 2" xfId="14604"/>
    <cellStyle name="Percent 2 7 2 4" xfId="14605"/>
    <cellStyle name="Percent 2 7 3" xfId="2875"/>
    <cellStyle name="Percent 2 7 3 2" xfId="14606"/>
    <cellStyle name="Percent 2 7 4" xfId="2876"/>
    <cellStyle name="Percent 2 7 4 2" xfId="14607"/>
    <cellStyle name="Percent 2 7 5" xfId="14608"/>
    <cellStyle name="Percent 2 8" xfId="2877"/>
    <cellStyle name="Percent 2 8 2" xfId="2878"/>
    <cellStyle name="Percent 2 8 2 2" xfId="14609"/>
    <cellStyle name="Percent 2 8 3" xfId="2879"/>
    <cellStyle name="Percent 2 8 3 2" xfId="14610"/>
    <cellStyle name="Percent 2 8 4" xfId="2880"/>
    <cellStyle name="Percent 2 8 4 2" xfId="14611"/>
    <cellStyle name="Percent 2 8 5" xfId="14612"/>
    <cellStyle name="Percent 2 9" xfId="2881"/>
    <cellStyle name="Percent 2 9 2" xfId="2882"/>
    <cellStyle name="Percent 2 9 2 2" xfId="2883"/>
    <cellStyle name="Percent 2 9 2 2 2" xfId="2884"/>
    <cellStyle name="Percent 2 9 2 2 2 2" xfId="14613"/>
    <cellStyle name="Percent 2 9 2 2 3" xfId="2885"/>
    <cellStyle name="Percent 2 9 2 2 3 2" xfId="14614"/>
    <cellStyle name="Percent 2 9 2 2 4" xfId="14615"/>
    <cellStyle name="Percent 2 9 2 3" xfId="2886"/>
    <cellStyle name="Percent 2 9 2 3 2" xfId="14616"/>
    <cellStyle name="Percent 2 9 2 4" xfId="14617"/>
    <cellStyle name="Percent 2 9 3" xfId="2887"/>
    <cellStyle name="Percent 2 9 3 2" xfId="14618"/>
    <cellStyle name="Percent 2 9 4" xfId="2888"/>
    <cellStyle name="Percent 2 9 4 2" xfId="14619"/>
    <cellStyle name="Percent 2 9 5" xfId="14620"/>
    <cellStyle name="Percent 20" xfId="2889"/>
    <cellStyle name="Percent 20 2" xfId="14621"/>
    <cellStyle name="Percent 21" xfId="2890"/>
    <cellStyle name="Percent 21 2" xfId="14622"/>
    <cellStyle name="Percent 22" xfId="2891"/>
    <cellStyle name="Percent 22 2" xfId="14623"/>
    <cellStyle name="Percent 23" xfId="2892"/>
    <cellStyle name="Percent 23 2" xfId="14624"/>
    <cellStyle name="Percent 24" xfId="2893"/>
    <cellStyle name="Percent 24 2" xfId="14625"/>
    <cellStyle name="Percent 25" xfId="2894"/>
    <cellStyle name="Percent 25 2" xfId="14626"/>
    <cellStyle name="Percent 26" xfId="2895"/>
    <cellStyle name="Percent 26 2" xfId="14627"/>
    <cellStyle name="Percent 27" xfId="2896"/>
    <cellStyle name="Percent 27 2" xfId="14628"/>
    <cellStyle name="Percent 28" xfId="2897"/>
    <cellStyle name="Percent 28 2" xfId="14629"/>
    <cellStyle name="Percent 29" xfId="2898"/>
    <cellStyle name="Percent 29 2" xfId="14630"/>
    <cellStyle name="Percent 29 2 2" xfId="14631"/>
    <cellStyle name="Percent 29 3" xfId="14632"/>
    <cellStyle name="Percent 3" xfId="2899"/>
    <cellStyle name="Percent 3 10" xfId="2900"/>
    <cellStyle name="Percent 3 10 2" xfId="14633"/>
    <cellStyle name="Percent 3 11" xfId="2901"/>
    <cellStyle name="Percent 3 11 2" xfId="14634"/>
    <cellStyle name="Percent 3 12" xfId="2902"/>
    <cellStyle name="Percent 3 12 2" xfId="14635"/>
    <cellStyle name="Percent 3 13" xfId="2903"/>
    <cellStyle name="Percent 3 13 2" xfId="14636"/>
    <cellStyle name="Percent 3 14" xfId="2904"/>
    <cellStyle name="Percent 3 14 2" xfId="14637"/>
    <cellStyle name="Percent 3 15" xfId="2905"/>
    <cellStyle name="Percent 3 15 2" xfId="14638"/>
    <cellStyle name="Percent 3 16" xfId="2906"/>
    <cellStyle name="Percent 3 16 2" xfId="14639"/>
    <cellStyle name="Percent 3 17" xfId="2907"/>
    <cellStyle name="Percent 3 17 2" xfId="14640"/>
    <cellStyle name="Percent 3 18" xfId="2908"/>
    <cellStyle name="Percent 3 18 2" xfId="14641"/>
    <cellStyle name="Percent 3 19" xfId="2909"/>
    <cellStyle name="Percent 3 19 2" xfId="14642"/>
    <cellStyle name="Percent 3 2" xfId="2910"/>
    <cellStyle name="Percent 3 2 2" xfId="2911"/>
    <cellStyle name="Percent 3 2 2 2" xfId="14643"/>
    <cellStyle name="Percent 3 2 3" xfId="2912"/>
    <cellStyle name="Percent 3 2 3 2" xfId="14644"/>
    <cellStyle name="Percent 3 2 4" xfId="2913"/>
    <cellStyle name="Percent 3 2 4 2" xfId="14645"/>
    <cellStyle name="Percent 3 2 5" xfId="2914"/>
    <cellStyle name="Percent 3 2 5 2" xfId="14646"/>
    <cellStyle name="Percent 3 2 6" xfId="2915"/>
    <cellStyle name="Percent 3 2 6 2" xfId="14647"/>
    <cellStyle name="Percent 3 2 7" xfId="2916"/>
    <cellStyle name="Percent 3 2 7 2" xfId="14648"/>
    <cellStyle name="Percent 3 2 8" xfId="14649"/>
    <cellStyle name="Percent 3 20" xfId="2917"/>
    <cellStyle name="Percent 3 20 2" xfId="14650"/>
    <cellStyle name="Percent 3 21" xfId="2918"/>
    <cellStyle name="Percent 3 21 2" xfId="14651"/>
    <cellStyle name="Percent 3 22" xfId="2919"/>
    <cellStyle name="Percent 3 22 2" xfId="14652"/>
    <cellStyle name="Percent 3 23" xfId="2920"/>
    <cellStyle name="Percent 3 23 2" xfId="14653"/>
    <cellStyle name="Percent 3 24" xfId="2921"/>
    <cellStyle name="Percent 3 24 2" xfId="14654"/>
    <cellStyle name="Percent 3 25" xfId="2922"/>
    <cellStyle name="Percent 3 25 2" xfId="14655"/>
    <cellStyle name="Percent 3 26" xfId="2923"/>
    <cellStyle name="Percent 3 26 2" xfId="14656"/>
    <cellStyle name="Percent 3 27" xfId="2924"/>
    <cellStyle name="Percent 3 27 2" xfId="2925"/>
    <cellStyle name="Percent 3 27 2 2" xfId="14657"/>
    <cellStyle name="Percent 3 27 3" xfId="2926"/>
    <cellStyle name="Percent 3 27 3 2" xfId="14658"/>
    <cellStyle name="Percent 3 27 4" xfId="14659"/>
    <cellStyle name="Percent 3 28" xfId="2927"/>
    <cellStyle name="Percent 3 28 2" xfId="14660"/>
    <cellStyle name="Percent 3 29" xfId="2928"/>
    <cellStyle name="Percent 3 29 2" xfId="14661"/>
    <cellStyle name="Percent 3 3" xfId="2929"/>
    <cellStyle name="Percent 3 3 2" xfId="14662"/>
    <cellStyle name="Percent 3 30" xfId="2930"/>
    <cellStyle name="Percent 3 30 2" xfId="14663"/>
    <cellStyle name="Percent 3 31" xfId="2931"/>
    <cellStyle name="Percent 3 31 2" xfId="14664"/>
    <cellStyle name="Percent 3 32" xfId="2932"/>
    <cellStyle name="Percent 3 32 2" xfId="14665"/>
    <cellStyle name="Percent 3 33" xfId="2933"/>
    <cellStyle name="Percent 3 33 2" xfId="14666"/>
    <cellStyle name="Percent 3 34" xfId="2934"/>
    <cellStyle name="Percent 3 34 2" xfId="14667"/>
    <cellStyle name="Percent 3 35" xfId="2935"/>
    <cellStyle name="Percent 3 35 2" xfId="14668"/>
    <cellStyle name="Percent 3 36" xfId="2936"/>
    <cellStyle name="Percent 3 36 2" xfId="14669"/>
    <cellStyle name="Percent 3 37" xfId="2937"/>
    <cellStyle name="Percent 3 37 2" xfId="14670"/>
    <cellStyle name="Percent 3 38" xfId="2938"/>
    <cellStyle name="Percent 3 38 2" xfId="14671"/>
    <cellStyle name="Percent 3 39" xfId="2939"/>
    <cellStyle name="Percent 3 39 2" xfId="14672"/>
    <cellStyle name="Percent 3 4" xfId="2940"/>
    <cellStyle name="Percent 3 4 2" xfId="14673"/>
    <cellStyle name="Percent 3 40" xfId="2941"/>
    <cellStyle name="Percent 3 40 2" xfId="14674"/>
    <cellStyle name="Percent 3 41" xfId="2942"/>
    <cellStyle name="Percent 3 41 2" xfId="14675"/>
    <cellStyle name="Percent 3 42" xfId="2943"/>
    <cellStyle name="Percent 3 42 2" xfId="14676"/>
    <cellStyle name="Percent 3 43" xfId="2944"/>
    <cellStyle name="Percent 3 43 2" xfId="14677"/>
    <cellStyle name="Percent 3 44" xfId="2945"/>
    <cellStyle name="Percent 3 44 2" xfId="14678"/>
    <cellStyle name="Percent 3 45" xfId="2946"/>
    <cellStyle name="Percent 3 45 2" xfId="14679"/>
    <cellStyle name="Percent 3 46" xfId="2947"/>
    <cellStyle name="Percent 3 46 2" xfId="14680"/>
    <cellStyle name="Percent 3 47" xfId="2948"/>
    <cellStyle name="Percent 3 47 2" xfId="14681"/>
    <cellStyle name="Percent 3 48" xfId="2949"/>
    <cellStyle name="Percent 3 48 2" xfId="14682"/>
    <cellStyle name="Percent 3 49" xfId="2950"/>
    <cellStyle name="Percent 3 49 2" xfId="14683"/>
    <cellStyle name="Percent 3 5" xfId="2951"/>
    <cellStyle name="Percent 3 5 2" xfId="14684"/>
    <cellStyle name="Percent 3 50" xfId="2952"/>
    <cellStyle name="Percent 3 50 2" xfId="14685"/>
    <cellStyle name="Percent 3 51" xfId="2953"/>
    <cellStyle name="Percent 3 51 2" xfId="14686"/>
    <cellStyle name="Percent 3 52" xfId="2954"/>
    <cellStyle name="Percent 3 52 2" xfId="14687"/>
    <cellStyle name="Percent 3 53" xfId="2955"/>
    <cellStyle name="Percent 3 53 2" xfId="14688"/>
    <cellStyle name="Percent 3 54" xfId="2956"/>
    <cellStyle name="Percent 3 54 2" xfId="14689"/>
    <cellStyle name="Percent 3 55" xfId="2957"/>
    <cellStyle name="Percent 3 55 2" xfId="14690"/>
    <cellStyle name="Percent 3 56" xfId="2958"/>
    <cellStyle name="Percent 3 56 2" xfId="14691"/>
    <cellStyle name="Percent 3 57" xfId="2959"/>
    <cellStyle name="Percent 3 57 2" xfId="14692"/>
    <cellStyle name="Percent 3 58" xfId="2960"/>
    <cellStyle name="Percent 3 58 2" xfId="14693"/>
    <cellStyle name="Percent 3 59" xfId="2961"/>
    <cellStyle name="Percent 3 59 2" xfId="14694"/>
    <cellStyle name="Percent 3 6" xfId="2962"/>
    <cellStyle name="Percent 3 6 2" xfId="14695"/>
    <cellStyle name="Percent 3 60" xfId="2963"/>
    <cellStyle name="Percent 3 60 2" xfId="14696"/>
    <cellStyle name="Percent 3 61" xfId="2964"/>
    <cellStyle name="Percent 3 61 2" xfId="14697"/>
    <cellStyle name="Percent 3 62" xfId="2965"/>
    <cellStyle name="Percent 3 62 2" xfId="14698"/>
    <cellStyle name="Percent 3 63" xfId="2966"/>
    <cellStyle name="Percent 3 63 2" xfId="14699"/>
    <cellStyle name="Percent 3 64" xfId="2967"/>
    <cellStyle name="Percent 3 64 2" xfId="14700"/>
    <cellStyle name="Percent 3 65" xfId="2968"/>
    <cellStyle name="Percent 3 65 2" xfId="14701"/>
    <cellStyle name="Percent 3 66" xfId="2969"/>
    <cellStyle name="Percent 3 66 2" xfId="14702"/>
    <cellStyle name="Percent 3 67" xfId="2970"/>
    <cellStyle name="Percent 3 67 2" xfId="14703"/>
    <cellStyle name="Percent 3 68" xfId="2971"/>
    <cellStyle name="Percent 3 68 2" xfId="14704"/>
    <cellStyle name="Percent 3 69" xfId="2972"/>
    <cellStyle name="Percent 3 69 2" xfId="14705"/>
    <cellStyle name="Percent 3 7" xfId="2973"/>
    <cellStyle name="Percent 3 7 2" xfId="14706"/>
    <cellStyle name="Percent 3 70" xfId="2974"/>
    <cellStyle name="Percent 3 70 2" xfId="14707"/>
    <cellStyle name="Percent 3 71" xfId="2975"/>
    <cellStyle name="Percent 3 71 2" xfId="14708"/>
    <cellStyle name="Percent 3 72" xfId="2976"/>
    <cellStyle name="Percent 3 72 2" xfId="14709"/>
    <cellStyle name="Percent 3 73" xfId="2977"/>
    <cellStyle name="Percent 3 73 2" xfId="14710"/>
    <cellStyle name="Percent 3 74" xfId="14711"/>
    <cellStyle name="Percent 3 74 2" xfId="14712"/>
    <cellStyle name="Percent 3 74 2 2" xfId="14713"/>
    <cellStyle name="Percent 3 74 3" xfId="14714"/>
    <cellStyle name="Percent 3 75" xfId="14715"/>
    <cellStyle name="Percent 3 8" xfId="2978"/>
    <cellStyle name="Percent 3 8 2" xfId="14716"/>
    <cellStyle name="Percent 3 9" xfId="2979"/>
    <cellStyle name="Percent 3 9 2" xfId="14717"/>
    <cellStyle name="Percent 30" xfId="2980"/>
    <cellStyle name="Percent 30 2" xfId="14718"/>
    <cellStyle name="Percent 30 2 2" xfId="14719"/>
    <cellStyle name="Percent 30 3" xfId="14720"/>
    <cellStyle name="Percent 31" xfId="2981"/>
    <cellStyle name="Percent 31 2" xfId="2982"/>
    <cellStyle name="Percent 31 2 2" xfId="14721"/>
    <cellStyle name="Percent 31 2 2 2" xfId="14722"/>
    <cellStyle name="Percent 31 2 3" xfId="14723"/>
    <cellStyle name="Percent 31 2 3 2" xfId="14724"/>
    <cellStyle name="Percent 31 2 3 2 2" xfId="14725"/>
    <cellStyle name="Percent 31 2 3 2 3" xfId="14726"/>
    <cellStyle name="Percent 31 2 3 2 4" xfId="14727"/>
    <cellStyle name="Percent 31 2 3 3" xfId="14728"/>
    <cellStyle name="Percent 31 2 3 3 2" xfId="14729"/>
    <cellStyle name="Percent 31 2 3 3 3" xfId="14730"/>
    <cellStyle name="Percent 31 2 3 4" xfId="14731"/>
    <cellStyle name="Percent 31 2 3 4 2" xfId="14732"/>
    <cellStyle name="Percent 31 2 3 5" xfId="14733"/>
    <cellStyle name="Percent 31 2 3 5 2" xfId="14734"/>
    <cellStyle name="Percent 31 2 3 6" xfId="14735"/>
    <cellStyle name="Percent 31 2 3 6 2" xfId="14736"/>
    <cellStyle name="Percent 31 2 3 7" xfId="14737"/>
    <cellStyle name="Percent 31 2 3 8" xfId="14738"/>
    <cellStyle name="Percent 31 2 4" xfId="14739"/>
    <cellStyle name="Percent 31 3" xfId="14740"/>
    <cellStyle name="Percent 31 3 2" xfId="14741"/>
    <cellStyle name="Percent 31 4" xfId="14742"/>
    <cellStyle name="Percent 31 4 2" xfId="14743"/>
    <cellStyle name="Percent 31 4 2 2" xfId="14744"/>
    <cellStyle name="Percent 31 4 2 3" xfId="14745"/>
    <cellStyle name="Percent 31 4 2 4" xfId="14746"/>
    <cellStyle name="Percent 31 4 3" xfId="14747"/>
    <cellStyle name="Percent 31 4 3 2" xfId="14748"/>
    <cellStyle name="Percent 31 4 3 3" xfId="14749"/>
    <cellStyle name="Percent 31 4 4" xfId="14750"/>
    <cellStyle name="Percent 31 4 4 2" xfId="14751"/>
    <cellStyle name="Percent 31 4 5" xfId="14752"/>
    <cellStyle name="Percent 31 4 5 2" xfId="14753"/>
    <cellStyle name="Percent 31 4 6" xfId="14754"/>
    <cellStyle name="Percent 31 4 6 2" xfId="14755"/>
    <cellStyle name="Percent 31 4 7" xfId="14756"/>
    <cellStyle name="Percent 31 4 8" xfId="14757"/>
    <cellStyle name="Percent 31 5" xfId="14758"/>
    <cellStyle name="Percent 32" xfId="14759"/>
    <cellStyle name="Percent 32 2" xfId="14760"/>
    <cellStyle name="Percent 32 2 2" xfId="14761"/>
    <cellStyle name="Percent 32 3" xfId="14762"/>
    <cellStyle name="Percent 33" xfId="14763"/>
    <cellStyle name="Percent 33 2" xfId="14764"/>
    <cellStyle name="Percent 33 2 2" xfId="14765"/>
    <cellStyle name="Percent 33 3" xfId="14766"/>
    <cellStyle name="Percent 34" xfId="2983"/>
    <cellStyle name="Percent 34 2" xfId="2984"/>
    <cellStyle name="Percent 34 2 2" xfId="14767"/>
    <cellStyle name="Percent 34 3" xfId="2985"/>
    <cellStyle name="Percent 34 3 2" xfId="14768"/>
    <cellStyle name="Percent 34 4" xfId="14769"/>
    <cellStyle name="Percent 35" xfId="2986"/>
    <cellStyle name="Percent 35 2" xfId="2987"/>
    <cellStyle name="Percent 35 2 2" xfId="2988"/>
    <cellStyle name="Percent 35 2 2 2" xfId="14770"/>
    <cellStyle name="Percent 35 2 3" xfId="2989"/>
    <cellStyle name="Percent 35 2 3 2" xfId="14771"/>
    <cellStyle name="Percent 35 2 4" xfId="14772"/>
    <cellStyle name="Percent 35 3" xfId="2990"/>
    <cellStyle name="Percent 35 3 2" xfId="14773"/>
    <cellStyle name="Percent 35 4" xfId="2991"/>
    <cellStyle name="Percent 35 4 2" xfId="14774"/>
    <cellStyle name="Percent 35 5" xfId="14775"/>
    <cellStyle name="Percent 36" xfId="14776"/>
    <cellStyle name="Percent 36 2" xfId="14777"/>
    <cellStyle name="Percent 36 2 2" xfId="14778"/>
    <cellStyle name="Percent 36 2 2 2" xfId="14779"/>
    <cellStyle name="Percent 36 2 2 3" xfId="14780"/>
    <cellStyle name="Percent 36 2 2 4" xfId="14781"/>
    <cellStyle name="Percent 36 2 3" xfId="14782"/>
    <cellStyle name="Percent 36 2 3 2" xfId="14783"/>
    <cellStyle name="Percent 36 2 3 3" xfId="14784"/>
    <cellStyle name="Percent 36 2 4" xfId="14785"/>
    <cellStyle name="Percent 36 2 4 2" xfId="14786"/>
    <cellStyle name="Percent 36 2 5" xfId="14787"/>
    <cellStyle name="Percent 36 2 5 2" xfId="14788"/>
    <cellStyle name="Percent 36 2 6" xfId="14789"/>
    <cellStyle name="Percent 36 2 6 2" xfId="14790"/>
    <cellStyle name="Percent 36 2 7" xfId="14791"/>
    <cellStyle name="Percent 36 2 8" xfId="14792"/>
    <cellStyle name="Percent 36 3" xfId="14793"/>
    <cellStyle name="Percent 37" xfId="14794"/>
    <cellStyle name="Percent 37 2" xfId="14795"/>
    <cellStyle name="Percent 37 2 2" xfId="14796"/>
    <cellStyle name="Percent 37 2 2 2" xfId="14797"/>
    <cellStyle name="Percent 37 2 2 3" xfId="14798"/>
    <cellStyle name="Percent 37 2 2 4" xfId="14799"/>
    <cellStyle name="Percent 37 2 3" xfId="14800"/>
    <cellStyle name="Percent 37 2 3 2" xfId="14801"/>
    <cellStyle name="Percent 37 2 3 3" xfId="14802"/>
    <cellStyle name="Percent 37 2 4" xfId="14803"/>
    <cellStyle name="Percent 37 2 4 2" xfId="14804"/>
    <cellStyle name="Percent 37 2 5" xfId="14805"/>
    <cellStyle name="Percent 37 2 5 2" xfId="14806"/>
    <cellStyle name="Percent 37 2 6" xfId="14807"/>
    <cellStyle name="Percent 37 2 6 2" xfId="14808"/>
    <cellStyle name="Percent 37 2 7" xfId="14809"/>
    <cellStyle name="Percent 37 2 8" xfId="14810"/>
    <cellStyle name="Percent 37 3" xfId="14811"/>
    <cellStyle name="Percent 38" xfId="14812"/>
    <cellStyle name="Percent 38 2" xfId="14813"/>
    <cellStyle name="Percent 38 2 2" xfId="14814"/>
    <cellStyle name="Percent 38 2 2 2" xfId="14815"/>
    <cellStyle name="Percent 38 2 2 3" xfId="14816"/>
    <cellStyle name="Percent 38 2 2 4" xfId="14817"/>
    <cellStyle name="Percent 38 2 3" xfId="14818"/>
    <cellStyle name="Percent 38 2 3 2" xfId="14819"/>
    <cellStyle name="Percent 38 2 3 3" xfId="14820"/>
    <cellStyle name="Percent 38 2 4" xfId="14821"/>
    <cellStyle name="Percent 38 2 4 2" xfId="14822"/>
    <cellStyle name="Percent 38 2 5" xfId="14823"/>
    <cellStyle name="Percent 38 2 5 2" xfId="14824"/>
    <cellStyle name="Percent 38 2 6" xfId="14825"/>
    <cellStyle name="Percent 38 2 6 2" xfId="14826"/>
    <cellStyle name="Percent 38 2 7" xfId="14827"/>
    <cellStyle name="Percent 38 2 8" xfId="14828"/>
    <cellStyle name="Percent 38 3" xfId="14829"/>
    <cellStyle name="Percent 39" xfId="14830"/>
    <cellStyle name="Percent 39 2" xfId="14831"/>
    <cellStyle name="Percent 39 2 2" xfId="14832"/>
    <cellStyle name="Percent 39 2 3" xfId="14833"/>
    <cellStyle name="Percent 39 2 4" xfId="14834"/>
    <cellStyle name="Percent 39 3" xfId="14835"/>
    <cellStyle name="Percent 39 3 2" xfId="14836"/>
    <cellStyle name="Percent 39 3 3" xfId="14837"/>
    <cellStyle name="Percent 39 4" xfId="14838"/>
    <cellStyle name="Percent 39 4 2" xfId="14839"/>
    <cellStyle name="Percent 39 5" xfId="14840"/>
    <cellStyle name="Percent 39 5 2" xfId="14841"/>
    <cellStyle name="Percent 39 6" xfId="14842"/>
    <cellStyle name="Percent 39 6 2" xfId="14843"/>
    <cellStyle name="Percent 39 7" xfId="14844"/>
    <cellStyle name="Percent 39 8" xfId="14845"/>
    <cellStyle name="Percent 4" xfId="2992"/>
    <cellStyle name="Percent 4 2" xfId="2993"/>
    <cellStyle name="Percent 4 2 2" xfId="14846"/>
    <cellStyle name="Percent 4 3" xfId="2994"/>
    <cellStyle name="Percent 4 3 2" xfId="14847"/>
    <cellStyle name="Percent 4 4" xfId="14848"/>
    <cellStyle name="Percent 40" xfId="14849"/>
    <cellStyle name="Percent 40 2" xfId="14850"/>
    <cellStyle name="Percent 40 2 2" xfId="14851"/>
    <cellStyle name="Percent 40 2 3" xfId="14852"/>
    <cellStyle name="Percent 40 2 4" xfId="14853"/>
    <cellStyle name="Percent 40 3" xfId="14854"/>
    <cellStyle name="Percent 40 3 2" xfId="14855"/>
    <cellStyle name="Percent 40 3 3" xfId="14856"/>
    <cellStyle name="Percent 40 4" xfId="14857"/>
    <cellStyle name="Percent 40 4 2" xfId="14858"/>
    <cellStyle name="Percent 40 5" xfId="14859"/>
    <cellStyle name="Percent 40 5 2" xfId="14860"/>
    <cellStyle name="Percent 40 6" xfId="14861"/>
    <cellStyle name="Percent 40 6 2" xfId="14862"/>
    <cellStyle name="Percent 40 7" xfId="14863"/>
    <cellStyle name="Percent 40 8" xfId="14864"/>
    <cellStyle name="Percent 41" xfId="14865"/>
    <cellStyle name="Percent 41 2" xfId="14866"/>
    <cellStyle name="Percent 41 2 2" xfId="14867"/>
    <cellStyle name="Percent 41 2 3" xfId="14868"/>
    <cellStyle name="Percent 41 2 4" xfId="14869"/>
    <cellStyle name="Percent 41 3" xfId="14870"/>
    <cellStyle name="Percent 41 3 2" xfId="14871"/>
    <cellStyle name="Percent 41 3 3" xfId="14872"/>
    <cellStyle name="Percent 41 4" xfId="14873"/>
    <cellStyle name="Percent 41 4 2" xfId="14874"/>
    <cellStyle name="Percent 41 5" xfId="14875"/>
    <cellStyle name="Percent 41 5 2" xfId="14876"/>
    <cellStyle name="Percent 41 6" xfId="14877"/>
    <cellStyle name="Percent 41 6 2" xfId="14878"/>
    <cellStyle name="Percent 41 7" xfId="14879"/>
    <cellStyle name="Percent 41 8" xfId="14880"/>
    <cellStyle name="Percent 42" xfId="14881"/>
    <cellStyle name="Percent 42 2" xfId="14882"/>
    <cellStyle name="Percent 42 2 2" xfId="14883"/>
    <cellStyle name="Percent 42 2 3" xfId="14884"/>
    <cellStyle name="Percent 42 2 4" xfId="14885"/>
    <cellStyle name="Percent 42 3" xfId="14886"/>
    <cellStyle name="Percent 42 3 2" xfId="14887"/>
    <cellStyle name="Percent 42 3 3" xfId="14888"/>
    <cellStyle name="Percent 42 4" xfId="14889"/>
    <cellStyle name="Percent 42 4 2" xfId="14890"/>
    <cellStyle name="Percent 42 5" xfId="14891"/>
    <cellStyle name="Percent 42 5 2" xfId="14892"/>
    <cellStyle name="Percent 42 6" xfId="14893"/>
    <cellStyle name="Percent 42 6 2" xfId="14894"/>
    <cellStyle name="Percent 42 7" xfId="14895"/>
    <cellStyle name="Percent 42 8" xfId="14896"/>
    <cellStyle name="Percent 43" xfId="14897"/>
    <cellStyle name="Percent 43 2" xfId="14898"/>
    <cellStyle name="Percent 43 2 2" xfId="14899"/>
    <cellStyle name="Percent 43 3" xfId="14900"/>
    <cellStyle name="Percent 43 3 2" xfId="14901"/>
    <cellStyle name="Percent 43 4" xfId="14902"/>
    <cellStyle name="Percent 43 4 2" xfId="14903"/>
    <cellStyle name="Percent 43 5" xfId="14904"/>
    <cellStyle name="Percent 43 6" xfId="14905"/>
    <cellStyle name="Percent 43 7" xfId="14906"/>
    <cellStyle name="Percent 44" xfId="14907"/>
    <cellStyle name="Percent 44 2" xfId="14908"/>
    <cellStyle name="Percent 45" xfId="14909"/>
    <cellStyle name="Percent 45 2" xfId="14910"/>
    <cellStyle name="Percent 45 2 2" xfId="14911"/>
    <cellStyle name="Percent 45 2 3" xfId="14912"/>
    <cellStyle name="Percent 45 2 4" xfId="14913"/>
    <cellStyle name="Percent 45 3" xfId="14914"/>
    <cellStyle name="Percent 45 3 2" xfId="14915"/>
    <cellStyle name="Percent 45 3 3" xfId="14916"/>
    <cellStyle name="Percent 45 4" xfId="14917"/>
    <cellStyle name="Percent 45 4 2" xfId="14918"/>
    <cellStyle name="Percent 45 5" xfId="14919"/>
    <cellStyle name="Percent 45 5 2" xfId="14920"/>
    <cellStyle name="Percent 45 6" xfId="14921"/>
    <cellStyle name="Percent 45 6 2" xfId="14922"/>
    <cellStyle name="Percent 45 7" xfId="14923"/>
    <cellStyle name="Percent 45 8" xfId="14924"/>
    <cellStyle name="Percent 46" xfId="14925"/>
    <cellStyle name="Percent 46 2" xfId="14926"/>
    <cellStyle name="Percent 47" xfId="14927"/>
    <cellStyle name="Percent 47 2" xfId="14928"/>
    <cellStyle name="Percent 48" xfId="14929"/>
    <cellStyle name="Percent 48 2" xfId="14930"/>
    <cellStyle name="Percent 49" xfId="14931"/>
    <cellStyle name="Percent 49 2" xfId="14932"/>
    <cellStyle name="Percent 5" xfId="2995"/>
    <cellStyle name="Percent 5 2" xfId="14933"/>
    <cellStyle name="Percent 50" xfId="14934"/>
    <cellStyle name="Percent 51" xfId="14935"/>
    <cellStyle name="Percent 52" xfId="2996"/>
    <cellStyle name="Percent 52 2" xfId="2997"/>
    <cellStyle name="Percent 52 2 2" xfId="14936"/>
    <cellStyle name="Percent 52 3" xfId="2998"/>
    <cellStyle name="Percent 52 3 2" xfId="14937"/>
    <cellStyle name="Percent 52 4" xfId="14938"/>
    <cellStyle name="Percent 53" xfId="14939"/>
    <cellStyle name="Percent 6" xfId="2999"/>
    <cellStyle name="Percent 6 2" xfId="3000"/>
    <cellStyle name="Percent 6 2 2" xfId="14940"/>
    <cellStyle name="Percent 6 3" xfId="14941"/>
    <cellStyle name="Percent 7" xfId="3001"/>
    <cellStyle name="Percent 7 2" xfId="14942"/>
    <cellStyle name="Percent 8" xfId="3002"/>
    <cellStyle name="Percent 8 2" xfId="14943"/>
    <cellStyle name="Percent 9" xfId="3003"/>
    <cellStyle name="Percent 9 2" xfId="14944"/>
    <cellStyle name="Phuc" xfId="27635"/>
    <cellStyle name="PrePop Currency (0)" xfId="14945"/>
    <cellStyle name="PrePop Currency (0) 2" xfId="14946"/>
    <cellStyle name="PrePop Currency (2)" xfId="14947"/>
    <cellStyle name="PrePop Currency (2) 2" xfId="14948"/>
    <cellStyle name="PrePop Units (0)" xfId="14949"/>
    <cellStyle name="PrePop Units (0) 2" xfId="14950"/>
    <cellStyle name="PrePop Units (1)" xfId="14951"/>
    <cellStyle name="PrePop Units (1) 2" xfId="14952"/>
    <cellStyle name="PrePop Units (2)" xfId="14953"/>
    <cellStyle name="PrePop Units (2) 2" xfId="14954"/>
    <cellStyle name="price" xfId="3004"/>
    <cellStyle name="price 2" xfId="14955"/>
    <cellStyle name="PSChar" xfId="3005"/>
    <cellStyle name="PSChar 2" xfId="14956"/>
    <cellStyle name="PSDate" xfId="14957"/>
    <cellStyle name="PSDate 2" xfId="14958"/>
    <cellStyle name="PSHeading" xfId="3006"/>
    <cellStyle name="PSHeading 2" xfId="14959"/>
    <cellStyle name="PSHeading 2 2" xfId="14960"/>
    <cellStyle name="PSHeading 2 2 2" xfId="14961"/>
    <cellStyle name="PSHeading 2 3" xfId="14962"/>
    <cellStyle name="PSHeading 3" xfId="14963"/>
    <cellStyle name="PSHeading 3 2" xfId="14964"/>
    <cellStyle name="PSHeading 4" xfId="14965"/>
    <cellStyle name="PSSpacer" xfId="14966"/>
    <cellStyle name="PSSpacer 2" xfId="14967"/>
    <cellStyle name="q" xfId="3007"/>
    <cellStyle name="q 2" xfId="14968"/>
    <cellStyle name="q_Sheet1" xfId="3008"/>
    <cellStyle name="q_Sheet1 2" xfId="14969"/>
    <cellStyle name="QEPS-h" xfId="3009"/>
    <cellStyle name="QEPS-h 2" xfId="14970"/>
    <cellStyle name="QEPS-H1" xfId="3010"/>
    <cellStyle name="QEPS-H1 2" xfId="14971"/>
    <cellStyle name="qRange" xfId="3011"/>
    <cellStyle name="qRange 2" xfId="14972"/>
    <cellStyle name="range" xfId="3012"/>
    <cellStyle name="range 2" xfId="14973"/>
    <cellStyle name="RevList" xfId="3013"/>
    <cellStyle name="RevList 2" xfId="14974"/>
    <cellStyle name="SAPBEXaggData" xfId="3014"/>
    <cellStyle name="SAPBEXaggData 10" xfId="14975"/>
    <cellStyle name="SAPBEXaggData 11" xfId="14976"/>
    <cellStyle name="SAPBEXaggData 12" xfId="14977"/>
    <cellStyle name="SAPBEXaggData 2" xfId="14978"/>
    <cellStyle name="SAPBEXaggData 2 2" xfId="14979"/>
    <cellStyle name="SAPBEXaggData 2 2 2" xfId="14980"/>
    <cellStyle name="SAPBEXaggData 2 2 2 2" xfId="14981"/>
    <cellStyle name="SAPBEXaggData 2 2 2 2 2" xfId="14982"/>
    <cellStyle name="SAPBEXaggData 2 2 2 3" xfId="14983"/>
    <cellStyle name="SAPBEXaggData 2 2 2 4" xfId="14984"/>
    <cellStyle name="SAPBEXaggData 2 2 3" xfId="14985"/>
    <cellStyle name="SAPBEXaggData 2 2 3 2" xfId="14986"/>
    <cellStyle name="SAPBEXaggData 2 2 3 2 2" xfId="14987"/>
    <cellStyle name="SAPBEXaggData 2 2 3 3" xfId="14988"/>
    <cellStyle name="SAPBEXaggData 2 2 3 4" xfId="14989"/>
    <cellStyle name="SAPBEXaggData 2 2 4" xfId="14990"/>
    <cellStyle name="SAPBEXaggData 2 2 4 2" xfId="14991"/>
    <cellStyle name="SAPBEXaggData 2 2 5" xfId="14992"/>
    <cellStyle name="SAPBEXaggData 2 2 6" xfId="14993"/>
    <cellStyle name="SAPBEXaggData 2 3" xfId="14994"/>
    <cellStyle name="SAPBEXaggData 2 3 2" xfId="14995"/>
    <cellStyle name="SAPBEXaggData 2 3 2 2" xfId="14996"/>
    <cellStyle name="SAPBEXaggData 2 3 2 2 2" xfId="14997"/>
    <cellStyle name="SAPBEXaggData 2 3 2 3" xfId="14998"/>
    <cellStyle name="SAPBEXaggData 2 3 2 4" xfId="14999"/>
    <cellStyle name="SAPBEXaggData 2 3 3" xfId="15000"/>
    <cellStyle name="SAPBEXaggData 2 3 3 2" xfId="15001"/>
    <cellStyle name="SAPBEXaggData 2 3 4" xfId="15002"/>
    <cellStyle name="SAPBEXaggData 2 3 5" xfId="15003"/>
    <cellStyle name="SAPBEXaggData 2 4" xfId="15004"/>
    <cellStyle name="SAPBEXaggData 2 4 2" xfId="15005"/>
    <cellStyle name="SAPBEXaggData 2 4 2 2" xfId="15006"/>
    <cellStyle name="SAPBEXaggData 2 4 3" xfId="15007"/>
    <cellStyle name="SAPBEXaggData 2 4 4" xfId="15008"/>
    <cellStyle name="SAPBEXaggData 2 5" xfId="15009"/>
    <cellStyle name="SAPBEXaggData 2 5 2" xfId="15010"/>
    <cellStyle name="SAPBEXaggData 2 5 2 2" xfId="15011"/>
    <cellStyle name="SAPBEXaggData 2 5 3" xfId="15012"/>
    <cellStyle name="SAPBEXaggData 2 5 4" xfId="15013"/>
    <cellStyle name="SAPBEXaggData 2 6" xfId="15014"/>
    <cellStyle name="SAPBEXaggData 2 6 2" xfId="15015"/>
    <cellStyle name="SAPBEXaggData 2 6 3" xfId="15016"/>
    <cellStyle name="SAPBEXaggData 2 7" xfId="15017"/>
    <cellStyle name="SAPBEXaggData 2 7 2" xfId="15018"/>
    <cellStyle name="SAPBEXaggData 2 8" xfId="15019"/>
    <cellStyle name="SAPBEXaggData 3" xfId="15020"/>
    <cellStyle name="SAPBEXaggData 3 2" xfId="15021"/>
    <cellStyle name="SAPBEXaggData 3 2 2" xfId="15022"/>
    <cellStyle name="SAPBEXaggData 3 2 2 2" xfId="15023"/>
    <cellStyle name="SAPBEXaggData 3 2 2 2 2" xfId="15024"/>
    <cellStyle name="SAPBEXaggData 3 2 2 3" xfId="15025"/>
    <cellStyle name="SAPBEXaggData 3 2 2 4" xfId="15026"/>
    <cellStyle name="SAPBEXaggData 3 2 3" xfId="15027"/>
    <cellStyle name="SAPBEXaggData 3 2 3 2" xfId="15028"/>
    <cellStyle name="SAPBEXaggData 3 2 3 2 2" xfId="15029"/>
    <cellStyle name="SAPBEXaggData 3 2 3 3" xfId="15030"/>
    <cellStyle name="SAPBEXaggData 3 2 3 4" xfId="15031"/>
    <cellStyle name="SAPBEXaggData 3 2 4" xfId="15032"/>
    <cellStyle name="SAPBEXaggData 3 2 4 2" xfId="15033"/>
    <cellStyle name="SAPBEXaggData 3 2 5" xfId="15034"/>
    <cellStyle name="SAPBEXaggData 3 2 6" xfId="15035"/>
    <cellStyle name="SAPBEXaggData 3 3" xfId="15036"/>
    <cellStyle name="SAPBEXaggData 3 3 2" xfId="15037"/>
    <cellStyle name="SAPBEXaggData 3 3 2 2" xfId="15038"/>
    <cellStyle name="SAPBEXaggData 3 3 2 2 2" xfId="15039"/>
    <cellStyle name="SAPBEXaggData 3 3 2 3" xfId="15040"/>
    <cellStyle name="SAPBEXaggData 3 3 2 4" xfId="15041"/>
    <cellStyle name="SAPBEXaggData 3 3 3" xfId="15042"/>
    <cellStyle name="SAPBEXaggData 3 3 3 2" xfId="15043"/>
    <cellStyle name="SAPBEXaggData 3 3 4" xfId="15044"/>
    <cellStyle name="SAPBEXaggData 3 3 5" xfId="15045"/>
    <cellStyle name="SAPBEXaggData 3 4" xfId="15046"/>
    <cellStyle name="SAPBEXaggData 3 4 2" xfId="15047"/>
    <cellStyle name="SAPBEXaggData 3 4 2 2" xfId="15048"/>
    <cellStyle name="SAPBEXaggData 3 4 3" xfId="15049"/>
    <cellStyle name="SAPBEXaggData 3 4 4" xfId="15050"/>
    <cellStyle name="SAPBEXaggData 3 5" xfId="15051"/>
    <cellStyle name="SAPBEXaggData 3 5 2" xfId="15052"/>
    <cellStyle name="SAPBEXaggData 3 5 2 2" xfId="15053"/>
    <cellStyle name="SAPBEXaggData 3 5 3" xfId="15054"/>
    <cellStyle name="SAPBEXaggData 3 5 4" xfId="15055"/>
    <cellStyle name="SAPBEXaggData 3 6" xfId="15056"/>
    <cellStyle name="SAPBEXaggData 3 6 2" xfId="15057"/>
    <cellStyle name="SAPBEXaggData 3 7" xfId="15058"/>
    <cellStyle name="SAPBEXaggData 3 7 2" xfId="15059"/>
    <cellStyle name="SAPBEXaggData 3 8" xfId="15060"/>
    <cellStyle name="SAPBEXaggData 4" xfId="15061"/>
    <cellStyle name="SAPBEXaggData 4 2" xfId="15062"/>
    <cellStyle name="SAPBEXaggData 4 2 2" xfId="15063"/>
    <cellStyle name="SAPBEXaggData 4 2 2 2" xfId="15064"/>
    <cellStyle name="SAPBEXaggData 4 2 2 2 2" xfId="15065"/>
    <cellStyle name="SAPBEXaggData 4 2 2 3" xfId="15066"/>
    <cellStyle name="SAPBEXaggData 4 2 2 4" xfId="15067"/>
    <cellStyle name="SAPBEXaggData 4 2 3" xfId="15068"/>
    <cellStyle name="SAPBEXaggData 4 2 3 2" xfId="15069"/>
    <cellStyle name="SAPBEXaggData 4 2 4" xfId="15070"/>
    <cellStyle name="SAPBEXaggData 4 2 5" xfId="15071"/>
    <cellStyle name="SAPBEXaggData 4 3" xfId="15072"/>
    <cellStyle name="SAPBEXaggData 4 3 2" xfId="15073"/>
    <cellStyle name="SAPBEXaggData 4 3 2 2" xfId="15074"/>
    <cellStyle name="SAPBEXaggData 4 3 3" xfId="15075"/>
    <cellStyle name="SAPBEXaggData 4 3 4" xfId="15076"/>
    <cellStyle name="SAPBEXaggData 4 4" xfId="15077"/>
    <cellStyle name="SAPBEXaggData 4 4 2" xfId="15078"/>
    <cellStyle name="SAPBEXaggData 4 5" xfId="15079"/>
    <cellStyle name="SAPBEXaggData 4 6" xfId="15080"/>
    <cellStyle name="SAPBEXaggData 5" xfId="15081"/>
    <cellStyle name="SAPBEXaggData 5 2" xfId="15082"/>
    <cellStyle name="SAPBEXaggData 5 2 2" xfId="15083"/>
    <cellStyle name="SAPBEXaggData 5 2 2 2" xfId="15084"/>
    <cellStyle name="SAPBEXaggData 5 2 3" xfId="15085"/>
    <cellStyle name="SAPBEXaggData 5 2 4" xfId="15086"/>
    <cellStyle name="SAPBEXaggData 5 3" xfId="15087"/>
    <cellStyle name="SAPBEXaggData 5 3 2" xfId="15088"/>
    <cellStyle name="SAPBEXaggData 5 4" xfId="15089"/>
    <cellStyle name="SAPBEXaggData 5 5" xfId="15090"/>
    <cellStyle name="SAPBEXaggData 6" xfId="15091"/>
    <cellStyle name="SAPBEXaggData 6 2" xfId="15092"/>
    <cellStyle name="SAPBEXaggData 6 2 2" xfId="15093"/>
    <cellStyle name="SAPBEXaggData 6 3" xfId="15094"/>
    <cellStyle name="SAPBEXaggData 6 4" xfId="15095"/>
    <cellStyle name="SAPBEXaggData 7" xfId="15096"/>
    <cellStyle name="SAPBEXaggData 7 2" xfId="15097"/>
    <cellStyle name="SAPBEXaggData 7 2 2" xfId="15098"/>
    <cellStyle name="SAPBEXaggData 7 3" xfId="15099"/>
    <cellStyle name="SAPBEXaggData 7 4" xfId="15100"/>
    <cellStyle name="SAPBEXaggData 8" xfId="15101"/>
    <cellStyle name="SAPBEXaggData 8 2" xfId="15102"/>
    <cellStyle name="SAPBEXaggData 8 2 2" xfId="15103"/>
    <cellStyle name="SAPBEXaggData 8 3" xfId="15104"/>
    <cellStyle name="SAPBEXaggData 8 4" xfId="15105"/>
    <cellStyle name="SAPBEXaggData 9" xfId="15106"/>
    <cellStyle name="SAPBEXaggData 9 2" xfId="15107"/>
    <cellStyle name="SAPBEXaggDataEmph" xfId="3015"/>
    <cellStyle name="SAPBEXaggDataEmph 10" xfId="15108"/>
    <cellStyle name="SAPBEXaggDataEmph 11" xfId="15109"/>
    <cellStyle name="SAPBEXaggDataEmph 12" xfId="15110"/>
    <cellStyle name="SAPBEXaggDataEmph 2" xfId="15111"/>
    <cellStyle name="SAPBEXaggDataEmph 2 2" xfId="15112"/>
    <cellStyle name="SAPBEXaggDataEmph 2 2 2" xfId="15113"/>
    <cellStyle name="SAPBEXaggDataEmph 2 2 2 2" xfId="15114"/>
    <cellStyle name="SAPBEXaggDataEmph 2 2 2 2 2" xfId="15115"/>
    <cellStyle name="SAPBEXaggDataEmph 2 2 2 3" xfId="15116"/>
    <cellStyle name="SAPBEXaggDataEmph 2 2 2 4" xfId="15117"/>
    <cellStyle name="SAPBEXaggDataEmph 2 2 3" xfId="15118"/>
    <cellStyle name="SAPBEXaggDataEmph 2 2 3 2" xfId="15119"/>
    <cellStyle name="SAPBEXaggDataEmph 2 2 3 2 2" xfId="15120"/>
    <cellStyle name="SAPBEXaggDataEmph 2 2 3 3" xfId="15121"/>
    <cellStyle name="SAPBEXaggDataEmph 2 2 3 4" xfId="15122"/>
    <cellStyle name="SAPBEXaggDataEmph 2 2 4" xfId="15123"/>
    <cellStyle name="SAPBEXaggDataEmph 2 2 4 2" xfId="15124"/>
    <cellStyle name="SAPBEXaggDataEmph 2 2 5" xfId="15125"/>
    <cellStyle name="SAPBEXaggDataEmph 2 2 6" xfId="15126"/>
    <cellStyle name="SAPBEXaggDataEmph 2 3" xfId="15127"/>
    <cellStyle name="SAPBEXaggDataEmph 2 3 2" xfId="15128"/>
    <cellStyle name="SAPBEXaggDataEmph 2 3 2 2" xfId="15129"/>
    <cellStyle name="SAPBEXaggDataEmph 2 3 2 2 2" xfId="15130"/>
    <cellStyle name="SAPBEXaggDataEmph 2 3 2 3" xfId="15131"/>
    <cellStyle name="SAPBEXaggDataEmph 2 3 2 4" xfId="15132"/>
    <cellStyle name="SAPBEXaggDataEmph 2 3 3" xfId="15133"/>
    <cellStyle name="SAPBEXaggDataEmph 2 3 3 2" xfId="15134"/>
    <cellStyle name="SAPBEXaggDataEmph 2 3 4" xfId="15135"/>
    <cellStyle name="SAPBEXaggDataEmph 2 3 5" xfId="15136"/>
    <cellStyle name="SAPBEXaggDataEmph 2 4" xfId="15137"/>
    <cellStyle name="SAPBEXaggDataEmph 2 4 2" xfId="15138"/>
    <cellStyle name="SAPBEXaggDataEmph 2 4 2 2" xfId="15139"/>
    <cellStyle name="SAPBEXaggDataEmph 2 4 3" xfId="15140"/>
    <cellStyle name="SAPBEXaggDataEmph 2 4 4" xfId="15141"/>
    <cellStyle name="SAPBEXaggDataEmph 2 5" xfId="15142"/>
    <cellStyle name="SAPBEXaggDataEmph 2 5 2" xfId="15143"/>
    <cellStyle name="SAPBEXaggDataEmph 2 5 2 2" xfId="15144"/>
    <cellStyle name="SAPBEXaggDataEmph 2 5 3" xfId="15145"/>
    <cellStyle name="SAPBEXaggDataEmph 2 5 4" xfId="15146"/>
    <cellStyle name="SAPBEXaggDataEmph 2 6" xfId="15147"/>
    <cellStyle name="SAPBEXaggDataEmph 2 6 2" xfId="15148"/>
    <cellStyle name="SAPBEXaggDataEmph 2 6 3" xfId="15149"/>
    <cellStyle name="SAPBEXaggDataEmph 2 7" xfId="15150"/>
    <cellStyle name="SAPBEXaggDataEmph 2 7 2" xfId="15151"/>
    <cellStyle name="SAPBEXaggDataEmph 2 8" xfId="15152"/>
    <cellStyle name="SAPBEXaggDataEmph 3" xfId="15153"/>
    <cellStyle name="SAPBEXaggDataEmph 3 2" xfId="15154"/>
    <cellStyle name="SAPBEXaggDataEmph 3 2 2" xfId="15155"/>
    <cellStyle name="SAPBEXaggDataEmph 3 2 2 2" xfId="15156"/>
    <cellStyle name="SAPBEXaggDataEmph 3 2 2 2 2" xfId="15157"/>
    <cellStyle name="SAPBEXaggDataEmph 3 2 2 3" xfId="15158"/>
    <cellStyle name="SAPBEXaggDataEmph 3 2 2 4" xfId="15159"/>
    <cellStyle name="SAPBEXaggDataEmph 3 2 3" xfId="15160"/>
    <cellStyle name="SAPBEXaggDataEmph 3 2 3 2" xfId="15161"/>
    <cellStyle name="SAPBEXaggDataEmph 3 2 3 2 2" xfId="15162"/>
    <cellStyle name="SAPBEXaggDataEmph 3 2 3 3" xfId="15163"/>
    <cellStyle name="SAPBEXaggDataEmph 3 2 3 4" xfId="15164"/>
    <cellStyle name="SAPBEXaggDataEmph 3 2 4" xfId="15165"/>
    <cellStyle name="SAPBEXaggDataEmph 3 2 4 2" xfId="15166"/>
    <cellStyle name="SAPBEXaggDataEmph 3 2 5" xfId="15167"/>
    <cellStyle name="SAPBEXaggDataEmph 3 2 6" xfId="15168"/>
    <cellStyle name="SAPBEXaggDataEmph 3 3" xfId="15169"/>
    <cellStyle name="SAPBEXaggDataEmph 3 3 2" xfId="15170"/>
    <cellStyle name="SAPBEXaggDataEmph 3 3 2 2" xfId="15171"/>
    <cellStyle name="SAPBEXaggDataEmph 3 3 2 2 2" xfId="15172"/>
    <cellStyle name="SAPBEXaggDataEmph 3 3 2 3" xfId="15173"/>
    <cellStyle name="SAPBEXaggDataEmph 3 3 2 4" xfId="15174"/>
    <cellStyle name="SAPBEXaggDataEmph 3 3 3" xfId="15175"/>
    <cellStyle name="SAPBEXaggDataEmph 3 3 3 2" xfId="15176"/>
    <cellStyle name="SAPBEXaggDataEmph 3 3 4" xfId="15177"/>
    <cellStyle name="SAPBEXaggDataEmph 3 3 5" xfId="15178"/>
    <cellStyle name="SAPBEXaggDataEmph 3 4" xfId="15179"/>
    <cellStyle name="SAPBEXaggDataEmph 3 4 2" xfId="15180"/>
    <cellStyle name="SAPBEXaggDataEmph 3 4 2 2" xfId="15181"/>
    <cellStyle name="SAPBEXaggDataEmph 3 4 3" xfId="15182"/>
    <cellStyle name="SAPBEXaggDataEmph 3 4 4" xfId="15183"/>
    <cellStyle name="SAPBEXaggDataEmph 3 5" xfId="15184"/>
    <cellStyle name="SAPBEXaggDataEmph 3 5 2" xfId="15185"/>
    <cellStyle name="SAPBEXaggDataEmph 3 5 2 2" xfId="15186"/>
    <cellStyle name="SAPBEXaggDataEmph 3 5 3" xfId="15187"/>
    <cellStyle name="SAPBEXaggDataEmph 3 5 4" xfId="15188"/>
    <cellStyle name="SAPBEXaggDataEmph 3 6" xfId="15189"/>
    <cellStyle name="SAPBEXaggDataEmph 3 6 2" xfId="15190"/>
    <cellStyle name="SAPBEXaggDataEmph 3 7" xfId="15191"/>
    <cellStyle name="SAPBEXaggDataEmph 3 7 2" xfId="15192"/>
    <cellStyle name="SAPBEXaggDataEmph 3 8" xfId="15193"/>
    <cellStyle name="SAPBEXaggDataEmph 4" xfId="15194"/>
    <cellStyle name="SAPBEXaggDataEmph 4 2" xfId="15195"/>
    <cellStyle name="SAPBEXaggDataEmph 4 2 2" xfId="15196"/>
    <cellStyle name="SAPBEXaggDataEmph 4 2 2 2" xfId="15197"/>
    <cellStyle name="SAPBEXaggDataEmph 4 2 2 2 2" xfId="15198"/>
    <cellStyle name="SAPBEXaggDataEmph 4 2 2 3" xfId="15199"/>
    <cellStyle name="SAPBEXaggDataEmph 4 2 2 4" xfId="15200"/>
    <cellStyle name="SAPBEXaggDataEmph 4 2 3" xfId="15201"/>
    <cellStyle name="SAPBEXaggDataEmph 4 2 3 2" xfId="15202"/>
    <cellStyle name="SAPBEXaggDataEmph 4 2 4" xfId="15203"/>
    <cellStyle name="SAPBEXaggDataEmph 4 2 5" xfId="15204"/>
    <cellStyle name="SAPBEXaggDataEmph 4 3" xfId="15205"/>
    <cellStyle name="SAPBEXaggDataEmph 4 3 2" xfId="15206"/>
    <cellStyle name="SAPBEXaggDataEmph 4 3 2 2" xfId="15207"/>
    <cellStyle name="SAPBEXaggDataEmph 4 3 3" xfId="15208"/>
    <cellStyle name="SAPBEXaggDataEmph 4 3 4" xfId="15209"/>
    <cellStyle name="SAPBEXaggDataEmph 4 4" xfId="15210"/>
    <cellStyle name="SAPBEXaggDataEmph 4 4 2" xfId="15211"/>
    <cellStyle name="SAPBEXaggDataEmph 4 5" xfId="15212"/>
    <cellStyle name="SAPBEXaggDataEmph 4 6" xfId="15213"/>
    <cellStyle name="SAPBEXaggDataEmph 5" xfId="15214"/>
    <cellStyle name="SAPBEXaggDataEmph 5 2" xfId="15215"/>
    <cellStyle name="SAPBEXaggDataEmph 5 2 2" xfId="15216"/>
    <cellStyle name="SAPBEXaggDataEmph 5 2 2 2" xfId="15217"/>
    <cellStyle name="SAPBEXaggDataEmph 5 2 3" xfId="15218"/>
    <cellStyle name="SAPBEXaggDataEmph 5 2 4" xfId="15219"/>
    <cellStyle name="SAPBEXaggDataEmph 5 3" xfId="15220"/>
    <cellStyle name="SAPBEXaggDataEmph 5 3 2" xfId="15221"/>
    <cellStyle name="SAPBEXaggDataEmph 5 4" xfId="15222"/>
    <cellStyle name="SAPBEXaggDataEmph 5 5" xfId="15223"/>
    <cellStyle name="SAPBEXaggDataEmph 6" xfId="15224"/>
    <cellStyle name="SAPBEXaggDataEmph 6 2" xfId="15225"/>
    <cellStyle name="SAPBEXaggDataEmph 6 2 2" xfId="15226"/>
    <cellStyle name="SAPBEXaggDataEmph 6 3" xfId="15227"/>
    <cellStyle name="SAPBEXaggDataEmph 6 4" xfId="15228"/>
    <cellStyle name="SAPBEXaggDataEmph 7" xfId="15229"/>
    <cellStyle name="SAPBEXaggDataEmph 7 2" xfId="15230"/>
    <cellStyle name="SAPBEXaggDataEmph 7 2 2" xfId="15231"/>
    <cellStyle name="SAPBEXaggDataEmph 7 3" xfId="15232"/>
    <cellStyle name="SAPBEXaggDataEmph 7 4" xfId="15233"/>
    <cellStyle name="SAPBEXaggDataEmph 8" xfId="15234"/>
    <cellStyle name="SAPBEXaggDataEmph 8 2" xfId="15235"/>
    <cellStyle name="SAPBEXaggDataEmph 8 2 2" xfId="15236"/>
    <cellStyle name="SAPBEXaggDataEmph 8 3" xfId="15237"/>
    <cellStyle name="SAPBEXaggDataEmph 8 4" xfId="15238"/>
    <cellStyle name="SAPBEXaggDataEmph 9" xfId="15239"/>
    <cellStyle name="SAPBEXaggDataEmph 9 2" xfId="15240"/>
    <cellStyle name="SAPBEXaggItem" xfId="3016"/>
    <cellStyle name="SAPBEXaggItem 10" xfId="15241"/>
    <cellStyle name="SAPBEXaggItem 11" xfId="15242"/>
    <cellStyle name="SAPBEXaggItem 12" xfId="15243"/>
    <cellStyle name="SAPBEXaggItem 2" xfId="15244"/>
    <cellStyle name="SAPBEXaggItem 2 2" xfId="15245"/>
    <cellStyle name="SAPBEXaggItem 2 2 2" xfId="15246"/>
    <cellStyle name="SAPBEXaggItem 2 2 2 2" xfId="15247"/>
    <cellStyle name="SAPBEXaggItem 2 2 2 2 2" xfId="15248"/>
    <cellStyle name="SAPBEXaggItem 2 2 2 3" xfId="15249"/>
    <cellStyle name="SAPBEXaggItem 2 2 2 4" xfId="15250"/>
    <cellStyle name="SAPBEXaggItem 2 2 3" xfId="15251"/>
    <cellStyle name="SAPBEXaggItem 2 2 3 2" xfId="15252"/>
    <cellStyle name="SAPBEXaggItem 2 2 3 2 2" xfId="15253"/>
    <cellStyle name="SAPBEXaggItem 2 2 3 3" xfId="15254"/>
    <cellStyle name="SAPBEXaggItem 2 2 3 4" xfId="15255"/>
    <cellStyle name="SAPBEXaggItem 2 2 4" xfId="15256"/>
    <cellStyle name="SAPBEXaggItem 2 2 4 2" xfId="15257"/>
    <cellStyle name="SAPBEXaggItem 2 2 5" xfId="15258"/>
    <cellStyle name="SAPBEXaggItem 2 2 6" xfId="15259"/>
    <cellStyle name="SAPBEXaggItem 2 3" xfId="15260"/>
    <cellStyle name="SAPBEXaggItem 2 3 2" xfId="15261"/>
    <cellStyle name="SAPBEXaggItem 2 3 2 2" xfId="15262"/>
    <cellStyle name="SAPBEXaggItem 2 3 2 2 2" xfId="15263"/>
    <cellStyle name="SAPBEXaggItem 2 3 2 3" xfId="15264"/>
    <cellStyle name="SAPBEXaggItem 2 3 2 4" xfId="15265"/>
    <cellStyle name="SAPBEXaggItem 2 3 3" xfId="15266"/>
    <cellStyle name="SAPBEXaggItem 2 3 3 2" xfId="15267"/>
    <cellStyle name="SAPBEXaggItem 2 3 4" xfId="15268"/>
    <cellStyle name="SAPBEXaggItem 2 3 5" xfId="15269"/>
    <cellStyle name="SAPBEXaggItem 2 4" xfId="15270"/>
    <cellStyle name="SAPBEXaggItem 2 4 2" xfId="15271"/>
    <cellStyle name="SAPBEXaggItem 2 4 2 2" xfId="15272"/>
    <cellStyle name="SAPBEXaggItem 2 4 3" xfId="15273"/>
    <cellStyle name="SAPBEXaggItem 2 4 4" xfId="15274"/>
    <cellStyle name="SAPBEXaggItem 2 5" xfId="15275"/>
    <cellStyle name="SAPBEXaggItem 2 5 2" xfId="15276"/>
    <cellStyle name="SAPBEXaggItem 2 5 2 2" xfId="15277"/>
    <cellStyle name="SAPBEXaggItem 2 5 3" xfId="15278"/>
    <cellStyle name="SAPBEXaggItem 2 5 4" xfId="15279"/>
    <cellStyle name="SAPBEXaggItem 2 6" xfId="15280"/>
    <cellStyle name="SAPBEXaggItem 2 6 2" xfId="15281"/>
    <cellStyle name="SAPBEXaggItem 2 6 3" xfId="15282"/>
    <cellStyle name="SAPBEXaggItem 2 7" xfId="15283"/>
    <cellStyle name="SAPBEXaggItem 2 7 2" xfId="15284"/>
    <cellStyle name="SAPBEXaggItem 2 8" xfId="15285"/>
    <cellStyle name="SAPBEXaggItem 3" xfId="15286"/>
    <cellStyle name="SAPBEXaggItem 3 2" xfId="15287"/>
    <cellStyle name="SAPBEXaggItem 3 2 2" xfId="15288"/>
    <cellStyle name="SAPBEXaggItem 3 2 2 2" xfId="15289"/>
    <cellStyle name="SAPBEXaggItem 3 2 2 2 2" xfId="15290"/>
    <cellStyle name="SAPBEXaggItem 3 2 2 3" xfId="15291"/>
    <cellStyle name="SAPBEXaggItem 3 2 2 4" xfId="15292"/>
    <cellStyle name="SAPBEXaggItem 3 2 3" xfId="15293"/>
    <cellStyle name="SAPBEXaggItem 3 2 3 2" xfId="15294"/>
    <cellStyle name="SAPBEXaggItem 3 2 3 2 2" xfId="15295"/>
    <cellStyle name="SAPBEXaggItem 3 2 3 3" xfId="15296"/>
    <cellStyle name="SAPBEXaggItem 3 2 3 4" xfId="15297"/>
    <cellStyle name="SAPBEXaggItem 3 2 4" xfId="15298"/>
    <cellStyle name="SAPBEXaggItem 3 2 4 2" xfId="15299"/>
    <cellStyle name="SAPBEXaggItem 3 2 5" xfId="15300"/>
    <cellStyle name="SAPBEXaggItem 3 2 6" xfId="15301"/>
    <cellStyle name="SAPBEXaggItem 3 3" xfId="15302"/>
    <cellStyle name="SAPBEXaggItem 3 3 2" xfId="15303"/>
    <cellStyle name="SAPBEXaggItem 3 3 2 2" xfId="15304"/>
    <cellStyle name="SAPBEXaggItem 3 3 2 2 2" xfId="15305"/>
    <cellStyle name="SAPBEXaggItem 3 3 2 3" xfId="15306"/>
    <cellStyle name="SAPBEXaggItem 3 3 2 4" xfId="15307"/>
    <cellStyle name="SAPBEXaggItem 3 3 3" xfId="15308"/>
    <cellStyle name="SAPBEXaggItem 3 3 3 2" xfId="15309"/>
    <cellStyle name="SAPBEXaggItem 3 3 4" xfId="15310"/>
    <cellStyle name="SAPBEXaggItem 3 3 5" xfId="15311"/>
    <cellStyle name="SAPBEXaggItem 3 4" xfId="15312"/>
    <cellStyle name="SAPBEXaggItem 3 4 2" xfId="15313"/>
    <cellStyle name="SAPBEXaggItem 3 4 2 2" xfId="15314"/>
    <cellStyle name="SAPBEXaggItem 3 4 3" xfId="15315"/>
    <cellStyle name="SAPBEXaggItem 3 4 4" xfId="15316"/>
    <cellStyle name="SAPBEXaggItem 3 5" xfId="15317"/>
    <cellStyle name="SAPBEXaggItem 3 5 2" xfId="15318"/>
    <cellStyle name="SAPBEXaggItem 3 5 2 2" xfId="15319"/>
    <cellStyle name="SAPBEXaggItem 3 5 3" xfId="15320"/>
    <cellStyle name="SAPBEXaggItem 3 5 4" xfId="15321"/>
    <cellStyle name="SAPBEXaggItem 3 6" xfId="15322"/>
    <cellStyle name="SAPBEXaggItem 3 6 2" xfId="15323"/>
    <cellStyle name="SAPBEXaggItem 3 7" xfId="15324"/>
    <cellStyle name="SAPBEXaggItem 3 7 2" xfId="15325"/>
    <cellStyle name="SAPBEXaggItem 3 8" xfId="15326"/>
    <cellStyle name="SAPBEXaggItem 4" xfId="15327"/>
    <cellStyle name="SAPBEXaggItem 4 2" xfId="15328"/>
    <cellStyle name="SAPBEXaggItem 4 2 2" xfId="15329"/>
    <cellStyle name="SAPBEXaggItem 4 2 2 2" xfId="15330"/>
    <cellStyle name="SAPBEXaggItem 4 2 2 2 2" xfId="15331"/>
    <cellStyle name="SAPBEXaggItem 4 2 2 3" xfId="15332"/>
    <cellStyle name="SAPBEXaggItem 4 2 2 4" xfId="15333"/>
    <cellStyle name="SAPBEXaggItem 4 2 3" xfId="15334"/>
    <cellStyle name="SAPBEXaggItem 4 2 3 2" xfId="15335"/>
    <cellStyle name="SAPBEXaggItem 4 2 4" xfId="15336"/>
    <cellStyle name="SAPBEXaggItem 4 2 5" xfId="15337"/>
    <cellStyle name="SAPBEXaggItem 4 3" xfId="15338"/>
    <cellStyle name="SAPBEXaggItem 4 3 2" xfId="15339"/>
    <cellStyle name="SAPBEXaggItem 4 3 2 2" xfId="15340"/>
    <cellStyle name="SAPBEXaggItem 4 3 3" xfId="15341"/>
    <cellStyle name="SAPBEXaggItem 4 3 4" xfId="15342"/>
    <cellStyle name="SAPBEXaggItem 4 4" xfId="15343"/>
    <cellStyle name="SAPBEXaggItem 4 4 2" xfId="15344"/>
    <cellStyle name="SAPBEXaggItem 4 5" xfId="15345"/>
    <cellStyle name="SAPBEXaggItem 4 6" xfId="15346"/>
    <cellStyle name="SAPBEXaggItem 5" xfId="15347"/>
    <cellStyle name="SAPBEXaggItem 5 2" xfId="15348"/>
    <cellStyle name="SAPBEXaggItem 5 2 2" xfId="15349"/>
    <cellStyle name="SAPBEXaggItem 5 2 2 2" xfId="15350"/>
    <cellStyle name="SAPBEXaggItem 5 2 3" xfId="15351"/>
    <cellStyle name="SAPBEXaggItem 5 2 4" xfId="15352"/>
    <cellStyle name="SAPBEXaggItem 5 3" xfId="15353"/>
    <cellStyle name="SAPBEXaggItem 5 3 2" xfId="15354"/>
    <cellStyle name="SAPBEXaggItem 5 4" xfId="15355"/>
    <cellStyle name="SAPBEXaggItem 5 5" xfId="15356"/>
    <cellStyle name="SAPBEXaggItem 6" xfId="15357"/>
    <cellStyle name="SAPBEXaggItem 6 2" xfId="15358"/>
    <cellStyle name="SAPBEXaggItem 6 2 2" xfId="15359"/>
    <cellStyle name="SAPBEXaggItem 6 3" xfId="15360"/>
    <cellStyle name="SAPBEXaggItem 6 4" xfId="15361"/>
    <cellStyle name="SAPBEXaggItem 7" xfId="15362"/>
    <cellStyle name="SAPBEXaggItem 7 2" xfId="15363"/>
    <cellStyle name="SAPBEXaggItem 7 2 2" xfId="15364"/>
    <cellStyle name="SAPBEXaggItem 7 3" xfId="15365"/>
    <cellStyle name="SAPBEXaggItem 7 4" xfId="15366"/>
    <cellStyle name="SAPBEXaggItem 8" xfId="15367"/>
    <cellStyle name="SAPBEXaggItem 8 2" xfId="15368"/>
    <cellStyle name="SAPBEXaggItem 8 2 2" xfId="15369"/>
    <cellStyle name="SAPBEXaggItem 8 3" xfId="15370"/>
    <cellStyle name="SAPBEXaggItem 8 4" xfId="15371"/>
    <cellStyle name="SAPBEXaggItem 9" xfId="15372"/>
    <cellStyle name="SAPBEXaggItem 9 2" xfId="15373"/>
    <cellStyle name="SAPBEXaggItemX" xfId="3017"/>
    <cellStyle name="SAPBEXaggItemX 10" xfId="15374"/>
    <cellStyle name="SAPBEXaggItemX 11" xfId="15375"/>
    <cellStyle name="SAPBEXaggItemX 2" xfId="15376"/>
    <cellStyle name="SAPBEXaggItemX 2 2" xfId="15377"/>
    <cellStyle name="SAPBEXaggItemX 2 2 2" xfId="15378"/>
    <cellStyle name="SAPBEXaggItemX 2 2 2 2" xfId="15379"/>
    <cellStyle name="SAPBEXaggItemX 2 2 2 2 2" xfId="15380"/>
    <cellStyle name="SAPBEXaggItemX 2 2 2 3" xfId="15381"/>
    <cellStyle name="SAPBEXaggItemX 2 2 2 4" xfId="15382"/>
    <cellStyle name="SAPBEXaggItemX 2 2 3" xfId="15383"/>
    <cellStyle name="SAPBEXaggItemX 2 2 3 2" xfId="15384"/>
    <cellStyle name="SAPBEXaggItemX 2 2 3 2 2" xfId="15385"/>
    <cellStyle name="SAPBEXaggItemX 2 2 3 3" xfId="15386"/>
    <cellStyle name="SAPBEXaggItemX 2 2 3 4" xfId="15387"/>
    <cellStyle name="SAPBEXaggItemX 2 2 4" xfId="15388"/>
    <cellStyle name="SAPBEXaggItemX 2 2 4 2" xfId="15389"/>
    <cellStyle name="SAPBEXaggItemX 2 2 5" xfId="15390"/>
    <cellStyle name="SAPBEXaggItemX 2 2 6" xfId="15391"/>
    <cellStyle name="SAPBEXaggItemX 2 3" xfId="15392"/>
    <cellStyle name="SAPBEXaggItemX 2 3 2" xfId="15393"/>
    <cellStyle name="SAPBEXaggItemX 2 3 2 2" xfId="15394"/>
    <cellStyle name="SAPBEXaggItemX 2 3 2 2 2" xfId="15395"/>
    <cellStyle name="SAPBEXaggItemX 2 3 2 3" xfId="15396"/>
    <cellStyle name="SAPBEXaggItemX 2 3 2 4" xfId="15397"/>
    <cellStyle name="SAPBEXaggItemX 2 3 3" xfId="15398"/>
    <cellStyle name="SAPBEXaggItemX 2 3 3 2" xfId="15399"/>
    <cellStyle name="SAPBEXaggItemX 2 3 4" xfId="15400"/>
    <cellStyle name="SAPBEXaggItemX 2 3 5" xfId="15401"/>
    <cellStyle name="SAPBEXaggItemX 2 4" xfId="15402"/>
    <cellStyle name="SAPBEXaggItemX 2 4 2" xfId="15403"/>
    <cellStyle name="SAPBEXaggItemX 2 4 2 2" xfId="15404"/>
    <cellStyle name="SAPBEXaggItemX 2 4 3" xfId="15405"/>
    <cellStyle name="SAPBEXaggItemX 2 4 4" xfId="15406"/>
    <cellStyle name="SAPBEXaggItemX 2 5" xfId="15407"/>
    <cellStyle name="SAPBEXaggItemX 2 5 2" xfId="15408"/>
    <cellStyle name="SAPBEXaggItemX 2 5 2 2" xfId="15409"/>
    <cellStyle name="SAPBEXaggItemX 2 5 3" xfId="15410"/>
    <cellStyle name="SAPBEXaggItemX 2 5 4" xfId="15411"/>
    <cellStyle name="SAPBEXaggItemX 2 6" xfId="15412"/>
    <cellStyle name="SAPBEXaggItemX 2 6 2" xfId="15413"/>
    <cellStyle name="SAPBEXaggItemX 2 7" xfId="15414"/>
    <cellStyle name="SAPBEXaggItemX 2 7 2" xfId="15415"/>
    <cellStyle name="SAPBEXaggItemX 2 8" xfId="15416"/>
    <cellStyle name="SAPBEXaggItemX 3" xfId="15417"/>
    <cellStyle name="SAPBEXaggItemX 3 2" xfId="15418"/>
    <cellStyle name="SAPBEXaggItemX 3 2 2" xfId="15419"/>
    <cellStyle name="SAPBEXaggItemX 3 2 2 2" xfId="15420"/>
    <cellStyle name="SAPBEXaggItemX 3 2 2 2 2" xfId="15421"/>
    <cellStyle name="SAPBEXaggItemX 3 2 2 3" xfId="15422"/>
    <cellStyle name="SAPBEXaggItemX 3 2 2 4" xfId="15423"/>
    <cellStyle name="SAPBEXaggItemX 3 2 3" xfId="15424"/>
    <cellStyle name="SAPBEXaggItemX 3 2 3 2" xfId="15425"/>
    <cellStyle name="SAPBEXaggItemX 3 2 3 2 2" xfId="15426"/>
    <cellStyle name="SAPBEXaggItemX 3 2 3 3" xfId="15427"/>
    <cellStyle name="SAPBEXaggItemX 3 2 3 4" xfId="15428"/>
    <cellStyle name="SAPBEXaggItemX 3 2 4" xfId="15429"/>
    <cellStyle name="SAPBEXaggItemX 3 2 4 2" xfId="15430"/>
    <cellStyle name="SAPBEXaggItemX 3 2 5" xfId="15431"/>
    <cellStyle name="SAPBEXaggItemX 3 2 6" xfId="15432"/>
    <cellStyle name="SAPBEXaggItemX 3 3" xfId="15433"/>
    <cellStyle name="SAPBEXaggItemX 3 3 2" xfId="15434"/>
    <cellStyle name="SAPBEXaggItemX 3 3 2 2" xfId="15435"/>
    <cellStyle name="SAPBEXaggItemX 3 3 2 2 2" xfId="15436"/>
    <cellStyle name="SAPBEXaggItemX 3 3 2 3" xfId="15437"/>
    <cellStyle name="SAPBEXaggItemX 3 3 2 4" xfId="15438"/>
    <cellStyle name="SAPBEXaggItemX 3 3 3" xfId="15439"/>
    <cellStyle name="SAPBEXaggItemX 3 3 3 2" xfId="15440"/>
    <cellStyle name="SAPBEXaggItemX 3 3 4" xfId="15441"/>
    <cellStyle name="SAPBEXaggItemX 3 3 5" xfId="15442"/>
    <cellStyle name="SAPBEXaggItemX 3 4" xfId="15443"/>
    <cellStyle name="SAPBEXaggItemX 3 4 2" xfId="15444"/>
    <cellStyle name="SAPBEXaggItemX 3 4 2 2" xfId="15445"/>
    <cellStyle name="SAPBEXaggItemX 3 4 3" xfId="15446"/>
    <cellStyle name="SAPBEXaggItemX 3 4 4" xfId="15447"/>
    <cellStyle name="SAPBEXaggItemX 3 5" xfId="15448"/>
    <cellStyle name="SAPBEXaggItemX 3 5 2" xfId="15449"/>
    <cellStyle name="SAPBEXaggItemX 3 5 2 2" xfId="15450"/>
    <cellStyle name="SAPBEXaggItemX 3 5 3" xfId="15451"/>
    <cellStyle name="SAPBEXaggItemX 3 5 4" xfId="15452"/>
    <cellStyle name="SAPBEXaggItemX 3 6" xfId="15453"/>
    <cellStyle name="SAPBEXaggItemX 3 6 2" xfId="15454"/>
    <cellStyle name="SAPBEXaggItemX 3 7" xfId="15455"/>
    <cellStyle name="SAPBEXaggItemX 3 7 2" xfId="15456"/>
    <cellStyle name="SAPBEXaggItemX 3 8" xfId="15457"/>
    <cellStyle name="SAPBEXaggItemX 4" xfId="15458"/>
    <cellStyle name="SAPBEXaggItemX 4 2" xfId="15459"/>
    <cellStyle name="SAPBEXaggItemX 4 2 2" xfId="15460"/>
    <cellStyle name="SAPBEXaggItemX 4 2 2 2" xfId="15461"/>
    <cellStyle name="SAPBEXaggItemX 4 2 3" xfId="15462"/>
    <cellStyle name="SAPBEXaggItemX 4 2 4" xfId="15463"/>
    <cellStyle name="SAPBEXaggItemX 4 3" xfId="15464"/>
    <cellStyle name="SAPBEXaggItemX 4 3 2" xfId="15465"/>
    <cellStyle name="SAPBEXaggItemX 4 3 2 2" xfId="15466"/>
    <cellStyle name="SAPBEXaggItemX 4 3 3" xfId="15467"/>
    <cellStyle name="SAPBEXaggItemX 4 3 4" xfId="15468"/>
    <cellStyle name="SAPBEXaggItemX 4 4" xfId="15469"/>
    <cellStyle name="SAPBEXaggItemX 4 4 2" xfId="15470"/>
    <cellStyle name="SAPBEXaggItemX 4 5" xfId="15471"/>
    <cellStyle name="SAPBEXaggItemX 4 6" xfId="15472"/>
    <cellStyle name="SAPBEXaggItemX 5" xfId="15473"/>
    <cellStyle name="SAPBEXaggItemX 5 2" xfId="15474"/>
    <cellStyle name="SAPBEXaggItemX 5 2 2" xfId="15475"/>
    <cellStyle name="SAPBEXaggItemX 5 3" xfId="15476"/>
    <cellStyle name="SAPBEXaggItemX 5 4" xfId="15477"/>
    <cellStyle name="SAPBEXaggItemX 6" xfId="15478"/>
    <cellStyle name="SAPBEXaggItemX 6 2" xfId="15479"/>
    <cellStyle name="SAPBEXaggItemX 6 2 2" xfId="15480"/>
    <cellStyle name="SAPBEXaggItemX 6 3" xfId="15481"/>
    <cellStyle name="SAPBEXaggItemX 6 4" xfId="15482"/>
    <cellStyle name="SAPBEXaggItemX 7" xfId="15483"/>
    <cellStyle name="SAPBEXaggItemX 7 2" xfId="15484"/>
    <cellStyle name="SAPBEXaggItemX 7 2 2" xfId="15485"/>
    <cellStyle name="SAPBEXaggItemX 7 3" xfId="15486"/>
    <cellStyle name="SAPBEXaggItemX 7 4" xfId="15487"/>
    <cellStyle name="SAPBEXaggItemX 8" xfId="15488"/>
    <cellStyle name="SAPBEXaggItemX 8 2" xfId="15489"/>
    <cellStyle name="SAPBEXaggItemX 9" xfId="15490"/>
    <cellStyle name="SAPBEXchaText" xfId="3018"/>
    <cellStyle name="SAPBEXchaText 2" xfId="15491"/>
    <cellStyle name="SAPBEXchaText 2 2" xfId="15492"/>
    <cellStyle name="SAPBEXchaText 3" xfId="15493"/>
    <cellStyle name="SAPBEXchaText 3 2" xfId="15494"/>
    <cellStyle name="SAPBEXchaText 4" xfId="15495"/>
    <cellStyle name="SAPBEXexcBad7" xfId="3019"/>
    <cellStyle name="SAPBEXexcBad7 10" xfId="15496"/>
    <cellStyle name="SAPBEXexcBad7 11" xfId="15497"/>
    <cellStyle name="SAPBEXexcBad7 12" xfId="15498"/>
    <cellStyle name="SAPBEXexcBad7 2" xfId="15499"/>
    <cellStyle name="SAPBEXexcBad7 2 2" xfId="15500"/>
    <cellStyle name="SAPBEXexcBad7 2 2 2" xfId="15501"/>
    <cellStyle name="SAPBEXexcBad7 2 2 2 2" xfId="15502"/>
    <cellStyle name="SAPBEXexcBad7 2 2 2 2 2" xfId="15503"/>
    <cellStyle name="SAPBEXexcBad7 2 2 2 3" xfId="15504"/>
    <cellStyle name="SAPBEXexcBad7 2 2 2 4" xfId="15505"/>
    <cellStyle name="SAPBEXexcBad7 2 2 3" xfId="15506"/>
    <cellStyle name="SAPBEXexcBad7 2 2 3 2" xfId="15507"/>
    <cellStyle name="SAPBEXexcBad7 2 2 3 2 2" xfId="15508"/>
    <cellStyle name="SAPBEXexcBad7 2 2 3 3" xfId="15509"/>
    <cellStyle name="SAPBEXexcBad7 2 2 3 4" xfId="15510"/>
    <cellStyle name="SAPBEXexcBad7 2 2 4" xfId="15511"/>
    <cellStyle name="SAPBEXexcBad7 2 2 4 2" xfId="15512"/>
    <cellStyle name="SAPBEXexcBad7 2 2 5" xfId="15513"/>
    <cellStyle name="SAPBEXexcBad7 2 2 6" xfId="15514"/>
    <cellStyle name="SAPBEXexcBad7 2 3" xfId="15515"/>
    <cellStyle name="SAPBEXexcBad7 2 3 2" xfId="15516"/>
    <cellStyle name="SAPBEXexcBad7 2 3 2 2" xfId="15517"/>
    <cellStyle name="SAPBEXexcBad7 2 3 2 2 2" xfId="15518"/>
    <cellStyle name="SAPBEXexcBad7 2 3 2 3" xfId="15519"/>
    <cellStyle name="SAPBEXexcBad7 2 3 2 4" xfId="15520"/>
    <cellStyle name="SAPBEXexcBad7 2 3 3" xfId="15521"/>
    <cellStyle name="SAPBEXexcBad7 2 3 3 2" xfId="15522"/>
    <cellStyle name="SAPBEXexcBad7 2 3 4" xfId="15523"/>
    <cellStyle name="SAPBEXexcBad7 2 3 5" xfId="15524"/>
    <cellStyle name="SAPBEXexcBad7 2 4" xfId="15525"/>
    <cellStyle name="SAPBEXexcBad7 2 4 2" xfId="15526"/>
    <cellStyle name="SAPBEXexcBad7 2 4 2 2" xfId="15527"/>
    <cellStyle name="SAPBEXexcBad7 2 4 3" xfId="15528"/>
    <cellStyle name="SAPBEXexcBad7 2 4 4" xfId="15529"/>
    <cellStyle name="SAPBEXexcBad7 2 5" xfId="15530"/>
    <cellStyle name="SAPBEXexcBad7 2 5 2" xfId="15531"/>
    <cellStyle name="SAPBEXexcBad7 2 5 2 2" xfId="15532"/>
    <cellStyle name="SAPBEXexcBad7 2 5 3" xfId="15533"/>
    <cellStyle name="SAPBEXexcBad7 2 5 4" xfId="15534"/>
    <cellStyle name="SAPBEXexcBad7 2 6" xfId="15535"/>
    <cellStyle name="SAPBEXexcBad7 2 6 2" xfId="15536"/>
    <cellStyle name="SAPBEXexcBad7 2 6 3" xfId="15537"/>
    <cellStyle name="SAPBEXexcBad7 2 7" xfId="15538"/>
    <cellStyle name="SAPBEXexcBad7 2 7 2" xfId="15539"/>
    <cellStyle name="SAPBEXexcBad7 2 8" xfId="15540"/>
    <cellStyle name="SAPBEXexcBad7 3" xfId="15541"/>
    <cellStyle name="SAPBEXexcBad7 3 2" xfId="15542"/>
    <cellStyle name="SAPBEXexcBad7 3 2 2" xfId="15543"/>
    <cellStyle name="SAPBEXexcBad7 3 2 2 2" xfId="15544"/>
    <cellStyle name="SAPBEXexcBad7 3 2 2 2 2" xfId="15545"/>
    <cellStyle name="SAPBEXexcBad7 3 2 2 3" xfId="15546"/>
    <cellStyle name="SAPBEXexcBad7 3 2 2 4" xfId="15547"/>
    <cellStyle name="SAPBEXexcBad7 3 2 3" xfId="15548"/>
    <cellStyle name="SAPBEXexcBad7 3 2 3 2" xfId="15549"/>
    <cellStyle name="SAPBEXexcBad7 3 2 3 2 2" xfId="15550"/>
    <cellStyle name="SAPBEXexcBad7 3 2 3 3" xfId="15551"/>
    <cellStyle name="SAPBEXexcBad7 3 2 3 4" xfId="15552"/>
    <cellStyle name="SAPBEXexcBad7 3 2 4" xfId="15553"/>
    <cellStyle name="SAPBEXexcBad7 3 2 4 2" xfId="15554"/>
    <cellStyle name="SAPBEXexcBad7 3 2 5" xfId="15555"/>
    <cellStyle name="SAPBEXexcBad7 3 2 6" xfId="15556"/>
    <cellStyle name="SAPBEXexcBad7 3 3" xfId="15557"/>
    <cellStyle name="SAPBEXexcBad7 3 3 2" xfId="15558"/>
    <cellStyle name="SAPBEXexcBad7 3 3 2 2" xfId="15559"/>
    <cellStyle name="SAPBEXexcBad7 3 3 2 2 2" xfId="15560"/>
    <cellStyle name="SAPBEXexcBad7 3 3 2 3" xfId="15561"/>
    <cellStyle name="SAPBEXexcBad7 3 3 2 4" xfId="15562"/>
    <cellStyle name="SAPBEXexcBad7 3 3 3" xfId="15563"/>
    <cellStyle name="SAPBEXexcBad7 3 3 3 2" xfId="15564"/>
    <cellStyle name="SAPBEXexcBad7 3 3 4" xfId="15565"/>
    <cellStyle name="SAPBEXexcBad7 3 3 5" xfId="15566"/>
    <cellStyle name="SAPBEXexcBad7 3 4" xfId="15567"/>
    <cellStyle name="SAPBEXexcBad7 3 4 2" xfId="15568"/>
    <cellStyle name="SAPBEXexcBad7 3 4 2 2" xfId="15569"/>
    <cellStyle name="SAPBEXexcBad7 3 4 3" xfId="15570"/>
    <cellStyle name="SAPBEXexcBad7 3 4 4" xfId="15571"/>
    <cellStyle name="SAPBEXexcBad7 3 5" xfId="15572"/>
    <cellStyle name="SAPBEXexcBad7 3 5 2" xfId="15573"/>
    <cellStyle name="SAPBEXexcBad7 3 5 2 2" xfId="15574"/>
    <cellStyle name="SAPBEXexcBad7 3 5 3" xfId="15575"/>
    <cellStyle name="SAPBEXexcBad7 3 5 4" xfId="15576"/>
    <cellStyle name="SAPBEXexcBad7 3 6" xfId="15577"/>
    <cellStyle name="SAPBEXexcBad7 3 6 2" xfId="15578"/>
    <cellStyle name="SAPBEXexcBad7 3 7" xfId="15579"/>
    <cellStyle name="SAPBEXexcBad7 3 7 2" xfId="15580"/>
    <cellStyle name="SAPBEXexcBad7 3 8" xfId="15581"/>
    <cellStyle name="SAPBEXexcBad7 4" xfId="15582"/>
    <cellStyle name="SAPBEXexcBad7 4 2" xfId="15583"/>
    <cellStyle name="SAPBEXexcBad7 4 2 2" xfId="15584"/>
    <cellStyle name="SAPBEXexcBad7 4 2 2 2" xfId="15585"/>
    <cellStyle name="SAPBEXexcBad7 4 2 2 2 2" xfId="15586"/>
    <cellStyle name="SAPBEXexcBad7 4 2 2 3" xfId="15587"/>
    <cellStyle name="SAPBEXexcBad7 4 2 2 4" xfId="15588"/>
    <cellStyle name="SAPBEXexcBad7 4 2 3" xfId="15589"/>
    <cellStyle name="SAPBEXexcBad7 4 2 3 2" xfId="15590"/>
    <cellStyle name="SAPBEXexcBad7 4 2 4" xfId="15591"/>
    <cellStyle name="SAPBEXexcBad7 4 2 5" xfId="15592"/>
    <cellStyle name="SAPBEXexcBad7 4 3" xfId="15593"/>
    <cellStyle name="SAPBEXexcBad7 4 3 2" xfId="15594"/>
    <cellStyle name="SAPBEXexcBad7 4 3 2 2" xfId="15595"/>
    <cellStyle name="SAPBEXexcBad7 4 3 3" xfId="15596"/>
    <cellStyle name="SAPBEXexcBad7 4 3 4" xfId="15597"/>
    <cellStyle name="SAPBEXexcBad7 4 4" xfId="15598"/>
    <cellStyle name="SAPBEXexcBad7 4 4 2" xfId="15599"/>
    <cellStyle name="SAPBEXexcBad7 4 5" xfId="15600"/>
    <cellStyle name="SAPBEXexcBad7 4 6" xfId="15601"/>
    <cellStyle name="SAPBEXexcBad7 5" xfId="15602"/>
    <cellStyle name="SAPBEXexcBad7 5 2" xfId="15603"/>
    <cellStyle name="SAPBEXexcBad7 5 2 2" xfId="15604"/>
    <cellStyle name="SAPBEXexcBad7 5 2 2 2" xfId="15605"/>
    <cellStyle name="SAPBEXexcBad7 5 2 3" xfId="15606"/>
    <cellStyle name="SAPBEXexcBad7 5 2 4" xfId="15607"/>
    <cellStyle name="SAPBEXexcBad7 5 3" xfId="15608"/>
    <cellStyle name="SAPBEXexcBad7 5 3 2" xfId="15609"/>
    <cellStyle name="SAPBEXexcBad7 5 4" xfId="15610"/>
    <cellStyle name="SAPBEXexcBad7 5 5" xfId="15611"/>
    <cellStyle name="SAPBEXexcBad7 6" xfId="15612"/>
    <cellStyle name="SAPBEXexcBad7 6 2" xfId="15613"/>
    <cellStyle name="SAPBEXexcBad7 6 2 2" xfId="15614"/>
    <cellStyle name="SAPBEXexcBad7 6 3" xfId="15615"/>
    <cellStyle name="SAPBEXexcBad7 6 4" xfId="15616"/>
    <cellStyle name="SAPBEXexcBad7 7" xfId="15617"/>
    <cellStyle name="SAPBEXexcBad7 7 2" xfId="15618"/>
    <cellStyle name="SAPBEXexcBad7 7 2 2" xfId="15619"/>
    <cellStyle name="SAPBEXexcBad7 7 3" xfId="15620"/>
    <cellStyle name="SAPBEXexcBad7 7 4" xfId="15621"/>
    <cellStyle name="SAPBEXexcBad7 8" xfId="15622"/>
    <cellStyle name="SAPBEXexcBad7 8 2" xfId="15623"/>
    <cellStyle name="SAPBEXexcBad7 8 2 2" xfId="15624"/>
    <cellStyle name="SAPBEXexcBad7 8 3" xfId="15625"/>
    <cellStyle name="SAPBEXexcBad7 8 4" xfId="15626"/>
    <cellStyle name="SAPBEXexcBad7 9" xfId="15627"/>
    <cellStyle name="SAPBEXexcBad7 9 2" xfId="15628"/>
    <cellStyle name="SAPBEXexcBad8" xfId="3020"/>
    <cellStyle name="SAPBEXexcBad8 10" xfId="15629"/>
    <cellStyle name="SAPBEXexcBad8 11" xfId="15630"/>
    <cellStyle name="SAPBEXexcBad8 12" xfId="15631"/>
    <cellStyle name="SAPBEXexcBad8 2" xfId="15632"/>
    <cellStyle name="SAPBEXexcBad8 2 2" xfId="15633"/>
    <cellStyle name="SAPBEXexcBad8 2 2 2" xfId="15634"/>
    <cellStyle name="SAPBEXexcBad8 2 2 2 2" xfId="15635"/>
    <cellStyle name="SAPBEXexcBad8 2 2 2 2 2" xfId="15636"/>
    <cellStyle name="SAPBEXexcBad8 2 2 2 3" xfId="15637"/>
    <cellStyle name="SAPBEXexcBad8 2 2 2 4" xfId="15638"/>
    <cellStyle name="SAPBEXexcBad8 2 2 3" xfId="15639"/>
    <cellStyle name="SAPBEXexcBad8 2 2 3 2" xfId="15640"/>
    <cellStyle name="SAPBEXexcBad8 2 2 3 2 2" xfId="15641"/>
    <cellStyle name="SAPBEXexcBad8 2 2 3 3" xfId="15642"/>
    <cellStyle name="SAPBEXexcBad8 2 2 3 4" xfId="15643"/>
    <cellStyle name="SAPBEXexcBad8 2 2 4" xfId="15644"/>
    <cellStyle name="SAPBEXexcBad8 2 2 4 2" xfId="15645"/>
    <cellStyle name="SAPBEXexcBad8 2 2 5" xfId="15646"/>
    <cellStyle name="SAPBEXexcBad8 2 2 6" xfId="15647"/>
    <cellStyle name="SAPBEXexcBad8 2 3" xfId="15648"/>
    <cellStyle name="SAPBEXexcBad8 2 3 2" xfId="15649"/>
    <cellStyle name="SAPBEXexcBad8 2 3 2 2" xfId="15650"/>
    <cellStyle name="SAPBEXexcBad8 2 3 2 2 2" xfId="15651"/>
    <cellStyle name="SAPBEXexcBad8 2 3 2 3" xfId="15652"/>
    <cellStyle name="SAPBEXexcBad8 2 3 2 4" xfId="15653"/>
    <cellStyle name="SAPBEXexcBad8 2 3 3" xfId="15654"/>
    <cellStyle name="SAPBEXexcBad8 2 3 3 2" xfId="15655"/>
    <cellStyle name="SAPBEXexcBad8 2 3 4" xfId="15656"/>
    <cellStyle name="SAPBEXexcBad8 2 3 5" xfId="15657"/>
    <cellStyle name="SAPBEXexcBad8 2 4" xfId="15658"/>
    <cellStyle name="SAPBEXexcBad8 2 4 2" xfId="15659"/>
    <cellStyle name="SAPBEXexcBad8 2 4 2 2" xfId="15660"/>
    <cellStyle name="SAPBEXexcBad8 2 4 3" xfId="15661"/>
    <cellStyle name="SAPBEXexcBad8 2 4 4" xfId="15662"/>
    <cellStyle name="SAPBEXexcBad8 2 5" xfId="15663"/>
    <cellStyle name="SAPBEXexcBad8 2 5 2" xfId="15664"/>
    <cellStyle name="SAPBEXexcBad8 2 5 2 2" xfId="15665"/>
    <cellStyle name="SAPBEXexcBad8 2 5 3" xfId="15666"/>
    <cellStyle name="SAPBEXexcBad8 2 5 4" xfId="15667"/>
    <cellStyle name="SAPBEXexcBad8 2 6" xfId="15668"/>
    <cellStyle name="SAPBEXexcBad8 2 6 2" xfId="15669"/>
    <cellStyle name="SAPBEXexcBad8 2 6 3" xfId="15670"/>
    <cellStyle name="SAPBEXexcBad8 2 7" xfId="15671"/>
    <cellStyle name="SAPBEXexcBad8 2 7 2" xfId="15672"/>
    <cellStyle name="SAPBEXexcBad8 2 8" xfId="15673"/>
    <cellStyle name="SAPBEXexcBad8 3" xfId="15674"/>
    <cellStyle name="SAPBEXexcBad8 3 2" xfId="15675"/>
    <cellStyle name="SAPBEXexcBad8 3 2 2" xfId="15676"/>
    <cellStyle name="SAPBEXexcBad8 3 2 2 2" xfId="15677"/>
    <cellStyle name="SAPBEXexcBad8 3 2 2 2 2" xfId="15678"/>
    <cellStyle name="SAPBEXexcBad8 3 2 2 3" xfId="15679"/>
    <cellStyle name="SAPBEXexcBad8 3 2 2 4" xfId="15680"/>
    <cellStyle name="SAPBEXexcBad8 3 2 3" xfId="15681"/>
    <cellStyle name="SAPBEXexcBad8 3 2 3 2" xfId="15682"/>
    <cellStyle name="SAPBEXexcBad8 3 2 3 2 2" xfId="15683"/>
    <cellStyle name="SAPBEXexcBad8 3 2 3 3" xfId="15684"/>
    <cellStyle name="SAPBEXexcBad8 3 2 3 4" xfId="15685"/>
    <cellStyle name="SAPBEXexcBad8 3 2 4" xfId="15686"/>
    <cellStyle name="SAPBEXexcBad8 3 2 4 2" xfId="15687"/>
    <cellStyle name="SAPBEXexcBad8 3 2 5" xfId="15688"/>
    <cellStyle name="SAPBEXexcBad8 3 2 6" xfId="15689"/>
    <cellStyle name="SAPBEXexcBad8 3 3" xfId="15690"/>
    <cellStyle name="SAPBEXexcBad8 3 3 2" xfId="15691"/>
    <cellStyle name="SAPBEXexcBad8 3 3 2 2" xfId="15692"/>
    <cellStyle name="SAPBEXexcBad8 3 3 2 2 2" xfId="15693"/>
    <cellStyle name="SAPBEXexcBad8 3 3 2 3" xfId="15694"/>
    <cellStyle name="SAPBEXexcBad8 3 3 2 4" xfId="15695"/>
    <cellStyle name="SAPBEXexcBad8 3 3 3" xfId="15696"/>
    <cellStyle name="SAPBEXexcBad8 3 3 3 2" xfId="15697"/>
    <cellStyle name="SAPBEXexcBad8 3 3 4" xfId="15698"/>
    <cellStyle name="SAPBEXexcBad8 3 3 5" xfId="15699"/>
    <cellStyle name="SAPBEXexcBad8 3 4" xfId="15700"/>
    <cellStyle name="SAPBEXexcBad8 3 4 2" xfId="15701"/>
    <cellStyle name="SAPBEXexcBad8 3 4 2 2" xfId="15702"/>
    <cellStyle name="SAPBEXexcBad8 3 4 3" xfId="15703"/>
    <cellStyle name="SAPBEXexcBad8 3 4 4" xfId="15704"/>
    <cellStyle name="SAPBEXexcBad8 3 5" xfId="15705"/>
    <cellStyle name="SAPBEXexcBad8 3 5 2" xfId="15706"/>
    <cellStyle name="SAPBEXexcBad8 3 5 2 2" xfId="15707"/>
    <cellStyle name="SAPBEXexcBad8 3 5 3" xfId="15708"/>
    <cellStyle name="SAPBEXexcBad8 3 5 4" xfId="15709"/>
    <cellStyle name="SAPBEXexcBad8 3 6" xfId="15710"/>
    <cellStyle name="SAPBEXexcBad8 3 6 2" xfId="15711"/>
    <cellStyle name="SAPBEXexcBad8 3 7" xfId="15712"/>
    <cellStyle name="SAPBEXexcBad8 3 7 2" xfId="15713"/>
    <cellStyle name="SAPBEXexcBad8 3 8" xfId="15714"/>
    <cellStyle name="SAPBEXexcBad8 4" xfId="15715"/>
    <cellStyle name="SAPBEXexcBad8 4 2" xfId="15716"/>
    <cellStyle name="SAPBEXexcBad8 4 2 2" xfId="15717"/>
    <cellStyle name="SAPBEXexcBad8 4 2 2 2" xfId="15718"/>
    <cellStyle name="SAPBEXexcBad8 4 2 2 2 2" xfId="15719"/>
    <cellStyle name="SAPBEXexcBad8 4 2 2 3" xfId="15720"/>
    <cellStyle name="SAPBEXexcBad8 4 2 2 4" xfId="15721"/>
    <cellStyle name="SAPBEXexcBad8 4 2 3" xfId="15722"/>
    <cellStyle name="SAPBEXexcBad8 4 2 3 2" xfId="15723"/>
    <cellStyle name="SAPBEXexcBad8 4 2 4" xfId="15724"/>
    <cellStyle name="SAPBEXexcBad8 4 2 5" xfId="15725"/>
    <cellStyle name="SAPBEXexcBad8 4 3" xfId="15726"/>
    <cellStyle name="SAPBEXexcBad8 4 3 2" xfId="15727"/>
    <cellStyle name="SAPBEXexcBad8 4 3 2 2" xfId="15728"/>
    <cellStyle name="SAPBEXexcBad8 4 3 3" xfId="15729"/>
    <cellStyle name="SAPBEXexcBad8 4 3 4" xfId="15730"/>
    <cellStyle name="SAPBEXexcBad8 4 4" xfId="15731"/>
    <cellStyle name="SAPBEXexcBad8 4 4 2" xfId="15732"/>
    <cellStyle name="SAPBEXexcBad8 4 5" xfId="15733"/>
    <cellStyle name="SAPBEXexcBad8 4 6" xfId="15734"/>
    <cellStyle name="SAPBEXexcBad8 5" xfId="15735"/>
    <cellStyle name="SAPBEXexcBad8 5 2" xfId="15736"/>
    <cellStyle name="SAPBEXexcBad8 5 2 2" xfId="15737"/>
    <cellStyle name="SAPBEXexcBad8 5 2 2 2" xfId="15738"/>
    <cellStyle name="SAPBEXexcBad8 5 2 3" xfId="15739"/>
    <cellStyle name="SAPBEXexcBad8 5 2 4" xfId="15740"/>
    <cellStyle name="SAPBEXexcBad8 5 3" xfId="15741"/>
    <cellStyle name="SAPBEXexcBad8 5 3 2" xfId="15742"/>
    <cellStyle name="SAPBEXexcBad8 5 4" xfId="15743"/>
    <cellStyle name="SAPBEXexcBad8 5 5" xfId="15744"/>
    <cellStyle name="SAPBEXexcBad8 6" xfId="15745"/>
    <cellStyle name="SAPBEXexcBad8 6 2" xfId="15746"/>
    <cellStyle name="SAPBEXexcBad8 6 2 2" xfId="15747"/>
    <cellStyle name="SAPBEXexcBad8 6 3" xfId="15748"/>
    <cellStyle name="SAPBEXexcBad8 6 4" xfId="15749"/>
    <cellStyle name="SAPBEXexcBad8 7" xfId="15750"/>
    <cellStyle name="SAPBEXexcBad8 7 2" xfId="15751"/>
    <cellStyle name="SAPBEXexcBad8 7 2 2" xfId="15752"/>
    <cellStyle name="SAPBEXexcBad8 7 3" xfId="15753"/>
    <cellStyle name="SAPBEXexcBad8 7 4" xfId="15754"/>
    <cellStyle name="SAPBEXexcBad8 8" xfId="15755"/>
    <cellStyle name="SAPBEXexcBad8 8 2" xfId="15756"/>
    <cellStyle name="SAPBEXexcBad8 8 2 2" xfId="15757"/>
    <cellStyle name="SAPBEXexcBad8 8 3" xfId="15758"/>
    <cellStyle name="SAPBEXexcBad8 8 4" xfId="15759"/>
    <cellStyle name="SAPBEXexcBad8 9" xfId="15760"/>
    <cellStyle name="SAPBEXexcBad8 9 2" xfId="15761"/>
    <cellStyle name="SAPBEXexcBad9" xfId="3021"/>
    <cellStyle name="SAPBEXexcBad9 10" xfId="15762"/>
    <cellStyle name="SAPBEXexcBad9 11" xfId="15763"/>
    <cellStyle name="SAPBEXexcBad9 12" xfId="15764"/>
    <cellStyle name="SAPBEXexcBad9 2" xfId="15765"/>
    <cellStyle name="SAPBEXexcBad9 2 2" xfId="15766"/>
    <cellStyle name="SAPBEXexcBad9 2 2 2" xfId="15767"/>
    <cellStyle name="SAPBEXexcBad9 2 2 2 2" xfId="15768"/>
    <cellStyle name="SAPBEXexcBad9 2 2 2 2 2" xfId="15769"/>
    <cellStyle name="SAPBEXexcBad9 2 2 2 3" xfId="15770"/>
    <cellStyle name="SAPBEXexcBad9 2 2 2 4" xfId="15771"/>
    <cellStyle name="SAPBEXexcBad9 2 2 3" xfId="15772"/>
    <cellStyle name="SAPBEXexcBad9 2 2 3 2" xfId="15773"/>
    <cellStyle name="SAPBEXexcBad9 2 2 3 2 2" xfId="15774"/>
    <cellStyle name="SAPBEXexcBad9 2 2 3 3" xfId="15775"/>
    <cellStyle name="SAPBEXexcBad9 2 2 3 4" xfId="15776"/>
    <cellStyle name="SAPBEXexcBad9 2 2 4" xfId="15777"/>
    <cellStyle name="SAPBEXexcBad9 2 2 4 2" xfId="15778"/>
    <cellStyle name="SAPBEXexcBad9 2 2 5" xfId="15779"/>
    <cellStyle name="SAPBEXexcBad9 2 2 6" xfId="15780"/>
    <cellStyle name="SAPBEXexcBad9 2 3" xfId="15781"/>
    <cellStyle name="SAPBEXexcBad9 2 3 2" xfId="15782"/>
    <cellStyle name="SAPBEXexcBad9 2 3 2 2" xfId="15783"/>
    <cellStyle name="SAPBEXexcBad9 2 3 2 2 2" xfId="15784"/>
    <cellStyle name="SAPBEXexcBad9 2 3 2 3" xfId="15785"/>
    <cellStyle name="SAPBEXexcBad9 2 3 2 4" xfId="15786"/>
    <cellStyle name="SAPBEXexcBad9 2 3 3" xfId="15787"/>
    <cellStyle name="SAPBEXexcBad9 2 3 3 2" xfId="15788"/>
    <cellStyle name="SAPBEXexcBad9 2 3 4" xfId="15789"/>
    <cellStyle name="SAPBEXexcBad9 2 3 5" xfId="15790"/>
    <cellStyle name="SAPBEXexcBad9 2 4" xfId="15791"/>
    <cellStyle name="SAPBEXexcBad9 2 4 2" xfId="15792"/>
    <cellStyle name="SAPBEXexcBad9 2 4 2 2" xfId="15793"/>
    <cellStyle name="SAPBEXexcBad9 2 4 3" xfId="15794"/>
    <cellStyle name="SAPBEXexcBad9 2 4 4" xfId="15795"/>
    <cellStyle name="SAPBEXexcBad9 2 5" xfId="15796"/>
    <cellStyle name="SAPBEXexcBad9 2 5 2" xfId="15797"/>
    <cellStyle name="SAPBEXexcBad9 2 5 2 2" xfId="15798"/>
    <cellStyle name="SAPBEXexcBad9 2 5 3" xfId="15799"/>
    <cellStyle name="SAPBEXexcBad9 2 5 4" xfId="15800"/>
    <cellStyle name="SAPBEXexcBad9 2 6" xfId="15801"/>
    <cellStyle name="SAPBEXexcBad9 2 6 2" xfId="15802"/>
    <cellStyle name="SAPBEXexcBad9 2 6 3" xfId="15803"/>
    <cellStyle name="SAPBEXexcBad9 2 7" xfId="15804"/>
    <cellStyle name="SAPBEXexcBad9 2 7 2" xfId="15805"/>
    <cellStyle name="SAPBEXexcBad9 2 8" xfId="15806"/>
    <cellStyle name="SAPBEXexcBad9 3" xfId="15807"/>
    <cellStyle name="SAPBEXexcBad9 3 2" xfId="15808"/>
    <cellStyle name="SAPBEXexcBad9 3 2 2" xfId="15809"/>
    <cellStyle name="SAPBEXexcBad9 3 2 2 2" xfId="15810"/>
    <cellStyle name="SAPBEXexcBad9 3 2 2 2 2" xfId="15811"/>
    <cellStyle name="SAPBEXexcBad9 3 2 2 3" xfId="15812"/>
    <cellStyle name="SAPBEXexcBad9 3 2 2 4" xfId="15813"/>
    <cellStyle name="SAPBEXexcBad9 3 2 3" xfId="15814"/>
    <cellStyle name="SAPBEXexcBad9 3 2 3 2" xfId="15815"/>
    <cellStyle name="SAPBEXexcBad9 3 2 3 2 2" xfId="15816"/>
    <cellStyle name="SAPBEXexcBad9 3 2 3 3" xfId="15817"/>
    <cellStyle name="SAPBEXexcBad9 3 2 3 4" xfId="15818"/>
    <cellStyle name="SAPBEXexcBad9 3 2 4" xfId="15819"/>
    <cellStyle name="SAPBEXexcBad9 3 2 4 2" xfId="15820"/>
    <cellStyle name="SAPBEXexcBad9 3 2 5" xfId="15821"/>
    <cellStyle name="SAPBEXexcBad9 3 2 6" xfId="15822"/>
    <cellStyle name="SAPBEXexcBad9 3 3" xfId="15823"/>
    <cellStyle name="SAPBEXexcBad9 3 3 2" xfId="15824"/>
    <cellStyle name="SAPBEXexcBad9 3 3 2 2" xfId="15825"/>
    <cellStyle name="SAPBEXexcBad9 3 3 2 2 2" xfId="15826"/>
    <cellStyle name="SAPBEXexcBad9 3 3 2 3" xfId="15827"/>
    <cellStyle name="SAPBEXexcBad9 3 3 2 4" xfId="15828"/>
    <cellStyle name="SAPBEXexcBad9 3 3 3" xfId="15829"/>
    <cellStyle name="SAPBEXexcBad9 3 3 3 2" xfId="15830"/>
    <cellStyle name="SAPBEXexcBad9 3 3 4" xfId="15831"/>
    <cellStyle name="SAPBEXexcBad9 3 3 5" xfId="15832"/>
    <cellStyle name="SAPBEXexcBad9 3 4" xfId="15833"/>
    <cellStyle name="SAPBEXexcBad9 3 4 2" xfId="15834"/>
    <cellStyle name="SAPBEXexcBad9 3 4 2 2" xfId="15835"/>
    <cellStyle name="SAPBEXexcBad9 3 4 3" xfId="15836"/>
    <cellStyle name="SAPBEXexcBad9 3 4 4" xfId="15837"/>
    <cellStyle name="SAPBEXexcBad9 3 5" xfId="15838"/>
    <cellStyle name="SAPBEXexcBad9 3 5 2" xfId="15839"/>
    <cellStyle name="SAPBEXexcBad9 3 5 2 2" xfId="15840"/>
    <cellStyle name="SAPBEXexcBad9 3 5 3" xfId="15841"/>
    <cellStyle name="SAPBEXexcBad9 3 5 4" xfId="15842"/>
    <cellStyle name="SAPBEXexcBad9 3 6" xfId="15843"/>
    <cellStyle name="SAPBEXexcBad9 3 6 2" xfId="15844"/>
    <cellStyle name="SAPBEXexcBad9 3 7" xfId="15845"/>
    <cellStyle name="SAPBEXexcBad9 3 7 2" xfId="15846"/>
    <cellStyle name="SAPBEXexcBad9 3 8" xfId="15847"/>
    <cellStyle name="SAPBEXexcBad9 4" xfId="15848"/>
    <cellStyle name="SAPBEXexcBad9 4 2" xfId="15849"/>
    <cellStyle name="SAPBEXexcBad9 4 2 2" xfId="15850"/>
    <cellStyle name="SAPBEXexcBad9 4 2 2 2" xfId="15851"/>
    <cellStyle name="SAPBEXexcBad9 4 2 2 2 2" xfId="15852"/>
    <cellStyle name="SAPBEXexcBad9 4 2 2 3" xfId="15853"/>
    <cellStyle name="SAPBEXexcBad9 4 2 2 4" xfId="15854"/>
    <cellStyle name="SAPBEXexcBad9 4 2 3" xfId="15855"/>
    <cellStyle name="SAPBEXexcBad9 4 2 3 2" xfId="15856"/>
    <cellStyle name="SAPBEXexcBad9 4 2 4" xfId="15857"/>
    <cellStyle name="SAPBEXexcBad9 4 2 5" xfId="15858"/>
    <cellStyle name="SAPBEXexcBad9 4 3" xfId="15859"/>
    <cellStyle name="SAPBEXexcBad9 4 3 2" xfId="15860"/>
    <cellStyle name="SAPBEXexcBad9 4 3 2 2" xfId="15861"/>
    <cellStyle name="SAPBEXexcBad9 4 3 3" xfId="15862"/>
    <cellStyle name="SAPBEXexcBad9 4 3 4" xfId="15863"/>
    <cellStyle name="SAPBEXexcBad9 4 4" xfId="15864"/>
    <cellStyle name="SAPBEXexcBad9 4 4 2" xfId="15865"/>
    <cellStyle name="SAPBEXexcBad9 4 5" xfId="15866"/>
    <cellStyle name="SAPBEXexcBad9 4 6" xfId="15867"/>
    <cellStyle name="SAPBEXexcBad9 5" xfId="15868"/>
    <cellStyle name="SAPBEXexcBad9 5 2" xfId="15869"/>
    <cellStyle name="SAPBEXexcBad9 5 2 2" xfId="15870"/>
    <cellStyle name="SAPBEXexcBad9 5 2 2 2" xfId="15871"/>
    <cellStyle name="SAPBEXexcBad9 5 2 3" xfId="15872"/>
    <cellStyle name="SAPBEXexcBad9 5 2 4" xfId="15873"/>
    <cellStyle name="SAPBEXexcBad9 5 3" xfId="15874"/>
    <cellStyle name="SAPBEXexcBad9 5 3 2" xfId="15875"/>
    <cellStyle name="SAPBEXexcBad9 5 4" xfId="15876"/>
    <cellStyle name="SAPBEXexcBad9 5 5" xfId="15877"/>
    <cellStyle name="SAPBEXexcBad9 6" xfId="15878"/>
    <cellStyle name="SAPBEXexcBad9 6 2" xfId="15879"/>
    <cellStyle name="SAPBEXexcBad9 6 2 2" xfId="15880"/>
    <cellStyle name="SAPBEXexcBad9 6 3" xfId="15881"/>
    <cellStyle name="SAPBEXexcBad9 6 4" xfId="15882"/>
    <cellStyle name="SAPBEXexcBad9 7" xfId="15883"/>
    <cellStyle name="SAPBEXexcBad9 7 2" xfId="15884"/>
    <cellStyle name="SAPBEXexcBad9 7 2 2" xfId="15885"/>
    <cellStyle name="SAPBEXexcBad9 7 3" xfId="15886"/>
    <cellStyle name="SAPBEXexcBad9 7 4" xfId="15887"/>
    <cellStyle name="SAPBEXexcBad9 8" xfId="15888"/>
    <cellStyle name="SAPBEXexcBad9 8 2" xfId="15889"/>
    <cellStyle name="SAPBEXexcBad9 8 2 2" xfId="15890"/>
    <cellStyle name="SAPBEXexcBad9 8 3" xfId="15891"/>
    <cellStyle name="SAPBEXexcBad9 8 4" xfId="15892"/>
    <cellStyle name="SAPBEXexcBad9 9" xfId="15893"/>
    <cellStyle name="SAPBEXexcBad9 9 2" xfId="15894"/>
    <cellStyle name="SAPBEXexcCritical4" xfId="3022"/>
    <cellStyle name="SAPBEXexcCritical4 10" xfId="15895"/>
    <cellStyle name="SAPBEXexcCritical4 11" xfId="15896"/>
    <cellStyle name="SAPBEXexcCritical4 12" xfId="15897"/>
    <cellStyle name="SAPBEXexcCritical4 2" xfId="15898"/>
    <cellStyle name="SAPBEXexcCritical4 2 2" xfId="15899"/>
    <cellStyle name="SAPBEXexcCritical4 2 2 2" xfId="15900"/>
    <cellStyle name="SAPBEXexcCritical4 2 2 2 2" xfId="15901"/>
    <cellStyle name="SAPBEXexcCritical4 2 2 2 2 2" xfId="15902"/>
    <cellStyle name="SAPBEXexcCritical4 2 2 2 3" xfId="15903"/>
    <cellStyle name="SAPBEXexcCritical4 2 2 2 4" xfId="15904"/>
    <cellStyle name="SAPBEXexcCritical4 2 2 3" xfId="15905"/>
    <cellStyle name="SAPBEXexcCritical4 2 2 3 2" xfId="15906"/>
    <cellStyle name="SAPBEXexcCritical4 2 2 3 2 2" xfId="15907"/>
    <cellStyle name="SAPBEXexcCritical4 2 2 3 3" xfId="15908"/>
    <cellStyle name="SAPBEXexcCritical4 2 2 3 4" xfId="15909"/>
    <cellStyle name="SAPBEXexcCritical4 2 2 4" xfId="15910"/>
    <cellStyle name="SAPBEXexcCritical4 2 2 4 2" xfId="15911"/>
    <cellStyle name="SAPBEXexcCritical4 2 2 5" xfId="15912"/>
    <cellStyle name="SAPBEXexcCritical4 2 2 6" xfId="15913"/>
    <cellStyle name="SAPBEXexcCritical4 2 3" xfId="15914"/>
    <cellStyle name="SAPBEXexcCritical4 2 3 2" xfId="15915"/>
    <cellStyle name="SAPBEXexcCritical4 2 3 2 2" xfId="15916"/>
    <cellStyle name="SAPBEXexcCritical4 2 3 2 2 2" xfId="15917"/>
    <cellStyle name="SAPBEXexcCritical4 2 3 2 3" xfId="15918"/>
    <cellStyle name="SAPBEXexcCritical4 2 3 2 4" xfId="15919"/>
    <cellStyle name="SAPBEXexcCritical4 2 3 3" xfId="15920"/>
    <cellStyle name="SAPBEXexcCritical4 2 3 3 2" xfId="15921"/>
    <cellStyle name="SAPBEXexcCritical4 2 3 4" xfId="15922"/>
    <cellStyle name="SAPBEXexcCritical4 2 3 5" xfId="15923"/>
    <cellStyle name="SAPBEXexcCritical4 2 4" xfId="15924"/>
    <cellStyle name="SAPBEXexcCritical4 2 4 2" xfId="15925"/>
    <cellStyle name="SAPBEXexcCritical4 2 4 2 2" xfId="15926"/>
    <cellStyle name="SAPBEXexcCritical4 2 4 3" xfId="15927"/>
    <cellStyle name="SAPBEXexcCritical4 2 4 4" xfId="15928"/>
    <cellStyle name="SAPBEXexcCritical4 2 5" xfId="15929"/>
    <cellStyle name="SAPBEXexcCritical4 2 5 2" xfId="15930"/>
    <cellStyle name="SAPBEXexcCritical4 2 5 2 2" xfId="15931"/>
    <cellStyle name="SAPBEXexcCritical4 2 5 3" xfId="15932"/>
    <cellStyle name="SAPBEXexcCritical4 2 5 4" xfId="15933"/>
    <cellStyle name="SAPBEXexcCritical4 2 6" xfId="15934"/>
    <cellStyle name="SAPBEXexcCritical4 2 6 2" xfId="15935"/>
    <cellStyle name="SAPBEXexcCritical4 2 6 3" xfId="15936"/>
    <cellStyle name="SAPBEXexcCritical4 2 7" xfId="15937"/>
    <cellStyle name="SAPBEXexcCritical4 2 7 2" xfId="15938"/>
    <cellStyle name="SAPBEXexcCritical4 2 8" xfId="15939"/>
    <cellStyle name="SAPBEXexcCritical4 3" xfId="15940"/>
    <cellStyle name="SAPBEXexcCritical4 3 2" xfId="15941"/>
    <cellStyle name="SAPBEXexcCritical4 3 2 2" xfId="15942"/>
    <cellStyle name="SAPBEXexcCritical4 3 2 2 2" xfId="15943"/>
    <cellStyle name="SAPBEXexcCritical4 3 2 2 2 2" xfId="15944"/>
    <cellStyle name="SAPBEXexcCritical4 3 2 2 3" xfId="15945"/>
    <cellStyle name="SAPBEXexcCritical4 3 2 2 4" xfId="15946"/>
    <cellStyle name="SAPBEXexcCritical4 3 2 3" xfId="15947"/>
    <cellStyle name="SAPBEXexcCritical4 3 2 3 2" xfId="15948"/>
    <cellStyle name="SAPBEXexcCritical4 3 2 3 2 2" xfId="15949"/>
    <cellStyle name="SAPBEXexcCritical4 3 2 3 3" xfId="15950"/>
    <cellStyle name="SAPBEXexcCritical4 3 2 3 4" xfId="15951"/>
    <cellStyle name="SAPBEXexcCritical4 3 2 4" xfId="15952"/>
    <cellStyle name="SAPBEXexcCritical4 3 2 4 2" xfId="15953"/>
    <cellStyle name="SAPBEXexcCritical4 3 2 5" xfId="15954"/>
    <cellStyle name="SAPBEXexcCritical4 3 2 6" xfId="15955"/>
    <cellStyle name="SAPBEXexcCritical4 3 3" xfId="15956"/>
    <cellStyle name="SAPBEXexcCritical4 3 3 2" xfId="15957"/>
    <cellStyle name="SAPBEXexcCritical4 3 3 2 2" xfId="15958"/>
    <cellStyle name="SAPBEXexcCritical4 3 3 2 2 2" xfId="15959"/>
    <cellStyle name="SAPBEXexcCritical4 3 3 2 3" xfId="15960"/>
    <cellStyle name="SAPBEXexcCritical4 3 3 2 4" xfId="15961"/>
    <cellStyle name="SAPBEXexcCritical4 3 3 3" xfId="15962"/>
    <cellStyle name="SAPBEXexcCritical4 3 3 3 2" xfId="15963"/>
    <cellStyle name="SAPBEXexcCritical4 3 3 4" xfId="15964"/>
    <cellStyle name="SAPBEXexcCritical4 3 3 5" xfId="15965"/>
    <cellStyle name="SAPBEXexcCritical4 3 4" xfId="15966"/>
    <cellStyle name="SAPBEXexcCritical4 3 4 2" xfId="15967"/>
    <cellStyle name="SAPBEXexcCritical4 3 4 2 2" xfId="15968"/>
    <cellStyle name="SAPBEXexcCritical4 3 4 3" xfId="15969"/>
    <cellStyle name="SAPBEXexcCritical4 3 4 4" xfId="15970"/>
    <cellStyle name="SAPBEXexcCritical4 3 5" xfId="15971"/>
    <cellStyle name="SAPBEXexcCritical4 3 5 2" xfId="15972"/>
    <cellStyle name="SAPBEXexcCritical4 3 5 2 2" xfId="15973"/>
    <cellStyle name="SAPBEXexcCritical4 3 5 3" xfId="15974"/>
    <cellStyle name="SAPBEXexcCritical4 3 5 4" xfId="15975"/>
    <cellStyle name="SAPBEXexcCritical4 3 6" xfId="15976"/>
    <cellStyle name="SAPBEXexcCritical4 3 6 2" xfId="15977"/>
    <cellStyle name="SAPBEXexcCritical4 3 7" xfId="15978"/>
    <cellStyle name="SAPBEXexcCritical4 3 7 2" xfId="15979"/>
    <cellStyle name="SAPBEXexcCritical4 3 8" xfId="15980"/>
    <cellStyle name="SAPBEXexcCritical4 4" xfId="15981"/>
    <cellStyle name="SAPBEXexcCritical4 4 2" xfId="15982"/>
    <cellStyle name="SAPBEXexcCritical4 4 2 2" xfId="15983"/>
    <cellStyle name="SAPBEXexcCritical4 4 2 2 2" xfId="15984"/>
    <cellStyle name="SAPBEXexcCritical4 4 2 2 2 2" xfId="15985"/>
    <cellStyle name="SAPBEXexcCritical4 4 2 2 3" xfId="15986"/>
    <cellStyle name="SAPBEXexcCritical4 4 2 2 4" xfId="15987"/>
    <cellStyle name="SAPBEXexcCritical4 4 2 3" xfId="15988"/>
    <cellStyle name="SAPBEXexcCritical4 4 2 3 2" xfId="15989"/>
    <cellStyle name="SAPBEXexcCritical4 4 2 4" xfId="15990"/>
    <cellStyle name="SAPBEXexcCritical4 4 2 5" xfId="15991"/>
    <cellStyle name="SAPBEXexcCritical4 4 3" xfId="15992"/>
    <cellStyle name="SAPBEXexcCritical4 4 3 2" xfId="15993"/>
    <cellStyle name="SAPBEXexcCritical4 4 3 2 2" xfId="15994"/>
    <cellStyle name="SAPBEXexcCritical4 4 3 3" xfId="15995"/>
    <cellStyle name="SAPBEXexcCritical4 4 3 4" xfId="15996"/>
    <cellStyle name="SAPBEXexcCritical4 4 4" xfId="15997"/>
    <cellStyle name="SAPBEXexcCritical4 4 4 2" xfId="15998"/>
    <cellStyle name="SAPBEXexcCritical4 4 5" xfId="15999"/>
    <cellStyle name="SAPBEXexcCritical4 4 6" xfId="16000"/>
    <cellStyle name="SAPBEXexcCritical4 5" xfId="16001"/>
    <cellStyle name="SAPBEXexcCritical4 5 2" xfId="16002"/>
    <cellStyle name="SAPBEXexcCritical4 5 2 2" xfId="16003"/>
    <cellStyle name="SAPBEXexcCritical4 5 2 2 2" xfId="16004"/>
    <cellStyle name="SAPBEXexcCritical4 5 2 3" xfId="16005"/>
    <cellStyle name="SAPBEXexcCritical4 5 2 4" xfId="16006"/>
    <cellStyle name="SAPBEXexcCritical4 5 3" xfId="16007"/>
    <cellStyle name="SAPBEXexcCritical4 5 3 2" xfId="16008"/>
    <cellStyle name="SAPBEXexcCritical4 5 4" xfId="16009"/>
    <cellStyle name="SAPBEXexcCritical4 5 5" xfId="16010"/>
    <cellStyle name="SAPBEXexcCritical4 6" xfId="16011"/>
    <cellStyle name="SAPBEXexcCritical4 6 2" xfId="16012"/>
    <cellStyle name="SAPBEXexcCritical4 6 2 2" xfId="16013"/>
    <cellStyle name="SAPBEXexcCritical4 6 3" xfId="16014"/>
    <cellStyle name="SAPBEXexcCritical4 6 4" xfId="16015"/>
    <cellStyle name="SAPBEXexcCritical4 7" xfId="16016"/>
    <cellStyle name="SAPBEXexcCritical4 7 2" xfId="16017"/>
    <cellStyle name="SAPBEXexcCritical4 7 2 2" xfId="16018"/>
    <cellStyle name="SAPBEXexcCritical4 7 3" xfId="16019"/>
    <cellStyle name="SAPBEXexcCritical4 7 4" xfId="16020"/>
    <cellStyle name="SAPBEXexcCritical4 8" xfId="16021"/>
    <cellStyle name="SAPBEXexcCritical4 8 2" xfId="16022"/>
    <cellStyle name="SAPBEXexcCritical4 8 2 2" xfId="16023"/>
    <cellStyle name="SAPBEXexcCritical4 8 3" xfId="16024"/>
    <cellStyle name="SAPBEXexcCritical4 8 4" xfId="16025"/>
    <cellStyle name="SAPBEXexcCritical4 9" xfId="16026"/>
    <cellStyle name="SAPBEXexcCritical4 9 2" xfId="16027"/>
    <cellStyle name="SAPBEXexcCritical5" xfId="3023"/>
    <cellStyle name="SAPBEXexcCritical5 10" xfId="16028"/>
    <cellStyle name="SAPBEXexcCritical5 11" xfId="16029"/>
    <cellStyle name="SAPBEXexcCritical5 12" xfId="16030"/>
    <cellStyle name="SAPBEXexcCritical5 2" xfId="16031"/>
    <cellStyle name="SAPBEXexcCritical5 2 2" xfId="16032"/>
    <cellStyle name="SAPBEXexcCritical5 2 2 2" xfId="16033"/>
    <cellStyle name="SAPBEXexcCritical5 2 2 2 2" xfId="16034"/>
    <cellStyle name="SAPBEXexcCritical5 2 2 2 2 2" xfId="16035"/>
    <cellStyle name="SAPBEXexcCritical5 2 2 2 3" xfId="16036"/>
    <cellStyle name="SAPBEXexcCritical5 2 2 2 4" xfId="16037"/>
    <cellStyle name="SAPBEXexcCritical5 2 2 3" xfId="16038"/>
    <cellStyle name="SAPBEXexcCritical5 2 2 3 2" xfId="16039"/>
    <cellStyle name="SAPBEXexcCritical5 2 2 3 2 2" xfId="16040"/>
    <cellStyle name="SAPBEXexcCritical5 2 2 3 3" xfId="16041"/>
    <cellStyle name="SAPBEXexcCritical5 2 2 3 4" xfId="16042"/>
    <cellStyle name="SAPBEXexcCritical5 2 2 4" xfId="16043"/>
    <cellStyle name="SAPBEXexcCritical5 2 2 4 2" xfId="16044"/>
    <cellStyle name="SAPBEXexcCritical5 2 2 5" xfId="16045"/>
    <cellStyle name="SAPBEXexcCritical5 2 2 6" xfId="16046"/>
    <cellStyle name="SAPBEXexcCritical5 2 3" xfId="16047"/>
    <cellStyle name="SAPBEXexcCritical5 2 3 2" xfId="16048"/>
    <cellStyle name="SAPBEXexcCritical5 2 3 2 2" xfId="16049"/>
    <cellStyle name="SAPBEXexcCritical5 2 3 2 2 2" xfId="16050"/>
    <cellStyle name="SAPBEXexcCritical5 2 3 2 3" xfId="16051"/>
    <cellStyle name="SAPBEXexcCritical5 2 3 2 4" xfId="16052"/>
    <cellStyle name="SAPBEXexcCritical5 2 3 3" xfId="16053"/>
    <cellStyle name="SAPBEXexcCritical5 2 3 3 2" xfId="16054"/>
    <cellStyle name="SAPBEXexcCritical5 2 3 4" xfId="16055"/>
    <cellStyle name="SAPBEXexcCritical5 2 3 5" xfId="16056"/>
    <cellStyle name="SAPBEXexcCritical5 2 4" xfId="16057"/>
    <cellStyle name="SAPBEXexcCritical5 2 4 2" xfId="16058"/>
    <cellStyle name="SAPBEXexcCritical5 2 4 2 2" xfId="16059"/>
    <cellStyle name="SAPBEXexcCritical5 2 4 3" xfId="16060"/>
    <cellStyle name="SAPBEXexcCritical5 2 4 4" xfId="16061"/>
    <cellStyle name="SAPBEXexcCritical5 2 5" xfId="16062"/>
    <cellStyle name="SAPBEXexcCritical5 2 5 2" xfId="16063"/>
    <cellStyle name="SAPBEXexcCritical5 2 5 2 2" xfId="16064"/>
    <cellStyle name="SAPBEXexcCritical5 2 5 3" xfId="16065"/>
    <cellStyle name="SAPBEXexcCritical5 2 5 4" xfId="16066"/>
    <cellStyle name="SAPBEXexcCritical5 2 6" xfId="16067"/>
    <cellStyle name="SAPBEXexcCritical5 2 6 2" xfId="16068"/>
    <cellStyle name="SAPBEXexcCritical5 2 6 3" xfId="16069"/>
    <cellStyle name="SAPBEXexcCritical5 2 7" xfId="16070"/>
    <cellStyle name="SAPBEXexcCritical5 2 7 2" xfId="16071"/>
    <cellStyle name="SAPBEXexcCritical5 2 8" xfId="16072"/>
    <cellStyle name="SAPBEXexcCritical5 3" xfId="16073"/>
    <cellStyle name="SAPBEXexcCritical5 3 2" xfId="16074"/>
    <cellStyle name="SAPBEXexcCritical5 3 2 2" xfId="16075"/>
    <cellStyle name="SAPBEXexcCritical5 3 2 2 2" xfId="16076"/>
    <cellStyle name="SAPBEXexcCritical5 3 2 2 2 2" xfId="16077"/>
    <cellStyle name="SAPBEXexcCritical5 3 2 2 3" xfId="16078"/>
    <cellStyle name="SAPBEXexcCritical5 3 2 2 4" xfId="16079"/>
    <cellStyle name="SAPBEXexcCritical5 3 2 3" xfId="16080"/>
    <cellStyle name="SAPBEXexcCritical5 3 2 3 2" xfId="16081"/>
    <cellStyle name="SAPBEXexcCritical5 3 2 3 2 2" xfId="16082"/>
    <cellStyle name="SAPBEXexcCritical5 3 2 3 3" xfId="16083"/>
    <cellStyle name="SAPBEXexcCritical5 3 2 3 4" xfId="16084"/>
    <cellStyle name="SAPBEXexcCritical5 3 2 4" xfId="16085"/>
    <cellStyle name="SAPBEXexcCritical5 3 2 4 2" xfId="16086"/>
    <cellStyle name="SAPBEXexcCritical5 3 2 5" xfId="16087"/>
    <cellStyle name="SAPBEXexcCritical5 3 2 6" xfId="16088"/>
    <cellStyle name="SAPBEXexcCritical5 3 3" xfId="16089"/>
    <cellStyle name="SAPBEXexcCritical5 3 3 2" xfId="16090"/>
    <cellStyle name="SAPBEXexcCritical5 3 3 2 2" xfId="16091"/>
    <cellStyle name="SAPBEXexcCritical5 3 3 2 2 2" xfId="16092"/>
    <cellStyle name="SAPBEXexcCritical5 3 3 2 3" xfId="16093"/>
    <cellStyle name="SAPBEXexcCritical5 3 3 2 4" xfId="16094"/>
    <cellStyle name="SAPBEXexcCritical5 3 3 3" xfId="16095"/>
    <cellStyle name="SAPBEXexcCritical5 3 3 3 2" xfId="16096"/>
    <cellStyle name="SAPBEXexcCritical5 3 3 4" xfId="16097"/>
    <cellStyle name="SAPBEXexcCritical5 3 3 5" xfId="16098"/>
    <cellStyle name="SAPBEXexcCritical5 3 4" xfId="16099"/>
    <cellStyle name="SAPBEXexcCritical5 3 4 2" xfId="16100"/>
    <cellStyle name="SAPBEXexcCritical5 3 4 2 2" xfId="16101"/>
    <cellStyle name="SAPBEXexcCritical5 3 4 3" xfId="16102"/>
    <cellStyle name="SAPBEXexcCritical5 3 4 4" xfId="16103"/>
    <cellStyle name="SAPBEXexcCritical5 3 5" xfId="16104"/>
    <cellStyle name="SAPBEXexcCritical5 3 5 2" xfId="16105"/>
    <cellStyle name="SAPBEXexcCritical5 3 5 2 2" xfId="16106"/>
    <cellStyle name="SAPBEXexcCritical5 3 5 3" xfId="16107"/>
    <cellStyle name="SAPBEXexcCritical5 3 5 4" xfId="16108"/>
    <cellStyle name="SAPBEXexcCritical5 3 6" xfId="16109"/>
    <cellStyle name="SAPBEXexcCritical5 3 6 2" xfId="16110"/>
    <cellStyle name="SAPBEXexcCritical5 3 7" xfId="16111"/>
    <cellStyle name="SAPBEXexcCritical5 3 7 2" xfId="16112"/>
    <cellStyle name="SAPBEXexcCritical5 3 8" xfId="16113"/>
    <cellStyle name="SAPBEXexcCritical5 4" xfId="16114"/>
    <cellStyle name="SAPBEXexcCritical5 4 2" xfId="16115"/>
    <cellStyle name="SAPBEXexcCritical5 4 2 2" xfId="16116"/>
    <cellStyle name="SAPBEXexcCritical5 4 2 2 2" xfId="16117"/>
    <cellStyle name="SAPBEXexcCritical5 4 2 2 2 2" xfId="16118"/>
    <cellStyle name="SAPBEXexcCritical5 4 2 2 3" xfId="16119"/>
    <cellStyle name="SAPBEXexcCritical5 4 2 2 4" xfId="16120"/>
    <cellStyle name="SAPBEXexcCritical5 4 2 3" xfId="16121"/>
    <cellStyle name="SAPBEXexcCritical5 4 2 3 2" xfId="16122"/>
    <cellStyle name="SAPBEXexcCritical5 4 2 4" xfId="16123"/>
    <cellStyle name="SAPBEXexcCritical5 4 2 5" xfId="16124"/>
    <cellStyle name="SAPBEXexcCritical5 4 3" xfId="16125"/>
    <cellStyle name="SAPBEXexcCritical5 4 3 2" xfId="16126"/>
    <cellStyle name="SAPBEXexcCritical5 4 3 2 2" xfId="16127"/>
    <cellStyle name="SAPBEXexcCritical5 4 3 3" xfId="16128"/>
    <cellStyle name="SAPBEXexcCritical5 4 3 4" xfId="16129"/>
    <cellStyle name="SAPBEXexcCritical5 4 4" xfId="16130"/>
    <cellStyle name="SAPBEXexcCritical5 4 4 2" xfId="16131"/>
    <cellStyle name="SAPBEXexcCritical5 4 5" xfId="16132"/>
    <cellStyle name="SAPBEXexcCritical5 4 6" xfId="16133"/>
    <cellStyle name="SAPBEXexcCritical5 5" xfId="16134"/>
    <cellStyle name="SAPBEXexcCritical5 5 2" xfId="16135"/>
    <cellStyle name="SAPBEXexcCritical5 5 2 2" xfId="16136"/>
    <cellStyle name="SAPBEXexcCritical5 5 2 2 2" xfId="16137"/>
    <cellStyle name="SAPBEXexcCritical5 5 2 3" xfId="16138"/>
    <cellStyle name="SAPBEXexcCritical5 5 2 4" xfId="16139"/>
    <cellStyle name="SAPBEXexcCritical5 5 3" xfId="16140"/>
    <cellStyle name="SAPBEXexcCritical5 5 3 2" xfId="16141"/>
    <cellStyle name="SAPBEXexcCritical5 5 4" xfId="16142"/>
    <cellStyle name="SAPBEXexcCritical5 5 5" xfId="16143"/>
    <cellStyle name="SAPBEXexcCritical5 6" xfId="16144"/>
    <cellStyle name="SAPBEXexcCritical5 6 2" xfId="16145"/>
    <cellStyle name="SAPBEXexcCritical5 6 2 2" xfId="16146"/>
    <cellStyle name="SAPBEXexcCritical5 6 3" xfId="16147"/>
    <cellStyle name="SAPBEXexcCritical5 6 4" xfId="16148"/>
    <cellStyle name="SAPBEXexcCritical5 7" xfId="16149"/>
    <cellStyle name="SAPBEXexcCritical5 7 2" xfId="16150"/>
    <cellStyle name="SAPBEXexcCritical5 7 2 2" xfId="16151"/>
    <cellStyle name="SAPBEXexcCritical5 7 3" xfId="16152"/>
    <cellStyle name="SAPBEXexcCritical5 7 4" xfId="16153"/>
    <cellStyle name="SAPBEXexcCritical5 8" xfId="16154"/>
    <cellStyle name="SAPBEXexcCritical5 8 2" xfId="16155"/>
    <cellStyle name="SAPBEXexcCritical5 8 2 2" xfId="16156"/>
    <cellStyle name="SAPBEXexcCritical5 8 3" xfId="16157"/>
    <cellStyle name="SAPBEXexcCritical5 8 4" xfId="16158"/>
    <cellStyle name="SAPBEXexcCritical5 9" xfId="16159"/>
    <cellStyle name="SAPBEXexcCritical5 9 2" xfId="16160"/>
    <cellStyle name="SAPBEXexcCritical6" xfId="3024"/>
    <cellStyle name="SAPBEXexcCritical6 10" xfId="16161"/>
    <cellStyle name="SAPBEXexcCritical6 11" xfId="16162"/>
    <cellStyle name="SAPBEXexcCritical6 12" xfId="16163"/>
    <cellStyle name="SAPBEXexcCritical6 2" xfId="16164"/>
    <cellStyle name="SAPBEXexcCritical6 2 2" xfId="16165"/>
    <cellStyle name="SAPBEXexcCritical6 2 2 2" xfId="16166"/>
    <cellStyle name="SAPBEXexcCritical6 2 2 2 2" xfId="16167"/>
    <cellStyle name="SAPBEXexcCritical6 2 2 2 2 2" xfId="16168"/>
    <cellStyle name="SAPBEXexcCritical6 2 2 2 3" xfId="16169"/>
    <cellStyle name="SAPBEXexcCritical6 2 2 2 4" xfId="16170"/>
    <cellStyle name="SAPBEXexcCritical6 2 2 3" xfId="16171"/>
    <cellStyle name="SAPBEXexcCritical6 2 2 3 2" xfId="16172"/>
    <cellStyle name="SAPBEXexcCritical6 2 2 3 2 2" xfId="16173"/>
    <cellStyle name="SAPBEXexcCritical6 2 2 3 3" xfId="16174"/>
    <cellStyle name="SAPBEXexcCritical6 2 2 3 4" xfId="16175"/>
    <cellStyle name="SAPBEXexcCritical6 2 2 4" xfId="16176"/>
    <cellStyle name="SAPBEXexcCritical6 2 2 4 2" xfId="16177"/>
    <cellStyle name="SAPBEXexcCritical6 2 2 5" xfId="16178"/>
    <cellStyle name="SAPBEXexcCritical6 2 2 6" xfId="16179"/>
    <cellStyle name="SAPBEXexcCritical6 2 3" xfId="16180"/>
    <cellStyle name="SAPBEXexcCritical6 2 3 2" xfId="16181"/>
    <cellStyle name="SAPBEXexcCritical6 2 3 2 2" xfId="16182"/>
    <cellStyle name="SAPBEXexcCritical6 2 3 2 2 2" xfId="16183"/>
    <cellStyle name="SAPBEXexcCritical6 2 3 2 3" xfId="16184"/>
    <cellStyle name="SAPBEXexcCritical6 2 3 2 4" xfId="16185"/>
    <cellStyle name="SAPBEXexcCritical6 2 3 3" xfId="16186"/>
    <cellStyle name="SAPBEXexcCritical6 2 3 3 2" xfId="16187"/>
    <cellStyle name="SAPBEXexcCritical6 2 3 4" xfId="16188"/>
    <cellStyle name="SAPBEXexcCritical6 2 3 5" xfId="16189"/>
    <cellStyle name="SAPBEXexcCritical6 2 4" xfId="16190"/>
    <cellStyle name="SAPBEXexcCritical6 2 4 2" xfId="16191"/>
    <cellStyle name="SAPBEXexcCritical6 2 4 2 2" xfId="16192"/>
    <cellStyle name="SAPBEXexcCritical6 2 4 3" xfId="16193"/>
    <cellStyle name="SAPBEXexcCritical6 2 4 4" xfId="16194"/>
    <cellStyle name="SAPBEXexcCritical6 2 5" xfId="16195"/>
    <cellStyle name="SAPBEXexcCritical6 2 5 2" xfId="16196"/>
    <cellStyle name="SAPBEXexcCritical6 2 5 2 2" xfId="16197"/>
    <cellStyle name="SAPBEXexcCritical6 2 5 3" xfId="16198"/>
    <cellStyle name="SAPBEXexcCritical6 2 5 4" xfId="16199"/>
    <cellStyle name="SAPBEXexcCritical6 2 6" xfId="16200"/>
    <cellStyle name="SAPBEXexcCritical6 2 6 2" xfId="16201"/>
    <cellStyle name="SAPBEXexcCritical6 2 6 3" xfId="16202"/>
    <cellStyle name="SAPBEXexcCritical6 2 7" xfId="16203"/>
    <cellStyle name="SAPBEXexcCritical6 2 7 2" xfId="16204"/>
    <cellStyle name="SAPBEXexcCritical6 2 8" xfId="16205"/>
    <cellStyle name="SAPBEXexcCritical6 3" xfId="16206"/>
    <cellStyle name="SAPBEXexcCritical6 3 2" xfId="16207"/>
    <cellStyle name="SAPBEXexcCritical6 3 2 2" xfId="16208"/>
    <cellStyle name="SAPBEXexcCritical6 3 2 2 2" xfId="16209"/>
    <cellStyle name="SAPBEXexcCritical6 3 2 2 2 2" xfId="16210"/>
    <cellStyle name="SAPBEXexcCritical6 3 2 2 3" xfId="16211"/>
    <cellStyle name="SAPBEXexcCritical6 3 2 2 4" xfId="16212"/>
    <cellStyle name="SAPBEXexcCritical6 3 2 3" xfId="16213"/>
    <cellStyle name="SAPBEXexcCritical6 3 2 3 2" xfId="16214"/>
    <cellStyle name="SAPBEXexcCritical6 3 2 3 2 2" xfId="16215"/>
    <cellStyle name="SAPBEXexcCritical6 3 2 3 3" xfId="16216"/>
    <cellStyle name="SAPBEXexcCritical6 3 2 3 4" xfId="16217"/>
    <cellStyle name="SAPBEXexcCritical6 3 2 4" xfId="16218"/>
    <cellStyle name="SAPBEXexcCritical6 3 2 4 2" xfId="16219"/>
    <cellStyle name="SAPBEXexcCritical6 3 2 5" xfId="16220"/>
    <cellStyle name="SAPBEXexcCritical6 3 2 6" xfId="16221"/>
    <cellStyle name="SAPBEXexcCritical6 3 3" xfId="16222"/>
    <cellStyle name="SAPBEXexcCritical6 3 3 2" xfId="16223"/>
    <cellStyle name="SAPBEXexcCritical6 3 3 2 2" xfId="16224"/>
    <cellStyle name="SAPBEXexcCritical6 3 3 2 2 2" xfId="16225"/>
    <cellStyle name="SAPBEXexcCritical6 3 3 2 3" xfId="16226"/>
    <cellStyle name="SAPBEXexcCritical6 3 3 2 4" xfId="16227"/>
    <cellStyle name="SAPBEXexcCritical6 3 3 3" xfId="16228"/>
    <cellStyle name="SAPBEXexcCritical6 3 3 3 2" xfId="16229"/>
    <cellStyle name="SAPBEXexcCritical6 3 3 4" xfId="16230"/>
    <cellStyle name="SAPBEXexcCritical6 3 3 5" xfId="16231"/>
    <cellStyle name="SAPBEXexcCritical6 3 4" xfId="16232"/>
    <cellStyle name="SAPBEXexcCritical6 3 4 2" xfId="16233"/>
    <cellStyle name="SAPBEXexcCritical6 3 4 2 2" xfId="16234"/>
    <cellStyle name="SAPBEXexcCritical6 3 4 3" xfId="16235"/>
    <cellStyle name="SAPBEXexcCritical6 3 4 4" xfId="16236"/>
    <cellStyle name="SAPBEXexcCritical6 3 5" xfId="16237"/>
    <cellStyle name="SAPBEXexcCritical6 3 5 2" xfId="16238"/>
    <cellStyle name="SAPBEXexcCritical6 3 5 2 2" xfId="16239"/>
    <cellStyle name="SAPBEXexcCritical6 3 5 3" xfId="16240"/>
    <cellStyle name="SAPBEXexcCritical6 3 5 4" xfId="16241"/>
    <cellStyle name="SAPBEXexcCritical6 3 6" xfId="16242"/>
    <cellStyle name="SAPBEXexcCritical6 3 6 2" xfId="16243"/>
    <cellStyle name="SAPBEXexcCritical6 3 7" xfId="16244"/>
    <cellStyle name="SAPBEXexcCritical6 3 7 2" xfId="16245"/>
    <cellStyle name="SAPBEXexcCritical6 3 8" xfId="16246"/>
    <cellStyle name="SAPBEXexcCritical6 4" xfId="16247"/>
    <cellStyle name="SAPBEXexcCritical6 4 2" xfId="16248"/>
    <cellStyle name="SAPBEXexcCritical6 4 2 2" xfId="16249"/>
    <cellStyle name="SAPBEXexcCritical6 4 2 2 2" xfId="16250"/>
    <cellStyle name="SAPBEXexcCritical6 4 2 2 2 2" xfId="16251"/>
    <cellStyle name="SAPBEXexcCritical6 4 2 2 3" xfId="16252"/>
    <cellStyle name="SAPBEXexcCritical6 4 2 2 4" xfId="16253"/>
    <cellStyle name="SAPBEXexcCritical6 4 2 3" xfId="16254"/>
    <cellStyle name="SAPBEXexcCritical6 4 2 3 2" xfId="16255"/>
    <cellStyle name="SAPBEXexcCritical6 4 2 4" xfId="16256"/>
    <cellStyle name="SAPBEXexcCritical6 4 2 5" xfId="16257"/>
    <cellStyle name="SAPBEXexcCritical6 4 3" xfId="16258"/>
    <cellStyle name="SAPBEXexcCritical6 4 3 2" xfId="16259"/>
    <cellStyle name="SAPBEXexcCritical6 4 3 2 2" xfId="16260"/>
    <cellStyle name="SAPBEXexcCritical6 4 3 3" xfId="16261"/>
    <cellStyle name="SAPBEXexcCritical6 4 3 4" xfId="16262"/>
    <cellStyle name="SAPBEXexcCritical6 4 4" xfId="16263"/>
    <cellStyle name="SAPBEXexcCritical6 4 4 2" xfId="16264"/>
    <cellStyle name="SAPBEXexcCritical6 4 5" xfId="16265"/>
    <cellStyle name="SAPBEXexcCritical6 4 6" xfId="16266"/>
    <cellStyle name="SAPBEXexcCritical6 5" xfId="16267"/>
    <cellStyle name="SAPBEXexcCritical6 5 2" xfId="16268"/>
    <cellStyle name="SAPBEXexcCritical6 5 2 2" xfId="16269"/>
    <cellStyle name="SAPBEXexcCritical6 5 2 2 2" xfId="16270"/>
    <cellStyle name="SAPBEXexcCritical6 5 2 3" xfId="16271"/>
    <cellStyle name="SAPBEXexcCritical6 5 2 4" xfId="16272"/>
    <cellStyle name="SAPBEXexcCritical6 5 3" xfId="16273"/>
    <cellStyle name="SAPBEXexcCritical6 5 3 2" xfId="16274"/>
    <cellStyle name="SAPBEXexcCritical6 5 4" xfId="16275"/>
    <cellStyle name="SAPBEXexcCritical6 5 5" xfId="16276"/>
    <cellStyle name="SAPBEXexcCritical6 6" xfId="16277"/>
    <cellStyle name="SAPBEXexcCritical6 6 2" xfId="16278"/>
    <cellStyle name="SAPBEXexcCritical6 6 2 2" xfId="16279"/>
    <cellStyle name="SAPBEXexcCritical6 6 3" xfId="16280"/>
    <cellStyle name="SAPBEXexcCritical6 6 4" xfId="16281"/>
    <cellStyle name="SAPBEXexcCritical6 7" xfId="16282"/>
    <cellStyle name="SAPBEXexcCritical6 7 2" xfId="16283"/>
    <cellStyle name="SAPBEXexcCritical6 7 2 2" xfId="16284"/>
    <cellStyle name="SAPBEXexcCritical6 7 3" xfId="16285"/>
    <cellStyle name="SAPBEXexcCritical6 7 4" xfId="16286"/>
    <cellStyle name="SAPBEXexcCritical6 8" xfId="16287"/>
    <cellStyle name="SAPBEXexcCritical6 8 2" xfId="16288"/>
    <cellStyle name="SAPBEXexcCritical6 8 2 2" xfId="16289"/>
    <cellStyle name="SAPBEXexcCritical6 8 3" xfId="16290"/>
    <cellStyle name="SAPBEXexcCritical6 8 4" xfId="16291"/>
    <cellStyle name="SAPBEXexcCritical6 9" xfId="16292"/>
    <cellStyle name="SAPBEXexcCritical6 9 2" xfId="16293"/>
    <cellStyle name="SAPBEXexcGood1" xfId="3025"/>
    <cellStyle name="SAPBEXexcGood1 10" xfId="16294"/>
    <cellStyle name="SAPBEXexcGood1 11" xfId="16295"/>
    <cellStyle name="SAPBEXexcGood1 12" xfId="16296"/>
    <cellStyle name="SAPBEXexcGood1 2" xfId="16297"/>
    <cellStyle name="SAPBEXexcGood1 2 2" xfId="16298"/>
    <cellStyle name="SAPBEXexcGood1 2 2 2" xfId="16299"/>
    <cellStyle name="SAPBEXexcGood1 2 2 2 2" xfId="16300"/>
    <cellStyle name="SAPBEXexcGood1 2 2 2 2 2" xfId="16301"/>
    <cellStyle name="SAPBEXexcGood1 2 2 2 3" xfId="16302"/>
    <cellStyle name="SAPBEXexcGood1 2 2 2 4" xfId="16303"/>
    <cellStyle name="SAPBEXexcGood1 2 2 3" xfId="16304"/>
    <cellStyle name="SAPBEXexcGood1 2 2 3 2" xfId="16305"/>
    <cellStyle name="SAPBEXexcGood1 2 2 3 2 2" xfId="16306"/>
    <cellStyle name="SAPBEXexcGood1 2 2 3 3" xfId="16307"/>
    <cellStyle name="SAPBEXexcGood1 2 2 3 4" xfId="16308"/>
    <cellStyle name="SAPBEXexcGood1 2 2 4" xfId="16309"/>
    <cellStyle name="SAPBEXexcGood1 2 2 4 2" xfId="16310"/>
    <cellStyle name="SAPBEXexcGood1 2 2 5" xfId="16311"/>
    <cellStyle name="SAPBEXexcGood1 2 2 6" xfId="16312"/>
    <cellStyle name="SAPBEXexcGood1 2 3" xfId="16313"/>
    <cellStyle name="SAPBEXexcGood1 2 3 2" xfId="16314"/>
    <cellStyle name="SAPBEXexcGood1 2 3 2 2" xfId="16315"/>
    <cellStyle name="SAPBEXexcGood1 2 3 2 2 2" xfId="16316"/>
    <cellStyle name="SAPBEXexcGood1 2 3 2 3" xfId="16317"/>
    <cellStyle name="SAPBEXexcGood1 2 3 2 4" xfId="16318"/>
    <cellStyle name="SAPBEXexcGood1 2 3 3" xfId="16319"/>
    <cellStyle name="SAPBEXexcGood1 2 3 3 2" xfId="16320"/>
    <cellStyle name="SAPBEXexcGood1 2 3 4" xfId="16321"/>
    <cellStyle name="SAPBEXexcGood1 2 3 5" xfId="16322"/>
    <cellStyle name="SAPBEXexcGood1 2 4" xfId="16323"/>
    <cellStyle name="SAPBEXexcGood1 2 4 2" xfId="16324"/>
    <cellStyle name="SAPBEXexcGood1 2 4 2 2" xfId="16325"/>
    <cellStyle name="SAPBEXexcGood1 2 4 3" xfId="16326"/>
    <cellStyle name="SAPBEXexcGood1 2 4 4" xfId="16327"/>
    <cellStyle name="SAPBEXexcGood1 2 5" xfId="16328"/>
    <cellStyle name="SAPBEXexcGood1 2 5 2" xfId="16329"/>
    <cellStyle name="SAPBEXexcGood1 2 5 2 2" xfId="16330"/>
    <cellStyle name="SAPBEXexcGood1 2 5 3" xfId="16331"/>
    <cellStyle name="SAPBEXexcGood1 2 5 4" xfId="16332"/>
    <cellStyle name="SAPBEXexcGood1 2 6" xfId="16333"/>
    <cellStyle name="SAPBEXexcGood1 2 6 2" xfId="16334"/>
    <cellStyle name="SAPBEXexcGood1 2 6 3" xfId="16335"/>
    <cellStyle name="SAPBEXexcGood1 2 7" xfId="16336"/>
    <cellStyle name="SAPBEXexcGood1 2 7 2" xfId="16337"/>
    <cellStyle name="SAPBEXexcGood1 2 8" xfId="16338"/>
    <cellStyle name="SAPBEXexcGood1 3" xfId="16339"/>
    <cellStyle name="SAPBEXexcGood1 3 2" xfId="16340"/>
    <cellStyle name="SAPBEXexcGood1 3 2 2" xfId="16341"/>
    <cellStyle name="SAPBEXexcGood1 3 2 2 2" xfId="16342"/>
    <cellStyle name="SAPBEXexcGood1 3 2 2 2 2" xfId="16343"/>
    <cellStyle name="SAPBEXexcGood1 3 2 2 3" xfId="16344"/>
    <cellStyle name="SAPBEXexcGood1 3 2 2 4" xfId="16345"/>
    <cellStyle name="SAPBEXexcGood1 3 2 3" xfId="16346"/>
    <cellStyle name="SAPBEXexcGood1 3 2 3 2" xfId="16347"/>
    <cellStyle name="SAPBEXexcGood1 3 2 3 2 2" xfId="16348"/>
    <cellStyle name="SAPBEXexcGood1 3 2 3 3" xfId="16349"/>
    <cellStyle name="SAPBEXexcGood1 3 2 3 4" xfId="16350"/>
    <cellStyle name="SAPBEXexcGood1 3 2 4" xfId="16351"/>
    <cellStyle name="SAPBEXexcGood1 3 2 4 2" xfId="16352"/>
    <cellStyle name="SAPBEXexcGood1 3 2 5" xfId="16353"/>
    <cellStyle name="SAPBEXexcGood1 3 2 6" xfId="16354"/>
    <cellStyle name="SAPBEXexcGood1 3 3" xfId="16355"/>
    <cellStyle name="SAPBEXexcGood1 3 3 2" xfId="16356"/>
    <cellStyle name="SAPBEXexcGood1 3 3 2 2" xfId="16357"/>
    <cellStyle name="SAPBEXexcGood1 3 3 2 2 2" xfId="16358"/>
    <cellStyle name="SAPBEXexcGood1 3 3 2 3" xfId="16359"/>
    <cellStyle name="SAPBEXexcGood1 3 3 2 4" xfId="16360"/>
    <cellStyle name="SAPBEXexcGood1 3 3 3" xfId="16361"/>
    <cellStyle name="SAPBEXexcGood1 3 3 3 2" xfId="16362"/>
    <cellStyle name="SAPBEXexcGood1 3 3 4" xfId="16363"/>
    <cellStyle name="SAPBEXexcGood1 3 3 5" xfId="16364"/>
    <cellStyle name="SAPBEXexcGood1 3 4" xfId="16365"/>
    <cellStyle name="SAPBEXexcGood1 3 4 2" xfId="16366"/>
    <cellStyle name="SAPBEXexcGood1 3 4 2 2" xfId="16367"/>
    <cellStyle name="SAPBEXexcGood1 3 4 3" xfId="16368"/>
    <cellStyle name="SAPBEXexcGood1 3 4 4" xfId="16369"/>
    <cellStyle name="SAPBEXexcGood1 3 5" xfId="16370"/>
    <cellStyle name="SAPBEXexcGood1 3 5 2" xfId="16371"/>
    <cellStyle name="SAPBEXexcGood1 3 5 2 2" xfId="16372"/>
    <cellStyle name="SAPBEXexcGood1 3 5 3" xfId="16373"/>
    <cellStyle name="SAPBEXexcGood1 3 5 4" xfId="16374"/>
    <cellStyle name="SAPBEXexcGood1 3 6" xfId="16375"/>
    <cellStyle name="SAPBEXexcGood1 3 6 2" xfId="16376"/>
    <cellStyle name="SAPBEXexcGood1 3 7" xfId="16377"/>
    <cellStyle name="SAPBEXexcGood1 3 7 2" xfId="16378"/>
    <cellStyle name="SAPBEXexcGood1 3 8" xfId="16379"/>
    <cellStyle name="SAPBEXexcGood1 4" xfId="16380"/>
    <cellStyle name="SAPBEXexcGood1 4 2" xfId="16381"/>
    <cellStyle name="SAPBEXexcGood1 4 2 2" xfId="16382"/>
    <cellStyle name="SAPBEXexcGood1 4 2 2 2" xfId="16383"/>
    <cellStyle name="SAPBEXexcGood1 4 2 2 2 2" xfId="16384"/>
    <cellStyle name="SAPBEXexcGood1 4 2 2 3" xfId="16385"/>
    <cellStyle name="SAPBEXexcGood1 4 2 2 4" xfId="16386"/>
    <cellStyle name="SAPBEXexcGood1 4 2 3" xfId="16387"/>
    <cellStyle name="SAPBEXexcGood1 4 2 3 2" xfId="16388"/>
    <cellStyle name="SAPBEXexcGood1 4 2 4" xfId="16389"/>
    <cellStyle name="SAPBEXexcGood1 4 2 5" xfId="16390"/>
    <cellStyle name="SAPBEXexcGood1 4 3" xfId="16391"/>
    <cellStyle name="SAPBEXexcGood1 4 3 2" xfId="16392"/>
    <cellStyle name="SAPBEXexcGood1 4 3 2 2" xfId="16393"/>
    <cellStyle name="SAPBEXexcGood1 4 3 3" xfId="16394"/>
    <cellStyle name="SAPBEXexcGood1 4 3 4" xfId="16395"/>
    <cellStyle name="SAPBEXexcGood1 4 4" xfId="16396"/>
    <cellStyle name="SAPBEXexcGood1 4 4 2" xfId="16397"/>
    <cellStyle name="SAPBEXexcGood1 4 5" xfId="16398"/>
    <cellStyle name="SAPBEXexcGood1 4 6" xfId="16399"/>
    <cellStyle name="SAPBEXexcGood1 5" xfId="16400"/>
    <cellStyle name="SAPBEXexcGood1 5 2" xfId="16401"/>
    <cellStyle name="SAPBEXexcGood1 5 2 2" xfId="16402"/>
    <cellStyle name="SAPBEXexcGood1 5 2 2 2" xfId="16403"/>
    <cellStyle name="SAPBEXexcGood1 5 2 3" xfId="16404"/>
    <cellStyle name="SAPBEXexcGood1 5 2 4" xfId="16405"/>
    <cellStyle name="SAPBEXexcGood1 5 3" xfId="16406"/>
    <cellStyle name="SAPBEXexcGood1 5 3 2" xfId="16407"/>
    <cellStyle name="SAPBEXexcGood1 5 4" xfId="16408"/>
    <cellStyle name="SAPBEXexcGood1 5 5" xfId="16409"/>
    <cellStyle name="SAPBEXexcGood1 6" xfId="16410"/>
    <cellStyle name="SAPBEXexcGood1 6 2" xfId="16411"/>
    <cellStyle name="SAPBEXexcGood1 6 2 2" xfId="16412"/>
    <cellStyle name="SAPBEXexcGood1 6 3" xfId="16413"/>
    <cellStyle name="SAPBEXexcGood1 6 4" xfId="16414"/>
    <cellStyle name="SAPBEXexcGood1 7" xfId="16415"/>
    <cellStyle name="SAPBEXexcGood1 7 2" xfId="16416"/>
    <cellStyle name="SAPBEXexcGood1 7 2 2" xfId="16417"/>
    <cellStyle name="SAPBEXexcGood1 7 3" xfId="16418"/>
    <cellStyle name="SAPBEXexcGood1 7 4" xfId="16419"/>
    <cellStyle name="SAPBEXexcGood1 8" xfId="16420"/>
    <cellStyle name="SAPBEXexcGood1 8 2" xfId="16421"/>
    <cellStyle name="SAPBEXexcGood1 8 2 2" xfId="16422"/>
    <cellStyle name="SAPBEXexcGood1 8 3" xfId="16423"/>
    <cellStyle name="SAPBEXexcGood1 8 4" xfId="16424"/>
    <cellStyle name="SAPBEXexcGood1 9" xfId="16425"/>
    <cellStyle name="SAPBEXexcGood1 9 2" xfId="16426"/>
    <cellStyle name="SAPBEXexcGood2" xfId="3026"/>
    <cellStyle name="SAPBEXexcGood2 10" xfId="16427"/>
    <cellStyle name="SAPBEXexcGood2 11" xfId="16428"/>
    <cellStyle name="SAPBEXexcGood2 12" xfId="16429"/>
    <cellStyle name="SAPBEXexcGood2 2" xfId="16430"/>
    <cellStyle name="SAPBEXexcGood2 2 2" xfId="16431"/>
    <cellStyle name="SAPBEXexcGood2 2 2 2" xfId="16432"/>
    <cellStyle name="SAPBEXexcGood2 2 2 2 2" xfId="16433"/>
    <cellStyle name="SAPBEXexcGood2 2 2 2 2 2" xfId="16434"/>
    <cellStyle name="SAPBEXexcGood2 2 2 2 3" xfId="16435"/>
    <cellStyle name="SAPBEXexcGood2 2 2 2 4" xfId="16436"/>
    <cellStyle name="SAPBEXexcGood2 2 2 3" xfId="16437"/>
    <cellStyle name="SAPBEXexcGood2 2 2 3 2" xfId="16438"/>
    <cellStyle name="SAPBEXexcGood2 2 2 3 2 2" xfId="16439"/>
    <cellStyle name="SAPBEXexcGood2 2 2 3 3" xfId="16440"/>
    <cellStyle name="SAPBEXexcGood2 2 2 3 4" xfId="16441"/>
    <cellStyle name="SAPBEXexcGood2 2 2 4" xfId="16442"/>
    <cellStyle name="SAPBEXexcGood2 2 2 4 2" xfId="16443"/>
    <cellStyle name="SAPBEXexcGood2 2 2 5" xfId="16444"/>
    <cellStyle name="SAPBEXexcGood2 2 2 6" xfId="16445"/>
    <cellStyle name="SAPBEXexcGood2 2 3" xfId="16446"/>
    <cellStyle name="SAPBEXexcGood2 2 3 2" xfId="16447"/>
    <cellStyle name="SAPBEXexcGood2 2 3 2 2" xfId="16448"/>
    <cellStyle name="SAPBEXexcGood2 2 3 2 2 2" xfId="16449"/>
    <cellStyle name="SAPBEXexcGood2 2 3 2 3" xfId="16450"/>
    <cellStyle name="SAPBEXexcGood2 2 3 2 4" xfId="16451"/>
    <cellStyle name="SAPBEXexcGood2 2 3 3" xfId="16452"/>
    <cellStyle name="SAPBEXexcGood2 2 3 3 2" xfId="16453"/>
    <cellStyle name="SAPBEXexcGood2 2 3 4" xfId="16454"/>
    <cellStyle name="SAPBEXexcGood2 2 3 5" xfId="16455"/>
    <cellStyle name="SAPBEXexcGood2 2 4" xfId="16456"/>
    <cellStyle name="SAPBEXexcGood2 2 4 2" xfId="16457"/>
    <cellStyle name="SAPBEXexcGood2 2 4 2 2" xfId="16458"/>
    <cellStyle name="SAPBEXexcGood2 2 4 3" xfId="16459"/>
    <cellStyle name="SAPBEXexcGood2 2 4 4" xfId="16460"/>
    <cellStyle name="SAPBEXexcGood2 2 5" xfId="16461"/>
    <cellStyle name="SAPBEXexcGood2 2 5 2" xfId="16462"/>
    <cellStyle name="SAPBEXexcGood2 2 5 2 2" xfId="16463"/>
    <cellStyle name="SAPBEXexcGood2 2 5 3" xfId="16464"/>
    <cellStyle name="SAPBEXexcGood2 2 5 4" xfId="16465"/>
    <cellStyle name="SAPBEXexcGood2 2 6" xfId="16466"/>
    <cellStyle name="SAPBEXexcGood2 2 6 2" xfId="16467"/>
    <cellStyle name="SAPBEXexcGood2 2 6 3" xfId="16468"/>
    <cellStyle name="SAPBEXexcGood2 2 7" xfId="16469"/>
    <cellStyle name="SAPBEXexcGood2 2 7 2" xfId="16470"/>
    <cellStyle name="SAPBEXexcGood2 2 8" xfId="16471"/>
    <cellStyle name="SAPBEXexcGood2 3" xfId="16472"/>
    <cellStyle name="SAPBEXexcGood2 3 2" xfId="16473"/>
    <cellStyle name="SAPBEXexcGood2 3 2 2" xfId="16474"/>
    <cellStyle name="SAPBEXexcGood2 3 2 2 2" xfId="16475"/>
    <cellStyle name="SAPBEXexcGood2 3 2 2 2 2" xfId="16476"/>
    <cellStyle name="SAPBEXexcGood2 3 2 2 3" xfId="16477"/>
    <cellStyle name="SAPBEXexcGood2 3 2 2 4" xfId="16478"/>
    <cellStyle name="SAPBEXexcGood2 3 2 3" xfId="16479"/>
    <cellStyle name="SAPBEXexcGood2 3 2 3 2" xfId="16480"/>
    <cellStyle name="SAPBEXexcGood2 3 2 3 2 2" xfId="16481"/>
    <cellStyle name="SAPBEXexcGood2 3 2 3 3" xfId="16482"/>
    <cellStyle name="SAPBEXexcGood2 3 2 3 4" xfId="16483"/>
    <cellStyle name="SAPBEXexcGood2 3 2 4" xfId="16484"/>
    <cellStyle name="SAPBEXexcGood2 3 2 4 2" xfId="16485"/>
    <cellStyle name="SAPBEXexcGood2 3 2 5" xfId="16486"/>
    <cellStyle name="SAPBEXexcGood2 3 2 6" xfId="16487"/>
    <cellStyle name="SAPBEXexcGood2 3 3" xfId="16488"/>
    <cellStyle name="SAPBEXexcGood2 3 3 2" xfId="16489"/>
    <cellStyle name="SAPBEXexcGood2 3 3 2 2" xfId="16490"/>
    <cellStyle name="SAPBEXexcGood2 3 3 2 2 2" xfId="16491"/>
    <cellStyle name="SAPBEXexcGood2 3 3 2 3" xfId="16492"/>
    <cellStyle name="SAPBEXexcGood2 3 3 2 4" xfId="16493"/>
    <cellStyle name="SAPBEXexcGood2 3 3 3" xfId="16494"/>
    <cellStyle name="SAPBEXexcGood2 3 3 3 2" xfId="16495"/>
    <cellStyle name="SAPBEXexcGood2 3 3 4" xfId="16496"/>
    <cellStyle name="SAPBEXexcGood2 3 3 5" xfId="16497"/>
    <cellStyle name="SAPBEXexcGood2 3 4" xfId="16498"/>
    <cellStyle name="SAPBEXexcGood2 3 4 2" xfId="16499"/>
    <cellStyle name="SAPBEXexcGood2 3 4 2 2" xfId="16500"/>
    <cellStyle name="SAPBEXexcGood2 3 4 3" xfId="16501"/>
    <cellStyle name="SAPBEXexcGood2 3 4 4" xfId="16502"/>
    <cellStyle name="SAPBEXexcGood2 3 5" xfId="16503"/>
    <cellStyle name="SAPBEXexcGood2 3 5 2" xfId="16504"/>
    <cellStyle name="SAPBEXexcGood2 3 5 2 2" xfId="16505"/>
    <cellStyle name="SAPBEXexcGood2 3 5 3" xfId="16506"/>
    <cellStyle name="SAPBEXexcGood2 3 5 4" xfId="16507"/>
    <cellStyle name="SAPBEXexcGood2 3 6" xfId="16508"/>
    <cellStyle name="SAPBEXexcGood2 3 6 2" xfId="16509"/>
    <cellStyle name="SAPBEXexcGood2 3 7" xfId="16510"/>
    <cellStyle name="SAPBEXexcGood2 3 7 2" xfId="16511"/>
    <cellStyle name="SAPBEXexcGood2 3 8" xfId="16512"/>
    <cellStyle name="SAPBEXexcGood2 4" xfId="16513"/>
    <cellStyle name="SAPBEXexcGood2 4 2" xfId="16514"/>
    <cellStyle name="SAPBEXexcGood2 4 2 2" xfId="16515"/>
    <cellStyle name="SAPBEXexcGood2 4 2 2 2" xfId="16516"/>
    <cellStyle name="SAPBEXexcGood2 4 2 2 2 2" xfId="16517"/>
    <cellStyle name="SAPBEXexcGood2 4 2 2 3" xfId="16518"/>
    <cellStyle name="SAPBEXexcGood2 4 2 2 4" xfId="16519"/>
    <cellStyle name="SAPBEXexcGood2 4 2 3" xfId="16520"/>
    <cellStyle name="SAPBEXexcGood2 4 2 3 2" xfId="16521"/>
    <cellStyle name="SAPBEXexcGood2 4 2 4" xfId="16522"/>
    <cellStyle name="SAPBEXexcGood2 4 2 5" xfId="16523"/>
    <cellStyle name="SAPBEXexcGood2 4 3" xfId="16524"/>
    <cellStyle name="SAPBEXexcGood2 4 3 2" xfId="16525"/>
    <cellStyle name="SAPBEXexcGood2 4 3 2 2" xfId="16526"/>
    <cellStyle name="SAPBEXexcGood2 4 3 3" xfId="16527"/>
    <cellStyle name="SAPBEXexcGood2 4 3 4" xfId="16528"/>
    <cellStyle name="SAPBEXexcGood2 4 4" xfId="16529"/>
    <cellStyle name="SAPBEXexcGood2 4 4 2" xfId="16530"/>
    <cellStyle name="SAPBEXexcGood2 4 5" xfId="16531"/>
    <cellStyle name="SAPBEXexcGood2 4 6" xfId="16532"/>
    <cellStyle name="SAPBEXexcGood2 5" xfId="16533"/>
    <cellStyle name="SAPBEXexcGood2 5 2" xfId="16534"/>
    <cellStyle name="SAPBEXexcGood2 5 2 2" xfId="16535"/>
    <cellStyle name="SAPBEXexcGood2 5 2 2 2" xfId="16536"/>
    <cellStyle name="SAPBEXexcGood2 5 2 3" xfId="16537"/>
    <cellStyle name="SAPBEXexcGood2 5 2 4" xfId="16538"/>
    <cellStyle name="SAPBEXexcGood2 5 3" xfId="16539"/>
    <cellStyle name="SAPBEXexcGood2 5 3 2" xfId="16540"/>
    <cellStyle name="SAPBEXexcGood2 5 4" xfId="16541"/>
    <cellStyle name="SAPBEXexcGood2 5 5" xfId="16542"/>
    <cellStyle name="SAPBEXexcGood2 6" xfId="16543"/>
    <cellStyle name="SAPBEXexcGood2 6 2" xfId="16544"/>
    <cellStyle name="SAPBEXexcGood2 6 2 2" xfId="16545"/>
    <cellStyle name="SAPBEXexcGood2 6 3" xfId="16546"/>
    <cellStyle name="SAPBEXexcGood2 6 4" xfId="16547"/>
    <cellStyle name="SAPBEXexcGood2 7" xfId="16548"/>
    <cellStyle name="SAPBEXexcGood2 7 2" xfId="16549"/>
    <cellStyle name="SAPBEXexcGood2 7 2 2" xfId="16550"/>
    <cellStyle name="SAPBEXexcGood2 7 3" xfId="16551"/>
    <cellStyle name="SAPBEXexcGood2 7 4" xfId="16552"/>
    <cellStyle name="SAPBEXexcGood2 8" xfId="16553"/>
    <cellStyle name="SAPBEXexcGood2 8 2" xfId="16554"/>
    <cellStyle name="SAPBEXexcGood2 8 2 2" xfId="16555"/>
    <cellStyle name="SAPBEXexcGood2 8 3" xfId="16556"/>
    <cellStyle name="SAPBEXexcGood2 8 4" xfId="16557"/>
    <cellStyle name="SAPBEXexcGood2 9" xfId="16558"/>
    <cellStyle name="SAPBEXexcGood2 9 2" xfId="16559"/>
    <cellStyle name="SAPBEXexcGood3" xfId="3027"/>
    <cellStyle name="SAPBEXexcGood3 10" xfId="16560"/>
    <cellStyle name="SAPBEXexcGood3 11" xfId="16561"/>
    <cellStyle name="SAPBEXexcGood3 12" xfId="16562"/>
    <cellStyle name="SAPBEXexcGood3 2" xfId="16563"/>
    <cellStyle name="SAPBEXexcGood3 2 2" xfId="16564"/>
    <cellStyle name="SAPBEXexcGood3 2 2 2" xfId="16565"/>
    <cellStyle name="SAPBEXexcGood3 2 2 2 2" xfId="16566"/>
    <cellStyle name="SAPBEXexcGood3 2 2 2 2 2" xfId="16567"/>
    <cellStyle name="SAPBEXexcGood3 2 2 2 3" xfId="16568"/>
    <cellStyle name="SAPBEXexcGood3 2 2 2 4" xfId="16569"/>
    <cellStyle name="SAPBEXexcGood3 2 2 3" xfId="16570"/>
    <cellStyle name="SAPBEXexcGood3 2 2 3 2" xfId="16571"/>
    <cellStyle name="SAPBEXexcGood3 2 2 3 2 2" xfId="16572"/>
    <cellStyle name="SAPBEXexcGood3 2 2 3 3" xfId="16573"/>
    <cellStyle name="SAPBEXexcGood3 2 2 3 4" xfId="16574"/>
    <cellStyle name="SAPBEXexcGood3 2 2 4" xfId="16575"/>
    <cellStyle name="SAPBEXexcGood3 2 2 4 2" xfId="16576"/>
    <cellStyle name="SAPBEXexcGood3 2 2 5" xfId="16577"/>
    <cellStyle name="SAPBEXexcGood3 2 2 6" xfId="16578"/>
    <cellStyle name="SAPBEXexcGood3 2 3" xfId="16579"/>
    <cellStyle name="SAPBEXexcGood3 2 3 2" xfId="16580"/>
    <cellStyle name="SAPBEXexcGood3 2 3 2 2" xfId="16581"/>
    <cellStyle name="SAPBEXexcGood3 2 3 2 2 2" xfId="16582"/>
    <cellStyle name="SAPBEXexcGood3 2 3 2 3" xfId="16583"/>
    <cellStyle name="SAPBEXexcGood3 2 3 2 4" xfId="16584"/>
    <cellStyle name="SAPBEXexcGood3 2 3 3" xfId="16585"/>
    <cellStyle name="SAPBEXexcGood3 2 3 3 2" xfId="16586"/>
    <cellStyle name="SAPBEXexcGood3 2 3 4" xfId="16587"/>
    <cellStyle name="SAPBEXexcGood3 2 3 5" xfId="16588"/>
    <cellStyle name="SAPBEXexcGood3 2 4" xfId="16589"/>
    <cellStyle name="SAPBEXexcGood3 2 4 2" xfId="16590"/>
    <cellStyle name="SAPBEXexcGood3 2 4 2 2" xfId="16591"/>
    <cellStyle name="SAPBEXexcGood3 2 4 3" xfId="16592"/>
    <cellStyle name="SAPBEXexcGood3 2 4 4" xfId="16593"/>
    <cellStyle name="SAPBEXexcGood3 2 5" xfId="16594"/>
    <cellStyle name="SAPBEXexcGood3 2 5 2" xfId="16595"/>
    <cellStyle name="SAPBEXexcGood3 2 5 2 2" xfId="16596"/>
    <cellStyle name="SAPBEXexcGood3 2 5 3" xfId="16597"/>
    <cellStyle name="SAPBEXexcGood3 2 5 4" xfId="16598"/>
    <cellStyle name="SAPBEXexcGood3 2 6" xfId="16599"/>
    <cellStyle name="SAPBEXexcGood3 2 6 2" xfId="16600"/>
    <cellStyle name="SAPBEXexcGood3 2 6 3" xfId="16601"/>
    <cellStyle name="SAPBEXexcGood3 2 7" xfId="16602"/>
    <cellStyle name="SAPBEXexcGood3 2 7 2" xfId="16603"/>
    <cellStyle name="SAPBEXexcGood3 2 8" xfId="16604"/>
    <cellStyle name="SAPBEXexcGood3 3" xfId="16605"/>
    <cellStyle name="SAPBEXexcGood3 3 2" xfId="16606"/>
    <cellStyle name="SAPBEXexcGood3 3 2 2" xfId="16607"/>
    <cellStyle name="SAPBEXexcGood3 3 2 2 2" xfId="16608"/>
    <cellStyle name="SAPBEXexcGood3 3 2 2 2 2" xfId="16609"/>
    <cellStyle name="SAPBEXexcGood3 3 2 2 3" xfId="16610"/>
    <cellStyle name="SAPBEXexcGood3 3 2 2 4" xfId="16611"/>
    <cellStyle name="SAPBEXexcGood3 3 2 3" xfId="16612"/>
    <cellStyle name="SAPBEXexcGood3 3 2 3 2" xfId="16613"/>
    <cellStyle name="SAPBEXexcGood3 3 2 3 2 2" xfId="16614"/>
    <cellStyle name="SAPBEXexcGood3 3 2 3 3" xfId="16615"/>
    <cellStyle name="SAPBEXexcGood3 3 2 3 4" xfId="16616"/>
    <cellStyle name="SAPBEXexcGood3 3 2 4" xfId="16617"/>
    <cellStyle name="SAPBEXexcGood3 3 2 4 2" xfId="16618"/>
    <cellStyle name="SAPBEXexcGood3 3 2 5" xfId="16619"/>
    <cellStyle name="SAPBEXexcGood3 3 2 6" xfId="16620"/>
    <cellStyle name="SAPBEXexcGood3 3 3" xfId="16621"/>
    <cellStyle name="SAPBEXexcGood3 3 3 2" xfId="16622"/>
    <cellStyle name="SAPBEXexcGood3 3 3 2 2" xfId="16623"/>
    <cellStyle name="SAPBEXexcGood3 3 3 2 2 2" xfId="16624"/>
    <cellStyle name="SAPBEXexcGood3 3 3 2 3" xfId="16625"/>
    <cellStyle name="SAPBEXexcGood3 3 3 2 4" xfId="16626"/>
    <cellStyle name="SAPBEXexcGood3 3 3 3" xfId="16627"/>
    <cellStyle name="SAPBEXexcGood3 3 3 3 2" xfId="16628"/>
    <cellStyle name="SAPBEXexcGood3 3 3 4" xfId="16629"/>
    <cellStyle name="SAPBEXexcGood3 3 3 5" xfId="16630"/>
    <cellStyle name="SAPBEXexcGood3 3 4" xfId="16631"/>
    <cellStyle name="SAPBEXexcGood3 3 4 2" xfId="16632"/>
    <cellStyle name="SAPBEXexcGood3 3 4 2 2" xfId="16633"/>
    <cellStyle name="SAPBEXexcGood3 3 4 3" xfId="16634"/>
    <cellStyle name="SAPBEXexcGood3 3 4 4" xfId="16635"/>
    <cellStyle name="SAPBEXexcGood3 3 5" xfId="16636"/>
    <cellStyle name="SAPBEXexcGood3 3 5 2" xfId="16637"/>
    <cellStyle name="SAPBEXexcGood3 3 5 2 2" xfId="16638"/>
    <cellStyle name="SAPBEXexcGood3 3 5 3" xfId="16639"/>
    <cellStyle name="SAPBEXexcGood3 3 5 4" xfId="16640"/>
    <cellStyle name="SAPBEXexcGood3 3 6" xfId="16641"/>
    <cellStyle name="SAPBEXexcGood3 3 6 2" xfId="16642"/>
    <cellStyle name="SAPBEXexcGood3 3 7" xfId="16643"/>
    <cellStyle name="SAPBEXexcGood3 3 7 2" xfId="16644"/>
    <cellStyle name="SAPBEXexcGood3 3 8" xfId="16645"/>
    <cellStyle name="SAPBEXexcGood3 4" xfId="16646"/>
    <cellStyle name="SAPBEXexcGood3 4 2" xfId="16647"/>
    <cellStyle name="SAPBEXexcGood3 4 2 2" xfId="16648"/>
    <cellStyle name="SAPBEXexcGood3 4 2 2 2" xfId="16649"/>
    <cellStyle name="SAPBEXexcGood3 4 2 2 2 2" xfId="16650"/>
    <cellStyle name="SAPBEXexcGood3 4 2 2 3" xfId="16651"/>
    <cellStyle name="SAPBEXexcGood3 4 2 2 4" xfId="16652"/>
    <cellStyle name="SAPBEXexcGood3 4 2 3" xfId="16653"/>
    <cellStyle name="SAPBEXexcGood3 4 2 3 2" xfId="16654"/>
    <cellStyle name="SAPBEXexcGood3 4 2 4" xfId="16655"/>
    <cellStyle name="SAPBEXexcGood3 4 2 5" xfId="16656"/>
    <cellStyle name="SAPBEXexcGood3 4 3" xfId="16657"/>
    <cellStyle name="SAPBEXexcGood3 4 3 2" xfId="16658"/>
    <cellStyle name="SAPBEXexcGood3 4 3 2 2" xfId="16659"/>
    <cellStyle name="SAPBEXexcGood3 4 3 3" xfId="16660"/>
    <cellStyle name="SAPBEXexcGood3 4 3 4" xfId="16661"/>
    <cellStyle name="SAPBEXexcGood3 4 4" xfId="16662"/>
    <cellStyle name="SAPBEXexcGood3 4 4 2" xfId="16663"/>
    <cellStyle name="SAPBEXexcGood3 4 5" xfId="16664"/>
    <cellStyle name="SAPBEXexcGood3 4 6" xfId="16665"/>
    <cellStyle name="SAPBEXexcGood3 5" xfId="16666"/>
    <cellStyle name="SAPBEXexcGood3 5 2" xfId="16667"/>
    <cellStyle name="SAPBEXexcGood3 5 2 2" xfId="16668"/>
    <cellStyle name="SAPBEXexcGood3 5 2 2 2" xfId="16669"/>
    <cellStyle name="SAPBEXexcGood3 5 2 3" xfId="16670"/>
    <cellStyle name="SAPBEXexcGood3 5 2 4" xfId="16671"/>
    <cellStyle name="SAPBEXexcGood3 5 3" xfId="16672"/>
    <cellStyle name="SAPBEXexcGood3 5 3 2" xfId="16673"/>
    <cellStyle name="SAPBEXexcGood3 5 4" xfId="16674"/>
    <cellStyle name="SAPBEXexcGood3 5 5" xfId="16675"/>
    <cellStyle name="SAPBEXexcGood3 6" xfId="16676"/>
    <cellStyle name="SAPBEXexcGood3 6 2" xfId="16677"/>
    <cellStyle name="SAPBEXexcGood3 6 2 2" xfId="16678"/>
    <cellStyle name="SAPBEXexcGood3 6 3" xfId="16679"/>
    <cellStyle name="SAPBEXexcGood3 6 4" xfId="16680"/>
    <cellStyle name="SAPBEXexcGood3 7" xfId="16681"/>
    <cellStyle name="SAPBEXexcGood3 7 2" xfId="16682"/>
    <cellStyle name="SAPBEXexcGood3 7 2 2" xfId="16683"/>
    <cellStyle name="SAPBEXexcGood3 7 3" xfId="16684"/>
    <cellStyle name="SAPBEXexcGood3 7 4" xfId="16685"/>
    <cellStyle name="SAPBEXexcGood3 8" xfId="16686"/>
    <cellStyle name="SAPBEXexcGood3 8 2" xfId="16687"/>
    <cellStyle name="SAPBEXexcGood3 8 2 2" xfId="16688"/>
    <cellStyle name="SAPBEXexcGood3 8 3" xfId="16689"/>
    <cellStyle name="SAPBEXexcGood3 8 4" xfId="16690"/>
    <cellStyle name="SAPBEXexcGood3 9" xfId="16691"/>
    <cellStyle name="SAPBEXexcGood3 9 2" xfId="16692"/>
    <cellStyle name="SAPBEXfilterDrill" xfId="3028"/>
    <cellStyle name="SAPBEXfilterDrill 2" xfId="16693"/>
    <cellStyle name="SAPBEXfilterDrill 2 2" xfId="16694"/>
    <cellStyle name="SAPBEXfilterDrill 3" xfId="16695"/>
    <cellStyle name="SAPBEXfilterDrill 3 2" xfId="16696"/>
    <cellStyle name="SAPBEXfilterDrill 4" xfId="16697"/>
    <cellStyle name="SAPBEXfilterItem" xfId="3029"/>
    <cellStyle name="SAPBEXfilterItem 2" xfId="16698"/>
    <cellStyle name="SAPBEXfilterItem 2 2" xfId="16699"/>
    <cellStyle name="SAPBEXfilterItem 3" xfId="16700"/>
    <cellStyle name="SAPBEXfilterItem 3 2" xfId="16701"/>
    <cellStyle name="SAPBEXfilterItem 4" xfId="16702"/>
    <cellStyle name="SAPBEXfilterText" xfId="3030"/>
    <cellStyle name="SAPBEXfilterText 2" xfId="16703"/>
    <cellStyle name="SAPBEXformats" xfId="3031"/>
    <cellStyle name="SAPBEXformats 10" xfId="16704"/>
    <cellStyle name="SAPBEXformats 11" xfId="16705"/>
    <cellStyle name="SAPBEXformats 12" xfId="16706"/>
    <cellStyle name="SAPBEXformats 2" xfId="16707"/>
    <cellStyle name="SAPBEXformats 2 2" xfId="16708"/>
    <cellStyle name="SAPBEXformats 2 2 2" xfId="16709"/>
    <cellStyle name="SAPBEXformats 2 2 2 2" xfId="16710"/>
    <cellStyle name="SAPBEXformats 2 2 2 2 2" xfId="16711"/>
    <cellStyle name="SAPBEXformats 2 2 2 3" xfId="16712"/>
    <cellStyle name="SAPBEXformats 2 2 2 4" xfId="16713"/>
    <cellStyle name="SAPBEXformats 2 2 3" xfId="16714"/>
    <cellStyle name="SAPBEXformats 2 2 3 2" xfId="16715"/>
    <cellStyle name="SAPBEXformats 2 2 3 2 2" xfId="16716"/>
    <cellStyle name="SAPBEXformats 2 2 3 3" xfId="16717"/>
    <cellStyle name="SAPBEXformats 2 2 3 4" xfId="16718"/>
    <cellStyle name="SAPBEXformats 2 2 4" xfId="16719"/>
    <cellStyle name="SAPBEXformats 2 2 4 2" xfId="16720"/>
    <cellStyle name="SAPBEXformats 2 2 5" xfId="16721"/>
    <cellStyle name="SAPBEXformats 2 2 6" xfId="16722"/>
    <cellStyle name="SAPBEXformats 2 3" xfId="16723"/>
    <cellStyle name="SAPBEXformats 2 3 2" xfId="16724"/>
    <cellStyle name="SAPBEXformats 2 3 2 2" xfId="16725"/>
    <cellStyle name="SAPBEXformats 2 3 2 2 2" xfId="16726"/>
    <cellStyle name="SAPBEXformats 2 3 2 3" xfId="16727"/>
    <cellStyle name="SAPBEXformats 2 3 2 4" xfId="16728"/>
    <cellStyle name="SAPBEXformats 2 3 3" xfId="16729"/>
    <cellStyle name="SAPBEXformats 2 3 3 2" xfId="16730"/>
    <cellStyle name="SAPBEXformats 2 3 4" xfId="16731"/>
    <cellStyle name="SAPBEXformats 2 3 5" xfId="16732"/>
    <cellStyle name="SAPBEXformats 2 4" xfId="16733"/>
    <cellStyle name="SAPBEXformats 2 4 2" xfId="16734"/>
    <cellStyle name="SAPBEXformats 2 4 2 2" xfId="16735"/>
    <cellStyle name="SAPBEXformats 2 4 3" xfId="16736"/>
    <cellStyle name="SAPBEXformats 2 4 4" xfId="16737"/>
    <cellStyle name="SAPBEXformats 2 5" xfId="16738"/>
    <cellStyle name="SAPBEXformats 2 5 2" xfId="16739"/>
    <cellStyle name="SAPBEXformats 2 5 2 2" xfId="16740"/>
    <cellStyle name="SAPBEXformats 2 5 3" xfId="16741"/>
    <cellStyle name="SAPBEXformats 2 5 4" xfId="16742"/>
    <cellStyle name="SAPBEXformats 2 6" xfId="16743"/>
    <cellStyle name="SAPBEXformats 2 6 2" xfId="16744"/>
    <cellStyle name="SAPBEXformats 2 6 3" xfId="16745"/>
    <cellStyle name="SAPBEXformats 2 7" xfId="16746"/>
    <cellStyle name="SAPBEXformats 2 7 2" xfId="16747"/>
    <cellStyle name="SAPBEXformats 2 8" xfId="16748"/>
    <cellStyle name="SAPBEXformats 3" xfId="16749"/>
    <cellStyle name="SAPBEXformats 3 2" xfId="16750"/>
    <cellStyle name="SAPBEXformats 3 2 2" xfId="16751"/>
    <cellStyle name="SAPBEXformats 3 2 2 2" xfId="16752"/>
    <cellStyle name="SAPBEXformats 3 2 2 2 2" xfId="16753"/>
    <cellStyle name="SAPBEXformats 3 2 2 3" xfId="16754"/>
    <cellStyle name="SAPBEXformats 3 2 2 4" xfId="16755"/>
    <cellStyle name="SAPBEXformats 3 2 3" xfId="16756"/>
    <cellStyle name="SAPBEXformats 3 2 3 2" xfId="16757"/>
    <cellStyle name="SAPBEXformats 3 2 3 2 2" xfId="16758"/>
    <cellStyle name="SAPBEXformats 3 2 3 3" xfId="16759"/>
    <cellStyle name="SAPBEXformats 3 2 3 4" xfId="16760"/>
    <cellStyle name="SAPBEXformats 3 2 4" xfId="16761"/>
    <cellStyle name="SAPBEXformats 3 2 4 2" xfId="16762"/>
    <cellStyle name="SAPBEXformats 3 2 5" xfId="16763"/>
    <cellStyle name="SAPBEXformats 3 2 6" xfId="16764"/>
    <cellStyle name="SAPBEXformats 3 3" xfId="16765"/>
    <cellStyle name="SAPBEXformats 3 3 2" xfId="16766"/>
    <cellStyle name="SAPBEXformats 3 3 2 2" xfId="16767"/>
    <cellStyle name="SAPBEXformats 3 3 2 2 2" xfId="16768"/>
    <cellStyle name="SAPBEXformats 3 3 2 3" xfId="16769"/>
    <cellStyle name="SAPBEXformats 3 3 2 4" xfId="16770"/>
    <cellStyle name="SAPBEXformats 3 3 3" xfId="16771"/>
    <cellStyle name="SAPBEXformats 3 3 3 2" xfId="16772"/>
    <cellStyle name="SAPBEXformats 3 3 4" xfId="16773"/>
    <cellStyle name="SAPBEXformats 3 3 5" xfId="16774"/>
    <cellStyle name="SAPBEXformats 3 4" xfId="16775"/>
    <cellStyle name="SAPBEXformats 3 4 2" xfId="16776"/>
    <cellStyle name="SAPBEXformats 3 4 2 2" xfId="16777"/>
    <cellStyle name="SAPBEXformats 3 4 3" xfId="16778"/>
    <cellStyle name="SAPBEXformats 3 4 4" xfId="16779"/>
    <cellStyle name="SAPBEXformats 3 5" xfId="16780"/>
    <cellStyle name="SAPBEXformats 3 5 2" xfId="16781"/>
    <cellStyle name="SAPBEXformats 3 5 2 2" xfId="16782"/>
    <cellStyle name="SAPBEXformats 3 5 3" xfId="16783"/>
    <cellStyle name="SAPBEXformats 3 5 4" xfId="16784"/>
    <cellStyle name="SAPBEXformats 3 6" xfId="16785"/>
    <cellStyle name="SAPBEXformats 3 6 2" xfId="16786"/>
    <cellStyle name="SAPBEXformats 3 7" xfId="16787"/>
    <cellStyle name="SAPBEXformats 3 7 2" xfId="16788"/>
    <cellStyle name="SAPBEXformats 3 8" xfId="16789"/>
    <cellStyle name="SAPBEXformats 4" xfId="16790"/>
    <cellStyle name="SAPBEXformats 4 2" xfId="16791"/>
    <cellStyle name="SAPBEXformats 4 2 2" xfId="16792"/>
    <cellStyle name="SAPBEXformats 4 2 2 2" xfId="16793"/>
    <cellStyle name="SAPBEXformats 4 2 2 2 2" xfId="16794"/>
    <cellStyle name="SAPBEXformats 4 2 2 3" xfId="16795"/>
    <cellStyle name="SAPBEXformats 4 2 2 4" xfId="16796"/>
    <cellStyle name="SAPBEXformats 4 2 3" xfId="16797"/>
    <cellStyle name="SAPBEXformats 4 2 3 2" xfId="16798"/>
    <cellStyle name="SAPBEXformats 4 2 4" xfId="16799"/>
    <cellStyle name="SAPBEXformats 4 2 5" xfId="16800"/>
    <cellStyle name="SAPBEXformats 4 3" xfId="16801"/>
    <cellStyle name="SAPBEXformats 4 3 2" xfId="16802"/>
    <cellStyle name="SAPBEXformats 4 3 2 2" xfId="16803"/>
    <cellStyle name="SAPBEXformats 4 3 3" xfId="16804"/>
    <cellStyle name="SAPBEXformats 4 3 4" xfId="16805"/>
    <cellStyle name="SAPBEXformats 4 4" xfId="16806"/>
    <cellStyle name="SAPBEXformats 4 4 2" xfId="16807"/>
    <cellStyle name="SAPBEXformats 4 5" xfId="16808"/>
    <cellStyle name="SAPBEXformats 4 6" xfId="16809"/>
    <cellStyle name="SAPBEXformats 5" xfId="16810"/>
    <cellStyle name="SAPBEXformats 5 2" xfId="16811"/>
    <cellStyle name="SAPBEXformats 5 2 2" xfId="16812"/>
    <cellStyle name="SAPBEXformats 5 2 2 2" xfId="16813"/>
    <cellStyle name="SAPBEXformats 5 2 3" xfId="16814"/>
    <cellStyle name="SAPBEXformats 5 2 4" xfId="16815"/>
    <cellStyle name="SAPBEXformats 5 3" xfId="16816"/>
    <cellStyle name="SAPBEXformats 5 3 2" xfId="16817"/>
    <cellStyle name="SAPBEXformats 5 4" xfId="16818"/>
    <cellStyle name="SAPBEXformats 5 5" xfId="16819"/>
    <cellStyle name="SAPBEXformats 6" xfId="16820"/>
    <cellStyle name="SAPBEXformats 6 2" xfId="16821"/>
    <cellStyle name="SAPBEXformats 6 2 2" xfId="16822"/>
    <cellStyle name="SAPBEXformats 6 3" xfId="16823"/>
    <cellStyle name="SAPBEXformats 6 4" xfId="16824"/>
    <cellStyle name="SAPBEXformats 7" xfId="16825"/>
    <cellStyle name="SAPBEXformats 7 2" xfId="16826"/>
    <cellStyle name="SAPBEXformats 7 2 2" xfId="16827"/>
    <cellStyle name="SAPBEXformats 7 3" xfId="16828"/>
    <cellStyle name="SAPBEXformats 7 4" xfId="16829"/>
    <cellStyle name="SAPBEXformats 8" xfId="16830"/>
    <cellStyle name="SAPBEXformats 8 2" xfId="16831"/>
    <cellStyle name="SAPBEXformats 8 2 2" xfId="16832"/>
    <cellStyle name="SAPBEXformats 8 3" xfId="16833"/>
    <cellStyle name="SAPBEXformats 8 4" xfId="16834"/>
    <cellStyle name="SAPBEXformats 9" xfId="16835"/>
    <cellStyle name="SAPBEXformats 9 2" xfId="16836"/>
    <cellStyle name="SAPBEXheaderItem" xfId="3032"/>
    <cellStyle name="SAPBEXheaderItem 2" xfId="16837"/>
    <cellStyle name="SAPBEXheaderItem 2 2" xfId="16838"/>
    <cellStyle name="SAPBEXheaderItem 3" xfId="16839"/>
    <cellStyle name="SAPBEXheaderItem 3 2" xfId="16840"/>
    <cellStyle name="SAPBEXheaderItem 4" xfId="16841"/>
    <cellStyle name="SAPBEXheaderText" xfId="3033"/>
    <cellStyle name="SAPBEXheaderText 2" xfId="16842"/>
    <cellStyle name="SAPBEXheaderText 2 2" xfId="16843"/>
    <cellStyle name="SAPBEXheaderText 3" xfId="16844"/>
    <cellStyle name="SAPBEXheaderText 3 2" xfId="16845"/>
    <cellStyle name="SAPBEXheaderText 4" xfId="16846"/>
    <cellStyle name="SAPBEXHLevel0" xfId="3034"/>
    <cellStyle name="SAPBEXHLevel0 10" xfId="16847"/>
    <cellStyle name="SAPBEXHLevel0 11" xfId="16848"/>
    <cellStyle name="SAPBEXHLevel0 2" xfId="16849"/>
    <cellStyle name="SAPBEXHLevel0 2 2" xfId="16850"/>
    <cellStyle name="SAPBEXHLevel0 2 2 2" xfId="16851"/>
    <cellStyle name="SAPBEXHLevel0 2 2 2 2" xfId="16852"/>
    <cellStyle name="SAPBEXHLevel0 2 2 2 2 2" xfId="16853"/>
    <cellStyle name="SAPBEXHLevel0 2 2 2 3" xfId="16854"/>
    <cellStyle name="SAPBEXHLevel0 2 2 2 4" xfId="16855"/>
    <cellStyle name="SAPBEXHLevel0 2 2 3" xfId="16856"/>
    <cellStyle name="SAPBEXHLevel0 2 2 3 2" xfId="16857"/>
    <cellStyle name="SAPBEXHLevel0 2 2 3 2 2" xfId="16858"/>
    <cellStyle name="SAPBEXHLevel0 2 2 3 3" xfId="16859"/>
    <cellStyle name="SAPBEXHLevel0 2 2 3 4" xfId="16860"/>
    <cellStyle name="SAPBEXHLevel0 2 2 4" xfId="16861"/>
    <cellStyle name="SAPBEXHLevel0 2 2 4 2" xfId="16862"/>
    <cellStyle name="SAPBEXHLevel0 2 2 5" xfId="16863"/>
    <cellStyle name="SAPBEXHLevel0 2 2 6" xfId="16864"/>
    <cellStyle name="SAPBEXHLevel0 2 3" xfId="16865"/>
    <cellStyle name="SAPBEXHLevel0 2 3 2" xfId="16866"/>
    <cellStyle name="SAPBEXHLevel0 2 3 2 2" xfId="16867"/>
    <cellStyle name="SAPBEXHLevel0 2 3 2 2 2" xfId="16868"/>
    <cellStyle name="SAPBEXHLevel0 2 3 2 3" xfId="16869"/>
    <cellStyle name="SAPBEXHLevel0 2 3 2 4" xfId="16870"/>
    <cellStyle name="SAPBEXHLevel0 2 3 3" xfId="16871"/>
    <cellStyle name="SAPBEXHLevel0 2 3 3 2" xfId="16872"/>
    <cellStyle name="SAPBEXHLevel0 2 3 4" xfId="16873"/>
    <cellStyle name="SAPBEXHLevel0 2 3 5" xfId="16874"/>
    <cellStyle name="SAPBEXHLevel0 2 4" xfId="16875"/>
    <cellStyle name="SAPBEXHLevel0 2 4 2" xfId="16876"/>
    <cellStyle name="SAPBEXHLevel0 2 4 2 2" xfId="16877"/>
    <cellStyle name="SAPBEXHLevel0 2 4 3" xfId="16878"/>
    <cellStyle name="SAPBEXHLevel0 2 4 4" xfId="16879"/>
    <cellStyle name="SAPBEXHLevel0 2 5" xfId="16880"/>
    <cellStyle name="SAPBEXHLevel0 2 5 2" xfId="16881"/>
    <cellStyle name="SAPBEXHLevel0 2 5 2 2" xfId="16882"/>
    <cellStyle name="SAPBEXHLevel0 2 5 3" xfId="16883"/>
    <cellStyle name="SAPBEXHLevel0 2 5 4" xfId="16884"/>
    <cellStyle name="SAPBEXHLevel0 2 6" xfId="16885"/>
    <cellStyle name="SAPBEXHLevel0 2 6 2" xfId="16886"/>
    <cellStyle name="SAPBEXHLevel0 2 7" xfId="16887"/>
    <cellStyle name="SAPBEXHLevel0 2 7 2" xfId="16888"/>
    <cellStyle name="SAPBEXHLevel0 2 8" xfId="16889"/>
    <cellStyle name="SAPBEXHLevel0 3" xfId="16890"/>
    <cellStyle name="SAPBEXHLevel0 3 2" xfId="16891"/>
    <cellStyle name="SAPBEXHLevel0 3 2 2" xfId="16892"/>
    <cellStyle name="SAPBEXHLevel0 3 2 2 2" xfId="16893"/>
    <cellStyle name="SAPBEXHLevel0 3 2 2 2 2" xfId="16894"/>
    <cellStyle name="SAPBEXHLevel0 3 2 2 3" xfId="16895"/>
    <cellStyle name="SAPBEXHLevel0 3 2 2 4" xfId="16896"/>
    <cellStyle name="SAPBEXHLevel0 3 2 3" xfId="16897"/>
    <cellStyle name="SAPBEXHLevel0 3 2 3 2" xfId="16898"/>
    <cellStyle name="SAPBEXHLevel0 3 2 3 2 2" xfId="16899"/>
    <cellStyle name="SAPBEXHLevel0 3 2 3 3" xfId="16900"/>
    <cellStyle name="SAPBEXHLevel0 3 2 3 4" xfId="16901"/>
    <cellStyle name="SAPBEXHLevel0 3 2 4" xfId="16902"/>
    <cellStyle name="SAPBEXHLevel0 3 2 4 2" xfId="16903"/>
    <cellStyle name="SAPBEXHLevel0 3 2 5" xfId="16904"/>
    <cellStyle name="SAPBEXHLevel0 3 2 6" xfId="16905"/>
    <cellStyle name="SAPBEXHLevel0 3 3" xfId="16906"/>
    <cellStyle name="SAPBEXHLevel0 3 3 2" xfId="16907"/>
    <cellStyle name="SAPBEXHLevel0 3 3 2 2" xfId="16908"/>
    <cellStyle name="SAPBEXHLevel0 3 3 2 2 2" xfId="16909"/>
    <cellStyle name="SAPBEXHLevel0 3 3 2 3" xfId="16910"/>
    <cellStyle name="SAPBEXHLevel0 3 3 2 4" xfId="16911"/>
    <cellStyle name="SAPBEXHLevel0 3 3 3" xfId="16912"/>
    <cellStyle name="SAPBEXHLevel0 3 3 3 2" xfId="16913"/>
    <cellStyle name="SAPBEXHLevel0 3 3 4" xfId="16914"/>
    <cellStyle name="SAPBEXHLevel0 3 3 5" xfId="16915"/>
    <cellStyle name="SAPBEXHLevel0 3 4" xfId="16916"/>
    <cellStyle name="SAPBEXHLevel0 3 4 2" xfId="16917"/>
    <cellStyle name="SAPBEXHLevel0 3 4 2 2" xfId="16918"/>
    <cellStyle name="SAPBEXHLevel0 3 4 3" xfId="16919"/>
    <cellStyle name="SAPBEXHLevel0 3 4 4" xfId="16920"/>
    <cellStyle name="SAPBEXHLevel0 3 5" xfId="16921"/>
    <cellStyle name="SAPBEXHLevel0 3 5 2" xfId="16922"/>
    <cellStyle name="SAPBEXHLevel0 3 5 2 2" xfId="16923"/>
    <cellStyle name="SAPBEXHLevel0 3 5 3" xfId="16924"/>
    <cellStyle name="SAPBEXHLevel0 3 5 4" xfId="16925"/>
    <cellStyle name="SAPBEXHLevel0 3 6" xfId="16926"/>
    <cellStyle name="SAPBEXHLevel0 3 6 2" xfId="16927"/>
    <cellStyle name="SAPBEXHLevel0 3 7" xfId="16928"/>
    <cellStyle name="SAPBEXHLevel0 3 7 2" xfId="16929"/>
    <cellStyle name="SAPBEXHLevel0 3 8" xfId="16930"/>
    <cellStyle name="SAPBEXHLevel0 4" xfId="16931"/>
    <cellStyle name="SAPBEXHLevel0 4 2" xfId="16932"/>
    <cellStyle name="SAPBEXHLevel0 4 2 2" xfId="16933"/>
    <cellStyle name="SAPBEXHLevel0 4 2 2 2" xfId="16934"/>
    <cellStyle name="SAPBEXHLevel0 4 2 3" xfId="16935"/>
    <cellStyle name="SAPBEXHLevel0 4 2 4" xfId="16936"/>
    <cellStyle name="SAPBEXHLevel0 4 3" xfId="16937"/>
    <cellStyle name="SAPBEXHLevel0 4 3 2" xfId="16938"/>
    <cellStyle name="SAPBEXHLevel0 4 3 2 2" xfId="16939"/>
    <cellStyle name="SAPBEXHLevel0 4 3 3" xfId="16940"/>
    <cellStyle name="SAPBEXHLevel0 4 3 4" xfId="16941"/>
    <cellStyle name="SAPBEXHLevel0 4 4" xfId="16942"/>
    <cellStyle name="SAPBEXHLevel0 4 4 2" xfId="16943"/>
    <cellStyle name="SAPBEXHLevel0 4 5" xfId="16944"/>
    <cellStyle name="SAPBEXHLevel0 4 6" xfId="16945"/>
    <cellStyle name="SAPBEXHLevel0 5" xfId="16946"/>
    <cellStyle name="SAPBEXHLevel0 5 2" xfId="16947"/>
    <cellStyle name="SAPBEXHLevel0 5 2 2" xfId="16948"/>
    <cellStyle name="SAPBEXHLevel0 5 3" xfId="16949"/>
    <cellStyle name="SAPBEXHLevel0 5 4" xfId="16950"/>
    <cellStyle name="SAPBEXHLevel0 6" xfId="16951"/>
    <cellStyle name="SAPBEXHLevel0 6 2" xfId="16952"/>
    <cellStyle name="SAPBEXHLevel0 6 2 2" xfId="16953"/>
    <cellStyle name="SAPBEXHLevel0 6 3" xfId="16954"/>
    <cellStyle name="SAPBEXHLevel0 6 4" xfId="16955"/>
    <cellStyle name="SAPBEXHLevel0 7" xfId="16956"/>
    <cellStyle name="SAPBEXHLevel0 7 2" xfId="16957"/>
    <cellStyle name="SAPBEXHLevel0 7 2 2" xfId="16958"/>
    <cellStyle name="SAPBEXHLevel0 7 3" xfId="16959"/>
    <cellStyle name="SAPBEXHLevel0 7 4" xfId="16960"/>
    <cellStyle name="SAPBEXHLevel0 8" xfId="16961"/>
    <cellStyle name="SAPBEXHLevel0 8 2" xfId="16962"/>
    <cellStyle name="SAPBEXHLevel0 9" xfId="16963"/>
    <cellStyle name="SAPBEXHLevel0X" xfId="3035"/>
    <cellStyle name="SAPBEXHLevel0X 10" xfId="16964"/>
    <cellStyle name="SAPBEXHLevel0X 11" xfId="16965"/>
    <cellStyle name="SAPBEXHLevel0X 2" xfId="16966"/>
    <cellStyle name="SAPBEXHLevel0X 2 2" xfId="16967"/>
    <cellStyle name="SAPBEXHLevel0X 2 2 2" xfId="16968"/>
    <cellStyle name="SAPBEXHLevel0X 2 2 2 2" xfId="16969"/>
    <cellStyle name="SAPBEXHLevel0X 2 2 2 2 2" xfId="16970"/>
    <cellStyle name="SAPBEXHLevel0X 2 2 2 3" xfId="16971"/>
    <cellStyle name="SAPBEXHLevel0X 2 2 2 4" xfId="16972"/>
    <cellStyle name="SAPBEXHLevel0X 2 2 3" xfId="16973"/>
    <cellStyle name="SAPBEXHLevel0X 2 2 3 2" xfId="16974"/>
    <cellStyle name="SAPBEXHLevel0X 2 2 3 2 2" xfId="16975"/>
    <cellStyle name="SAPBEXHLevel0X 2 2 3 3" xfId="16976"/>
    <cellStyle name="SAPBEXHLevel0X 2 2 3 4" xfId="16977"/>
    <cellStyle name="SAPBEXHLevel0X 2 2 4" xfId="16978"/>
    <cellStyle name="SAPBEXHLevel0X 2 2 4 2" xfId="16979"/>
    <cellStyle name="SAPBEXHLevel0X 2 2 5" xfId="16980"/>
    <cellStyle name="SAPBEXHLevel0X 2 2 6" xfId="16981"/>
    <cellStyle name="SAPBEXHLevel0X 2 3" xfId="16982"/>
    <cellStyle name="SAPBEXHLevel0X 2 3 2" xfId="16983"/>
    <cellStyle name="SAPBEXHLevel0X 2 3 2 2" xfId="16984"/>
    <cellStyle name="SAPBEXHLevel0X 2 3 2 2 2" xfId="16985"/>
    <cellStyle name="SAPBEXHLevel0X 2 3 2 3" xfId="16986"/>
    <cellStyle name="SAPBEXHLevel0X 2 3 2 4" xfId="16987"/>
    <cellStyle name="SAPBEXHLevel0X 2 3 3" xfId="16988"/>
    <cellStyle name="SAPBEXHLevel0X 2 3 3 2" xfId="16989"/>
    <cellStyle name="SAPBEXHLevel0X 2 3 4" xfId="16990"/>
    <cellStyle name="SAPBEXHLevel0X 2 3 5" xfId="16991"/>
    <cellStyle name="SAPBEXHLevel0X 2 4" xfId="16992"/>
    <cellStyle name="SAPBEXHLevel0X 2 4 2" xfId="16993"/>
    <cellStyle name="SAPBEXHLevel0X 2 4 2 2" xfId="16994"/>
    <cellStyle name="SAPBEXHLevel0X 2 4 3" xfId="16995"/>
    <cellStyle name="SAPBEXHLevel0X 2 4 4" xfId="16996"/>
    <cellStyle name="SAPBEXHLevel0X 2 5" xfId="16997"/>
    <cellStyle name="SAPBEXHLevel0X 2 5 2" xfId="16998"/>
    <cellStyle name="SAPBEXHLevel0X 2 5 2 2" xfId="16999"/>
    <cellStyle name="SAPBEXHLevel0X 2 5 3" xfId="17000"/>
    <cellStyle name="SAPBEXHLevel0X 2 5 4" xfId="17001"/>
    <cellStyle name="SAPBEXHLevel0X 2 6" xfId="17002"/>
    <cellStyle name="SAPBEXHLevel0X 2 6 2" xfId="17003"/>
    <cellStyle name="SAPBEXHLevel0X 2 7" xfId="17004"/>
    <cellStyle name="SAPBEXHLevel0X 2 7 2" xfId="17005"/>
    <cellStyle name="SAPBEXHLevel0X 2 8" xfId="17006"/>
    <cellStyle name="SAPBEXHLevel0X 3" xfId="17007"/>
    <cellStyle name="SAPBEXHLevel0X 3 2" xfId="17008"/>
    <cellStyle name="SAPBEXHLevel0X 3 2 2" xfId="17009"/>
    <cellStyle name="SAPBEXHLevel0X 3 2 2 2" xfId="17010"/>
    <cellStyle name="SAPBEXHLevel0X 3 2 2 2 2" xfId="17011"/>
    <cellStyle name="SAPBEXHLevel0X 3 2 2 3" xfId="17012"/>
    <cellStyle name="SAPBEXHLevel0X 3 2 2 4" xfId="17013"/>
    <cellStyle name="SAPBEXHLevel0X 3 2 3" xfId="17014"/>
    <cellStyle name="SAPBEXHLevel0X 3 2 3 2" xfId="17015"/>
    <cellStyle name="SAPBEXHLevel0X 3 2 3 2 2" xfId="17016"/>
    <cellStyle name="SAPBEXHLevel0X 3 2 3 3" xfId="17017"/>
    <cellStyle name="SAPBEXHLevel0X 3 2 3 4" xfId="17018"/>
    <cellStyle name="SAPBEXHLevel0X 3 2 4" xfId="17019"/>
    <cellStyle name="SAPBEXHLevel0X 3 2 4 2" xfId="17020"/>
    <cellStyle name="SAPBEXHLevel0X 3 2 5" xfId="17021"/>
    <cellStyle name="SAPBEXHLevel0X 3 2 6" xfId="17022"/>
    <cellStyle name="SAPBEXHLevel0X 3 3" xfId="17023"/>
    <cellStyle name="SAPBEXHLevel0X 3 3 2" xfId="17024"/>
    <cellStyle name="SAPBEXHLevel0X 3 3 2 2" xfId="17025"/>
    <cellStyle name="SAPBEXHLevel0X 3 3 2 2 2" xfId="17026"/>
    <cellStyle name="SAPBEXHLevel0X 3 3 2 3" xfId="17027"/>
    <cellStyle name="SAPBEXHLevel0X 3 3 2 4" xfId="17028"/>
    <cellStyle name="SAPBEXHLevel0X 3 3 3" xfId="17029"/>
    <cellStyle name="SAPBEXHLevel0X 3 3 3 2" xfId="17030"/>
    <cellStyle name="SAPBEXHLevel0X 3 3 4" xfId="17031"/>
    <cellStyle name="SAPBEXHLevel0X 3 3 5" xfId="17032"/>
    <cellStyle name="SAPBEXHLevel0X 3 4" xfId="17033"/>
    <cellStyle name="SAPBEXHLevel0X 3 4 2" xfId="17034"/>
    <cellStyle name="SAPBEXHLevel0X 3 4 2 2" xfId="17035"/>
    <cellStyle name="SAPBEXHLevel0X 3 4 3" xfId="17036"/>
    <cellStyle name="SAPBEXHLevel0X 3 4 4" xfId="17037"/>
    <cellStyle name="SAPBEXHLevel0X 3 5" xfId="17038"/>
    <cellStyle name="SAPBEXHLevel0X 3 5 2" xfId="17039"/>
    <cellStyle name="SAPBEXHLevel0X 3 5 2 2" xfId="17040"/>
    <cellStyle name="SAPBEXHLevel0X 3 5 3" xfId="17041"/>
    <cellStyle name="SAPBEXHLevel0X 3 5 4" xfId="17042"/>
    <cellStyle name="SAPBEXHLevel0X 3 6" xfId="17043"/>
    <cellStyle name="SAPBEXHLevel0X 3 6 2" xfId="17044"/>
    <cellStyle name="SAPBEXHLevel0X 3 7" xfId="17045"/>
    <cellStyle name="SAPBEXHLevel0X 3 7 2" xfId="17046"/>
    <cellStyle name="SAPBEXHLevel0X 3 8" xfId="17047"/>
    <cellStyle name="SAPBEXHLevel0X 4" xfId="17048"/>
    <cellStyle name="SAPBEXHLevel0X 4 2" xfId="17049"/>
    <cellStyle name="SAPBEXHLevel0X 4 2 2" xfId="17050"/>
    <cellStyle name="SAPBEXHLevel0X 4 2 2 2" xfId="17051"/>
    <cellStyle name="SAPBEXHLevel0X 4 2 3" xfId="17052"/>
    <cellStyle name="SAPBEXHLevel0X 4 2 4" xfId="17053"/>
    <cellStyle name="SAPBEXHLevel0X 4 3" xfId="17054"/>
    <cellStyle name="SAPBEXHLevel0X 4 3 2" xfId="17055"/>
    <cellStyle name="SAPBEXHLevel0X 4 3 2 2" xfId="17056"/>
    <cellStyle name="SAPBEXHLevel0X 4 3 3" xfId="17057"/>
    <cellStyle name="SAPBEXHLevel0X 4 3 4" xfId="17058"/>
    <cellStyle name="SAPBEXHLevel0X 4 4" xfId="17059"/>
    <cellStyle name="SAPBEXHLevel0X 4 4 2" xfId="17060"/>
    <cellStyle name="SAPBEXHLevel0X 4 5" xfId="17061"/>
    <cellStyle name="SAPBEXHLevel0X 4 6" xfId="17062"/>
    <cellStyle name="SAPBEXHLevel0X 5" xfId="17063"/>
    <cellStyle name="SAPBEXHLevel0X 5 2" xfId="17064"/>
    <cellStyle name="SAPBEXHLevel0X 5 2 2" xfId="17065"/>
    <cellStyle name="SAPBEXHLevel0X 5 3" xfId="17066"/>
    <cellStyle name="SAPBEXHLevel0X 5 4" xfId="17067"/>
    <cellStyle name="SAPBEXHLevel0X 6" xfId="17068"/>
    <cellStyle name="SAPBEXHLevel0X 6 2" xfId="17069"/>
    <cellStyle name="SAPBEXHLevel0X 6 2 2" xfId="17070"/>
    <cellStyle name="SAPBEXHLevel0X 6 3" xfId="17071"/>
    <cellStyle name="SAPBEXHLevel0X 6 4" xfId="17072"/>
    <cellStyle name="SAPBEXHLevel0X 7" xfId="17073"/>
    <cellStyle name="SAPBEXHLevel0X 7 2" xfId="17074"/>
    <cellStyle name="SAPBEXHLevel0X 7 2 2" xfId="17075"/>
    <cellStyle name="SAPBEXHLevel0X 7 3" xfId="17076"/>
    <cellStyle name="SAPBEXHLevel0X 7 4" xfId="17077"/>
    <cellStyle name="SAPBEXHLevel0X 8" xfId="17078"/>
    <cellStyle name="SAPBEXHLevel0X 8 2" xfId="17079"/>
    <cellStyle name="SAPBEXHLevel0X 9" xfId="17080"/>
    <cellStyle name="SAPBEXHLevel1" xfId="3036"/>
    <cellStyle name="SAPBEXHLevel1 10" xfId="17081"/>
    <cellStyle name="SAPBEXHLevel1 11" xfId="17082"/>
    <cellStyle name="SAPBEXHLevel1 2" xfId="17083"/>
    <cellStyle name="SAPBEXHLevel1 2 2" xfId="17084"/>
    <cellStyle name="SAPBEXHLevel1 2 2 2" xfId="17085"/>
    <cellStyle name="SAPBEXHLevel1 2 2 2 2" xfId="17086"/>
    <cellStyle name="SAPBEXHLevel1 2 2 2 2 2" xfId="17087"/>
    <cellStyle name="SAPBEXHLevel1 2 2 2 3" xfId="17088"/>
    <cellStyle name="SAPBEXHLevel1 2 2 2 4" xfId="17089"/>
    <cellStyle name="SAPBEXHLevel1 2 2 3" xfId="17090"/>
    <cellStyle name="SAPBEXHLevel1 2 2 3 2" xfId="17091"/>
    <cellStyle name="SAPBEXHLevel1 2 2 3 2 2" xfId="17092"/>
    <cellStyle name="SAPBEXHLevel1 2 2 3 3" xfId="17093"/>
    <cellStyle name="SAPBEXHLevel1 2 2 3 4" xfId="17094"/>
    <cellStyle name="SAPBEXHLevel1 2 2 4" xfId="17095"/>
    <cellStyle name="SAPBEXHLevel1 2 2 4 2" xfId="17096"/>
    <cellStyle name="SAPBEXHLevel1 2 2 5" xfId="17097"/>
    <cellStyle name="SAPBEXHLevel1 2 2 6" xfId="17098"/>
    <cellStyle name="SAPBEXHLevel1 2 3" xfId="17099"/>
    <cellStyle name="SAPBEXHLevel1 2 3 2" xfId="17100"/>
    <cellStyle name="SAPBEXHLevel1 2 3 2 2" xfId="17101"/>
    <cellStyle name="SAPBEXHLevel1 2 3 2 2 2" xfId="17102"/>
    <cellStyle name="SAPBEXHLevel1 2 3 2 3" xfId="17103"/>
    <cellStyle name="SAPBEXHLevel1 2 3 2 4" xfId="17104"/>
    <cellStyle name="SAPBEXHLevel1 2 3 3" xfId="17105"/>
    <cellStyle name="SAPBEXHLevel1 2 3 3 2" xfId="17106"/>
    <cellStyle name="SAPBEXHLevel1 2 3 4" xfId="17107"/>
    <cellStyle name="SAPBEXHLevel1 2 3 5" xfId="17108"/>
    <cellStyle name="SAPBEXHLevel1 2 4" xfId="17109"/>
    <cellStyle name="SAPBEXHLevel1 2 4 2" xfId="17110"/>
    <cellStyle name="SAPBEXHLevel1 2 4 2 2" xfId="17111"/>
    <cellStyle name="SAPBEXHLevel1 2 4 3" xfId="17112"/>
    <cellStyle name="SAPBEXHLevel1 2 4 4" xfId="17113"/>
    <cellStyle name="SAPBEXHLevel1 2 5" xfId="17114"/>
    <cellStyle name="SAPBEXHLevel1 2 5 2" xfId="17115"/>
    <cellStyle name="SAPBEXHLevel1 2 5 2 2" xfId="17116"/>
    <cellStyle name="SAPBEXHLevel1 2 5 3" xfId="17117"/>
    <cellStyle name="SAPBEXHLevel1 2 5 4" xfId="17118"/>
    <cellStyle name="SAPBEXHLevel1 2 6" xfId="17119"/>
    <cellStyle name="SAPBEXHLevel1 2 6 2" xfId="17120"/>
    <cellStyle name="SAPBEXHLevel1 2 7" xfId="17121"/>
    <cellStyle name="SAPBEXHLevel1 2 7 2" xfId="17122"/>
    <cellStyle name="SAPBEXHLevel1 2 8" xfId="17123"/>
    <cellStyle name="SAPBEXHLevel1 3" xfId="17124"/>
    <cellStyle name="SAPBEXHLevel1 3 2" xfId="17125"/>
    <cellStyle name="SAPBEXHLevel1 3 2 2" xfId="17126"/>
    <cellStyle name="SAPBEXHLevel1 3 2 2 2" xfId="17127"/>
    <cellStyle name="SAPBEXHLevel1 3 2 2 2 2" xfId="17128"/>
    <cellStyle name="SAPBEXHLevel1 3 2 2 3" xfId="17129"/>
    <cellStyle name="SAPBEXHLevel1 3 2 2 4" xfId="17130"/>
    <cellStyle name="SAPBEXHLevel1 3 2 3" xfId="17131"/>
    <cellStyle name="SAPBEXHLevel1 3 2 3 2" xfId="17132"/>
    <cellStyle name="SAPBEXHLevel1 3 2 3 2 2" xfId="17133"/>
    <cellStyle name="SAPBEXHLevel1 3 2 3 3" xfId="17134"/>
    <cellStyle name="SAPBEXHLevel1 3 2 3 4" xfId="17135"/>
    <cellStyle name="SAPBEXHLevel1 3 2 4" xfId="17136"/>
    <cellStyle name="SAPBEXHLevel1 3 2 4 2" xfId="17137"/>
    <cellStyle name="SAPBEXHLevel1 3 2 5" xfId="17138"/>
    <cellStyle name="SAPBEXHLevel1 3 2 6" xfId="17139"/>
    <cellStyle name="SAPBEXHLevel1 3 3" xfId="17140"/>
    <cellStyle name="SAPBEXHLevel1 3 3 2" xfId="17141"/>
    <cellStyle name="SAPBEXHLevel1 3 3 2 2" xfId="17142"/>
    <cellStyle name="SAPBEXHLevel1 3 3 2 2 2" xfId="17143"/>
    <cellStyle name="SAPBEXHLevel1 3 3 2 3" xfId="17144"/>
    <cellStyle name="SAPBEXHLevel1 3 3 2 4" xfId="17145"/>
    <cellStyle name="SAPBEXHLevel1 3 3 3" xfId="17146"/>
    <cellStyle name="SAPBEXHLevel1 3 3 3 2" xfId="17147"/>
    <cellStyle name="SAPBEXHLevel1 3 3 4" xfId="17148"/>
    <cellStyle name="SAPBEXHLevel1 3 3 5" xfId="17149"/>
    <cellStyle name="SAPBEXHLevel1 3 4" xfId="17150"/>
    <cellStyle name="SAPBEXHLevel1 3 4 2" xfId="17151"/>
    <cellStyle name="SAPBEXHLevel1 3 4 2 2" xfId="17152"/>
    <cellStyle name="SAPBEXHLevel1 3 4 3" xfId="17153"/>
    <cellStyle name="SAPBEXHLevel1 3 4 4" xfId="17154"/>
    <cellStyle name="SAPBEXHLevel1 3 5" xfId="17155"/>
    <cellStyle name="SAPBEXHLevel1 3 5 2" xfId="17156"/>
    <cellStyle name="SAPBEXHLevel1 3 5 2 2" xfId="17157"/>
    <cellStyle name="SAPBEXHLevel1 3 5 3" xfId="17158"/>
    <cellStyle name="SAPBEXHLevel1 3 5 4" xfId="17159"/>
    <cellStyle name="SAPBEXHLevel1 3 6" xfId="17160"/>
    <cellStyle name="SAPBEXHLevel1 3 6 2" xfId="17161"/>
    <cellStyle name="SAPBEXHLevel1 3 7" xfId="17162"/>
    <cellStyle name="SAPBEXHLevel1 3 7 2" xfId="17163"/>
    <cellStyle name="SAPBEXHLevel1 3 8" xfId="17164"/>
    <cellStyle name="SAPBEXHLevel1 4" xfId="17165"/>
    <cellStyle name="SAPBEXHLevel1 4 2" xfId="17166"/>
    <cellStyle name="SAPBEXHLevel1 4 2 2" xfId="17167"/>
    <cellStyle name="SAPBEXHLevel1 4 2 2 2" xfId="17168"/>
    <cellStyle name="SAPBEXHLevel1 4 2 3" xfId="17169"/>
    <cellStyle name="SAPBEXHLevel1 4 2 4" xfId="17170"/>
    <cellStyle name="SAPBEXHLevel1 4 3" xfId="17171"/>
    <cellStyle name="SAPBEXHLevel1 4 3 2" xfId="17172"/>
    <cellStyle name="SAPBEXHLevel1 4 3 2 2" xfId="17173"/>
    <cellStyle name="SAPBEXHLevel1 4 3 3" xfId="17174"/>
    <cellStyle name="SAPBEXHLevel1 4 3 4" xfId="17175"/>
    <cellStyle name="SAPBEXHLevel1 4 4" xfId="17176"/>
    <cellStyle name="SAPBEXHLevel1 4 4 2" xfId="17177"/>
    <cellStyle name="SAPBEXHLevel1 4 5" xfId="17178"/>
    <cellStyle name="SAPBEXHLevel1 4 6" xfId="17179"/>
    <cellStyle name="SAPBEXHLevel1 5" xfId="17180"/>
    <cellStyle name="SAPBEXHLevel1 5 2" xfId="17181"/>
    <cellStyle name="SAPBEXHLevel1 5 2 2" xfId="17182"/>
    <cellStyle name="SAPBEXHLevel1 5 3" xfId="17183"/>
    <cellStyle name="SAPBEXHLevel1 5 4" xfId="17184"/>
    <cellStyle name="SAPBEXHLevel1 6" xfId="17185"/>
    <cellStyle name="SAPBEXHLevel1 6 2" xfId="17186"/>
    <cellStyle name="SAPBEXHLevel1 6 2 2" xfId="17187"/>
    <cellStyle name="SAPBEXHLevel1 6 3" xfId="17188"/>
    <cellStyle name="SAPBEXHLevel1 6 4" xfId="17189"/>
    <cellStyle name="SAPBEXHLevel1 7" xfId="17190"/>
    <cellStyle name="SAPBEXHLevel1 7 2" xfId="17191"/>
    <cellStyle name="SAPBEXHLevel1 7 2 2" xfId="17192"/>
    <cellStyle name="SAPBEXHLevel1 7 3" xfId="17193"/>
    <cellStyle name="SAPBEXHLevel1 7 4" xfId="17194"/>
    <cellStyle name="SAPBEXHLevel1 8" xfId="17195"/>
    <cellStyle name="SAPBEXHLevel1 8 2" xfId="17196"/>
    <cellStyle name="SAPBEXHLevel1 9" xfId="17197"/>
    <cellStyle name="SAPBEXHLevel1X" xfId="3037"/>
    <cellStyle name="SAPBEXHLevel1X 10" xfId="17198"/>
    <cellStyle name="SAPBEXHLevel1X 11" xfId="17199"/>
    <cellStyle name="SAPBEXHLevel1X 2" xfId="17200"/>
    <cellStyle name="SAPBEXHLevel1X 2 2" xfId="17201"/>
    <cellStyle name="SAPBEXHLevel1X 2 2 2" xfId="17202"/>
    <cellStyle name="SAPBEXHLevel1X 2 2 2 2" xfId="17203"/>
    <cellStyle name="SAPBEXHLevel1X 2 2 2 2 2" xfId="17204"/>
    <cellStyle name="SAPBEXHLevel1X 2 2 2 3" xfId="17205"/>
    <cellStyle name="SAPBEXHLevel1X 2 2 2 4" xfId="17206"/>
    <cellStyle name="SAPBEXHLevel1X 2 2 3" xfId="17207"/>
    <cellStyle name="SAPBEXHLevel1X 2 2 3 2" xfId="17208"/>
    <cellStyle name="SAPBEXHLevel1X 2 2 3 2 2" xfId="17209"/>
    <cellStyle name="SAPBEXHLevel1X 2 2 3 3" xfId="17210"/>
    <cellStyle name="SAPBEXHLevel1X 2 2 3 4" xfId="17211"/>
    <cellStyle name="SAPBEXHLevel1X 2 2 4" xfId="17212"/>
    <cellStyle name="SAPBEXHLevel1X 2 2 4 2" xfId="17213"/>
    <cellStyle name="SAPBEXHLevel1X 2 2 5" xfId="17214"/>
    <cellStyle name="SAPBEXHLevel1X 2 2 6" xfId="17215"/>
    <cellStyle name="SAPBEXHLevel1X 2 3" xfId="17216"/>
    <cellStyle name="SAPBEXHLevel1X 2 3 2" xfId="17217"/>
    <cellStyle name="SAPBEXHLevel1X 2 3 2 2" xfId="17218"/>
    <cellStyle name="SAPBEXHLevel1X 2 3 2 2 2" xfId="17219"/>
    <cellStyle name="SAPBEXHLevel1X 2 3 2 3" xfId="17220"/>
    <cellStyle name="SAPBEXHLevel1X 2 3 2 4" xfId="17221"/>
    <cellStyle name="SAPBEXHLevel1X 2 3 3" xfId="17222"/>
    <cellStyle name="SAPBEXHLevel1X 2 3 3 2" xfId="17223"/>
    <cellStyle name="SAPBEXHLevel1X 2 3 4" xfId="17224"/>
    <cellStyle name="SAPBEXHLevel1X 2 3 5" xfId="17225"/>
    <cellStyle name="SAPBEXHLevel1X 2 4" xfId="17226"/>
    <cellStyle name="SAPBEXHLevel1X 2 4 2" xfId="17227"/>
    <cellStyle name="SAPBEXHLevel1X 2 4 2 2" xfId="17228"/>
    <cellStyle name="SAPBEXHLevel1X 2 4 3" xfId="17229"/>
    <cellStyle name="SAPBEXHLevel1X 2 4 4" xfId="17230"/>
    <cellStyle name="SAPBEXHLevel1X 2 5" xfId="17231"/>
    <cellStyle name="SAPBEXHLevel1X 2 5 2" xfId="17232"/>
    <cellStyle name="SAPBEXHLevel1X 2 5 2 2" xfId="17233"/>
    <cellStyle name="SAPBEXHLevel1X 2 5 3" xfId="17234"/>
    <cellStyle name="SAPBEXHLevel1X 2 5 4" xfId="17235"/>
    <cellStyle name="SAPBEXHLevel1X 2 6" xfId="17236"/>
    <cellStyle name="SAPBEXHLevel1X 2 6 2" xfId="17237"/>
    <cellStyle name="SAPBEXHLevel1X 2 7" xfId="17238"/>
    <cellStyle name="SAPBEXHLevel1X 2 7 2" xfId="17239"/>
    <cellStyle name="SAPBEXHLevel1X 2 8" xfId="17240"/>
    <cellStyle name="SAPBEXHLevel1X 3" xfId="17241"/>
    <cellStyle name="SAPBEXHLevel1X 3 2" xfId="17242"/>
    <cellStyle name="SAPBEXHLevel1X 3 2 2" xfId="17243"/>
    <cellStyle name="SAPBEXHLevel1X 3 2 2 2" xfId="17244"/>
    <cellStyle name="SAPBEXHLevel1X 3 2 2 2 2" xfId="17245"/>
    <cellStyle name="SAPBEXHLevel1X 3 2 2 3" xfId="17246"/>
    <cellStyle name="SAPBEXHLevel1X 3 2 2 4" xfId="17247"/>
    <cellStyle name="SAPBEXHLevel1X 3 2 3" xfId="17248"/>
    <cellStyle name="SAPBEXHLevel1X 3 2 3 2" xfId="17249"/>
    <cellStyle name="SAPBEXHLevel1X 3 2 3 2 2" xfId="17250"/>
    <cellStyle name="SAPBEXHLevel1X 3 2 3 3" xfId="17251"/>
    <cellStyle name="SAPBEXHLevel1X 3 2 3 4" xfId="17252"/>
    <cellStyle name="SAPBEXHLevel1X 3 2 4" xfId="17253"/>
    <cellStyle name="SAPBEXHLevel1X 3 2 4 2" xfId="17254"/>
    <cellStyle name="SAPBEXHLevel1X 3 2 5" xfId="17255"/>
    <cellStyle name="SAPBEXHLevel1X 3 2 6" xfId="17256"/>
    <cellStyle name="SAPBEXHLevel1X 3 3" xfId="17257"/>
    <cellStyle name="SAPBEXHLevel1X 3 3 2" xfId="17258"/>
    <cellStyle name="SAPBEXHLevel1X 3 3 2 2" xfId="17259"/>
    <cellStyle name="SAPBEXHLevel1X 3 3 2 2 2" xfId="17260"/>
    <cellStyle name="SAPBEXHLevel1X 3 3 2 3" xfId="17261"/>
    <cellStyle name="SAPBEXHLevel1X 3 3 2 4" xfId="17262"/>
    <cellStyle name="SAPBEXHLevel1X 3 3 3" xfId="17263"/>
    <cellStyle name="SAPBEXHLevel1X 3 3 3 2" xfId="17264"/>
    <cellStyle name="SAPBEXHLevel1X 3 3 4" xfId="17265"/>
    <cellStyle name="SAPBEXHLevel1X 3 3 5" xfId="17266"/>
    <cellStyle name="SAPBEXHLevel1X 3 4" xfId="17267"/>
    <cellStyle name="SAPBEXHLevel1X 3 4 2" xfId="17268"/>
    <cellStyle name="SAPBEXHLevel1X 3 4 2 2" xfId="17269"/>
    <cellStyle name="SAPBEXHLevel1X 3 4 3" xfId="17270"/>
    <cellStyle name="SAPBEXHLevel1X 3 4 4" xfId="17271"/>
    <cellStyle name="SAPBEXHLevel1X 3 5" xfId="17272"/>
    <cellStyle name="SAPBEXHLevel1X 3 5 2" xfId="17273"/>
    <cellStyle name="SAPBEXHLevel1X 3 5 2 2" xfId="17274"/>
    <cellStyle name="SAPBEXHLevel1X 3 5 3" xfId="17275"/>
    <cellStyle name="SAPBEXHLevel1X 3 5 4" xfId="17276"/>
    <cellStyle name="SAPBEXHLevel1X 3 6" xfId="17277"/>
    <cellStyle name="SAPBEXHLevel1X 3 6 2" xfId="17278"/>
    <cellStyle name="SAPBEXHLevel1X 3 7" xfId="17279"/>
    <cellStyle name="SAPBEXHLevel1X 3 7 2" xfId="17280"/>
    <cellStyle name="SAPBEXHLevel1X 3 8" xfId="17281"/>
    <cellStyle name="SAPBEXHLevel1X 4" xfId="17282"/>
    <cellStyle name="SAPBEXHLevel1X 4 2" xfId="17283"/>
    <cellStyle name="SAPBEXHLevel1X 4 2 2" xfId="17284"/>
    <cellStyle name="SAPBEXHLevel1X 4 2 2 2" xfId="17285"/>
    <cellStyle name="SAPBEXHLevel1X 4 2 3" xfId="17286"/>
    <cellStyle name="SAPBEXHLevel1X 4 2 4" xfId="17287"/>
    <cellStyle name="SAPBEXHLevel1X 4 3" xfId="17288"/>
    <cellStyle name="SAPBEXHLevel1X 4 3 2" xfId="17289"/>
    <cellStyle name="SAPBEXHLevel1X 4 3 2 2" xfId="17290"/>
    <cellStyle name="SAPBEXHLevel1X 4 3 3" xfId="17291"/>
    <cellStyle name="SAPBEXHLevel1X 4 3 4" xfId="17292"/>
    <cellStyle name="SAPBEXHLevel1X 4 4" xfId="17293"/>
    <cellStyle name="SAPBEXHLevel1X 4 4 2" xfId="17294"/>
    <cellStyle name="SAPBEXHLevel1X 4 5" xfId="17295"/>
    <cellStyle name="SAPBEXHLevel1X 4 6" xfId="17296"/>
    <cellStyle name="SAPBEXHLevel1X 5" xfId="17297"/>
    <cellStyle name="SAPBEXHLevel1X 5 2" xfId="17298"/>
    <cellStyle name="SAPBEXHLevel1X 5 2 2" xfId="17299"/>
    <cellStyle name="SAPBEXHLevel1X 5 3" xfId="17300"/>
    <cellStyle name="SAPBEXHLevel1X 5 4" xfId="17301"/>
    <cellStyle name="SAPBEXHLevel1X 6" xfId="17302"/>
    <cellStyle name="SAPBEXHLevel1X 6 2" xfId="17303"/>
    <cellStyle name="SAPBEXHLevel1X 6 2 2" xfId="17304"/>
    <cellStyle name="SAPBEXHLevel1X 6 3" xfId="17305"/>
    <cellStyle name="SAPBEXHLevel1X 6 4" xfId="17306"/>
    <cellStyle name="SAPBEXHLevel1X 7" xfId="17307"/>
    <cellStyle name="SAPBEXHLevel1X 7 2" xfId="17308"/>
    <cellStyle name="SAPBEXHLevel1X 7 2 2" xfId="17309"/>
    <cellStyle name="SAPBEXHLevel1X 7 3" xfId="17310"/>
    <cellStyle name="SAPBEXHLevel1X 7 4" xfId="17311"/>
    <cellStyle name="SAPBEXHLevel1X 8" xfId="17312"/>
    <cellStyle name="SAPBEXHLevel1X 8 2" xfId="17313"/>
    <cellStyle name="SAPBEXHLevel1X 9" xfId="17314"/>
    <cellStyle name="SAPBEXHLevel2" xfId="3038"/>
    <cellStyle name="SAPBEXHLevel2 10" xfId="17315"/>
    <cellStyle name="SAPBEXHLevel2 11" xfId="17316"/>
    <cellStyle name="SAPBEXHLevel2 2" xfId="17317"/>
    <cellStyle name="SAPBEXHLevel2 2 2" xfId="17318"/>
    <cellStyle name="SAPBEXHLevel2 2 2 2" xfId="17319"/>
    <cellStyle name="SAPBEXHLevel2 2 2 2 2" xfId="17320"/>
    <cellStyle name="SAPBEXHLevel2 2 2 2 2 2" xfId="17321"/>
    <cellStyle name="SAPBEXHLevel2 2 2 2 3" xfId="17322"/>
    <cellStyle name="SAPBEXHLevel2 2 2 2 4" xfId="17323"/>
    <cellStyle name="SAPBEXHLevel2 2 2 3" xfId="17324"/>
    <cellStyle name="SAPBEXHLevel2 2 2 3 2" xfId="17325"/>
    <cellStyle name="SAPBEXHLevel2 2 2 3 2 2" xfId="17326"/>
    <cellStyle name="SAPBEXHLevel2 2 2 3 3" xfId="17327"/>
    <cellStyle name="SAPBEXHLevel2 2 2 3 4" xfId="17328"/>
    <cellStyle name="SAPBEXHLevel2 2 2 4" xfId="17329"/>
    <cellStyle name="SAPBEXHLevel2 2 2 4 2" xfId="17330"/>
    <cellStyle name="SAPBEXHLevel2 2 2 5" xfId="17331"/>
    <cellStyle name="SAPBEXHLevel2 2 2 6" xfId="17332"/>
    <cellStyle name="SAPBEXHLevel2 2 3" xfId="17333"/>
    <cellStyle name="SAPBEXHLevel2 2 3 2" xfId="17334"/>
    <cellStyle name="SAPBEXHLevel2 2 3 2 2" xfId="17335"/>
    <cellStyle name="SAPBEXHLevel2 2 3 2 2 2" xfId="17336"/>
    <cellStyle name="SAPBEXHLevel2 2 3 2 3" xfId="17337"/>
    <cellStyle name="SAPBEXHLevel2 2 3 2 4" xfId="17338"/>
    <cellStyle name="SAPBEXHLevel2 2 3 3" xfId="17339"/>
    <cellStyle name="SAPBEXHLevel2 2 3 3 2" xfId="17340"/>
    <cellStyle name="SAPBEXHLevel2 2 3 4" xfId="17341"/>
    <cellStyle name="SAPBEXHLevel2 2 3 5" xfId="17342"/>
    <cellStyle name="SAPBEXHLevel2 2 4" xfId="17343"/>
    <cellStyle name="SAPBEXHLevel2 2 4 2" xfId="17344"/>
    <cellStyle name="SAPBEXHLevel2 2 4 2 2" xfId="17345"/>
    <cellStyle name="SAPBEXHLevel2 2 4 3" xfId="17346"/>
    <cellStyle name="SAPBEXHLevel2 2 4 4" xfId="17347"/>
    <cellStyle name="SAPBEXHLevel2 2 5" xfId="17348"/>
    <cellStyle name="SAPBEXHLevel2 2 5 2" xfId="17349"/>
    <cellStyle name="SAPBEXHLevel2 2 5 2 2" xfId="17350"/>
    <cellStyle name="SAPBEXHLevel2 2 5 3" xfId="17351"/>
    <cellStyle name="SAPBEXHLevel2 2 5 4" xfId="17352"/>
    <cellStyle name="SAPBEXHLevel2 2 6" xfId="17353"/>
    <cellStyle name="SAPBEXHLevel2 2 6 2" xfId="17354"/>
    <cellStyle name="SAPBEXHLevel2 2 7" xfId="17355"/>
    <cellStyle name="SAPBEXHLevel2 2 7 2" xfId="17356"/>
    <cellStyle name="SAPBEXHLevel2 2 8" xfId="17357"/>
    <cellStyle name="SAPBEXHLevel2 3" xfId="17358"/>
    <cellStyle name="SAPBEXHLevel2 3 2" xfId="17359"/>
    <cellStyle name="SAPBEXHLevel2 3 2 2" xfId="17360"/>
    <cellStyle name="SAPBEXHLevel2 3 2 2 2" xfId="17361"/>
    <cellStyle name="SAPBEXHLevel2 3 2 2 2 2" xfId="17362"/>
    <cellStyle name="SAPBEXHLevel2 3 2 2 3" xfId="17363"/>
    <cellStyle name="SAPBEXHLevel2 3 2 2 4" xfId="17364"/>
    <cellStyle name="SAPBEXHLevel2 3 2 3" xfId="17365"/>
    <cellStyle name="SAPBEXHLevel2 3 2 3 2" xfId="17366"/>
    <cellStyle name="SAPBEXHLevel2 3 2 3 2 2" xfId="17367"/>
    <cellStyle name="SAPBEXHLevel2 3 2 3 3" xfId="17368"/>
    <cellStyle name="SAPBEXHLevel2 3 2 3 4" xfId="17369"/>
    <cellStyle name="SAPBEXHLevel2 3 2 4" xfId="17370"/>
    <cellStyle name="SAPBEXHLevel2 3 2 4 2" xfId="17371"/>
    <cellStyle name="SAPBEXHLevel2 3 2 5" xfId="17372"/>
    <cellStyle name="SAPBEXHLevel2 3 2 6" xfId="17373"/>
    <cellStyle name="SAPBEXHLevel2 3 3" xfId="17374"/>
    <cellStyle name="SAPBEXHLevel2 3 3 2" xfId="17375"/>
    <cellStyle name="SAPBEXHLevel2 3 3 2 2" xfId="17376"/>
    <cellStyle name="SAPBEXHLevel2 3 3 2 2 2" xfId="17377"/>
    <cellStyle name="SAPBEXHLevel2 3 3 2 3" xfId="17378"/>
    <cellStyle name="SAPBEXHLevel2 3 3 2 4" xfId="17379"/>
    <cellStyle name="SAPBEXHLevel2 3 3 3" xfId="17380"/>
    <cellStyle name="SAPBEXHLevel2 3 3 3 2" xfId="17381"/>
    <cellStyle name="SAPBEXHLevel2 3 3 4" xfId="17382"/>
    <cellStyle name="SAPBEXHLevel2 3 3 5" xfId="17383"/>
    <cellStyle name="SAPBEXHLevel2 3 4" xfId="17384"/>
    <cellStyle name="SAPBEXHLevel2 3 4 2" xfId="17385"/>
    <cellStyle name="SAPBEXHLevel2 3 4 2 2" xfId="17386"/>
    <cellStyle name="SAPBEXHLevel2 3 4 3" xfId="17387"/>
    <cellStyle name="SAPBEXHLevel2 3 4 4" xfId="17388"/>
    <cellStyle name="SAPBEXHLevel2 3 5" xfId="17389"/>
    <cellStyle name="SAPBEXHLevel2 3 5 2" xfId="17390"/>
    <cellStyle name="SAPBEXHLevel2 3 5 2 2" xfId="17391"/>
    <cellStyle name="SAPBEXHLevel2 3 5 3" xfId="17392"/>
    <cellStyle name="SAPBEXHLevel2 3 5 4" xfId="17393"/>
    <cellStyle name="SAPBEXHLevel2 3 6" xfId="17394"/>
    <cellStyle name="SAPBEXHLevel2 3 6 2" xfId="17395"/>
    <cellStyle name="SAPBEXHLevel2 3 7" xfId="17396"/>
    <cellStyle name="SAPBEXHLevel2 3 7 2" xfId="17397"/>
    <cellStyle name="SAPBEXHLevel2 3 8" xfId="17398"/>
    <cellStyle name="SAPBEXHLevel2 4" xfId="17399"/>
    <cellStyle name="SAPBEXHLevel2 4 2" xfId="17400"/>
    <cellStyle name="SAPBEXHLevel2 4 2 2" xfId="17401"/>
    <cellStyle name="SAPBEXHLevel2 4 2 2 2" xfId="17402"/>
    <cellStyle name="SAPBEXHLevel2 4 2 3" xfId="17403"/>
    <cellStyle name="SAPBEXHLevel2 4 2 4" xfId="17404"/>
    <cellStyle name="SAPBEXHLevel2 4 3" xfId="17405"/>
    <cellStyle name="SAPBEXHLevel2 4 3 2" xfId="17406"/>
    <cellStyle name="SAPBEXHLevel2 4 3 2 2" xfId="17407"/>
    <cellStyle name="SAPBEXHLevel2 4 3 3" xfId="17408"/>
    <cellStyle name="SAPBEXHLevel2 4 3 4" xfId="17409"/>
    <cellStyle name="SAPBEXHLevel2 4 4" xfId="17410"/>
    <cellStyle name="SAPBEXHLevel2 4 4 2" xfId="17411"/>
    <cellStyle name="SAPBEXHLevel2 4 5" xfId="17412"/>
    <cellStyle name="SAPBEXHLevel2 4 6" xfId="17413"/>
    <cellStyle name="SAPBEXHLevel2 5" xfId="17414"/>
    <cellStyle name="SAPBEXHLevel2 5 2" xfId="17415"/>
    <cellStyle name="SAPBEXHLevel2 5 2 2" xfId="17416"/>
    <cellStyle name="SAPBEXHLevel2 5 3" xfId="17417"/>
    <cellStyle name="SAPBEXHLevel2 5 4" xfId="17418"/>
    <cellStyle name="SAPBEXHLevel2 6" xfId="17419"/>
    <cellStyle name="SAPBEXHLevel2 6 2" xfId="17420"/>
    <cellStyle name="SAPBEXHLevel2 6 2 2" xfId="17421"/>
    <cellStyle name="SAPBEXHLevel2 6 3" xfId="17422"/>
    <cellStyle name="SAPBEXHLevel2 6 4" xfId="17423"/>
    <cellStyle name="SAPBEXHLevel2 7" xfId="17424"/>
    <cellStyle name="SAPBEXHLevel2 7 2" xfId="17425"/>
    <cellStyle name="SAPBEXHLevel2 7 2 2" xfId="17426"/>
    <cellStyle name="SAPBEXHLevel2 7 3" xfId="17427"/>
    <cellStyle name="SAPBEXHLevel2 7 4" xfId="17428"/>
    <cellStyle name="SAPBEXHLevel2 8" xfId="17429"/>
    <cellStyle name="SAPBEXHLevel2 8 2" xfId="17430"/>
    <cellStyle name="SAPBEXHLevel2 9" xfId="17431"/>
    <cellStyle name="SAPBEXHLevel2X" xfId="3039"/>
    <cellStyle name="SAPBEXHLevel2X 10" xfId="17432"/>
    <cellStyle name="SAPBEXHLevel2X 11" xfId="17433"/>
    <cellStyle name="SAPBEXHLevel2X 2" xfId="17434"/>
    <cellStyle name="SAPBEXHLevel2X 2 2" xfId="17435"/>
    <cellStyle name="SAPBEXHLevel2X 2 2 2" xfId="17436"/>
    <cellStyle name="SAPBEXHLevel2X 2 2 2 2" xfId="17437"/>
    <cellStyle name="SAPBEXHLevel2X 2 2 2 2 2" xfId="17438"/>
    <cellStyle name="SAPBEXHLevel2X 2 2 2 3" xfId="17439"/>
    <cellStyle name="SAPBEXHLevel2X 2 2 2 4" xfId="17440"/>
    <cellStyle name="SAPBEXHLevel2X 2 2 3" xfId="17441"/>
    <cellStyle name="SAPBEXHLevel2X 2 2 3 2" xfId="17442"/>
    <cellStyle name="SAPBEXHLevel2X 2 2 3 2 2" xfId="17443"/>
    <cellStyle name="SAPBEXHLevel2X 2 2 3 3" xfId="17444"/>
    <cellStyle name="SAPBEXHLevel2X 2 2 3 4" xfId="17445"/>
    <cellStyle name="SAPBEXHLevel2X 2 2 4" xfId="17446"/>
    <cellStyle name="SAPBEXHLevel2X 2 2 4 2" xfId="17447"/>
    <cellStyle name="SAPBEXHLevel2X 2 2 5" xfId="17448"/>
    <cellStyle name="SAPBEXHLevel2X 2 2 6" xfId="17449"/>
    <cellStyle name="SAPBEXHLevel2X 2 3" xfId="17450"/>
    <cellStyle name="SAPBEXHLevel2X 2 3 2" xfId="17451"/>
    <cellStyle name="SAPBEXHLevel2X 2 3 2 2" xfId="17452"/>
    <cellStyle name="SAPBEXHLevel2X 2 3 2 2 2" xfId="17453"/>
    <cellStyle name="SAPBEXHLevel2X 2 3 2 3" xfId="17454"/>
    <cellStyle name="SAPBEXHLevel2X 2 3 2 4" xfId="17455"/>
    <cellStyle name="SAPBEXHLevel2X 2 3 3" xfId="17456"/>
    <cellStyle name="SAPBEXHLevel2X 2 3 3 2" xfId="17457"/>
    <cellStyle name="SAPBEXHLevel2X 2 3 4" xfId="17458"/>
    <cellStyle name="SAPBEXHLevel2X 2 3 5" xfId="17459"/>
    <cellStyle name="SAPBEXHLevel2X 2 4" xfId="17460"/>
    <cellStyle name="SAPBEXHLevel2X 2 4 2" xfId="17461"/>
    <cellStyle name="SAPBEXHLevel2X 2 4 2 2" xfId="17462"/>
    <cellStyle name="SAPBEXHLevel2X 2 4 3" xfId="17463"/>
    <cellStyle name="SAPBEXHLevel2X 2 4 4" xfId="17464"/>
    <cellStyle name="SAPBEXHLevel2X 2 5" xfId="17465"/>
    <cellStyle name="SAPBEXHLevel2X 2 5 2" xfId="17466"/>
    <cellStyle name="SAPBEXHLevel2X 2 5 2 2" xfId="17467"/>
    <cellStyle name="SAPBEXHLevel2X 2 5 3" xfId="17468"/>
    <cellStyle name="SAPBEXHLevel2X 2 5 4" xfId="17469"/>
    <cellStyle name="SAPBEXHLevel2X 2 6" xfId="17470"/>
    <cellStyle name="SAPBEXHLevel2X 2 6 2" xfId="17471"/>
    <cellStyle name="SAPBEXHLevel2X 2 7" xfId="17472"/>
    <cellStyle name="SAPBEXHLevel2X 2 7 2" xfId="17473"/>
    <cellStyle name="SAPBEXHLevel2X 2 8" xfId="17474"/>
    <cellStyle name="SAPBEXHLevel2X 3" xfId="17475"/>
    <cellStyle name="SAPBEXHLevel2X 3 2" xfId="17476"/>
    <cellStyle name="SAPBEXHLevel2X 3 2 2" xfId="17477"/>
    <cellStyle name="SAPBEXHLevel2X 3 2 2 2" xfId="17478"/>
    <cellStyle name="SAPBEXHLevel2X 3 2 2 2 2" xfId="17479"/>
    <cellStyle name="SAPBEXHLevel2X 3 2 2 3" xfId="17480"/>
    <cellStyle name="SAPBEXHLevel2X 3 2 2 4" xfId="17481"/>
    <cellStyle name="SAPBEXHLevel2X 3 2 3" xfId="17482"/>
    <cellStyle name="SAPBEXHLevel2X 3 2 3 2" xfId="17483"/>
    <cellStyle name="SAPBEXHLevel2X 3 2 3 2 2" xfId="17484"/>
    <cellStyle name="SAPBEXHLevel2X 3 2 3 3" xfId="17485"/>
    <cellStyle name="SAPBEXHLevel2X 3 2 3 4" xfId="17486"/>
    <cellStyle name="SAPBEXHLevel2X 3 2 4" xfId="17487"/>
    <cellStyle name="SAPBEXHLevel2X 3 2 4 2" xfId="17488"/>
    <cellStyle name="SAPBEXHLevel2X 3 2 5" xfId="17489"/>
    <cellStyle name="SAPBEXHLevel2X 3 2 6" xfId="17490"/>
    <cellStyle name="SAPBEXHLevel2X 3 3" xfId="17491"/>
    <cellStyle name="SAPBEXHLevel2X 3 3 2" xfId="17492"/>
    <cellStyle name="SAPBEXHLevel2X 3 3 2 2" xfId="17493"/>
    <cellStyle name="SAPBEXHLevel2X 3 3 2 2 2" xfId="17494"/>
    <cellStyle name="SAPBEXHLevel2X 3 3 2 3" xfId="17495"/>
    <cellStyle name="SAPBEXHLevel2X 3 3 2 4" xfId="17496"/>
    <cellStyle name="SAPBEXHLevel2X 3 3 3" xfId="17497"/>
    <cellStyle name="SAPBEXHLevel2X 3 3 3 2" xfId="17498"/>
    <cellStyle name="SAPBEXHLevel2X 3 3 4" xfId="17499"/>
    <cellStyle name="SAPBEXHLevel2X 3 3 5" xfId="17500"/>
    <cellStyle name="SAPBEXHLevel2X 3 4" xfId="17501"/>
    <cellStyle name="SAPBEXHLevel2X 3 4 2" xfId="17502"/>
    <cellStyle name="SAPBEXHLevel2X 3 4 2 2" xfId="17503"/>
    <cellStyle name="SAPBEXHLevel2X 3 4 3" xfId="17504"/>
    <cellStyle name="SAPBEXHLevel2X 3 4 4" xfId="17505"/>
    <cellStyle name="SAPBEXHLevel2X 3 5" xfId="17506"/>
    <cellStyle name="SAPBEXHLevel2X 3 5 2" xfId="17507"/>
    <cellStyle name="SAPBEXHLevel2X 3 5 2 2" xfId="17508"/>
    <cellStyle name="SAPBEXHLevel2X 3 5 3" xfId="17509"/>
    <cellStyle name="SAPBEXHLevel2X 3 5 4" xfId="17510"/>
    <cellStyle name="SAPBEXHLevel2X 3 6" xfId="17511"/>
    <cellStyle name="SAPBEXHLevel2X 3 6 2" xfId="17512"/>
    <cellStyle name="SAPBEXHLevel2X 3 7" xfId="17513"/>
    <cellStyle name="SAPBEXHLevel2X 3 7 2" xfId="17514"/>
    <cellStyle name="SAPBEXHLevel2X 3 8" xfId="17515"/>
    <cellStyle name="SAPBEXHLevel2X 4" xfId="17516"/>
    <cellStyle name="SAPBEXHLevel2X 4 2" xfId="17517"/>
    <cellStyle name="SAPBEXHLevel2X 4 2 2" xfId="17518"/>
    <cellStyle name="SAPBEXHLevel2X 4 2 2 2" xfId="17519"/>
    <cellStyle name="SAPBEXHLevel2X 4 2 3" xfId="17520"/>
    <cellStyle name="SAPBEXHLevel2X 4 2 4" xfId="17521"/>
    <cellStyle name="SAPBEXHLevel2X 4 3" xfId="17522"/>
    <cellStyle name="SAPBEXHLevel2X 4 3 2" xfId="17523"/>
    <cellStyle name="SAPBEXHLevel2X 4 3 2 2" xfId="17524"/>
    <cellStyle name="SAPBEXHLevel2X 4 3 3" xfId="17525"/>
    <cellStyle name="SAPBEXHLevel2X 4 3 4" xfId="17526"/>
    <cellStyle name="SAPBEXHLevel2X 4 4" xfId="17527"/>
    <cellStyle name="SAPBEXHLevel2X 4 4 2" xfId="17528"/>
    <cellStyle name="SAPBEXHLevel2X 4 5" xfId="17529"/>
    <cellStyle name="SAPBEXHLevel2X 4 6" xfId="17530"/>
    <cellStyle name="SAPBEXHLevel2X 5" xfId="17531"/>
    <cellStyle name="SAPBEXHLevel2X 5 2" xfId="17532"/>
    <cellStyle name="SAPBEXHLevel2X 5 2 2" xfId="17533"/>
    <cellStyle name="SAPBEXHLevel2X 5 3" xfId="17534"/>
    <cellStyle name="SAPBEXHLevel2X 5 4" xfId="17535"/>
    <cellStyle name="SAPBEXHLevel2X 6" xfId="17536"/>
    <cellStyle name="SAPBEXHLevel2X 6 2" xfId="17537"/>
    <cellStyle name="SAPBEXHLevel2X 6 2 2" xfId="17538"/>
    <cellStyle name="SAPBEXHLevel2X 6 3" xfId="17539"/>
    <cellStyle name="SAPBEXHLevel2X 6 4" xfId="17540"/>
    <cellStyle name="SAPBEXHLevel2X 7" xfId="17541"/>
    <cellStyle name="SAPBEXHLevel2X 7 2" xfId="17542"/>
    <cellStyle name="SAPBEXHLevel2X 7 2 2" xfId="17543"/>
    <cellStyle name="SAPBEXHLevel2X 7 3" xfId="17544"/>
    <cellStyle name="SAPBEXHLevel2X 7 4" xfId="17545"/>
    <cellStyle name="SAPBEXHLevel2X 8" xfId="17546"/>
    <cellStyle name="SAPBEXHLevel2X 8 2" xfId="17547"/>
    <cellStyle name="SAPBEXHLevel2X 9" xfId="17548"/>
    <cellStyle name="SAPBEXHLevel3" xfId="3040"/>
    <cellStyle name="SAPBEXHLevel3 10" xfId="17549"/>
    <cellStyle name="SAPBEXHLevel3 11" xfId="17550"/>
    <cellStyle name="SAPBEXHLevel3 2" xfId="17551"/>
    <cellStyle name="SAPBEXHLevel3 2 2" xfId="17552"/>
    <cellStyle name="SAPBEXHLevel3 2 2 2" xfId="17553"/>
    <cellStyle name="SAPBEXHLevel3 2 2 2 2" xfId="17554"/>
    <cellStyle name="SAPBEXHLevel3 2 2 2 2 2" xfId="17555"/>
    <cellStyle name="SAPBEXHLevel3 2 2 2 3" xfId="17556"/>
    <cellStyle name="SAPBEXHLevel3 2 2 2 4" xfId="17557"/>
    <cellStyle name="SAPBEXHLevel3 2 2 3" xfId="17558"/>
    <cellStyle name="SAPBEXHLevel3 2 2 3 2" xfId="17559"/>
    <cellStyle name="SAPBEXHLevel3 2 2 3 2 2" xfId="17560"/>
    <cellStyle name="SAPBEXHLevel3 2 2 3 3" xfId="17561"/>
    <cellStyle name="SAPBEXHLevel3 2 2 3 4" xfId="17562"/>
    <cellStyle name="SAPBEXHLevel3 2 2 4" xfId="17563"/>
    <cellStyle name="SAPBEXHLevel3 2 2 4 2" xfId="17564"/>
    <cellStyle name="SAPBEXHLevel3 2 2 5" xfId="17565"/>
    <cellStyle name="SAPBEXHLevel3 2 2 6" xfId="17566"/>
    <cellStyle name="SAPBEXHLevel3 2 3" xfId="17567"/>
    <cellStyle name="SAPBEXHLevel3 2 3 2" xfId="17568"/>
    <cellStyle name="SAPBEXHLevel3 2 3 2 2" xfId="17569"/>
    <cellStyle name="SAPBEXHLevel3 2 3 2 2 2" xfId="17570"/>
    <cellStyle name="SAPBEXHLevel3 2 3 2 3" xfId="17571"/>
    <cellStyle name="SAPBEXHLevel3 2 3 2 4" xfId="17572"/>
    <cellStyle name="SAPBEXHLevel3 2 3 3" xfId="17573"/>
    <cellStyle name="SAPBEXHLevel3 2 3 3 2" xfId="17574"/>
    <cellStyle name="SAPBEXHLevel3 2 3 4" xfId="17575"/>
    <cellStyle name="SAPBEXHLevel3 2 3 5" xfId="17576"/>
    <cellStyle name="SAPBEXHLevel3 2 4" xfId="17577"/>
    <cellStyle name="SAPBEXHLevel3 2 4 2" xfId="17578"/>
    <cellStyle name="SAPBEXHLevel3 2 4 2 2" xfId="17579"/>
    <cellStyle name="SAPBEXHLevel3 2 4 3" xfId="17580"/>
    <cellStyle name="SAPBEXHLevel3 2 4 4" xfId="17581"/>
    <cellStyle name="SAPBEXHLevel3 2 5" xfId="17582"/>
    <cellStyle name="SAPBEXHLevel3 2 5 2" xfId="17583"/>
    <cellStyle name="SAPBEXHLevel3 2 5 2 2" xfId="17584"/>
    <cellStyle name="SAPBEXHLevel3 2 5 3" xfId="17585"/>
    <cellStyle name="SAPBEXHLevel3 2 5 4" xfId="17586"/>
    <cellStyle name="SAPBEXHLevel3 2 6" xfId="17587"/>
    <cellStyle name="SAPBEXHLevel3 2 6 2" xfId="17588"/>
    <cellStyle name="SAPBEXHLevel3 2 7" xfId="17589"/>
    <cellStyle name="SAPBEXHLevel3 2 7 2" xfId="17590"/>
    <cellStyle name="SAPBEXHLevel3 2 8" xfId="17591"/>
    <cellStyle name="SAPBEXHLevel3 3" xfId="17592"/>
    <cellStyle name="SAPBEXHLevel3 3 2" xfId="17593"/>
    <cellStyle name="SAPBEXHLevel3 3 2 2" xfId="17594"/>
    <cellStyle name="SAPBEXHLevel3 3 2 2 2" xfId="17595"/>
    <cellStyle name="SAPBEXHLevel3 3 2 2 2 2" xfId="17596"/>
    <cellStyle name="SAPBEXHLevel3 3 2 2 3" xfId="17597"/>
    <cellStyle name="SAPBEXHLevel3 3 2 2 4" xfId="17598"/>
    <cellStyle name="SAPBEXHLevel3 3 2 3" xfId="17599"/>
    <cellStyle name="SAPBEXHLevel3 3 2 3 2" xfId="17600"/>
    <cellStyle name="SAPBEXHLevel3 3 2 3 2 2" xfId="17601"/>
    <cellStyle name="SAPBEXHLevel3 3 2 3 3" xfId="17602"/>
    <cellStyle name="SAPBEXHLevel3 3 2 3 4" xfId="17603"/>
    <cellStyle name="SAPBEXHLevel3 3 2 4" xfId="17604"/>
    <cellStyle name="SAPBEXHLevel3 3 2 4 2" xfId="17605"/>
    <cellStyle name="SAPBEXHLevel3 3 2 5" xfId="17606"/>
    <cellStyle name="SAPBEXHLevel3 3 2 6" xfId="17607"/>
    <cellStyle name="SAPBEXHLevel3 3 3" xfId="17608"/>
    <cellStyle name="SAPBEXHLevel3 3 3 2" xfId="17609"/>
    <cellStyle name="SAPBEXHLevel3 3 3 2 2" xfId="17610"/>
    <cellStyle name="SAPBEXHLevel3 3 3 2 2 2" xfId="17611"/>
    <cellStyle name="SAPBEXHLevel3 3 3 2 3" xfId="17612"/>
    <cellStyle name="SAPBEXHLevel3 3 3 2 4" xfId="17613"/>
    <cellStyle name="SAPBEXHLevel3 3 3 3" xfId="17614"/>
    <cellStyle name="SAPBEXHLevel3 3 3 3 2" xfId="17615"/>
    <cellStyle name="SAPBEXHLevel3 3 3 4" xfId="17616"/>
    <cellStyle name="SAPBEXHLevel3 3 3 5" xfId="17617"/>
    <cellStyle name="SAPBEXHLevel3 3 4" xfId="17618"/>
    <cellStyle name="SAPBEXHLevel3 3 4 2" xfId="17619"/>
    <cellStyle name="SAPBEXHLevel3 3 4 2 2" xfId="17620"/>
    <cellStyle name="SAPBEXHLevel3 3 4 3" xfId="17621"/>
    <cellStyle name="SAPBEXHLevel3 3 4 4" xfId="17622"/>
    <cellStyle name="SAPBEXHLevel3 3 5" xfId="17623"/>
    <cellStyle name="SAPBEXHLevel3 3 5 2" xfId="17624"/>
    <cellStyle name="SAPBEXHLevel3 3 5 2 2" xfId="17625"/>
    <cellStyle name="SAPBEXHLevel3 3 5 3" xfId="17626"/>
    <cellStyle name="SAPBEXHLevel3 3 5 4" xfId="17627"/>
    <cellStyle name="SAPBEXHLevel3 3 6" xfId="17628"/>
    <cellStyle name="SAPBEXHLevel3 3 6 2" xfId="17629"/>
    <cellStyle name="SAPBEXHLevel3 3 7" xfId="17630"/>
    <cellStyle name="SAPBEXHLevel3 3 7 2" xfId="17631"/>
    <cellStyle name="SAPBEXHLevel3 3 8" xfId="17632"/>
    <cellStyle name="SAPBEXHLevel3 4" xfId="17633"/>
    <cellStyle name="SAPBEXHLevel3 4 2" xfId="17634"/>
    <cellStyle name="SAPBEXHLevel3 4 2 2" xfId="17635"/>
    <cellStyle name="SAPBEXHLevel3 4 2 2 2" xfId="17636"/>
    <cellStyle name="SAPBEXHLevel3 4 2 3" xfId="17637"/>
    <cellStyle name="SAPBEXHLevel3 4 2 4" xfId="17638"/>
    <cellStyle name="SAPBEXHLevel3 4 3" xfId="17639"/>
    <cellStyle name="SAPBEXHLevel3 4 3 2" xfId="17640"/>
    <cellStyle name="SAPBEXHLevel3 4 3 2 2" xfId="17641"/>
    <cellStyle name="SAPBEXHLevel3 4 3 3" xfId="17642"/>
    <cellStyle name="SAPBEXHLevel3 4 3 4" xfId="17643"/>
    <cellStyle name="SAPBEXHLevel3 4 4" xfId="17644"/>
    <cellStyle name="SAPBEXHLevel3 4 4 2" xfId="17645"/>
    <cellStyle name="SAPBEXHLevel3 4 5" xfId="17646"/>
    <cellStyle name="SAPBEXHLevel3 4 6" xfId="17647"/>
    <cellStyle name="SAPBEXHLevel3 5" xfId="17648"/>
    <cellStyle name="SAPBEXHLevel3 5 2" xfId="17649"/>
    <cellStyle name="SAPBEXHLevel3 5 2 2" xfId="17650"/>
    <cellStyle name="SAPBEXHLevel3 5 3" xfId="17651"/>
    <cellStyle name="SAPBEXHLevel3 5 4" xfId="17652"/>
    <cellStyle name="SAPBEXHLevel3 6" xfId="17653"/>
    <cellStyle name="SAPBEXHLevel3 6 2" xfId="17654"/>
    <cellStyle name="SAPBEXHLevel3 6 2 2" xfId="17655"/>
    <cellStyle name="SAPBEXHLevel3 6 3" xfId="17656"/>
    <cellStyle name="SAPBEXHLevel3 6 4" xfId="17657"/>
    <cellStyle name="SAPBEXHLevel3 7" xfId="17658"/>
    <cellStyle name="SAPBEXHLevel3 7 2" xfId="17659"/>
    <cellStyle name="SAPBEXHLevel3 7 2 2" xfId="17660"/>
    <cellStyle name="SAPBEXHLevel3 7 3" xfId="17661"/>
    <cellStyle name="SAPBEXHLevel3 7 4" xfId="17662"/>
    <cellStyle name="SAPBEXHLevel3 8" xfId="17663"/>
    <cellStyle name="SAPBEXHLevel3 8 2" xfId="17664"/>
    <cellStyle name="SAPBEXHLevel3 9" xfId="17665"/>
    <cellStyle name="SAPBEXHLevel3X" xfId="3041"/>
    <cellStyle name="SAPBEXHLevel3X 10" xfId="17666"/>
    <cellStyle name="SAPBEXHLevel3X 11" xfId="17667"/>
    <cellStyle name="SAPBEXHLevel3X 2" xfId="17668"/>
    <cellStyle name="SAPBEXHLevel3X 2 2" xfId="17669"/>
    <cellStyle name="SAPBEXHLevel3X 2 2 2" xfId="17670"/>
    <cellStyle name="SAPBEXHLevel3X 2 2 2 2" xfId="17671"/>
    <cellStyle name="SAPBEXHLevel3X 2 2 2 2 2" xfId="17672"/>
    <cellStyle name="SAPBEXHLevel3X 2 2 2 3" xfId="17673"/>
    <cellStyle name="SAPBEXHLevel3X 2 2 2 4" xfId="17674"/>
    <cellStyle name="SAPBEXHLevel3X 2 2 3" xfId="17675"/>
    <cellStyle name="SAPBEXHLevel3X 2 2 3 2" xfId="17676"/>
    <cellStyle name="SAPBEXHLevel3X 2 2 3 2 2" xfId="17677"/>
    <cellStyle name="SAPBEXHLevel3X 2 2 3 3" xfId="17678"/>
    <cellStyle name="SAPBEXHLevel3X 2 2 3 4" xfId="17679"/>
    <cellStyle name="SAPBEXHLevel3X 2 2 4" xfId="17680"/>
    <cellStyle name="SAPBEXHLevel3X 2 2 4 2" xfId="17681"/>
    <cellStyle name="SAPBEXHLevel3X 2 2 5" xfId="17682"/>
    <cellStyle name="SAPBEXHLevel3X 2 2 6" xfId="17683"/>
    <cellStyle name="SAPBEXHLevel3X 2 3" xfId="17684"/>
    <cellStyle name="SAPBEXHLevel3X 2 3 2" xfId="17685"/>
    <cellStyle name="SAPBEXHLevel3X 2 3 2 2" xfId="17686"/>
    <cellStyle name="SAPBEXHLevel3X 2 3 2 2 2" xfId="17687"/>
    <cellStyle name="SAPBEXHLevel3X 2 3 2 3" xfId="17688"/>
    <cellStyle name="SAPBEXHLevel3X 2 3 2 4" xfId="17689"/>
    <cellStyle name="SAPBEXHLevel3X 2 3 3" xfId="17690"/>
    <cellStyle name="SAPBEXHLevel3X 2 3 3 2" xfId="17691"/>
    <cellStyle name="SAPBEXHLevel3X 2 3 4" xfId="17692"/>
    <cellStyle name="SAPBEXHLevel3X 2 3 5" xfId="17693"/>
    <cellStyle name="SAPBEXHLevel3X 2 4" xfId="17694"/>
    <cellStyle name="SAPBEXHLevel3X 2 4 2" xfId="17695"/>
    <cellStyle name="SAPBEXHLevel3X 2 4 2 2" xfId="17696"/>
    <cellStyle name="SAPBEXHLevel3X 2 4 3" xfId="17697"/>
    <cellStyle name="SAPBEXHLevel3X 2 4 4" xfId="17698"/>
    <cellStyle name="SAPBEXHLevel3X 2 5" xfId="17699"/>
    <cellStyle name="SAPBEXHLevel3X 2 5 2" xfId="17700"/>
    <cellStyle name="SAPBEXHLevel3X 2 5 2 2" xfId="17701"/>
    <cellStyle name="SAPBEXHLevel3X 2 5 3" xfId="17702"/>
    <cellStyle name="SAPBEXHLevel3X 2 5 4" xfId="17703"/>
    <cellStyle name="SAPBEXHLevel3X 2 6" xfId="17704"/>
    <cellStyle name="SAPBEXHLevel3X 2 6 2" xfId="17705"/>
    <cellStyle name="SAPBEXHLevel3X 2 7" xfId="17706"/>
    <cellStyle name="SAPBEXHLevel3X 2 7 2" xfId="17707"/>
    <cellStyle name="SAPBEXHLevel3X 2 8" xfId="17708"/>
    <cellStyle name="SAPBEXHLevel3X 3" xfId="17709"/>
    <cellStyle name="SAPBEXHLevel3X 3 2" xfId="17710"/>
    <cellStyle name="SAPBEXHLevel3X 3 2 2" xfId="17711"/>
    <cellStyle name="SAPBEXHLevel3X 3 2 2 2" xfId="17712"/>
    <cellStyle name="SAPBEXHLevel3X 3 2 2 2 2" xfId="17713"/>
    <cellStyle name="SAPBEXHLevel3X 3 2 2 3" xfId="17714"/>
    <cellStyle name="SAPBEXHLevel3X 3 2 2 4" xfId="17715"/>
    <cellStyle name="SAPBEXHLevel3X 3 2 3" xfId="17716"/>
    <cellStyle name="SAPBEXHLevel3X 3 2 3 2" xfId="17717"/>
    <cellStyle name="SAPBEXHLevel3X 3 2 3 2 2" xfId="17718"/>
    <cellStyle name="SAPBEXHLevel3X 3 2 3 3" xfId="17719"/>
    <cellStyle name="SAPBEXHLevel3X 3 2 3 4" xfId="17720"/>
    <cellStyle name="SAPBEXHLevel3X 3 2 4" xfId="17721"/>
    <cellStyle name="SAPBEXHLevel3X 3 2 4 2" xfId="17722"/>
    <cellStyle name="SAPBEXHLevel3X 3 2 5" xfId="17723"/>
    <cellStyle name="SAPBEXHLevel3X 3 2 6" xfId="17724"/>
    <cellStyle name="SAPBEXHLevel3X 3 3" xfId="17725"/>
    <cellStyle name="SAPBEXHLevel3X 3 3 2" xfId="17726"/>
    <cellStyle name="SAPBEXHLevel3X 3 3 2 2" xfId="17727"/>
    <cellStyle name="SAPBEXHLevel3X 3 3 2 2 2" xfId="17728"/>
    <cellStyle name="SAPBEXHLevel3X 3 3 2 3" xfId="17729"/>
    <cellStyle name="SAPBEXHLevel3X 3 3 2 4" xfId="17730"/>
    <cellStyle name="SAPBEXHLevel3X 3 3 3" xfId="17731"/>
    <cellStyle name="SAPBEXHLevel3X 3 3 3 2" xfId="17732"/>
    <cellStyle name="SAPBEXHLevel3X 3 3 4" xfId="17733"/>
    <cellStyle name="SAPBEXHLevel3X 3 3 5" xfId="17734"/>
    <cellStyle name="SAPBEXHLevel3X 3 4" xfId="17735"/>
    <cellStyle name="SAPBEXHLevel3X 3 4 2" xfId="17736"/>
    <cellStyle name="SAPBEXHLevel3X 3 4 2 2" xfId="17737"/>
    <cellStyle name="SAPBEXHLevel3X 3 4 3" xfId="17738"/>
    <cellStyle name="SAPBEXHLevel3X 3 4 4" xfId="17739"/>
    <cellStyle name="SAPBEXHLevel3X 3 5" xfId="17740"/>
    <cellStyle name="SAPBEXHLevel3X 3 5 2" xfId="17741"/>
    <cellStyle name="SAPBEXHLevel3X 3 5 2 2" xfId="17742"/>
    <cellStyle name="SAPBEXHLevel3X 3 5 3" xfId="17743"/>
    <cellStyle name="SAPBEXHLevel3X 3 5 4" xfId="17744"/>
    <cellStyle name="SAPBEXHLevel3X 3 6" xfId="17745"/>
    <cellStyle name="SAPBEXHLevel3X 3 6 2" xfId="17746"/>
    <cellStyle name="SAPBEXHLevel3X 3 7" xfId="17747"/>
    <cellStyle name="SAPBEXHLevel3X 3 7 2" xfId="17748"/>
    <cellStyle name="SAPBEXHLevel3X 3 8" xfId="17749"/>
    <cellStyle name="SAPBEXHLevel3X 4" xfId="17750"/>
    <cellStyle name="SAPBEXHLevel3X 4 2" xfId="17751"/>
    <cellStyle name="SAPBEXHLevel3X 4 2 2" xfId="17752"/>
    <cellStyle name="SAPBEXHLevel3X 4 2 2 2" xfId="17753"/>
    <cellStyle name="SAPBEXHLevel3X 4 2 3" xfId="17754"/>
    <cellStyle name="SAPBEXHLevel3X 4 2 4" xfId="17755"/>
    <cellStyle name="SAPBEXHLevel3X 4 3" xfId="17756"/>
    <cellStyle name="SAPBEXHLevel3X 4 3 2" xfId="17757"/>
    <cellStyle name="SAPBEXHLevel3X 4 3 2 2" xfId="17758"/>
    <cellStyle name="SAPBEXHLevel3X 4 3 3" xfId="17759"/>
    <cellStyle name="SAPBEXHLevel3X 4 3 4" xfId="17760"/>
    <cellStyle name="SAPBEXHLevel3X 4 4" xfId="17761"/>
    <cellStyle name="SAPBEXHLevel3X 4 4 2" xfId="17762"/>
    <cellStyle name="SAPBEXHLevel3X 4 5" xfId="17763"/>
    <cellStyle name="SAPBEXHLevel3X 4 6" xfId="17764"/>
    <cellStyle name="SAPBEXHLevel3X 5" xfId="17765"/>
    <cellStyle name="SAPBEXHLevel3X 5 2" xfId="17766"/>
    <cellStyle name="SAPBEXHLevel3X 5 2 2" xfId="17767"/>
    <cellStyle name="SAPBEXHLevel3X 5 3" xfId="17768"/>
    <cellStyle name="SAPBEXHLevel3X 5 4" xfId="17769"/>
    <cellStyle name="SAPBEXHLevel3X 6" xfId="17770"/>
    <cellStyle name="SAPBEXHLevel3X 6 2" xfId="17771"/>
    <cellStyle name="SAPBEXHLevel3X 6 2 2" xfId="17772"/>
    <cellStyle name="SAPBEXHLevel3X 6 3" xfId="17773"/>
    <cellStyle name="SAPBEXHLevel3X 6 4" xfId="17774"/>
    <cellStyle name="SAPBEXHLevel3X 7" xfId="17775"/>
    <cellStyle name="SAPBEXHLevel3X 7 2" xfId="17776"/>
    <cellStyle name="SAPBEXHLevel3X 7 2 2" xfId="17777"/>
    <cellStyle name="SAPBEXHLevel3X 7 3" xfId="17778"/>
    <cellStyle name="SAPBEXHLevel3X 7 4" xfId="17779"/>
    <cellStyle name="SAPBEXHLevel3X 8" xfId="17780"/>
    <cellStyle name="SAPBEXHLevel3X 8 2" xfId="17781"/>
    <cellStyle name="SAPBEXHLevel3X 9" xfId="17782"/>
    <cellStyle name="SAPBEXresData" xfId="3042"/>
    <cellStyle name="SAPBEXresData 10" xfId="17783"/>
    <cellStyle name="SAPBEXresData 11" xfId="17784"/>
    <cellStyle name="SAPBEXresData 12" xfId="17785"/>
    <cellStyle name="SAPBEXresData 2" xfId="17786"/>
    <cellStyle name="SAPBEXresData 2 2" xfId="17787"/>
    <cellStyle name="SAPBEXresData 2 2 2" xfId="17788"/>
    <cellStyle name="SAPBEXresData 2 2 2 2" xfId="17789"/>
    <cellStyle name="SAPBEXresData 2 2 2 2 2" xfId="17790"/>
    <cellStyle name="SAPBEXresData 2 2 2 3" xfId="17791"/>
    <cellStyle name="SAPBEXresData 2 2 2 4" xfId="17792"/>
    <cellStyle name="SAPBEXresData 2 2 3" xfId="17793"/>
    <cellStyle name="SAPBEXresData 2 2 3 2" xfId="17794"/>
    <cellStyle name="SAPBEXresData 2 2 3 2 2" xfId="17795"/>
    <cellStyle name="SAPBEXresData 2 2 3 3" xfId="17796"/>
    <cellStyle name="SAPBEXresData 2 2 3 4" xfId="17797"/>
    <cellStyle name="SAPBEXresData 2 2 4" xfId="17798"/>
    <cellStyle name="SAPBEXresData 2 2 4 2" xfId="17799"/>
    <cellStyle name="SAPBEXresData 2 2 5" xfId="17800"/>
    <cellStyle name="SAPBEXresData 2 2 6" xfId="17801"/>
    <cellStyle name="SAPBEXresData 2 3" xfId="17802"/>
    <cellStyle name="SAPBEXresData 2 3 2" xfId="17803"/>
    <cellStyle name="SAPBEXresData 2 3 2 2" xfId="17804"/>
    <cellStyle name="SAPBEXresData 2 3 2 2 2" xfId="17805"/>
    <cellStyle name="SAPBEXresData 2 3 2 3" xfId="17806"/>
    <cellStyle name="SAPBEXresData 2 3 2 4" xfId="17807"/>
    <cellStyle name="SAPBEXresData 2 3 3" xfId="17808"/>
    <cellStyle name="SAPBEXresData 2 3 3 2" xfId="17809"/>
    <cellStyle name="SAPBEXresData 2 3 4" xfId="17810"/>
    <cellStyle name="SAPBEXresData 2 3 5" xfId="17811"/>
    <cellStyle name="SAPBEXresData 2 4" xfId="17812"/>
    <cellStyle name="SAPBEXresData 2 4 2" xfId="17813"/>
    <cellStyle name="SAPBEXresData 2 4 2 2" xfId="17814"/>
    <cellStyle name="SAPBEXresData 2 4 3" xfId="17815"/>
    <cellStyle name="SAPBEXresData 2 4 4" xfId="17816"/>
    <cellStyle name="SAPBEXresData 2 5" xfId="17817"/>
    <cellStyle name="SAPBEXresData 2 5 2" xfId="17818"/>
    <cellStyle name="SAPBEXresData 2 5 2 2" xfId="17819"/>
    <cellStyle name="SAPBEXresData 2 5 3" xfId="17820"/>
    <cellStyle name="SAPBEXresData 2 5 4" xfId="17821"/>
    <cellStyle name="SAPBEXresData 2 6" xfId="17822"/>
    <cellStyle name="SAPBEXresData 2 6 2" xfId="17823"/>
    <cellStyle name="SAPBEXresData 2 6 3" xfId="17824"/>
    <cellStyle name="SAPBEXresData 2 7" xfId="17825"/>
    <cellStyle name="SAPBEXresData 2 7 2" xfId="17826"/>
    <cellStyle name="SAPBEXresData 2 8" xfId="17827"/>
    <cellStyle name="SAPBEXresData 3" xfId="17828"/>
    <cellStyle name="SAPBEXresData 3 2" xfId="17829"/>
    <cellStyle name="SAPBEXresData 3 2 2" xfId="17830"/>
    <cellStyle name="SAPBEXresData 3 2 2 2" xfId="17831"/>
    <cellStyle name="SAPBEXresData 3 2 2 2 2" xfId="17832"/>
    <cellStyle name="SAPBEXresData 3 2 2 3" xfId="17833"/>
    <cellStyle name="SAPBEXresData 3 2 2 4" xfId="17834"/>
    <cellStyle name="SAPBEXresData 3 2 3" xfId="17835"/>
    <cellStyle name="SAPBEXresData 3 2 3 2" xfId="17836"/>
    <cellStyle name="SAPBEXresData 3 2 3 2 2" xfId="17837"/>
    <cellStyle name="SAPBEXresData 3 2 3 3" xfId="17838"/>
    <cellStyle name="SAPBEXresData 3 2 3 4" xfId="17839"/>
    <cellStyle name="SAPBEXresData 3 2 4" xfId="17840"/>
    <cellStyle name="SAPBEXresData 3 2 4 2" xfId="17841"/>
    <cellStyle name="SAPBEXresData 3 2 5" xfId="17842"/>
    <cellStyle name="SAPBEXresData 3 2 6" xfId="17843"/>
    <cellStyle name="SAPBEXresData 3 3" xfId="17844"/>
    <cellStyle name="SAPBEXresData 3 3 2" xfId="17845"/>
    <cellStyle name="SAPBEXresData 3 3 2 2" xfId="17846"/>
    <cellStyle name="SAPBEXresData 3 3 2 2 2" xfId="17847"/>
    <cellStyle name="SAPBEXresData 3 3 2 3" xfId="17848"/>
    <cellStyle name="SAPBEXresData 3 3 2 4" xfId="17849"/>
    <cellStyle name="SAPBEXresData 3 3 3" xfId="17850"/>
    <cellStyle name="SAPBEXresData 3 3 3 2" xfId="17851"/>
    <cellStyle name="SAPBEXresData 3 3 4" xfId="17852"/>
    <cellStyle name="SAPBEXresData 3 3 5" xfId="17853"/>
    <cellStyle name="SAPBEXresData 3 4" xfId="17854"/>
    <cellStyle name="SAPBEXresData 3 4 2" xfId="17855"/>
    <cellStyle name="SAPBEXresData 3 4 2 2" xfId="17856"/>
    <cellStyle name="SAPBEXresData 3 4 3" xfId="17857"/>
    <cellStyle name="SAPBEXresData 3 4 4" xfId="17858"/>
    <cellStyle name="SAPBEXresData 3 5" xfId="17859"/>
    <cellStyle name="SAPBEXresData 3 5 2" xfId="17860"/>
    <cellStyle name="SAPBEXresData 3 5 2 2" xfId="17861"/>
    <cellStyle name="SAPBEXresData 3 5 3" xfId="17862"/>
    <cellStyle name="SAPBEXresData 3 5 4" xfId="17863"/>
    <cellStyle name="SAPBEXresData 3 6" xfId="17864"/>
    <cellStyle name="SAPBEXresData 3 6 2" xfId="17865"/>
    <cellStyle name="SAPBEXresData 3 7" xfId="17866"/>
    <cellStyle name="SAPBEXresData 3 7 2" xfId="17867"/>
    <cellStyle name="SAPBEXresData 3 8" xfId="17868"/>
    <cellStyle name="SAPBEXresData 4" xfId="17869"/>
    <cellStyle name="SAPBEXresData 4 2" xfId="17870"/>
    <cellStyle name="SAPBEXresData 4 2 2" xfId="17871"/>
    <cellStyle name="SAPBEXresData 4 2 2 2" xfId="17872"/>
    <cellStyle name="SAPBEXresData 4 2 2 2 2" xfId="17873"/>
    <cellStyle name="SAPBEXresData 4 2 2 3" xfId="17874"/>
    <cellStyle name="SAPBEXresData 4 2 2 4" xfId="17875"/>
    <cellStyle name="SAPBEXresData 4 2 3" xfId="17876"/>
    <cellStyle name="SAPBEXresData 4 2 3 2" xfId="17877"/>
    <cellStyle name="SAPBEXresData 4 2 4" xfId="17878"/>
    <cellStyle name="SAPBEXresData 4 2 5" xfId="17879"/>
    <cellStyle name="SAPBEXresData 4 3" xfId="17880"/>
    <cellStyle name="SAPBEXresData 4 3 2" xfId="17881"/>
    <cellStyle name="SAPBEXresData 4 3 2 2" xfId="17882"/>
    <cellStyle name="SAPBEXresData 4 3 3" xfId="17883"/>
    <cellStyle name="SAPBEXresData 4 3 4" xfId="17884"/>
    <cellStyle name="SAPBEXresData 4 4" xfId="17885"/>
    <cellStyle name="SAPBEXresData 4 4 2" xfId="17886"/>
    <cellStyle name="SAPBEXresData 4 5" xfId="17887"/>
    <cellStyle name="SAPBEXresData 4 6" xfId="17888"/>
    <cellStyle name="SAPBEXresData 5" xfId="17889"/>
    <cellStyle name="SAPBEXresData 5 2" xfId="17890"/>
    <cellStyle name="SAPBEXresData 5 2 2" xfId="17891"/>
    <cellStyle name="SAPBEXresData 5 2 2 2" xfId="17892"/>
    <cellStyle name="SAPBEXresData 5 2 3" xfId="17893"/>
    <cellStyle name="SAPBEXresData 5 2 4" xfId="17894"/>
    <cellStyle name="SAPBEXresData 5 3" xfId="17895"/>
    <cellStyle name="SAPBEXresData 5 3 2" xfId="17896"/>
    <cellStyle name="SAPBEXresData 5 4" xfId="17897"/>
    <cellStyle name="SAPBEXresData 5 5" xfId="17898"/>
    <cellStyle name="SAPBEXresData 6" xfId="17899"/>
    <cellStyle name="SAPBEXresData 6 2" xfId="17900"/>
    <cellStyle name="SAPBEXresData 6 2 2" xfId="17901"/>
    <cellStyle name="SAPBEXresData 6 3" xfId="17902"/>
    <cellStyle name="SAPBEXresData 6 4" xfId="17903"/>
    <cellStyle name="SAPBEXresData 7" xfId="17904"/>
    <cellStyle name="SAPBEXresData 7 2" xfId="17905"/>
    <cellStyle name="SAPBEXresData 7 2 2" xfId="17906"/>
    <cellStyle name="SAPBEXresData 7 3" xfId="17907"/>
    <cellStyle name="SAPBEXresData 7 4" xfId="17908"/>
    <cellStyle name="SAPBEXresData 8" xfId="17909"/>
    <cellStyle name="SAPBEXresData 8 2" xfId="17910"/>
    <cellStyle name="SAPBEXresData 8 2 2" xfId="17911"/>
    <cellStyle name="SAPBEXresData 8 3" xfId="17912"/>
    <cellStyle name="SAPBEXresData 8 4" xfId="17913"/>
    <cellStyle name="SAPBEXresData 9" xfId="17914"/>
    <cellStyle name="SAPBEXresData 9 2" xfId="17915"/>
    <cellStyle name="SAPBEXresDataEmph" xfId="3043"/>
    <cellStyle name="SAPBEXresDataEmph 10" xfId="17916"/>
    <cellStyle name="SAPBEXresDataEmph 11" xfId="17917"/>
    <cellStyle name="SAPBEXresDataEmph 12" xfId="17918"/>
    <cellStyle name="SAPBEXresDataEmph 2" xfId="17919"/>
    <cellStyle name="SAPBEXresDataEmph 2 2" xfId="17920"/>
    <cellStyle name="SAPBEXresDataEmph 2 2 2" xfId="17921"/>
    <cellStyle name="SAPBEXresDataEmph 2 2 2 2" xfId="17922"/>
    <cellStyle name="SAPBEXresDataEmph 2 2 2 2 2" xfId="17923"/>
    <cellStyle name="SAPBEXresDataEmph 2 2 2 3" xfId="17924"/>
    <cellStyle name="SAPBEXresDataEmph 2 2 2 4" xfId="17925"/>
    <cellStyle name="SAPBEXresDataEmph 2 2 3" xfId="17926"/>
    <cellStyle name="SAPBEXresDataEmph 2 2 3 2" xfId="17927"/>
    <cellStyle name="SAPBEXresDataEmph 2 2 3 2 2" xfId="17928"/>
    <cellStyle name="SAPBEXresDataEmph 2 2 3 3" xfId="17929"/>
    <cellStyle name="SAPBEXresDataEmph 2 2 3 4" xfId="17930"/>
    <cellStyle name="SAPBEXresDataEmph 2 2 4" xfId="17931"/>
    <cellStyle name="SAPBEXresDataEmph 2 2 4 2" xfId="17932"/>
    <cellStyle name="SAPBEXresDataEmph 2 2 5" xfId="17933"/>
    <cellStyle name="SAPBEXresDataEmph 2 2 6" xfId="17934"/>
    <cellStyle name="SAPBEXresDataEmph 2 3" xfId="17935"/>
    <cellStyle name="SAPBEXresDataEmph 2 3 2" xfId="17936"/>
    <cellStyle name="SAPBEXresDataEmph 2 3 2 2" xfId="17937"/>
    <cellStyle name="SAPBEXresDataEmph 2 3 2 2 2" xfId="17938"/>
    <cellStyle name="SAPBEXresDataEmph 2 3 2 3" xfId="17939"/>
    <cellStyle name="SAPBEXresDataEmph 2 3 2 4" xfId="17940"/>
    <cellStyle name="SAPBEXresDataEmph 2 3 3" xfId="17941"/>
    <cellStyle name="SAPBEXresDataEmph 2 3 3 2" xfId="17942"/>
    <cellStyle name="SAPBEXresDataEmph 2 3 4" xfId="17943"/>
    <cellStyle name="SAPBEXresDataEmph 2 3 5" xfId="17944"/>
    <cellStyle name="SAPBEXresDataEmph 2 4" xfId="17945"/>
    <cellStyle name="SAPBEXresDataEmph 2 4 2" xfId="17946"/>
    <cellStyle name="SAPBEXresDataEmph 2 4 2 2" xfId="17947"/>
    <cellStyle name="SAPBEXresDataEmph 2 4 3" xfId="17948"/>
    <cellStyle name="SAPBEXresDataEmph 2 4 4" xfId="17949"/>
    <cellStyle name="SAPBEXresDataEmph 2 5" xfId="17950"/>
    <cellStyle name="SAPBEXresDataEmph 2 5 2" xfId="17951"/>
    <cellStyle name="SAPBEXresDataEmph 2 5 2 2" xfId="17952"/>
    <cellStyle name="SAPBEXresDataEmph 2 5 3" xfId="17953"/>
    <cellStyle name="SAPBEXresDataEmph 2 5 4" xfId="17954"/>
    <cellStyle name="SAPBEXresDataEmph 2 6" xfId="17955"/>
    <cellStyle name="SAPBEXresDataEmph 2 6 2" xfId="17956"/>
    <cellStyle name="SAPBEXresDataEmph 2 6 3" xfId="17957"/>
    <cellStyle name="SAPBEXresDataEmph 2 7" xfId="17958"/>
    <cellStyle name="SAPBEXresDataEmph 2 7 2" xfId="17959"/>
    <cellStyle name="SAPBEXresDataEmph 2 8" xfId="17960"/>
    <cellStyle name="SAPBEXresDataEmph 3" xfId="17961"/>
    <cellStyle name="SAPBEXresDataEmph 3 2" xfId="17962"/>
    <cellStyle name="SAPBEXresDataEmph 3 2 2" xfId="17963"/>
    <cellStyle name="SAPBEXresDataEmph 3 2 2 2" xfId="17964"/>
    <cellStyle name="SAPBEXresDataEmph 3 2 2 2 2" xfId="17965"/>
    <cellStyle name="SAPBEXresDataEmph 3 2 2 3" xfId="17966"/>
    <cellStyle name="SAPBEXresDataEmph 3 2 2 4" xfId="17967"/>
    <cellStyle name="SAPBEXresDataEmph 3 2 3" xfId="17968"/>
    <cellStyle name="SAPBEXresDataEmph 3 2 3 2" xfId="17969"/>
    <cellStyle name="SAPBEXresDataEmph 3 2 3 2 2" xfId="17970"/>
    <cellStyle name="SAPBEXresDataEmph 3 2 3 3" xfId="17971"/>
    <cellStyle name="SAPBEXresDataEmph 3 2 3 4" xfId="17972"/>
    <cellStyle name="SAPBEXresDataEmph 3 2 4" xfId="17973"/>
    <cellStyle name="SAPBEXresDataEmph 3 2 4 2" xfId="17974"/>
    <cellStyle name="SAPBEXresDataEmph 3 2 5" xfId="17975"/>
    <cellStyle name="SAPBEXresDataEmph 3 2 6" xfId="17976"/>
    <cellStyle name="SAPBEXresDataEmph 3 3" xfId="17977"/>
    <cellStyle name="SAPBEXresDataEmph 3 3 2" xfId="17978"/>
    <cellStyle name="SAPBEXresDataEmph 3 3 2 2" xfId="17979"/>
    <cellStyle name="SAPBEXresDataEmph 3 3 2 2 2" xfId="17980"/>
    <cellStyle name="SAPBEXresDataEmph 3 3 2 3" xfId="17981"/>
    <cellStyle name="SAPBEXresDataEmph 3 3 2 4" xfId="17982"/>
    <cellStyle name="SAPBEXresDataEmph 3 3 3" xfId="17983"/>
    <cellStyle name="SAPBEXresDataEmph 3 3 3 2" xfId="17984"/>
    <cellStyle name="SAPBEXresDataEmph 3 3 4" xfId="17985"/>
    <cellStyle name="SAPBEXresDataEmph 3 3 5" xfId="17986"/>
    <cellStyle name="SAPBEXresDataEmph 3 4" xfId="17987"/>
    <cellStyle name="SAPBEXresDataEmph 3 4 2" xfId="17988"/>
    <cellStyle name="SAPBEXresDataEmph 3 4 2 2" xfId="17989"/>
    <cellStyle name="SAPBEXresDataEmph 3 4 3" xfId="17990"/>
    <cellStyle name="SAPBEXresDataEmph 3 4 4" xfId="17991"/>
    <cellStyle name="SAPBEXresDataEmph 3 5" xfId="17992"/>
    <cellStyle name="SAPBEXresDataEmph 3 5 2" xfId="17993"/>
    <cellStyle name="SAPBEXresDataEmph 3 5 2 2" xfId="17994"/>
    <cellStyle name="SAPBEXresDataEmph 3 5 3" xfId="17995"/>
    <cellStyle name="SAPBEXresDataEmph 3 5 4" xfId="17996"/>
    <cellStyle name="SAPBEXresDataEmph 3 6" xfId="17997"/>
    <cellStyle name="SAPBEXresDataEmph 3 6 2" xfId="17998"/>
    <cellStyle name="SAPBEXresDataEmph 3 7" xfId="17999"/>
    <cellStyle name="SAPBEXresDataEmph 3 7 2" xfId="18000"/>
    <cellStyle name="SAPBEXresDataEmph 3 8" xfId="18001"/>
    <cellStyle name="SAPBEXresDataEmph 4" xfId="18002"/>
    <cellStyle name="SAPBEXresDataEmph 4 2" xfId="18003"/>
    <cellStyle name="SAPBEXresDataEmph 4 2 2" xfId="18004"/>
    <cellStyle name="SAPBEXresDataEmph 4 2 2 2" xfId="18005"/>
    <cellStyle name="SAPBEXresDataEmph 4 2 2 2 2" xfId="18006"/>
    <cellStyle name="SAPBEXresDataEmph 4 2 2 3" xfId="18007"/>
    <cellStyle name="SAPBEXresDataEmph 4 2 2 4" xfId="18008"/>
    <cellStyle name="SAPBEXresDataEmph 4 2 3" xfId="18009"/>
    <cellStyle name="SAPBEXresDataEmph 4 2 3 2" xfId="18010"/>
    <cellStyle name="SAPBEXresDataEmph 4 2 4" xfId="18011"/>
    <cellStyle name="SAPBEXresDataEmph 4 2 5" xfId="18012"/>
    <cellStyle name="SAPBEXresDataEmph 4 3" xfId="18013"/>
    <cellStyle name="SAPBEXresDataEmph 4 3 2" xfId="18014"/>
    <cellStyle name="SAPBEXresDataEmph 4 3 2 2" xfId="18015"/>
    <cellStyle name="SAPBEXresDataEmph 4 3 3" xfId="18016"/>
    <cellStyle name="SAPBEXresDataEmph 4 3 4" xfId="18017"/>
    <cellStyle name="SAPBEXresDataEmph 4 4" xfId="18018"/>
    <cellStyle name="SAPBEXresDataEmph 4 4 2" xfId="18019"/>
    <cellStyle name="SAPBEXresDataEmph 4 5" xfId="18020"/>
    <cellStyle name="SAPBEXresDataEmph 4 6" xfId="18021"/>
    <cellStyle name="SAPBEXresDataEmph 5" xfId="18022"/>
    <cellStyle name="SAPBEXresDataEmph 5 2" xfId="18023"/>
    <cellStyle name="SAPBEXresDataEmph 5 2 2" xfId="18024"/>
    <cellStyle name="SAPBEXresDataEmph 5 2 2 2" xfId="18025"/>
    <cellStyle name="SAPBEXresDataEmph 5 2 3" xfId="18026"/>
    <cellStyle name="SAPBEXresDataEmph 5 2 4" xfId="18027"/>
    <cellStyle name="SAPBEXresDataEmph 5 3" xfId="18028"/>
    <cellStyle name="SAPBEXresDataEmph 5 3 2" xfId="18029"/>
    <cellStyle name="SAPBEXresDataEmph 5 4" xfId="18030"/>
    <cellStyle name="SAPBEXresDataEmph 5 5" xfId="18031"/>
    <cellStyle name="SAPBEXresDataEmph 6" xfId="18032"/>
    <cellStyle name="SAPBEXresDataEmph 6 2" xfId="18033"/>
    <cellStyle name="SAPBEXresDataEmph 6 2 2" xfId="18034"/>
    <cellStyle name="SAPBEXresDataEmph 6 3" xfId="18035"/>
    <cellStyle name="SAPBEXresDataEmph 6 4" xfId="18036"/>
    <cellStyle name="SAPBEXresDataEmph 7" xfId="18037"/>
    <cellStyle name="SAPBEXresDataEmph 7 2" xfId="18038"/>
    <cellStyle name="SAPBEXresDataEmph 7 2 2" xfId="18039"/>
    <cellStyle name="SAPBEXresDataEmph 7 3" xfId="18040"/>
    <cellStyle name="SAPBEXresDataEmph 7 4" xfId="18041"/>
    <cellStyle name="SAPBEXresDataEmph 8" xfId="18042"/>
    <cellStyle name="SAPBEXresDataEmph 8 2" xfId="18043"/>
    <cellStyle name="SAPBEXresDataEmph 8 2 2" xfId="18044"/>
    <cellStyle name="SAPBEXresDataEmph 8 3" xfId="18045"/>
    <cellStyle name="SAPBEXresDataEmph 8 4" xfId="18046"/>
    <cellStyle name="SAPBEXresDataEmph 9" xfId="18047"/>
    <cellStyle name="SAPBEXresDataEmph 9 2" xfId="18048"/>
    <cellStyle name="SAPBEXresItem" xfId="3044"/>
    <cellStyle name="SAPBEXresItem 10" xfId="18049"/>
    <cellStyle name="SAPBEXresItem 11" xfId="18050"/>
    <cellStyle name="SAPBEXresItem 12" xfId="18051"/>
    <cellStyle name="SAPBEXresItem 2" xfId="18052"/>
    <cellStyle name="SAPBEXresItem 2 2" xfId="18053"/>
    <cellStyle name="SAPBEXresItem 2 2 2" xfId="18054"/>
    <cellStyle name="SAPBEXresItem 2 2 2 2" xfId="18055"/>
    <cellStyle name="SAPBEXresItem 2 2 2 2 2" xfId="18056"/>
    <cellStyle name="SAPBEXresItem 2 2 2 3" xfId="18057"/>
    <cellStyle name="SAPBEXresItem 2 2 2 4" xfId="18058"/>
    <cellStyle name="SAPBEXresItem 2 2 3" xfId="18059"/>
    <cellStyle name="SAPBEXresItem 2 2 3 2" xfId="18060"/>
    <cellStyle name="SAPBEXresItem 2 2 3 2 2" xfId="18061"/>
    <cellStyle name="SAPBEXresItem 2 2 3 3" xfId="18062"/>
    <cellStyle name="SAPBEXresItem 2 2 3 4" xfId="18063"/>
    <cellStyle name="SAPBEXresItem 2 2 4" xfId="18064"/>
    <cellStyle name="SAPBEXresItem 2 2 4 2" xfId="18065"/>
    <cellStyle name="SAPBEXresItem 2 2 5" xfId="18066"/>
    <cellStyle name="SAPBEXresItem 2 2 6" xfId="18067"/>
    <cellStyle name="SAPBEXresItem 2 3" xfId="18068"/>
    <cellStyle name="SAPBEXresItem 2 3 2" xfId="18069"/>
    <cellStyle name="SAPBEXresItem 2 3 2 2" xfId="18070"/>
    <cellStyle name="SAPBEXresItem 2 3 2 2 2" xfId="18071"/>
    <cellStyle name="SAPBEXresItem 2 3 2 3" xfId="18072"/>
    <cellStyle name="SAPBEXresItem 2 3 2 4" xfId="18073"/>
    <cellStyle name="SAPBEXresItem 2 3 3" xfId="18074"/>
    <cellStyle name="SAPBEXresItem 2 3 3 2" xfId="18075"/>
    <cellStyle name="SAPBEXresItem 2 3 4" xfId="18076"/>
    <cellStyle name="SAPBEXresItem 2 3 5" xfId="18077"/>
    <cellStyle name="SAPBEXresItem 2 4" xfId="18078"/>
    <cellStyle name="SAPBEXresItem 2 4 2" xfId="18079"/>
    <cellStyle name="SAPBEXresItem 2 4 2 2" xfId="18080"/>
    <cellStyle name="SAPBEXresItem 2 4 3" xfId="18081"/>
    <cellStyle name="SAPBEXresItem 2 4 4" xfId="18082"/>
    <cellStyle name="SAPBEXresItem 2 5" xfId="18083"/>
    <cellStyle name="SAPBEXresItem 2 5 2" xfId="18084"/>
    <cellStyle name="SAPBEXresItem 2 5 2 2" xfId="18085"/>
    <cellStyle name="SAPBEXresItem 2 5 3" xfId="18086"/>
    <cellStyle name="SAPBEXresItem 2 5 4" xfId="18087"/>
    <cellStyle name="SAPBEXresItem 2 6" xfId="18088"/>
    <cellStyle name="SAPBEXresItem 2 6 2" xfId="18089"/>
    <cellStyle name="SAPBEXresItem 2 6 3" xfId="18090"/>
    <cellStyle name="SAPBEXresItem 2 7" xfId="18091"/>
    <cellStyle name="SAPBEXresItem 2 7 2" xfId="18092"/>
    <cellStyle name="SAPBEXresItem 2 8" xfId="18093"/>
    <cellStyle name="SAPBEXresItem 3" xfId="18094"/>
    <cellStyle name="SAPBEXresItem 3 2" xfId="18095"/>
    <cellStyle name="SAPBEXresItem 3 2 2" xfId="18096"/>
    <cellStyle name="SAPBEXresItem 3 2 2 2" xfId="18097"/>
    <cellStyle name="SAPBEXresItem 3 2 2 2 2" xfId="18098"/>
    <cellStyle name="SAPBEXresItem 3 2 2 3" xfId="18099"/>
    <cellStyle name="SAPBEXresItem 3 2 2 4" xfId="18100"/>
    <cellStyle name="SAPBEXresItem 3 2 3" xfId="18101"/>
    <cellStyle name="SAPBEXresItem 3 2 3 2" xfId="18102"/>
    <cellStyle name="SAPBEXresItem 3 2 3 2 2" xfId="18103"/>
    <cellStyle name="SAPBEXresItem 3 2 3 3" xfId="18104"/>
    <cellStyle name="SAPBEXresItem 3 2 3 4" xfId="18105"/>
    <cellStyle name="SAPBEXresItem 3 2 4" xfId="18106"/>
    <cellStyle name="SAPBEXresItem 3 2 4 2" xfId="18107"/>
    <cellStyle name="SAPBEXresItem 3 2 5" xfId="18108"/>
    <cellStyle name="SAPBEXresItem 3 2 6" xfId="18109"/>
    <cellStyle name="SAPBEXresItem 3 3" xfId="18110"/>
    <cellStyle name="SAPBEXresItem 3 3 2" xfId="18111"/>
    <cellStyle name="SAPBEXresItem 3 3 2 2" xfId="18112"/>
    <cellStyle name="SAPBEXresItem 3 3 2 2 2" xfId="18113"/>
    <cellStyle name="SAPBEXresItem 3 3 2 3" xfId="18114"/>
    <cellStyle name="SAPBEXresItem 3 3 2 4" xfId="18115"/>
    <cellStyle name="SAPBEXresItem 3 3 3" xfId="18116"/>
    <cellStyle name="SAPBEXresItem 3 3 3 2" xfId="18117"/>
    <cellStyle name="SAPBEXresItem 3 3 4" xfId="18118"/>
    <cellStyle name="SAPBEXresItem 3 3 5" xfId="18119"/>
    <cellStyle name="SAPBEXresItem 3 4" xfId="18120"/>
    <cellStyle name="SAPBEXresItem 3 4 2" xfId="18121"/>
    <cellStyle name="SAPBEXresItem 3 4 2 2" xfId="18122"/>
    <cellStyle name="SAPBEXresItem 3 4 3" xfId="18123"/>
    <cellStyle name="SAPBEXresItem 3 4 4" xfId="18124"/>
    <cellStyle name="SAPBEXresItem 3 5" xfId="18125"/>
    <cellStyle name="SAPBEXresItem 3 5 2" xfId="18126"/>
    <cellStyle name="SAPBEXresItem 3 5 2 2" xfId="18127"/>
    <cellStyle name="SAPBEXresItem 3 5 3" xfId="18128"/>
    <cellStyle name="SAPBEXresItem 3 5 4" xfId="18129"/>
    <cellStyle name="SAPBEXresItem 3 6" xfId="18130"/>
    <cellStyle name="SAPBEXresItem 3 6 2" xfId="18131"/>
    <cellStyle name="SAPBEXresItem 3 7" xfId="18132"/>
    <cellStyle name="SAPBEXresItem 3 8" xfId="18133"/>
    <cellStyle name="SAPBEXresItem 4" xfId="18134"/>
    <cellStyle name="SAPBEXresItem 4 2" xfId="18135"/>
    <cellStyle name="SAPBEXresItem 4 2 2" xfId="18136"/>
    <cellStyle name="SAPBEXresItem 4 2 2 2" xfId="18137"/>
    <cellStyle name="SAPBEXresItem 4 2 2 2 2" xfId="18138"/>
    <cellStyle name="SAPBEXresItem 4 2 2 3" xfId="18139"/>
    <cellStyle name="SAPBEXresItem 4 2 2 4" xfId="18140"/>
    <cellStyle name="SAPBEXresItem 4 2 3" xfId="18141"/>
    <cellStyle name="SAPBEXresItem 4 2 3 2" xfId="18142"/>
    <cellStyle name="SAPBEXresItem 4 2 4" xfId="18143"/>
    <cellStyle name="SAPBEXresItem 4 2 5" xfId="18144"/>
    <cellStyle name="SAPBEXresItem 4 3" xfId="18145"/>
    <cellStyle name="SAPBEXresItem 4 3 2" xfId="18146"/>
    <cellStyle name="SAPBEXresItem 4 3 2 2" xfId="18147"/>
    <cellStyle name="SAPBEXresItem 4 3 3" xfId="18148"/>
    <cellStyle name="SAPBEXresItem 4 3 4" xfId="18149"/>
    <cellStyle name="SAPBEXresItem 4 4" xfId="18150"/>
    <cellStyle name="SAPBEXresItem 4 4 2" xfId="18151"/>
    <cellStyle name="SAPBEXresItem 4 5" xfId="18152"/>
    <cellStyle name="SAPBEXresItem 4 6" xfId="18153"/>
    <cellStyle name="SAPBEXresItem 5" xfId="18154"/>
    <cellStyle name="SAPBEXresItem 5 2" xfId="18155"/>
    <cellStyle name="SAPBEXresItem 5 2 2" xfId="18156"/>
    <cellStyle name="SAPBEXresItem 5 2 2 2" xfId="18157"/>
    <cellStyle name="SAPBEXresItem 5 2 3" xfId="18158"/>
    <cellStyle name="SAPBEXresItem 5 2 4" xfId="18159"/>
    <cellStyle name="SAPBEXresItem 5 3" xfId="18160"/>
    <cellStyle name="SAPBEXresItem 5 3 2" xfId="18161"/>
    <cellStyle name="SAPBEXresItem 5 4" xfId="18162"/>
    <cellStyle name="SAPBEXresItem 5 5" xfId="18163"/>
    <cellStyle name="SAPBEXresItem 6" xfId="18164"/>
    <cellStyle name="SAPBEXresItem 6 2" xfId="18165"/>
    <cellStyle name="SAPBEXresItem 6 2 2" xfId="18166"/>
    <cellStyle name="SAPBEXresItem 6 3" xfId="18167"/>
    <cellStyle name="SAPBEXresItem 6 4" xfId="18168"/>
    <cellStyle name="SAPBEXresItem 7" xfId="18169"/>
    <cellStyle name="SAPBEXresItem 7 2" xfId="18170"/>
    <cellStyle name="SAPBEXresItem 7 2 2" xfId="18171"/>
    <cellStyle name="SAPBEXresItem 7 3" xfId="18172"/>
    <cellStyle name="SAPBEXresItem 7 4" xfId="18173"/>
    <cellStyle name="SAPBEXresItem 8" xfId="18174"/>
    <cellStyle name="SAPBEXresItem 8 2" xfId="18175"/>
    <cellStyle name="SAPBEXresItem 8 2 2" xfId="18176"/>
    <cellStyle name="SAPBEXresItem 8 3" xfId="18177"/>
    <cellStyle name="SAPBEXresItem 8 4" xfId="18178"/>
    <cellStyle name="SAPBEXresItem 9" xfId="18179"/>
    <cellStyle name="SAPBEXresItem 9 2" xfId="18180"/>
    <cellStyle name="SAPBEXresItemX" xfId="3045"/>
    <cellStyle name="SAPBEXresItemX 10" xfId="18181"/>
    <cellStyle name="SAPBEXresItemX 11" xfId="18182"/>
    <cellStyle name="SAPBEXresItemX 2" xfId="18183"/>
    <cellStyle name="SAPBEXresItemX 2 2" xfId="18184"/>
    <cellStyle name="SAPBEXresItemX 2 2 2" xfId="18185"/>
    <cellStyle name="SAPBEXresItemX 2 2 2 2" xfId="18186"/>
    <cellStyle name="SAPBEXresItemX 2 2 2 2 2" xfId="18187"/>
    <cellStyle name="SAPBEXresItemX 2 2 2 3" xfId="18188"/>
    <cellStyle name="SAPBEXresItemX 2 2 2 4" xfId="18189"/>
    <cellStyle name="SAPBEXresItemX 2 2 3" xfId="18190"/>
    <cellStyle name="SAPBEXresItemX 2 2 3 2" xfId="18191"/>
    <cellStyle name="SAPBEXresItemX 2 2 3 2 2" xfId="18192"/>
    <cellStyle name="SAPBEXresItemX 2 2 3 3" xfId="18193"/>
    <cellStyle name="SAPBEXresItemX 2 2 3 4" xfId="18194"/>
    <cellStyle name="SAPBEXresItemX 2 2 4" xfId="18195"/>
    <cellStyle name="SAPBEXresItemX 2 2 4 2" xfId="18196"/>
    <cellStyle name="SAPBEXresItemX 2 2 5" xfId="18197"/>
    <cellStyle name="SAPBEXresItemX 2 2 6" xfId="18198"/>
    <cellStyle name="SAPBEXresItemX 2 3" xfId="18199"/>
    <cellStyle name="SAPBEXresItemX 2 3 2" xfId="18200"/>
    <cellStyle name="SAPBEXresItemX 2 3 2 2" xfId="18201"/>
    <cellStyle name="SAPBEXresItemX 2 3 2 2 2" xfId="18202"/>
    <cellStyle name="SAPBEXresItemX 2 3 2 3" xfId="18203"/>
    <cellStyle name="SAPBEXresItemX 2 3 2 4" xfId="18204"/>
    <cellStyle name="SAPBEXresItemX 2 3 3" xfId="18205"/>
    <cellStyle name="SAPBEXresItemX 2 3 3 2" xfId="18206"/>
    <cellStyle name="SAPBEXresItemX 2 3 4" xfId="18207"/>
    <cellStyle name="SAPBEXresItemX 2 3 5" xfId="18208"/>
    <cellStyle name="SAPBEXresItemX 2 4" xfId="18209"/>
    <cellStyle name="SAPBEXresItemX 2 4 2" xfId="18210"/>
    <cellStyle name="SAPBEXresItemX 2 4 2 2" xfId="18211"/>
    <cellStyle name="SAPBEXresItemX 2 4 3" xfId="18212"/>
    <cellStyle name="SAPBEXresItemX 2 4 4" xfId="18213"/>
    <cellStyle name="SAPBEXresItemX 2 5" xfId="18214"/>
    <cellStyle name="SAPBEXresItemX 2 5 2" xfId="18215"/>
    <cellStyle name="SAPBEXresItemX 2 5 2 2" xfId="18216"/>
    <cellStyle name="SAPBEXresItemX 2 5 3" xfId="18217"/>
    <cellStyle name="SAPBEXresItemX 2 5 4" xfId="18218"/>
    <cellStyle name="SAPBEXresItemX 2 6" xfId="18219"/>
    <cellStyle name="SAPBEXresItemX 2 6 2" xfId="18220"/>
    <cellStyle name="SAPBEXresItemX 2 7" xfId="18221"/>
    <cellStyle name="SAPBEXresItemX 2 7 2" xfId="18222"/>
    <cellStyle name="SAPBEXresItemX 2 8" xfId="18223"/>
    <cellStyle name="SAPBEXresItemX 3" xfId="18224"/>
    <cellStyle name="SAPBEXresItemX 3 2" xfId="18225"/>
    <cellStyle name="SAPBEXresItemX 3 2 2" xfId="18226"/>
    <cellStyle name="SAPBEXresItemX 3 2 2 2" xfId="18227"/>
    <cellStyle name="SAPBEXresItemX 3 2 2 2 2" xfId="18228"/>
    <cellStyle name="SAPBEXresItemX 3 2 2 3" xfId="18229"/>
    <cellStyle name="SAPBEXresItemX 3 2 2 4" xfId="18230"/>
    <cellStyle name="SAPBEXresItemX 3 2 3" xfId="18231"/>
    <cellStyle name="SAPBEXresItemX 3 2 3 2" xfId="18232"/>
    <cellStyle name="SAPBEXresItemX 3 2 3 2 2" xfId="18233"/>
    <cellStyle name="SAPBEXresItemX 3 2 3 3" xfId="18234"/>
    <cellStyle name="SAPBEXresItemX 3 2 3 4" xfId="18235"/>
    <cellStyle name="SAPBEXresItemX 3 2 4" xfId="18236"/>
    <cellStyle name="SAPBEXresItemX 3 2 4 2" xfId="18237"/>
    <cellStyle name="SAPBEXresItemX 3 2 5" xfId="18238"/>
    <cellStyle name="SAPBEXresItemX 3 2 6" xfId="18239"/>
    <cellStyle name="SAPBEXresItemX 3 3" xfId="18240"/>
    <cellStyle name="SAPBEXresItemX 3 3 2" xfId="18241"/>
    <cellStyle name="SAPBEXresItemX 3 3 2 2" xfId="18242"/>
    <cellStyle name="SAPBEXresItemX 3 3 2 2 2" xfId="18243"/>
    <cellStyle name="SAPBEXresItemX 3 3 2 3" xfId="18244"/>
    <cellStyle name="SAPBEXresItemX 3 3 2 4" xfId="18245"/>
    <cellStyle name="SAPBEXresItemX 3 3 3" xfId="18246"/>
    <cellStyle name="SAPBEXresItemX 3 3 3 2" xfId="18247"/>
    <cellStyle name="SAPBEXresItemX 3 3 4" xfId="18248"/>
    <cellStyle name="SAPBEXresItemX 3 3 5" xfId="18249"/>
    <cellStyle name="SAPBEXresItemX 3 4" xfId="18250"/>
    <cellStyle name="SAPBEXresItemX 3 4 2" xfId="18251"/>
    <cellStyle name="SAPBEXresItemX 3 4 2 2" xfId="18252"/>
    <cellStyle name="SAPBEXresItemX 3 4 3" xfId="18253"/>
    <cellStyle name="SAPBEXresItemX 3 4 4" xfId="18254"/>
    <cellStyle name="SAPBEXresItemX 3 5" xfId="18255"/>
    <cellStyle name="SAPBEXresItemX 3 5 2" xfId="18256"/>
    <cellStyle name="SAPBEXresItemX 3 5 2 2" xfId="18257"/>
    <cellStyle name="SAPBEXresItemX 3 5 3" xfId="18258"/>
    <cellStyle name="SAPBEXresItemX 3 5 4" xfId="18259"/>
    <cellStyle name="SAPBEXresItemX 3 6" xfId="18260"/>
    <cellStyle name="SAPBEXresItemX 3 6 2" xfId="18261"/>
    <cellStyle name="SAPBEXresItemX 3 7" xfId="18262"/>
    <cellStyle name="SAPBEXresItemX 3 7 2" xfId="18263"/>
    <cellStyle name="SAPBEXresItemX 3 8" xfId="18264"/>
    <cellStyle name="SAPBEXresItemX 4" xfId="18265"/>
    <cellStyle name="SAPBEXresItemX 4 2" xfId="18266"/>
    <cellStyle name="SAPBEXresItemX 4 2 2" xfId="18267"/>
    <cellStyle name="SAPBEXresItemX 4 2 2 2" xfId="18268"/>
    <cellStyle name="SAPBEXresItemX 4 2 3" xfId="18269"/>
    <cellStyle name="SAPBEXresItemX 4 2 4" xfId="18270"/>
    <cellStyle name="SAPBEXresItemX 4 3" xfId="18271"/>
    <cellStyle name="SAPBEXresItemX 4 3 2" xfId="18272"/>
    <cellStyle name="SAPBEXresItemX 4 3 2 2" xfId="18273"/>
    <cellStyle name="SAPBEXresItemX 4 3 3" xfId="18274"/>
    <cellStyle name="SAPBEXresItemX 4 3 4" xfId="18275"/>
    <cellStyle name="SAPBEXresItemX 4 4" xfId="18276"/>
    <cellStyle name="SAPBEXresItemX 4 4 2" xfId="18277"/>
    <cellStyle name="SAPBEXresItemX 4 5" xfId="18278"/>
    <cellStyle name="SAPBEXresItemX 4 6" xfId="18279"/>
    <cellStyle name="SAPBEXresItemX 5" xfId="18280"/>
    <cellStyle name="SAPBEXresItemX 5 2" xfId="18281"/>
    <cellStyle name="SAPBEXresItemX 5 2 2" xfId="18282"/>
    <cellStyle name="SAPBEXresItemX 5 3" xfId="18283"/>
    <cellStyle name="SAPBEXresItemX 5 4" xfId="18284"/>
    <cellStyle name="SAPBEXresItemX 6" xfId="18285"/>
    <cellStyle name="SAPBEXresItemX 6 2" xfId="18286"/>
    <cellStyle name="SAPBEXresItemX 6 2 2" xfId="18287"/>
    <cellStyle name="SAPBEXresItemX 6 3" xfId="18288"/>
    <cellStyle name="SAPBEXresItemX 6 4" xfId="18289"/>
    <cellStyle name="SAPBEXresItemX 7" xfId="18290"/>
    <cellStyle name="SAPBEXresItemX 7 2" xfId="18291"/>
    <cellStyle name="SAPBEXresItemX 7 2 2" xfId="18292"/>
    <cellStyle name="SAPBEXresItemX 7 3" xfId="18293"/>
    <cellStyle name="SAPBEXresItemX 7 4" xfId="18294"/>
    <cellStyle name="SAPBEXresItemX 8" xfId="18295"/>
    <cellStyle name="SAPBEXresItemX 8 2" xfId="18296"/>
    <cellStyle name="SAPBEXresItemX 9" xfId="18297"/>
    <cellStyle name="SAPBEXstdData" xfId="3046"/>
    <cellStyle name="SAPBEXstdData 10" xfId="18298"/>
    <cellStyle name="SAPBEXstdData 11" xfId="18299"/>
    <cellStyle name="SAPBEXstdData 12" xfId="18300"/>
    <cellStyle name="SAPBEXstdData 2" xfId="18301"/>
    <cellStyle name="SAPBEXstdData 2 2" xfId="18302"/>
    <cellStyle name="SAPBEXstdData 2 2 2" xfId="18303"/>
    <cellStyle name="SAPBEXstdData 2 2 2 2" xfId="18304"/>
    <cellStyle name="SAPBEXstdData 2 2 2 2 2" xfId="18305"/>
    <cellStyle name="SAPBEXstdData 2 2 2 3" xfId="18306"/>
    <cellStyle name="SAPBEXstdData 2 2 2 4" xfId="18307"/>
    <cellStyle name="SAPBEXstdData 2 2 3" xfId="18308"/>
    <cellStyle name="SAPBEXstdData 2 2 3 2" xfId="18309"/>
    <cellStyle name="SAPBEXstdData 2 2 3 2 2" xfId="18310"/>
    <cellStyle name="SAPBEXstdData 2 2 3 3" xfId="18311"/>
    <cellStyle name="SAPBEXstdData 2 2 3 4" xfId="18312"/>
    <cellStyle name="SAPBEXstdData 2 2 4" xfId="18313"/>
    <cellStyle name="SAPBEXstdData 2 2 4 2" xfId="18314"/>
    <cellStyle name="SAPBEXstdData 2 2 5" xfId="18315"/>
    <cellStyle name="SAPBEXstdData 2 2 6" xfId="18316"/>
    <cellStyle name="SAPBEXstdData 2 3" xfId="18317"/>
    <cellStyle name="SAPBEXstdData 2 3 2" xfId="18318"/>
    <cellStyle name="SAPBEXstdData 2 3 2 2" xfId="18319"/>
    <cellStyle name="SAPBEXstdData 2 3 2 2 2" xfId="18320"/>
    <cellStyle name="SAPBEXstdData 2 3 2 3" xfId="18321"/>
    <cellStyle name="SAPBEXstdData 2 3 2 4" xfId="18322"/>
    <cellStyle name="SAPBEXstdData 2 3 3" xfId="18323"/>
    <cellStyle name="SAPBEXstdData 2 3 3 2" xfId="18324"/>
    <cellStyle name="SAPBEXstdData 2 3 4" xfId="18325"/>
    <cellStyle name="SAPBEXstdData 2 3 5" xfId="18326"/>
    <cellStyle name="SAPBEXstdData 2 4" xfId="18327"/>
    <cellStyle name="SAPBEXstdData 2 4 2" xfId="18328"/>
    <cellStyle name="SAPBEXstdData 2 4 2 2" xfId="18329"/>
    <cellStyle name="SAPBEXstdData 2 4 3" xfId="18330"/>
    <cellStyle name="SAPBEXstdData 2 4 4" xfId="18331"/>
    <cellStyle name="SAPBEXstdData 2 5" xfId="18332"/>
    <cellStyle name="SAPBEXstdData 2 5 2" xfId="18333"/>
    <cellStyle name="SAPBEXstdData 2 5 2 2" xfId="18334"/>
    <cellStyle name="SAPBEXstdData 2 5 3" xfId="18335"/>
    <cellStyle name="SAPBEXstdData 2 5 4" xfId="18336"/>
    <cellStyle name="SAPBEXstdData 2 6" xfId="18337"/>
    <cellStyle name="SAPBEXstdData 2 6 2" xfId="18338"/>
    <cellStyle name="SAPBEXstdData 2 6 3" xfId="18339"/>
    <cellStyle name="SAPBEXstdData 2 7" xfId="18340"/>
    <cellStyle name="SAPBEXstdData 2 7 2" xfId="18341"/>
    <cellStyle name="SAPBEXstdData 2 8" xfId="18342"/>
    <cellStyle name="SAPBEXstdData 3" xfId="18343"/>
    <cellStyle name="SAPBEXstdData 3 2" xfId="18344"/>
    <cellStyle name="SAPBEXstdData 3 2 2" xfId="18345"/>
    <cellStyle name="SAPBEXstdData 3 2 2 2" xfId="18346"/>
    <cellStyle name="SAPBEXstdData 3 2 2 2 2" xfId="18347"/>
    <cellStyle name="SAPBEXstdData 3 2 2 3" xfId="18348"/>
    <cellStyle name="SAPBEXstdData 3 2 2 4" xfId="18349"/>
    <cellStyle name="SAPBEXstdData 3 2 3" xfId="18350"/>
    <cellStyle name="SAPBEXstdData 3 2 3 2" xfId="18351"/>
    <cellStyle name="SAPBEXstdData 3 2 3 2 2" xfId="18352"/>
    <cellStyle name="SAPBEXstdData 3 2 3 3" xfId="18353"/>
    <cellStyle name="SAPBEXstdData 3 2 3 4" xfId="18354"/>
    <cellStyle name="SAPBEXstdData 3 2 4" xfId="18355"/>
    <cellStyle name="SAPBEXstdData 3 2 4 2" xfId="18356"/>
    <cellStyle name="SAPBEXstdData 3 2 5" xfId="18357"/>
    <cellStyle name="SAPBEXstdData 3 2 6" xfId="18358"/>
    <cellStyle name="SAPBEXstdData 3 3" xfId="18359"/>
    <cellStyle name="SAPBEXstdData 3 3 2" xfId="18360"/>
    <cellStyle name="SAPBEXstdData 3 3 2 2" xfId="18361"/>
    <cellStyle name="SAPBEXstdData 3 3 2 2 2" xfId="18362"/>
    <cellStyle name="SAPBEXstdData 3 3 2 3" xfId="18363"/>
    <cellStyle name="SAPBEXstdData 3 3 2 4" xfId="18364"/>
    <cellStyle name="SAPBEXstdData 3 3 3" xfId="18365"/>
    <cellStyle name="SAPBEXstdData 3 3 3 2" xfId="18366"/>
    <cellStyle name="SAPBEXstdData 3 3 4" xfId="18367"/>
    <cellStyle name="SAPBEXstdData 3 3 5" xfId="18368"/>
    <cellStyle name="SAPBEXstdData 3 4" xfId="18369"/>
    <cellStyle name="SAPBEXstdData 3 4 2" xfId="18370"/>
    <cellStyle name="SAPBEXstdData 3 4 2 2" xfId="18371"/>
    <cellStyle name="SAPBEXstdData 3 4 3" xfId="18372"/>
    <cellStyle name="SAPBEXstdData 3 4 4" xfId="18373"/>
    <cellStyle name="SAPBEXstdData 3 5" xfId="18374"/>
    <cellStyle name="SAPBEXstdData 3 5 2" xfId="18375"/>
    <cellStyle name="SAPBEXstdData 3 5 2 2" xfId="18376"/>
    <cellStyle name="SAPBEXstdData 3 5 3" xfId="18377"/>
    <cellStyle name="SAPBEXstdData 3 5 4" xfId="18378"/>
    <cellStyle name="SAPBEXstdData 3 6" xfId="18379"/>
    <cellStyle name="SAPBEXstdData 3 6 2" xfId="18380"/>
    <cellStyle name="SAPBEXstdData 3 7" xfId="18381"/>
    <cellStyle name="SAPBEXstdData 3 7 2" xfId="18382"/>
    <cellStyle name="SAPBEXstdData 3 8" xfId="18383"/>
    <cellStyle name="SAPBEXstdData 4" xfId="18384"/>
    <cellStyle name="SAPBEXstdData 4 2" xfId="18385"/>
    <cellStyle name="SAPBEXstdData 4 2 2" xfId="18386"/>
    <cellStyle name="SAPBEXstdData 4 2 2 2" xfId="18387"/>
    <cellStyle name="SAPBEXstdData 4 2 2 2 2" xfId="18388"/>
    <cellStyle name="SAPBEXstdData 4 2 2 3" xfId="18389"/>
    <cellStyle name="SAPBEXstdData 4 2 2 4" xfId="18390"/>
    <cellStyle name="SAPBEXstdData 4 2 3" xfId="18391"/>
    <cellStyle name="SAPBEXstdData 4 2 3 2" xfId="18392"/>
    <cellStyle name="SAPBEXstdData 4 2 4" xfId="18393"/>
    <cellStyle name="SAPBEXstdData 4 2 5" xfId="18394"/>
    <cellStyle name="SAPBEXstdData 4 3" xfId="18395"/>
    <cellStyle name="SAPBEXstdData 4 3 2" xfId="18396"/>
    <cellStyle name="SAPBEXstdData 4 3 2 2" xfId="18397"/>
    <cellStyle name="SAPBEXstdData 4 3 3" xfId="18398"/>
    <cellStyle name="SAPBEXstdData 4 3 4" xfId="18399"/>
    <cellStyle name="SAPBEXstdData 4 4" xfId="18400"/>
    <cellStyle name="SAPBEXstdData 4 4 2" xfId="18401"/>
    <cellStyle name="SAPBEXstdData 4 5" xfId="18402"/>
    <cellStyle name="SAPBEXstdData 4 6" xfId="18403"/>
    <cellStyle name="SAPBEXstdData 5" xfId="18404"/>
    <cellStyle name="SAPBEXstdData 5 2" xfId="18405"/>
    <cellStyle name="SAPBEXstdData 5 2 2" xfId="18406"/>
    <cellStyle name="SAPBEXstdData 5 2 2 2" xfId="18407"/>
    <cellStyle name="SAPBEXstdData 5 2 3" xfId="18408"/>
    <cellStyle name="SAPBEXstdData 5 2 4" xfId="18409"/>
    <cellStyle name="SAPBEXstdData 5 3" xfId="18410"/>
    <cellStyle name="SAPBEXstdData 5 3 2" xfId="18411"/>
    <cellStyle name="SAPBEXstdData 5 4" xfId="18412"/>
    <cellStyle name="SAPBEXstdData 5 5" xfId="18413"/>
    <cellStyle name="SAPBEXstdData 6" xfId="18414"/>
    <cellStyle name="SAPBEXstdData 6 2" xfId="18415"/>
    <cellStyle name="SAPBEXstdData 6 2 2" xfId="18416"/>
    <cellStyle name="SAPBEXstdData 6 3" xfId="18417"/>
    <cellStyle name="SAPBEXstdData 6 4" xfId="18418"/>
    <cellStyle name="SAPBEXstdData 7" xfId="18419"/>
    <cellStyle name="SAPBEXstdData 7 2" xfId="18420"/>
    <cellStyle name="SAPBEXstdData 7 2 2" xfId="18421"/>
    <cellStyle name="SAPBEXstdData 7 3" xfId="18422"/>
    <cellStyle name="SAPBEXstdData 7 4" xfId="18423"/>
    <cellStyle name="SAPBEXstdData 8" xfId="18424"/>
    <cellStyle name="SAPBEXstdData 8 2" xfId="18425"/>
    <cellStyle name="SAPBEXstdData 8 2 2" xfId="18426"/>
    <cellStyle name="SAPBEXstdData 8 3" xfId="18427"/>
    <cellStyle name="SAPBEXstdData 8 4" xfId="18428"/>
    <cellStyle name="SAPBEXstdData 9" xfId="18429"/>
    <cellStyle name="SAPBEXstdData 9 2" xfId="18430"/>
    <cellStyle name="SAPBEXstdDataEmph" xfId="3047"/>
    <cellStyle name="SAPBEXstdDataEmph 10" xfId="18431"/>
    <cellStyle name="SAPBEXstdDataEmph 11" xfId="18432"/>
    <cellStyle name="SAPBEXstdDataEmph 12" xfId="18433"/>
    <cellStyle name="SAPBEXstdDataEmph 2" xfId="18434"/>
    <cellStyle name="SAPBEXstdDataEmph 2 2" xfId="18435"/>
    <cellStyle name="SAPBEXstdDataEmph 2 2 2" xfId="18436"/>
    <cellStyle name="SAPBEXstdDataEmph 2 2 2 2" xfId="18437"/>
    <cellStyle name="SAPBEXstdDataEmph 2 2 2 2 2" xfId="18438"/>
    <cellStyle name="SAPBEXstdDataEmph 2 2 2 3" xfId="18439"/>
    <cellStyle name="SAPBEXstdDataEmph 2 2 2 4" xfId="18440"/>
    <cellStyle name="SAPBEXstdDataEmph 2 2 3" xfId="18441"/>
    <cellStyle name="SAPBEXstdDataEmph 2 2 3 2" xfId="18442"/>
    <cellStyle name="SAPBEXstdDataEmph 2 2 3 2 2" xfId="18443"/>
    <cellStyle name="SAPBEXstdDataEmph 2 2 3 3" xfId="18444"/>
    <cellStyle name="SAPBEXstdDataEmph 2 2 3 4" xfId="18445"/>
    <cellStyle name="SAPBEXstdDataEmph 2 2 4" xfId="18446"/>
    <cellStyle name="SAPBEXstdDataEmph 2 2 4 2" xfId="18447"/>
    <cellStyle name="SAPBEXstdDataEmph 2 2 5" xfId="18448"/>
    <cellStyle name="SAPBEXstdDataEmph 2 2 6" xfId="18449"/>
    <cellStyle name="SAPBEXstdDataEmph 2 3" xfId="18450"/>
    <cellStyle name="SAPBEXstdDataEmph 2 3 2" xfId="18451"/>
    <cellStyle name="SAPBEXstdDataEmph 2 3 2 2" xfId="18452"/>
    <cellStyle name="SAPBEXstdDataEmph 2 3 2 2 2" xfId="18453"/>
    <cellStyle name="SAPBEXstdDataEmph 2 3 2 3" xfId="18454"/>
    <cellStyle name="SAPBEXstdDataEmph 2 3 2 4" xfId="18455"/>
    <cellStyle name="SAPBEXstdDataEmph 2 3 3" xfId="18456"/>
    <cellStyle name="SAPBEXstdDataEmph 2 3 3 2" xfId="18457"/>
    <cellStyle name="SAPBEXstdDataEmph 2 3 4" xfId="18458"/>
    <cellStyle name="SAPBEXstdDataEmph 2 3 5" xfId="18459"/>
    <cellStyle name="SAPBEXstdDataEmph 2 4" xfId="18460"/>
    <cellStyle name="SAPBEXstdDataEmph 2 4 2" xfId="18461"/>
    <cellStyle name="SAPBEXstdDataEmph 2 4 2 2" xfId="18462"/>
    <cellStyle name="SAPBEXstdDataEmph 2 4 3" xfId="18463"/>
    <cellStyle name="SAPBEXstdDataEmph 2 4 4" xfId="18464"/>
    <cellStyle name="SAPBEXstdDataEmph 2 5" xfId="18465"/>
    <cellStyle name="SAPBEXstdDataEmph 2 5 2" xfId="18466"/>
    <cellStyle name="SAPBEXstdDataEmph 2 5 2 2" xfId="18467"/>
    <cellStyle name="SAPBEXstdDataEmph 2 5 3" xfId="18468"/>
    <cellStyle name="SAPBEXstdDataEmph 2 5 4" xfId="18469"/>
    <cellStyle name="SAPBEXstdDataEmph 2 6" xfId="18470"/>
    <cellStyle name="SAPBEXstdDataEmph 2 6 2" xfId="18471"/>
    <cellStyle name="SAPBEXstdDataEmph 2 6 3" xfId="18472"/>
    <cellStyle name="SAPBEXstdDataEmph 2 7" xfId="18473"/>
    <cellStyle name="SAPBEXstdDataEmph 2 7 2" xfId="18474"/>
    <cellStyle name="SAPBEXstdDataEmph 2 8" xfId="18475"/>
    <cellStyle name="SAPBEXstdDataEmph 3" xfId="18476"/>
    <cellStyle name="SAPBEXstdDataEmph 3 2" xfId="18477"/>
    <cellStyle name="SAPBEXstdDataEmph 3 2 2" xfId="18478"/>
    <cellStyle name="SAPBEXstdDataEmph 3 2 2 2" xfId="18479"/>
    <cellStyle name="SAPBEXstdDataEmph 3 2 2 2 2" xfId="18480"/>
    <cellStyle name="SAPBEXstdDataEmph 3 2 2 3" xfId="18481"/>
    <cellStyle name="SAPBEXstdDataEmph 3 2 2 4" xfId="18482"/>
    <cellStyle name="SAPBEXstdDataEmph 3 2 3" xfId="18483"/>
    <cellStyle name="SAPBEXstdDataEmph 3 2 3 2" xfId="18484"/>
    <cellStyle name="SAPBEXstdDataEmph 3 2 3 2 2" xfId="18485"/>
    <cellStyle name="SAPBEXstdDataEmph 3 2 3 3" xfId="18486"/>
    <cellStyle name="SAPBEXstdDataEmph 3 2 3 4" xfId="18487"/>
    <cellStyle name="SAPBEXstdDataEmph 3 2 4" xfId="18488"/>
    <cellStyle name="SAPBEXstdDataEmph 3 2 4 2" xfId="18489"/>
    <cellStyle name="SAPBEXstdDataEmph 3 2 5" xfId="18490"/>
    <cellStyle name="SAPBEXstdDataEmph 3 2 6" xfId="18491"/>
    <cellStyle name="SAPBEXstdDataEmph 3 3" xfId="18492"/>
    <cellStyle name="SAPBEXstdDataEmph 3 3 2" xfId="18493"/>
    <cellStyle name="SAPBEXstdDataEmph 3 3 2 2" xfId="18494"/>
    <cellStyle name="SAPBEXstdDataEmph 3 3 2 2 2" xfId="18495"/>
    <cellStyle name="SAPBEXstdDataEmph 3 3 2 3" xfId="18496"/>
    <cellStyle name="SAPBEXstdDataEmph 3 3 2 4" xfId="18497"/>
    <cellStyle name="SAPBEXstdDataEmph 3 3 3" xfId="18498"/>
    <cellStyle name="SAPBEXstdDataEmph 3 3 3 2" xfId="18499"/>
    <cellStyle name="SAPBEXstdDataEmph 3 3 4" xfId="18500"/>
    <cellStyle name="SAPBEXstdDataEmph 3 3 5" xfId="18501"/>
    <cellStyle name="SAPBEXstdDataEmph 3 4" xfId="18502"/>
    <cellStyle name="SAPBEXstdDataEmph 3 4 2" xfId="18503"/>
    <cellStyle name="SAPBEXstdDataEmph 3 4 2 2" xfId="18504"/>
    <cellStyle name="SAPBEXstdDataEmph 3 4 3" xfId="18505"/>
    <cellStyle name="SAPBEXstdDataEmph 3 4 4" xfId="18506"/>
    <cellStyle name="SAPBEXstdDataEmph 3 5" xfId="18507"/>
    <cellStyle name="SAPBEXstdDataEmph 3 5 2" xfId="18508"/>
    <cellStyle name="SAPBEXstdDataEmph 3 5 2 2" xfId="18509"/>
    <cellStyle name="SAPBEXstdDataEmph 3 5 3" xfId="18510"/>
    <cellStyle name="SAPBEXstdDataEmph 3 5 4" xfId="18511"/>
    <cellStyle name="SAPBEXstdDataEmph 3 6" xfId="18512"/>
    <cellStyle name="SAPBEXstdDataEmph 3 6 2" xfId="18513"/>
    <cellStyle name="SAPBEXstdDataEmph 3 7" xfId="18514"/>
    <cellStyle name="SAPBEXstdDataEmph 3 7 2" xfId="18515"/>
    <cellStyle name="SAPBEXstdDataEmph 3 8" xfId="18516"/>
    <cellStyle name="SAPBEXstdDataEmph 4" xfId="18517"/>
    <cellStyle name="SAPBEXstdDataEmph 4 2" xfId="18518"/>
    <cellStyle name="SAPBEXstdDataEmph 4 2 2" xfId="18519"/>
    <cellStyle name="SAPBEXstdDataEmph 4 2 2 2" xfId="18520"/>
    <cellStyle name="SAPBEXstdDataEmph 4 2 2 2 2" xfId="18521"/>
    <cellStyle name="SAPBEXstdDataEmph 4 2 2 3" xfId="18522"/>
    <cellStyle name="SAPBEXstdDataEmph 4 2 2 4" xfId="18523"/>
    <cellStyle name="SAPBEXstdDataEmph 4 2 3" xfId="18524"/>
    <cellStyle name="SAPBEXstdDataEmph 4 2 3 2" xfId="18525"/>
    <cellStyle name="SAPBEXstdDataEmph 4 2 4" xfId="18526"/>
    <cellStyle name="SAPBEXstdDataEmph 4 2 5" xfId="18527"/>
    <cellStyle name="SAPBEXstdDataEmph 4 3" xfId="18528"/>
    <cellStyle name="SAPBEXstdDataEmph 4 3 2" xfId="18529"/>
    <cellStyle name="SAPBEXstdDataEmph 4 3 2 2" xfId="18530"/>
    <cellStyle name="SAPBEXstdDataEmph 4 3 3" xfId="18531"/>
    <cellStyle name="SAPBEXstdDataEmph 4 3 4" xfId="18532"/>
    <cellStyle name="SAPBEXstdDataEmph 4 4" xfId="18533"/>
    <cellStyle name="SAPBEXstdDataEmph 4 4 2" xfId="18534"/>
    <cellStyle name="SAPBEXstdDataEmph 4 5" xfId="18535"/>
    <cellStyle name="SAPBEXstdDataEmph 4 6" xfId="18536"/>
    <cellStyle name="SAPBEXstdDataEmph 5" xfId="18537"/>
    <cellStyle name="SAPBEXstdDataEmph 5 2" xfId="18538"/>
    <cellStyle name="SAPBEXstdDataEmph 5 2 2" xfId="18539"/>
    <cellStyle name="SAPBEXstdDataEmph 5 2 2 2" xfId="18540"/>
    <cellStyle name="SAPBEXstdDataEmph 5 2 3" xfId="18541"/>
    <cellStyle name="SAPBEXstdDataEmph 5 2 4" xfId="18542"/>
    <cellStyle name="SAPBEXstdDataEmph 5 3" xfId="18543"/>
    <cellStyle name="SAPBEXstdDataEmph 5 3 2" xfId="18544"/>
    <cellStyle name="SAPBEXstdDataEmph 5 4" xfId="18545"/>
    <cellStyle name="SAPBEXstdDataEmph 5 5" xfId="18546"/>
    <cellStyle name="SAPBEXstdDataEmph 6" xfId="18547"/>
    <cellStyle name="SAPBEXstdDataEmph 6 2" xfId="18548"/>
    <cellStyle name="SAPBEXstdDataEmph 6 2 2" xfId="18549"/>
    <cellStyle name="SAPBEXstdDataEmph 6 3" xfId="18550"/>
    <cellStyle name="SAPBEXstdDataEmph 6 4" xfId="18551"/>
    <cellStyle name="SAPBEXstdDataEmph 7" xfId="18552"/>
    <cellStyle name="SAPBEXstdDataEmph 7 2" xfId="18553"/>
    <cellStyle name="SAPBEXstdDataEmph 7 2 2" xfId="18554"/>
    <cellStyle name="SAPBEXstdDataEmph 7 3" xfId="18555"/>
    <cellStyle name="SAPBEXstdDataEmph 7 4" xfId="18556"/>
    <cellStyle name="SAPBEXstdDataEmph 8" xfId="18557"/>
    <cellStyle name="SAPBEXstdDataEmph 8 2" xfId="18558"/>
    <cellStyle name="SAPBEXstdDataEmph 8 2 2" xfId="18559"/>
    <cellStyle name="SAPBEXstdDataEmph 8 3" xfId="18560"/>
    <cellStyle name="SAPBEXstdDataEmph 8 4" xfId="18561"/>
    <cellStyle name="SAPBEXstdDataEmph 9" xfId="18562"/>
    <cellStyle name="SAPBEXstdDataEmph 9 2" xfId="18563"/>
    <cellStyle name="SAPBEXstdItem" xfId="3048"/>
    <cellStyle name="SAPBEXstdItem 10" xfId="18564"/>
    <cellStyle name="SAPBEXstdItem 11" xfId="18565"/>
    <cellStyle name="SAPBEXstdItem 12" xfId="18566"/>
    <cellStyle name="SAPBEXstdItem 2" xfId="18567"/>
    <cellStyle name="SAPBEXstdItem 2 2" xfId="18568"/>
    <cellStyle name="SAPBEXstdItem 2 2 2" xfId="18569"/>
    <cellStyle name="SAPBEXstdItem 2 2 2 2" xfId="18570"/>
    <cellStyle name="SAPBEXstdItem 2 2 2 2 2" xfId="18571"/>
    <cellStyle name="SAPBEXstdItem 2 2 2 3" xfId="18572"/>
    <cellStyle name="SAPBEXstdItem 2 2 2 4" xfId="18573"/>
    <cellStyle name="SAPBEXstdItem 2 2 3" xfId="18574"/>
    <cellStyle name="SAPBEXstdItem 2 2 3 2" xfId="18575"/>
    <cellStyle name="SAPBEXstdItem 2 2 3 2 2" xfId="18576"/>
    <cellStyle name="SAPBEXstdItem 2 2 3 3" xfId="18577"/>
    <cellStyle name="SAPBEXstdItem 2 2 3 4" xfId="18578"/>
    <cellStyle name="SAPBEXstdItem 2 2 4" xfId="18579"/>
    <cellStyle name="SAPBEXstdItem 2 2 4 2" xfId="18580"/>
    <cellStyle name="SAPBEXstdItem 2 2 5" xfId="18581"/>
    <cellStyle name="SAPBEXstdItem 2 2 6" xfId="18582"/>
    <cellStyle name="SAPBEXstdItem 2 3" xfId="18583"/>
    <cellStyle name="SAPBEXstdItem 2 3 2" xfId="18584"/>
    <cellStyle name="SAPBEXstdItem 2 3 2 2" xfId="18585"/>
    <cellStyle name="SAPBEXstdItem 2 3 2 2 2" xfId="18586"/>
    <cellStyle name="SAPBEXstdItem 2 3 2 3" xfId="18587"/>
    <cellStyle name="SAPBEXstdItem 2 3 2 4" xfId="18588"/>
    <cellStyle name="SAPBEXstdItem 2 3 3" xfId="18589"/>
    <cellStyle name="SAPBEXstdItem 2 3 3 2" xfId="18590"/>
    <cellStyle name="SAPBEXstdItem 2 3 4" xfId="18591"/>
    <cellStyle name="SAPBEXstdItem 2 3 5" xfId="18592"/>
    <cellStyle name="SAPBEXstdItem 2 4" xfId="18593"/>
    <cellStyle name="SAPBEXstdItem 2 4 2" xfId="18594"/>
    <cellStyle name="SAPBEXstdItem 2 4 2 2" xfId="18595"/>
    <cellStyle name="SAPBEXstdItem 2 4 3" xfId="18596"/>
    <cellStyle name="SAPBEXstdItem 2 4 4" xfId="18597"/>
    <cellStyle name="SAPBEXstdItem 2 5" xfId="18598"/>
    <cellStyle name="SAPBEXstdItem 2 5 2" xfId="18599"/>
    <cellStyle name="SAPBEXstdItem 2 5 2 2" xfId="18600"/>
    <cellStyle name="SAPBEXstdItem 2 5 3" xfId="18601"/>
    <cellStyle name="SAPBEXstdItem 2 5 4" xfId="18602"/>
    <cellStyle name="SAPBEXstdItem 2 6" xfId="18603"/>
    <cellStyle name="SAPBEXstdItem 2 6 2" xfId="18604"/>
    <cellStyle name="SAPBEXstdItem 2 6 3" xfId="18605"/>
    <cellStyle name="SAPBEXstdItem 2 7" xfId="18606"/>
    <cellStyle name="SAPBEXstdItem 2 7 2" xfId="18607"/>
    <cellStyle name="SAPBEXstdItem 2 8" xfId="18608"/>
    <cellStyle name="SAPBEXstdItem 3" xfId="18609"/>
    <cellStyle name="SAPBEXstdItem 3 2" xfId="18610"/>
    <cellStyle name="SAPBEXstdItem 3 2 2" xfId="18611"/>
    <cellStyle name="SAPBEXstdItem 3 2 2 2" xfId="18612"/>
    <cellStyle name="SAPBEXstdItem 3 2 2 2 2" xfId="18613"/>
    <cellStyle name="SAPBEXstdItem 3 2 2 3" xfId="18614"/>
    <cellStyle name="SAPBEXstdItem 3 2 2 4" xfId="18615"/>
    <cellStyle name="SAPBEXstdItem 3 2 3" xfId="18616"/>
    <cellStyle name="SAPBEXstdItem 3 2 3 2" xfId="18617"/>
    <cellStyle name="SAPBEXstdItem 3 2 3 2 2" xfId="18618"/>
    <cellStyle name="SAPBEXstdItem 3 2 3 3" xfId="18619"/>
    <cellStyle name="SAPBEXstdItem 3 2 3 4" xfId="18620"/>
    <cellStyle name="SAPBEXstdItem 3 2 4" xfId="18621"/>
    <cellStyle name="SAPBEXstdItem 3 2 4 2" xfId="18622"/>
    <cellStyle name="SAPBEXstdItem 3 2 5" xfId="18623"/>
    <cellStyle name="SAPBEXstdItem 3 2 6" xfId="18624"/>
    <cellStyle name="SAPBEXstdItem 3 3" xfId="18625"/>
    <cellStyle name="SAPBEXstdItem 3 3 2" xfId="18626"/>
    <cellStyle name="SAPBEXstdItem 3 3 2 2" xfId="18627"/>
    <cellStyle name="SAPBEXstdItem 3 3 2 2 2" xfId="18628"/>
    <cellStyle name="SAPBEXstdItem 3 3 2 3" xfId="18629"/>
    <cellStyle name="SAPBEXstdItem 3 3 2 4" xfId="18630"/>
    <cellStyle name="SAPBEXstdItem 3 3 3" xfId="18631"/>
    <cellStyle name="SAPBEXstdItem 3 3 3 2" xfId="18632"/>
    <cellStyle name="SAPBEXstdItem 3 3 4" xfId="18633"/>
    <cellStyle name="SAPBEXstdItem 3 3 5" xfId="18634"/>
    <cellStyle name="SAPBEXstdItem 3 4" xfId="18635"/>
    <cellStyle name="SAPBEXstdItem 3 4 2" xfId="18636"/>
    <cellStyle name="SAPBEXstdItem 3 4 2 2" xfId="18637"/>
    <cellStyle name="SAPBEXstdItem 3 4 3" xfId="18638"/>
    <cellStyle name="SAPBEXstdItem 3 4 4" xfId="18639"/>
    <cellStyle name="SAPBEXstdItem 3 5" xfId="18640"/>
    <cellStyle name="SAPBEXstdItem 3 5 2" xfId="18641"/>
    <cellStyle name="SAPBEXstdItem 3 5 2 2" xfId="18642"/>
    <cellStyle name="SAPBEXstdItem 3 5 3" xfId="18643"/>
    <cellStyle name="SAPBEXstdItem 3 5 4" xfId="18644"/>
    <cellStyle name="SAPBEXstdItem 3 6" xfId="18645"/>
    <cellStyle name="SAPBEXstdItem 3 6 2" xfId="18646"/>
    <cellStyle name="SAPBEXstdItem 3 7" xfId="18647"/>
    <cellStyle name="SAPBEXstdItem 3 7 2" xfId="18648"/>
    <cellStyle name="SAPBEXstdItem 3 8" xfId="18649"/>
    <cellStyle name="SAPBEXstdItem 4" xfId="18650"/>
    <cellStyle name="SAPBEXstdItem 4 2" xfId="18651"/>
    <cellStyle name="SAPBEXstdItem 4 2 2" xfId="18652"/>
    <cellStyle name="SAPBEXstdItem 4 2 2 2" xfId="18653"/>
    <cellStyle name="SAPBEXstdItem 4 2 2 2 2" xfId="18654"/>
    <cellStyle name="SAPBEXstdItem 4 2 2 3" xfId="18655"/>
    <cellStyle name="SAPBEXstdItem 4 2 2 4" xfId="18656"/>
    <cellStyle name="SAPBEXstdItem 4 2 3" xfId="18657"/>
    <cellStyle name="SAPBEXstdItem 4 2 3 2" xfId="18658"/>
    <cellStyle name="SAPBEXstdItem 4 2 4" xfId="18659"/>
    <cellStyle name="SAPBEXstdItem 4 2 5" xfId="18660"/>
    <cellStyle name="SAPBEXstdItem 4 3" xfId="18661"/>
    <cellStyle name="SAPBEXstdItem 4 3 2" xfId="18662"/>
    <cellStyle name="SAPBEXstdItem 4 3 2 2" xfId="18663"/>
    <cellStyle name="SAPBEXstdItem 4 3 3" xfId="18664"/>
    <cellStyle name="SAPBEXstdItem 4 3 4" xfId="18665"/>
    <cellStyle name="SAPBEXstdItem 4 4" xfId="18666"/>
    <cellStyle name="SAPBEXstdItem 4 4 2" xfId="18667"/>
    <cellStyle name="SAPBEXstdItem 4 5" xfId="18668"/>
    <cellStyle name="SAPBEXstdItem 4 6" xfId="18669"/>
    <cellStyle name="SAPBEXstdItem 5" xfId="18670"/>
    <cellStyle name="SAPBEXstdItem 5 2" xfId="18671"/>
    <cellStyle name="SAPBEXstdItem 5 2 2" xfId="18672"/>
    <cellStyle name="SAPBEXstdItem 5 2 2 2" xfId="18673"/>
    <cellStyle name="SAPBEXstdItem 5 2 3" xfId="18674"/>
    <cellStyle name="SAPBEXstdItem 5 2 4" xfId="18675"/>
    <cellStyle name="SAPBEXstdItem 5 3" xfId="18676"/>
    <cellStyle name="SAPBEXstdItem 5 3 2" xfId="18677"/>
    <cellStyle name="SAPBEXstdItem 5 4" xfId="18678"/>
    <cellStyle name="SAPBEXstdItem 5 5" xfId="18679"/>
    <cellStyle name="SAPBEXstdItem 6" xfId="18680"/>
    <cellStyle name="SAPBEXstdItem 6 2" xfId="18681"/>
    <cellStyle name="SAPBEXstdItem 6 2 2" xfId="18682"/>
    <cellStyle name="SAPBEXstdItem 6 3" xfId="18683"/>
    <cellStyle name="SAPBEXstdItem 6 4" xfId="18684"/>
    <cellStyle name="SAPBEXstdItem 7" xfId="18685"/>
    <cellStyle name="SAPBEXstdItem 7 2" xfId="18686"/>
    <cellStyle name="SAPBEXstdItem 7 2 2" xfId="18687"/>
    <cellStyle name="SAPBEXstdItem 7 3" xfId="18688"/>
    <cellStyle name="SAPBEXstdItem 7 4" xfId="18689"/>
    <cellStyle name="SAPBEXstdItem 8" xfId="18690"/>
    <cellStyle name="SAPBEXstdItem 8 2" xfId="18691"/>
    <cellStyle name="SAPBEXstdItem 8 2 2" xfId="18692"/>
    <cellStyle name="SAPBEXstdItem 8 3" xfId="18693"/>
    <cellStyle name="SAPBEXstdItem 8 4" xfId="18694"/>
    <cellStyle name="SAPBEXstdItem 9" xfId="18695"/>
    <cellStyle name="SAPBEXstdItem 9 2" xfId="18696"/>
    <cellStyle name="SAPBEXstdItemX" xfId="3049"/>
    <cellStyle name="SAPBEXstdItemX 10" xfId="18697"/>
    <cellStyle name="SAPBEXstdItemX 11" xfId="18698"/>
    <cellStyle name="SAPBEXstdItemX 2" xfId="18699"/>
    <cellStyle name="SAPBEXstdItemX 2 2" xfId="18700"/>
    <cellStyle name="SAPBEXstdItemX 2 2 2" xfId="18701"/>
    <cellStyle name="SAPBEXstdItemX 2 2 2 2" xfId="18702"/>
    <cellStyle name="SAPBEXstdItemX 2 2 2 2 2" xfId="18703"/>
    <cellStyle name="SAPBEXstdItemX 2 2 2 3" xfId="18704"/>
    <cellStyle name="SAPBEXstdItemX 2 2 2 4" xfId="18705"/>
    <cellStyle name="SAPBEXstdItemX 2 2 3" xfId="18706"/>
    <cellStyle name="SAPBEXstdItemX 2 2 3 2" xfId="18707"/>
    <cellStyle name="SAPBEXstdItemX 2 2 3 2 2" xfId="18708"/>
    <cellStyle name="SAPBEXstdItemX 2 2 3 3" xfId="18709"/>
    <cellStyle name="SAPBEXstdItemX 2 2 3 4" xfId="18710"/>
    <cellStyle name="SAPBEXstdItemX 2 2 4" xfId="18711"/>
    <cellStyle name="SAPBEXstdItemX 2 2 4 2" xfId="18712"/>
    <cellStyle name="SAPBEXstdItemX 2 2 5" xfId="18713"/>
    <cellStyle name="SAPBEXstdItemX 2 2 6" xfId="18714"/>
    <cellStyle name="SAPBEXstdItemX 2 3" xfId="18715"/>
    <cellStyle name="SAPBEXstdItemX 2 3 2" xfId="18716"/>
    <cellStyle name="SAPBEXstdItemX 2 3 2 2" xfId="18717"/>
    <cellStyle name="SAPBEXstdItemX 2 3 2 2 2" xfId="18718"/>
    <cellStyle name="SAPBEXstdItemX 2 3 2 3" xfId="18719"/>
    <cellStyle name="SAPBEXstdItemX 2 3 2 4" xfId="18720"/>
    <cellStyle name="SAPBEXstdItemX 2 3 3" xfId="18721"/>
    <cellStyle name="SAPBEXstdItemX 2 3 3 2" xfId="18722"/>
    <cellStyle name="SAPBEXstdItemX 2 3 4" xfId="18723"/>
    <cellStyle name="SAPBEXstdItemX 2 3 5" xfId="18724"/>
    <cellStyle name="SAPBEXstdItemX 2 4" xfId="18725"/>
    <cellStyle name="SAPBEXstdItemX 2 4 2" xfId="18726"/>
    <cellStyle name="SAPBEXstdItemX 2 4 2 2" xfId="18727"/>
    <cellStyle name="SAPBEXstdItemX 2 4 3" xfId="18728"/>
    <cellStyle name="SAPBEXstdItemX 2 4 4" xfId="18729"/>
    <cellStyle name="SAPBEXstdItemX 2 5" xfId="18730"/>
    <cellStyle name="SAPBEXstdItemX 2 5 2" xfId="18731"/>
    <cellStyle name="SAPBEXstdItemX 2 5 2 2" xfId="18732"/>
    <cellStyle name="SAPBEXstdItemX 2 5 3" xfId="18733"/>
    <cellStyle name="SAPBEXstdItemX 2 5 4" xfId="18734"/>
    <cellStyle name="SAPBEXstdItemX 2 6" xfId="18735"/>
    <cellStyle name="SAPBEXstdItemX 2 6 2" xfId="18736"/>
    <cellStyle name="SAPBEXstdItemX 2 7" xfId="18737"/>
    <cellStyle name="SAPBEXstdItemX 2 7 2" xfId="18738"/>
    <cellStyle name="SAPBEXstdItemX 2 8" xfId="18739"/>
    <cellStyle name="SAPBEXstdItemX 3" xfId="18740"/>
    <cellStyle name="SAPBEXstdItemX 3 2" xfId="18741"/>
    <cellStyle name="SAPBEXstdItemX 3 2 2" xfId="18742"/>
    <cellStyle name="SAPBEXstdItemX 3 2 2 2" xfId="18743"/>
    <cellStyle name="SAPBEXstdItemX 3 2 2 2 2" xfId="18744"/>
    <cellStyle name="SAPBEXstdItemX 3 2 2 3" xfId="18745"/>
    <cellStyle name="SAPBEXstdItemX 3 2 2 4" xfId="18746"/>
    <cellStyle name="SAPBEXstdItemX 3 2 3" xfId="18747"/>
    <cellStyle name="SAPBEXstdItemX 3 2 3 2" xfId="18748"/>
    <cellStyle name="SAPBEXstdItemX 3 2 3 2 2" xfId="18749"/>
    <cellStyle name="SAPBEXstdItemX 3 2 3 3" xfId="18750"/>
    <cellStyle name="SAPBEXstdItemX 3 2 3 4" xfId="18751"/>
    <cellStyle name="SAPBEXstdItemX 3 2 4" xfId="18752"/>
    <cellStyle name="SAPBEXstdItemX 3 2 4 2" xfId="18753"/>
    <cellStyle name="SAPBEXstdItemX 3 2 5" xfId="18754"/>
    <cellStyle name="SAPBEXstdItemX 3 2 6" xfId="18755"/>
    <cellStyle name="SAPBEXstdItemX 3 3" xfId="18756"/>
    <cellStyle name="SAPBEXstdItemX 3 3 2" xfId="18757"/>
    <cellStyle name="SAPBEXstdItemX 3 3 2 2" xfId="18758"/>
    <cellStyle name="SAPBEXstdItemX 3 3 2 2 2" xfId="18759"/>
    <cellStyle name="SAPBEXstdItemX 3 3 2 3" xfId="18760"/>
    <cellStyle name="SAPBEXstdItemX 3 3 2 4" xfId="18761"/>
    <cellStyle name="SAPBEXstdItemX 3 3 3" xfId="18762"/>
    <cellStyle name="SAPBEXstdItemX 3 3 3 2" xfId="18763"/>
    <cellStyle name="SAPBEXstdItemX 3 3 4" xfId="18764"/>
    <cellStyle name="SAPBEXstdItemX 3 3 5" xfId="18765"/>
    <cellStyle name="SAPBEXstdItemX 3 4" xfId="18766"/>
    <cellStyle name="SAPBEXstdItemX 3 4 2" xfId="18767"/>
    <cellStyle name="SAPBEXstdItemX 3 4 2 2" xfId="18768"/>
    <cellStyle name="SAPBEXstdItemX 3 4 3" xfId="18769"/>
    <cellStyle name="SAPBEXstdItemX 3 4 4" xfId="18770"/>
    <cellStyle name="SAPBEXstdItemX 3 5" xfId="18771"/>
    <cellStyle name="SAPBEXstdItemX 3 5 2" xfId="18772"/>
    <cellStyle name="SAPBEXstdItemX 3 5 2 2" xfId="18773"/>
    <cellStyle name="SAPBEXstdItemX 3 5 3" xfId="18774"/>
    <cellStyle name="SAPBEXstdItemX 3 5 4" xfId="18775"/>
    <cellStyle name="SAPBEXstdItemX 3 6" xfId="18776"/>
    <cellStyle name="SAPBEXstdItemX 3 6 2" xfId="18777"/>
    <cellStyle name="SAPBEXstdItemX 3 7" xfId="18778"/>
    <cellStyle name="SAPBEXstdItemX 3 7 2" xfId="18779"/>
    <cellStyle name="SAPBEXstdItemX 3 8" xfId="18780"/>
    <cellStyle name="SAPBEXstdItemX 4" xfId="18781"/>
    <cellStyle name="SAPBEXstdItemX 4 2" xfId="18782"/>
    <cellStyle name="SAPBEXstdItemX 4 2 2" xfId="18783"/>
    <cellStyle name="SAPBEXstdItemX 4 2 2 2" xfId="18784"/>
    <cellStyle name="SAPBEXstdItemX 4 2 3" xfId="18785"/>
    <cellStyle name="SAPBEXstdItemX 4 2 4" xfId="18786"/>
    <cellStyle name="SAPBEXstdItemX 4 3" xfId="18787"/>
    <cellStyle name="SAPBEXstdItemX 4 3 2" xfId="18788"/>
    <cellStyle name="SAPBEXstdItemX 4 3 2 2" xfId="18789"/>
    <cellStyle name="SAPBEXstdItemX 4 3 3" xfId="18790"/>
    <cellStyle name="SAPBEXstdItemX 4 3 4" xfId="18791"/>
    <cellStyle name="SAPBEXstdItemX 4 4" xfId="18792"/>
    <cellStyle name="SAPBEXstdItemX 4 4 2" xfId="18793"/>
    <cellStyle name="SAPBEXstdItemX 4 5" xfId="18794"/>
    <cellStyle name="SAPBEXstdItemX 4 6" xfId="18795"/>
    <cellStyle name="SAPBEXstdItemX 5" xfId="18796"/>
    <cellStyle name="SAPBEXstdItemX 5 2" xfId="18797"/>
    <cellStyle name="SAPBEXstdItemX 5 2 2" xfId="18798"/>
    <cellStyle name="SAPBEXstdItemX 5 3" xfId="18799"/>
    <cellStyle name="SAPBEXstdItemX 5 4" xfId="18800"/>
    <cellStyle name="SAPBEXstdItemX 6" xfId="18801"/>
    <cellStyle name="SAPBEXstdItemX 6 2" xfId="18802"/>
    <cellStyle name="SAPBEXstdItemX 6 2 2" xfId="18803"/>
    <cellStyle name="SAPBEXstdItemX 6 3" xfId="18804"/>
    <cellStyle name="SAPBEXstdItemX 6 4" xfId="18805"/>
    <cellStyle name="SAPBEXstdItemX 7" xfId="18806"/>
    <cellStyle name="SAPBEXstdItemX 7 2" xfId="18807"/>
    <cellStyle name="SAPBEXstdItemX 7 2 2" xfId="18808"/>
    <cellStyle name="SAPBEXstdItemX 7 3" xfId="18809"/>
    <cellStyle name="SAPBEXstdItemX 7 4" xfId="18810"/>
    <cellStyle name="SAPBEXstdItemX 8" xfId="18811"/>
    <cellStyle name="SAPBEXstdItemX 8 2" xfId="18812"/>
    <cellStyle name="SAPBEXstdItemX 9" xfId="18813"/>
    <cellStyle name="SAPBEXtitle" xfId="3050"/>
    <cellStyle name="SAPBEXtitle 10" xfId="18814"/>
    <cellStyle name="SAPBEXtitle 2" xfId="18815"/>
    <cellStyle name="SAPBEXtitle 2 2" xfId="18816"/>
    <cellStyle name="SAPBEXtitle 2 2 2" xfId="18817"/>
    <cellStyle name="SAPBEXtitle 2 2 2 2" xfId="18818"/>
    <cellStyle name="SAPBEXtitle 2 2 2 2 2" xfId="18819"/>
    <cellStyle name="SAPBEXtitle 2 2 2 3" xfId="18820"/>
    <cellStyle name="SAPBEXtitle 2 2 2 4" xfId="18821"/>
    <cellStyle name="SAPBEXtitle 2 2 3" xfId="18822"/>
    <cellStyle name="SAPBEXtitle 2 2 3 2" xfId="18823"/>
    <cellStyle name="SAPBEXtitle 2 2 4" xfId="18824"/>
    <cellStyle name="SAPBEXtitle 2 2 5" xfId="18825"/>
    <cellStyle name="SAPBEXtitle 2 3" xfId="18826"/>
    <cellStyle name="SAPBEXtitle 2 3 2" xfId="18827"/>
    <cellStyle name="SAPBEXtitle 2 3 2 2" xfId="18828"/>
    <cellStyle name="SAPBEXtitle 2 3 2 2 2" xfId="18829"/>
    <cellStyle name="SAPBEXtitle 2 3 2 3" xfId="18830"/>
    <cellStyle name="SAPBEXtitle 2 3 2 4" xfId="18831"/>
    <cellStyle name="SAPBEXtitle 2 3 3" xfId="18832"/>
    <cellStyle name="SAPBEXtitle 2 3 3 2" xfId="18833"/>
    <cellStyle name="SAPBEXtitle 2 3 4" xfId="18834"/>
    <cellStyle name="SAPBEXtitle 2 3 5" xfId="18835"/>
    <cellStyle name="SAPBEXtitle 2 4" xfId="18836"/>
    <cellStyle name="SAPBEXtitle 2 4 2" xfId="18837"/>
    <cellStyle name="SAPBEXtitle 2 4 2 2" xfId="18838"/>
    <cellStyle name="SAPBEXtitle 2 4 3" xfId="18839"/>
    <cellStyle name="SAPBEXtitle 2 4 4" xfId="18840"/>
    <cellStyle name="SAPBEXtitle 2 5" xfId="18841"/>
    <cellStyle name="SAPBEXtitle 2 5 2" xfId="18842"/>
    <cellStyle name="SAPBEXtitle 2 6" xfId="18843"/>
    <cellStyle name="SAPBEXtitle 3" xfId="18844"/>
    <cellStyle name="SAPBEXtitle 3 2" xfId="18845"/>
    <cellStyle name="SAPBEXtitle 3 2 2" xfId="18846"/>
    <cellStyle name="SAPBEXtitle 3 2 2 2" xfId="18847"/>
    <cellStyle name="SAPBEXtitle 3 2 2 2 2" xfId="18848"/>
    <cellStyle name="SAPBEXtitle 3 2 2 3" xfId="18849"/>
    <cellStyle name="SAPBEXtitle 3 2 2 4" xfId="18850"/>
    <cellStyle name="SAPBEXtitle 3 2 3" xfId="18851"/>
    <cellStyle name="SAPBEXtitle 3 2 3 2" xfId="18852"/>
    <cellStyle name="SAPBEXtitle 3 2 3 2 2" xfId="18853"/>
    <cellStyle name="SAPBEXtitle 3 2 3 3" xfId="18854"/>
    <cellStyle name="SAPBEXtitle 3 2 3 4" xfId="18855"/>
    <cellStyle name="SAPBEXtitle 3 2 4" xfId="18856"/>
    <cellStyle name="SAPBEXtitle 3 2 4 2" xfId="18857"/>
    <cellStyle name="SAPBEXtitle 3 2 5" xfId="18858"/>
    <cellStyle name="SAPBEXtitle 3 2 6" xfId="18859"/>
    <cellStyle name="SAPBEXtitle 3 3" xfId="18860"/>
    <cellStyle name="SAPBEXtitle 3 3 2" xfId="18861"/>
    <cellStyle name="SAPBEXtitle 3 3 2 2" xfId="18862"/>
    <cellStyle name="SAPBEXtitle 3 3 2 2 2" xfId="18863"/>
    <cellStyle name="SAPBEXtitle 3 3 2 3" xfId="18864"/>
    <cellStyle name="SAPBEXtitle 3 3 2 4" xfId="18865"/>
    <cellStyle name="SAPBEXtitle 3 3 3" xfId="18866"/>
    <cellStyle name="SAPBEXtitle 3 3 3 2" xfId="18867"/>
    <cellStyle name="SAPBEXtitle 3 3 4" xfId="18868"/>
    <cellStyle name="SAPBEXtitle 3 3 5" xfId="18869"/>
    <cellStyle name="SAPBEXtitle 3 4" xfId="18870"/>
    <cellStyle name="SAPBEXtitle 3 4 2" xfId="18871"/>
    <cellStyle name="SAPBEXtitle 3 4 2 2" xfId="18872"/>
    <cellStyle name="SAPBEXtitle 3 4 3" xfId="18873"/>
    <cellStyle name="SAPBEXtitle 3 4 4" xfId="18874"/>
    <cellStyle name="SAPBEXtitle 3 5" xfId="18875"/>
    <cellStyle name="SAPBEXtitle 3 5 2" xfId="18876"/>
    <cellStyle name="SAPBEXtitle 3 5 2 2" xfId="18877"/>
    <cellStyle name="SAPBEXtitle 3 5 3" xfId="18878"/>
    <cellStyle name="SAPBEXtitle 3 5 4" xfId="18879"/>
    <cellStyle name="SAPBEXtitle 3 6" xfId="18880"/>
    <cellStyle name="SAPBEXtitle 3 6 2" xfId="18881"/>
    <cellStyle name="SAPBEXtitle 3 7" xfId="18882"/>
    <cellStyle name="SAPBEXtitle 3 8" xfId="18883"/>
    <cellStyle name="SAPBEXtitle 4" xfId="18884"/>
    <cellStyle name="SAPBEXtitle 4 2" xfId="18885"/>
    <cellStyle name="SAPBEXtitle 4 2 2" xfId="18886"/>
    <cellStyle name="SAPBEXtitle 4 2 2 2" xfId="18887"/>
    <cellStyle name="SAPBEXtitle 4 2 2 2 2" xfId="18888"/>
    <cellStyle name="SAPBEXtitle 4 2 2 3" xfId="18889"/>
    <cellStyle name="SAPBEXtitle 4 2 2 4" xfId="18890"/>
    <cellStyle name="SAPBEXtitle 4 2 3" xfId="18891"/>
    <cellStyle name="SAPBEXtitle 4 2 3 2" xfId="18892"/>
    <cellStyle name="SAPBEXtitle 4 2 4" xfId="18893"/>
    <cellStyle name="SAPBEXtitle 4 2 5" xfId="18894"/>
    <cellStyle name="SAPBEXtitle 4 3" xfId="18895"/>
    <cellStyle name="SAPBEXtitle 4 3 2" xfId="18896"/>
    <cellStyle name="SAPBEXtitle 4 3 2 2" xfId="18897"/>
    <cellStyle name="SAPBEXtitle 4 3 3" xfId="18898"/>
    <cellStyle name="SAPBEXtitle 4 3 4" xfId="18899"/>
    <cellStyle name="SAPBEXtitle 4 4" xfId="18900"/>
    <cellStyle name="SAPBEXtitle 4 4 2" xfId="18901"/>
    <cellStyle name="SAPBEXtitle 4 5" xfId="18902"/>
    <cellStyle name="SAPBEXtitle 4 6" xfId="18903"/>
    <cellStyle name="SAPBEXtitle 5" xfId="18904"/>
    <cellStyle name="SAPBEXtitle 5 2" xfId="18905"/>
    <cellStyle name="SAPBEXtitle 5 2 2" xfId="18906"/>
    <cellStyle name="SAPBEXtitle 5 2 2 2" xfId="18907"/>
    <cellStyle name="SAPBEXtitle 5 2 3" xfId="18908"/>
    <cellStyle name="SAPBEXtitle 5 2 4" xfId="18909"/>
    <cellStyle name="SAPBEXtitle 5 3" xfId="18910"/>
    <cellStyle name="SAPBEXtitle 5 3 2" xfId="18911"/>
    <cellStyle name="SAPBEXtitle 5 4" xfId="18912"/>
    <cellStyle name="SAPBEXtitle 5 5" xfId="18913"/>
    <cellStyle name="SAPBEXtitle 6" xfId="18914"/>
    <cellStyle name="SAPBEXtitle 6 2" xfId="18915"/>
    <cellStyle name="SAPBEXtitle 6 2 2" xfId="18916"/>
    <cellStyle name="SAPBEXtitle 6 3" xfId="18917"/>
    <cellStyle name="SAPBEXtitle 6 4" xfId="18918"/>
    <cellStyle name="SAPBEXtitle 7" xfId="18919"/>
    <cellStyle name="SAPBEXtitle 7 2" xfId="18920"/>
    <cellStyle name="SAPBEXtitle 8" xfId="18921"/>
    <cellStyle name="SAPBEXtitle 9" xfId="18922"/>
    <cellStyle name="SAPBEXundefined" xfId="3051"/>
    <cellStyle name="SAPBEXundefined 10" xfId="18923"/>
    <cellStyle name="SAPBEXundefined 11" xfId="18924"/>
    <cellStyle name="SAPBEXundefined 12" xfId="18925"/>
    <cellStyle name="SAPBEXundefined 2" xfId="18926"/>
    <cellStyle name="SAPBEXundefined 2 2" xfId="18927"/>
    <cellStyle name="SAPBEXundefined 2 2 2" xfId="18928"/>
    <cellStyle name="SAPBEXundefined 2 2 2 2" xfId="18929"/>
    <cellStyle name="SAPBEXundefined 2 2 2 2 2" xfId="18930"/>
    <cellStyle name="SAPBEXundefined 2 2 2 3" xfId="18931"/>
    <cellStyle name="SAPBEXundefined 2 2 2 4" xfId="18932"/>
    <cellStyle name="SAPBEXundefined 2 2 3" xfId="18933"/>
    <cellStyle name="SAPBEXundefined 2 2 3 2" xfId="18934"/>
    <cellStyle name="SAPBEXundefined 2 2 3 2 2" xfId="18935"/>
    <cellStyle name="SAPBEXundefined 2 2 3 3" xfId="18936"/>
    <cellStyle name="SAPBEXundefined 2 2 3 4" xfId="18937"/>
    <cellStyle name="SAPBEXundefined 2 2 4" xfId="18938"/>
    <cellStyle name="SAPBEXundefined 2 2 4 2" xfId="18939"/>
    <cellStyle name="SAPBEXundefined 2 2 5" xfId="18940"/>
    <cellStyle name="SAPBEXundefined 2 2 6" xfId="18941"/>
    <cellStyle name="SAPBEXundefined 2 3" xfId="18942"/>
    <cellStyle name="SAPBEXundefined 2 3 2" xfId="18943"/>
    <cellStyle name="SAPBEXundefined 2 3 2 2" xfId="18944"/>
    <cellStyle name="SAPBEXundefined 2 3 2 2 2" xfId="18945"/>
    <cellStyle name="SAPBEXundefined 2 3 2 3" xfId="18946"/>
    <cellStyle name="SAPBEXundefined 2 3 2 4" xfId="18947"/>
    <cellStyle name="SAPBEXundefined 2 3 3" xfId="18948"/>
    <cellStyle name="SAPBEXundefined 2 3 3 2" xfId="18949"/>
    <cellStyle name="SAPBEXundefined 2 3 4" xfId="18950"/>
    <cellStyle name="SAPBEXundefined 2 3 5" xfId="18951"/>
    <cellStyle name="SAPBEXundefined 2 4" xfId="18952"/>
    <cellStyle name="SAPBEXundefined 2 4 2" xfId="18953"/>
    <cellStyle name="SAPBEXundefined 2 4 2 2" xfId="18954"/>
    <cellStyle name="SAPBEXundefined 2 4 3" xfId="18955"/>
    <cellStyle name="SAPBEXundefined 2 4 4" xfId="18956"/>
    <cellStyle name="SAPBEXundefined 2 5" xfId="18957"/>
    <cellStyle name="SAPBEXundefined 2 5 2" xfId="18958"/>
    <cellStyle name="SAPBEXundefined 2 5 2 2" xfId="18959"/>
    <cellStyle name="SAPBEXundefined 2 5 3" xfId="18960"/>
    <cellStyle name="SAPBEXundefined 2 5 4" xfId="18961"/>
    <cellStyle name="SAPBEXundefined 2 6" xfId="18962"/>
    <cellStyle name="SAPBEXundefined 2 6 2" xfId="18963"/>
    <cellStyle name="SAPBEXundefined 2 6 3" xfId="18964"/>
    <cellStyle name="SAPBEXundefined 2 7" xfId="18965"/>
    <cellStyle name="SAPBEXundefined 2 7 2" xfId="18966"/>
    <cellStyle name="SAPBEXundefined 2 8" xfId="18967"/>
    <cellStyle name="SAPBEXundefined 3" xfId="18968"/>
    <cellStyle name="SAPBEXundefined 3 2" xfId="18969"/>
    <cellStyle name="SAPBEXundefined 3 2 2" xfId="18970"/>
    <cellStyle name="SAPBEXundefined 3 2 2 2" xfId="18971"/>
    <cellStyle name="SAPBEXundefined 3 2 2 2 2" xfId="18972"/>
    <cellStyle name="SAPBEXundefined 3 2 2 3" xfId="18973"/>
    <cellStyle name="SAPBEXundefined 3 2 2 4" xfId="18974"/>
    <cellStyle name="SAPBEXundefined 3 2 3" xfId="18975"/>
    <cellStyle name="SAPBEXundefined 3 2 3 2" xfId="18976"/>
    <cellStyle name="SAPBEXundefined 3 2 3 2 2" xfId="18977"/>
    <cellStyle name="SAPBEXundefined 3 2 3 3" xfId="18978"/>
    <cellStyle name="SAPBEXundefined 3 2 3 4" xfId="18979"/>
    <cellStyle name="SAPBEXundefined 3 2 4" xfId="18980"/>
    <cellStyle name="SAPBEXundefined 3 2 4 2" xfId="18981"/>
    <cellStyle name="SAPBEXundefined 3 2 5" xfId="18982"/>
    <cellStyle name="SAPBEXundefined 3 2 6" xfId="18983"/>
    <cellStyle name="SAPBEXundefined 3 3" xfId="18984"/>
    <cellStyle name="SAPBEXundefined 3 3 2" xfId="18985"/>
    <cellStyle name="SAPBEXundefined 3 3 2 2" xfId="18986"/>
    <cellStyle name="SAPBEXundefined 3 3 2 2 2" xfId="18987"/>
    <cellStyle name="SAPBEXundefined 3 3 2 3" xfId="18988"/>
    <cellStyle name="SAPBEXundefined 3 3 2 4" xfId="18989"/>
    <cellStyle name="SAPBEXundefined 3 3 3" xfId="18990"/>
    <cellStyle name="SAPBEXundefined 3 3 3 2" xfId="18991"/>
    <cellStyle name="SAPBEXundefined 3 3 4" xfId="18992"/>
    <cellStyle name="SAPBEXundefined 3 3 5" xfId="18993"/>
    <cellStyle name="SAPBEXundefined 3 4" xfId="18994"/>
    <cellStyle name="SAPBEXundefined 3 4 2" xfId="18995"/>
    <cellStyle name="SAPBEXundefined 3 4 2 2" xfId="18996"/>
    <cellStyle name="SAPBEXundefined 3 4 3" xfId="18997"/>
    <cellStyle name="SAPBEXundefined 3 4 4" xfId="18998"/>
    <cellStyle name="SAPBEXundefined 3 5" xfId="18999"/>
    <cellStyle name="SAPBEXundefined 3 5 2" xfId="19000"/>
    <cellStyle name="SAPBEXundefined 3 5 2 2" xfId="19001"/>
    <cellStyle name="SAPBEXundefined 3 5 3" xfId="19002"/>
    <cellStyle name="SAPBEXundefined 3 5 4" xfId="19003"/>
    <cellStyle name="SAPBEXundefined 3 6" xfId="19004"/>
    <cellStyle name="SAPBEXundefined 3 6 2" xfId="19005"/>
    <cellStyle name="SAPBEXundefined 3 7" xfId="19006"/>
    <cellStyle name="SAPBEXundefined 3 7 2" xfId="19007"/>
    <cellStyle name="SAPBEXundefined 3 8" xfId="19008"/>
    <cellStyle name="SAPBEXundefined 4" xfId="19009"/>
    <cellStyle name="SAPBEXundefined 4 2" xfId="19010"/>
    <cellStyle name="SAPBEXundefined 4 2 2" xfId="19011"/>
    <cellStyle name="SAPBEXundefined 4 2 2 2" xfId="19012"/>
    <cellStyle name="SAPBEXundefined 4 2 2 2 2" xfId="19013"/>
    <cellStyle name="SAPBEXundefined 4 2 2 3" xfId="19014"/>
    <cellStyle name="SAPBEXundefined 4 2 2 4" xfId="19015"/>
    <cellStyle name="SAPBEXundefined 4 2 3" xfId="19016"/>
    <cellStyle name="SAPBEXundefined 4 2 3 2" xfId="19017"/>
    <cellStyle name="SAPBEXundefined 4 2 4" xfId="19018"/>
    <cellStyle name="SAPBEXundefined 4 2 5" xfId="19019"/>
    <cellStyle name="SAPBEXundefined 4 3" xfId="19020"/>
    <cellStyle name="SAPBEXundefined 4 3 2" xfId="19021"/>
    <cellStyle name="SAPBEXundefined 4 3 2 2" xfId="19022"/>
    <cellStyle name="SAPBEXundefined 4 3 3" xfId="19023"/>
    <cellStyle name="SAPBEXundefined 4 3 4" xfId="19024"/>
    <cellStyle name="SAPBEXundefined 4 4" xfId="19025"/>
    <cellStyle name="SAPBEXundefined 4 4 2" xfId="19026"/>
    <cellStyle name="SAPBEXundefined 4 5" xfId="19027"/>
    <cellStyle name="SAPBEXundefined 4 6" xfId="19028"/>
    <cellStyle name="SAPBEXundefined 5" xfId="19029"/>
    <cellStyle name="SAPBEXundefined 5 2" xfId="19030"/>
    <cellStyle name="SAPBEXundefined 5 2 2" xfId="19031"/>
    <cellStyle name="SAPBEXundefined 5 2 2 2" xfId="19032"/>
    <cellStyle name="SAPBEXundefined 5 2 3" xfId="19033"/>
    <cellStyle name="SAPBEXundefined 5 2 4" xfId="19034"/>
    <cellStyle name="SAPBEXundefined 5 3" xfId="19035"/>
    <cellStyle name="SAPBEXundefined 5 3 2" xfId="19036"/>
    <cellStyle name="SAPBEXundefined 5 4" xfId="19037"/>
    <cellStyle name="SAPBEXundefined 5 5" xfId="19038"/>
    <cellStyle name="SAPBEXundefined 6" xfId="19039"/>
    <cellStyle name="SAPBEXundefined 6 2" xfId="19040"/>
    <cellStyle name="SAPBEXundefined 6 2 2" xfId="19041"/>
    <cellStyle name="SAPBEXundefined 6 3" xfId="19042"/>
    <cellStyle name="SAPBEXundefined 6 4" xfId="19043"/>
    <cellStyle name="SAPBEXundefined 7" xfId="19044"/>
    <cellStyle name="SAPBEXundefined 7 2" xfId="19045"/>
    <cellStyle name="SAPBEXundefined 7 2 2" xfId="19046"/>
    <cellStyle name="SAPBEXundefined 7 3" xfId="19047"/>
    <cellStyle name="SAPBEXundefined 7 4" xfId="19048"/>
    <cellStyle name="SAPBEXundefined 8" xfId="19049"/>
    <cellStyle name="SAPBEXundefined 8 2" xfId="19050"/>
    <cellStyle name="SAPBEXundefined 8 2 2" xfId="19051"/>
    <cellStyle name="SAPBEXundefined 8 3" xfId="19052"/>
    <cellStyle name="SAPBEXundefined 8 4" xfId="19053"/>
    <cellStyle name="SAPBEXundefined 9" xfId="19054"/>
    <cellStyle name="SAPBEXundefined 9 2" xfId="19055"/>
    <cellStyle name="Sheet Title" xfId="19056"/>
    <cellStyle name="Sheet Title 2" xfId="19057"/>
    <cellStyle name="Standard_KPIs_Vossloh_v05" xfId="19058"/>
    <cellStyle name="Style 1" xfId="3052"/>
    <cellStyle name="Style 1 2" xfId="19059"/>
    <cellStyle name="Style 2" xfId="3053"/>
    <cellStyle name="Style 2 2" xfId="19060"/>
    <cellStyle name="Style 3" xfId="27636"/>
    <cellStyle name="subhead" xfId="3054"/>
    <cellStyle name="subhead 2" xfId="19061"/>
    <cellStyle name="SubHeading" xfId="3055"/>
    <cellStyle name="SubHeading 2" xfId="19062"/>
    <cellStyle name="Subtotal" xfId="3056"/>
    <cellStyle name="Subtotal 2" xfId="19063"/>
    <cellStyle name="T" xfId="3057"/>
    <cellStyle name="T 2" xfId="19064"/>
    <cellStyle name="T 2 2" xfId="19065"/>
    <cellStyle name="T 2 2 2" xfId="19066"/>
    <cellStyle name="T 2 2 2 2" xfId="19067"/>
    <cellStyle name="T 2 2 2 2 2" xfId="19068"/>
    <cellStyle name="T 2 2 3" xfId="19069"/>
    <cellStyle name="T 2 2 3 2" xfId="19070"/>
    <cellStyle name="T 2 3" xfId="19071"/>
    <cellStyle name="T 2 3 2" xfId="19072"/>
    <cellStyle name="T 2 3 2 2" xfId="19073"/>
    <cellStyle name="T 2 3 2 2 2" xfId="19074"/>
    <cellStyle name="T 2 3 3" xfId="19075"/>
    <cellStyle name="T 2 3 3 2" xfId="19076"/>
    <cellStyle name="T 2 4" xfId="19077"/>
    <cellStyle name="T 2 4 2" xfId="19078"/>
    <cellStyle name="T 2 4 2 2" xfId="19079"/>
    <cellStyle name="T 2 5" xfId="19080"/>
    <cellStyle name="T 2 5 2" xfId="19081"/>
    <cellStyle name="T 3" xfId="19082"/>
    <cellStyle name="T 3 2" xfId="19083"/>
    <cellStyle name="T 3 2 2" xfId="19084"/>
    <cellStyle name="T 3 2 2 2" xfId="19085"/>
    <cellStyle name="T 3 2 2 2 2" xfId="19086"/>
    <cellStyle name="T 3 2 3" xfId="19087"/>
    <cellStyle name="T 3 2 3 2" xfId="19088"/>
    <cellStyle name="T 3 3" xfId="19089"/>
    <cellStyle name="T 3 3 2" xfId="19090"/>
    <cellStyle name="T 3 3 2 2" xfId="19091"/>
    <cellStyle name="T 3 3 2 2 2" xfId="19092"/>
    <cellStyle name="T 3 3 3" xfId="19093"/>
    <cellStyle name="T 3 3 3 2" xfId="19094"/>
    <cellStyle name="T 3 4" xfId="19095"/>
    <cellStyle name="T 3 4 2" xfId="19096"/>
    <cellStyle name="T 3 4 2 2" xfId="19097"/>
    <cellStyle name="T 3 5" xfId="19098"/>
    <cellStyle name="T 3 5 2" xfId="19099"/>
    <cellStyle name="T 4" xfId="19100"/>
    <cellStyle name="T 4 2" xfId="19101"/>
    <cellStyle name="T 4 2 2" xfId="19102"/>
    <cellStyle name="T 4 2 2 2" xfId="19103"/>
    <cellStyle name="T 4 3" xfId="19104"/>
    <cellStyle name="T 4 3 2" xfId="19105"/>
    <cellStyle name="T 5" xfId="19106"/>
    <cellStyle name="T 5 2" xfId="19107"/>
    <cellStyle name="T 5 2 2" xfId="19108"/>
    <cellStyle name="T 5 2 2 2" xfId="19109"/>
    <cellStyle name="T 5 3" xfId="19110"/>
    <cellStyle name="T 5 3 2" xfId="19111"/>
    <cellStyle name="T 6" xfId="19112"/>
    <cellStyle name="T 6 2" xfId="19113"/>
    <cellStyle name="T 6 2 2" xfId="19114"/>
    <cellStyle name="T 7" xfId="19115"/>
    <cellStyle name="T 7 2" xfId="19116"/>
    <cellStyle name="T_2007_IP database" xfId="19117"/>
    <cellStyle name="T_2007_IP database 2" xfId="19118"/>
    <cellStyle name="T_2007_IP database 2 2" xfId="19119"/>
    <cellStyle name="T_2007_IP database 2 2 2" xfId="19120"/>
    <cellStyle name="T_2007_IP database 2 2 2 2" xfId="19121"/>
    <cellStyle name="T_2007_IP database 2 3" xfId="19122"/>
    <cellStyle name="T_2007_IP database 2 3 2" xfId="19123"/>
    <cellStyle name="T_2007_IP database 3" xfId="19124"/>
    <cellStyle name="T_2007_IP database 3 2" xfId="19125"/>
    <cellStyle name="T_2007_IP database 3 2 2" xfId="19126"/>
    <cellStyle name="T_2007_IP database 3 2 2 2" xfId="19127"/>
    <cellStyle name="T_2007_IP database 3 3" xfId="19128"/>
    <cellStyle name="T_2007_IP database 3 3 2" xfId="19129"/>
    <cellStyle name="T_2007_IP database 4" xfId="19130"/>
    <cellStyle name="T_2007_IP database 4 2" xfId="19131"/>
    <cellStyle name="T_2007_IP database 4 2 2" xfId="19132"/>
    <cellStyle name="T_2007_IP database 5" xfId="19133"/>
    <cellStyle name="T_2007_IP database 5 2" xfId="19134"/>
    <cellStyle name="T_2007_IP database_1002_QAHO Monthly Report" xfId="19135"/>
    <cellStyle name="T_2007_IP database_1002_QAHO Monthly Report 2" xfId="19136"/>
    <cellStyle name="T_2007_IP database_1002_QAHO Monthly Report 2 2" xfId="19137"/>
    <cellStyle name="T_2007_IP database_1002_QAHO Monthly Report 2 2 2" xfId="19138"/>
    <cellStyle name="T_2007_IP database_1002_QAHO Monthly Report 2 2 2 2" xfId="19139"/>
    <cellStyle name="T_2007_IP database_1002_QAHO Monthly Report 2 3" xfId="19140"/>
    <cellStyle name="T_2007_IP database_1002_QAHO Monthly Report 2 3 2" xfId="19141"/>
    <cellStyle name="T_2007_IP database_1002_QAHO Monthly Report 3" xfId="19142"/>
    <cellStyle name="T_2007_IP database_1002_QAHO Monthly Report 3 2" xfId="19143"/>
    <cellStyle name="T_2007_IP database_1002_QAHO Monthly Report 3 2 2" xfId="19144"/>
    <cellStyle name="T_2007_IP database_1002_QAHO Monthly Report 3 2 2 2" xfId="19145"/>
    <cellStyle name="T_2007_IP database_1002_QAHO Monthly Report 3 3" xfId="19146"/>
    <cellStyle name="T_2007_IP database_1002_QAHO Monthly Report 3 3 2" xfId="19147"/>
    <cellStyle name="T_2007_IP database_1002_QAHO Monthly Report 4" xfId="19148"/>
    <cellStyle name="T_2007_IP database_1002_QAHO Monthly Report 4 2" xfId="19149"/>
    <cellStyle name="T_2007_IP database_1002_QAHO Monthly Report 4 2 2" xfId="19150"/>
    <cellStyle name="T_2007_IP database_1002_QAHO Monthly Report 5" xfId="19151"/>
    <cellStyle name="T_2007_IP database_1002_QAHO Monthly Report 5 2" xfId="19152"/>
    <cellStyle name="T_2007_IP database_1002_QAHO Monthly Report--Report T2" xfId="19153"/>
    <cellStyle name="T_2007_IP database_1002_QAHO Monthly Report--Report T2 2" xfId="19154"/>
    <cellStyle name="T_2007_IP database_1002_QAHO Monthly Report--Report T2 2 2" xfId="19155"/>
    <cellStyle name="T_2007_IP database_1002_QAHO Monthly Report--Report T2 2 2 2" xfId="19156"/>
    <cellStyle name="T_2007_IP database_1002_QAHO Monthly Report--Report T2 2 2 2 2" xfId="19157"/>
    <cellStyle name="T_2007_IP database_1002_QAHO Monthly Report--Report T2 2 3" xfId="19158"/>
    <cellStyle name="T_2007_IP database_1002_QAHO Monthly Report--Report T2 2 3 2" xfId="19159"/>
    <cellStyle name="T_2007_IP database_1002_QAHO Monthly Report--Report T2 3" xfId="19160"/>
    <cellStyle name="T_2007_IP database_1002_QAHO Monthly Report--Report T2 3 2" xfId="19161"/>
    <cellStyle name="T_2007_IP database_1002_QAHO Monthly Report--Report T2 3 2 2" xfId="19162"/>
    <cellStyle name="T_2007_IP database_1002_QAHO Monthly Report--Report T2 3 2 2 2" xfId="19163"/>
    <cellStyle name="T_2007_IP database_1002_QAHO Monthly Report--Report T2 3 3" xfId="19164"/>
    <cellStyle name="T_2007_IP database_1002_QAHO Monthly Report--Report T2 3 3 2" xfId="19165"/>
    <cellStyle name="T_2007_IP database_1002_QAHO Monthly Report--Report T2 4" xfId="19166"/>
    <cellStyle name="T_2007_IP database_1002_QAHO Monthly Report--Report T2 4 2" xfId="19167"/>
    <cellStyle name="T_2007_IP database_1002_QAHO Monthly Report--Report T2 4 2 2" xfId="19168"/>
    <cellStyle name="T_2007_IP database_1002_QAHO Monthly Report--Report T2 5" xfId="19169"/>
    <cellStyle name="T_2007_IP database_1002_QAHO Monthly Report--Report T2 5 2" xfId="19170"/>
    <cellStyle name="T_2007_IP database_QAHN 2008 Action Plan_v1.2" xfId="19171"/>
    <cellStyle name="T_2007_IP database_QAHN 2008 Action Plan_v1.2 2" xfId="19172"/>
    <cellStyle name="T_2007_IP database_QAHN 2008 Action Plan_v1.2 2 2" xfId="19173"/>
    <cellStyle name="T_2007_IP database_QAHN 2008 Action Plan_v1.2 2 2 2" xfId="19174"/>
    <cellStyle name="T_2007_IP database_QAHN 2008 Action Plan_v1.2 2 2 2 2" xfId="19175"/>
    <cellStyle name="T_2007_IP database_QAHN 2008 Action Plan_v1.2 2 2 3" xfId="19176"/>
    <cellStyle name="T_2007_IP database_QAHN 2008 Action Plan_v1.2 2 2 4" xfId="19177"/>
    <cellStyle name="T_2007_IP database_QAHN 2008 Action Plan_v1.2 2 3" xfId="19178"/>
    <cellStyle name="T_2007_IP database_QAHN 2008 Action Plan_v1.2 2 3 2" xfId="19179"/>
    <cellStyle name="T_2007_IP database_QAHN 2008 Action Plan_v1.2 2 4" xfId="19180"/>
    <cellStyle name="T_2007_IP database_QAHN 2008 Action Plan_v1.2 2 5" xfId="19181"/>
    <cellStyle name="T_2007_IP database_QAHN 2008 Action Plan_v1.2 3" xfId="19182"/>
    <cellStyle name="T_2007_IP database_QAHN 2008 Action Plan_v1.2 3 2" xfId="19183"/>
    <cellStyle name="T_2007_IP database_QAHN 2008 Action Plan_v1.2 3 2 2" xfId="19184"/>
    <cellStyle name="T_2007_IP database_QAHN 2008 Action Plan_v1.2 3 3" xfId="19185"/>
    <cellStyle name="T_2007_IP database_QAHN 2008 Action Plan_v1.2 3 4" xfId="19186"/>
    <cellStyle name="T_2007_IP database_QAHN 2008 Action Plan_v1.2 4" xfId="19187"/>
    <cellStyle name="T_2007_IP database_QAHN 2008 Action Plan_v1.2 4 2" xfId="19188"/>
    <cellStyle name="T_2007_IP database_QAHN 2008 Action Plan_v1.2 5" xfId="19189"/>
    <cellStyle name="T_2007_IP database_QAHN 2008 Action Plan_v1.2 6" xfId="19190"/>
    <cellStyle name="T_2007_NC-CC database upto Jul" xfId="19191"/>
    <cellStyle name="T_2007_NC-CC database upto Jul 2" xfId="19192"/>
    <cellStyle name="T_2007_NC-CC database upto Jul 2 2" xfId="19193"/>
    <cellStyle name="T_2007_NC-CC database upto Jul 2 2 2" xfId="19194"/>
    <cellStyle name="T_2007_NC-CC database upto Jul 2 2 2 2" xfId="19195"/>
    <cellStyle name="T_2007_NC-CC database upto Jul 2 3" xfId="19196"/>
    <cellStyle name="T_2007_NC-CC database upto Jul 2 3 2" xfId="19197"/>
    <cellStyle name="T_2007_NC-CC database upto Jul 3" xfId="19198"/>
    <cellStyle name="T_2007_NC-CC database upto Jul 3 2" xfId="19199"/>
    <cellStyle name="T_2007_NC-CC database upto Jul 3 2 2" xfId="19200"/>
    <cellStyle name="T_2007_NC-CC database upto Jul 3 2 2 2" xfId="19201"/>
    <cellStyle name="T_2007_NC-CC database upto Jul 3 3" xfId="19202"/>
    <cellStyle name="T_2007_NC-CC database upto Jul 3 3 2" xfId="19203"/>
    <cellStyle name="T_2007_NC-CC database upto Jul 4" xfId="19204"/>
    <cellStyle name="T_2007_NC-CC database upto Jul 4 2" xfId="19205"/>
    <cellStyle name="T_2007_NC-CC database upto Jul 4 2 2" xfId="19206"/>
    <cellStyle name="T_2007_NC-CC database upto Jul 5" xfId="19207"/>
    <cellStyle name="T_2007_NC-CC database upto Jul 5 2" xfId="19208"/>
    <cellStyle name="T_2007_NC-CC database upto Jul_1002_QAHO Monthly Report" xfId="19209"/>
    <cellStyle name="T_2007_NC-CC database upto Jul_1002_QAHO Monthly Report 2" xfId="19210"/>
    <cellStyle name="T_2007_NC-CC database upto Jul_1002_QAHO Monthly Report 2 2" xfId="19211"/>
    <cellStyle name="T_2007_NC-CC database upto Jul_1002_QAHO Monthly Report 2 2 2" xfId="19212"/>
    <cellStyle name="T_2007_NC-CC database upto Jul_1002_QAHO Monthly Report 2 2 2 2" xfId="19213"/>
    <cellStyle name="T_2007_NC-CC database upto Jul_1002_QAHO Monthly Report 2 3" xfId="19214"/>
    <cellStyle name="T_2007_NC-CC database upto Jul_1002_QAHO Monthly Report 2 3 2" xfId="19215"/>
    <cellStyle name="T_2007_NC-CC database upto Jul_1002_QAHO Monthly Report 3" xfId="19216"/>
    <cellStyle name="T_2007_NC-CC database upto Jul_1002_QAHO Monthly Report 3 2" xfId="19217"/>
    <cellStyle name="T_2007_NC-CC database upto Jul_1002_QAHO Monthly Report 3 2 2" xfId="19218"/>
    <cellStyle name="T_2007_NC-CC database upto Jul_1002_QAHO Monthly Report 3 2 2 2" xfId="19219"/>
    <cellStyle name="T_2007_NC-CC database upto Jul_1002_QAHO Monthly Report 3 3" xfId="19220"/>
    <cellStyle name="T_2007_NC-CC database upto Jul_1002_QAHO Monthly Report 3 3 2" xfId="19221"/>
    <cellStyle name="T_2007_NC-CC database upto Jul_1002_QAHO Monthly Report 4" xfId="19222"/>
    <cellStyle name="T_2007_NC-CC database upto Jul_1002_QAHO Monthly Report 4 2" xfId="19223"/>
    <cellStyle name="T_2007_NC-CC database upto Jul_1002_QAHO Monthly Report 4 2 2" xfId="19224"/>
    <cellStyle name="T_2007_NC-CC database upto Jul_1002_QAHO Monthly Report 5" xfId="19225"/>
    <cellStyle name="T_2007_NC-CC database upto Jul_1002_QAHO Monthly Report 5 2" xfId="19226"/>
    <cellStyle name="T_2007_NC-CC database upto Jul_1002_QAHO Monthly Report--Report T2" xfId="19227"/>
    <cellStyle name="T_2007_NC-CC database upto Jul_1002_QAHO Monthly Report--Report T2 2" xfId="19228"/>
    <cellStyle name="T_2007_NC-CC database upto Jul_1002_QAHO Monthly Report--Report T2 2 2" xfId="19229"/>
    <cellStyle name="T_2007_NC-CC database upto Jul_1002_QAHO Monthly Report--Report T2 2 2 2" xfId="19230"/>
    <cellStyle name="T_2007_NC-CC database upto Jul_1002_QAHO Monthly Report--Report T2 2 2 2 2" xfId="19231"/>
    <cellStyle name="T_2007_NC-CC database upto Jul_1002_QAHO Monthly Report--Report T2 2 3" xfId="19232"/>
    <cellStyle name="T_2007_NC-CC database upto Jul_1002_QAHO Monthly Report--Report T2 2 3 2" xfId="19233"/>
    <cellStyle name="T_2007_NC-CC database upto Jul_1002_QAHO Monthly Report--Report T2 3" xfId="19234"/>
    <cellStyle name="T_2007_NC-CC database upto Jul_1002_QAHO Monthly Report--Report T2 3 2" xfId="19235"/>
    <cellStyle name="T_2007_NC-CC database upto Jul_1002_QAHO Monthly Report--Report T2 3 2 2" xfId="19236"/>
    <cellStyle name="T_2007_NC-CC database upto Jul_1002_QAHO Monthly Report--Report T2 3 2 2 2" xfId="19237"/>
    <cellStyle name="T_2007_NC-CC database upto Jul_1002_QAHO Monthly Report--Report T2 3 3" xfId="19238"/>
    <cellStyle name="T_2007_NC-CC database upto Jul_1002_QAHO Monthly Report--Report T2 3 3 2" xfId="19239"/>
    <cellStyle name="T_2007_NC-CC database upto Jul_1002_QAHO Monthly Report--Report T2 4" xfId="19240"/>
    <cellStyle name="T_2007_NC-CC database upto Jul_1002_QAHO Monthly Report--Report T2 4 2" xfId="19241"/>
    <cellStyle name="T_2007_NC-CC database upto Jul_1002_QAHO Monthly Report--Report T2 4 2 2" xfId="19242"/>
    <cellStyle name="T_2007_NC-CC database upto Jul_1002_QAHO Monthly Report--Report T2 5" xfId="19243"/>
    <cellStyle name="T_2007_NC-CC database upto Jul_1002_QAHO Monthly Report--Report T2 5 2" xfId="19244"/>
    <cellStyle name="T_2007_NC-CC database upto Jul_QAHN 2008 Action Plan_v1.2" xfId="19245"/>
    <cellStyle name="T_2007_NC-CC database upto Jul_QAHN 2008 Action Plan_v1.2 2" xfId="19246"/>
    <cellStyle name="T_2007_NC-CC database upto Jul_QAHN 2008 Action Plan_v1.2 2 2" xfId="19247"/>
    <cellStyle name="T_2007_NC-CC database upto Jul_QAHN 2008 Action Plan_v1.2 2 2 2" xfId="19248"/>
    <cellStyle name="T_2007_NC-CC database upto Jul_QAHN 2008 Action Plan_v1.2 2 2 2 2" xfId="19249"/>
    <cellStyle name="T_2007_NC-CC database upto Jul_QAHN 2008 Action Plan_v1.2 2 2 3" xfId="19250"/>
    <cellStyle name="T_2007_NC-CC database upto Jul_QAHN 2008 Action Plan_v1.2 2 2 4" xfId="19251"/>
    <cellStyle name="T_2007_NC-CC database upto Jul_QAHN 2008 Action Plan_v1.2 2 3" xfId="19252"/>
    <cellStyle name="T_2007_NC-CC database upto Jul_QAHN 2008 Action Plan_v1.2 2 3 2" xfId="19253"/>
    <cellStyle name="T_2007_NC-CC database upto Jul_QAHN 2008 Action Plan_v1.2 2 4" xfId="19254"/>
    <cellStyle name="T_2007_NC-CC database upto Jul_QAHN 2008 Action Plan_v1.2 2 5" xfId="19255"/>
    <cellStyle name="T_2007_NC-CC database upto Jul_QAHN 2008 Action Plan_v1.2 3" xfId="19256"/>
    <cellStyle name="T_2007_NC-CC database upto Jul_QAHN 2008 Action Plan_v1.2 3 2" xfId="19257"/>
    <cellStyle name="T_2007_NC-CC database upto Jul_QAHN 2008 Action Plan_v1.2 3 2 2" xfId="19258"/>
    <cellStyle name="T_2007_NC-CC database upto Jul_QAHN 2008 Action Plan_v1.2 3 3" xfId="19259"/>
    <cellStyle name="T_2007_NC-CC database upto Jul_QAHN 2008 Action Plan_v1.2 3 4" xfId="19260"/>
    <cellStyle name="T_2007_NC-CC database upto Jul_QAHN 2008 Action Plan_v1.2 4" xfId="19261"/>
    <cellStyle name="T_2007_NC-CC database upto Jul_QAHN 2008 Action Plan_v1.2 4 2" xfId="19262"/>
    <cellStyle name="T_2007_NC-CC database upto Jul_QAHN 2008 Action Plan_v1.2 5" xfId="19263"/>
    <cellStyle name="T_2007_NC-CC database upto Jul_QAHN 2008 Action Plan_v1.2 6" xfId="19264"/>
    <cellStyle name="T_2007-Fsoft Key Metric Report_Jul07" xfId="19265"/>
    <cellStyle name="T_2007-Fsoft Key Metric Report_Jul07 2" xfId="19266"/>
    <cellStyle name="T_2007-Fsoft Key Metric Report_Jul07 2 2" xfId="19267"/>
    <cellStyle name="T_2007-Fsoft Key Metric Report_Jul07 2 2 2" xfId="19268"/>
    <cellStyle name="T_2007-Fsoft Key Metric Report_Jul07 2 2 2 2" xfId="19269"/>
    <cellStyle name="T_2007-Fsoft Key Metric Report_Jul07 2 3" xfId="19270"/>
    <cellStyle name="T_2007-Fsoft Key Metric Report_Jul07 2 3 2" xfId="19271"/>
    <cellStyle name="T_2007-Fsoft Key Metric Report_Jul07 3" xfId="19272"/>
    <cellStyle name="T_2007-Fsoft Key Metric Report_Jul07 3 2" xfId="19273"/>
    <cellStyle name="T_2007-Fsoft Key Metric Report_Jul07 3 2 2" xfId="19274"/>
    <cellStyle name="T_2007-Fsoft Key Metric Report_Jul07 3 2 2 2" xfId="19275"/>
    <cellStyle name="T_2007-Fsoft Key Metric Report_Jul07 3 3" xfId="19276"/>
    <cellStyle name="T_2007-Fsoft Key Metric Report_Jul07 3 3 2" xfId="19277"/>
    <cellStyle name="T_2007-Fsoft Key Metric Report_Jul07 4" xfId="19278"/>
    <cellStyle name="T_2007-Fsoft Key Metric Report_Jul07 4 2" xfId="19279"/>
    <cellStyle name="T_2007-Fsoft Key Metric Report_Jul07 4 2 2" xfId="19280"/>
    <cellStyle name="T_2007-Fsoft Key Metric Report_Jul07 5" xfId="19281"/>
    <cellStyle name="T_2007-Fsoft Key Metric Report_Jul07 5 2" xfId="19282"/>
    <cellStyle name="T_Operation Reward Sheets Feb-2008_v1.1" xfId="19283"/>
    <cellStyle name="T_Operation Reward Sheets Feb-2008_v1.1 2" xfId="19284"/>
    <cellStyle name="T_Operation Reward Sheets Feb-2008_v1.1 2 2" xfId="19285"/>
    <cellStyle name="T_Operation Reward Sheets Feb-2008_v1.1 2 2 2" xfId="19286"/>
    <cellStyle name="T_Operation Reward Sheets Feb-2008_v1.1 2 2 2 2" xfId="19287"/>
    <cellStyle name="T_Operation Reward Sheets Feb-2008_v1.1 2 3" xfId="19288"/>
    <cellStyle name="T_Operation Reward Sheets Feb-2008_v1.1 2 3 2" xfId="19289"/>
    <cellStyle name="T_Operation Reward Sheets Feb-2008_v1.1 3" xfId="19290"/>
    <cellStyle name="T_Operation Reward Sheets Feb-2008_v1.1 3 2" xfId="19291"/>
    <cellStyle name="T_Operation Reward Sheets Feb-2008_v1.1 3 2 2" xfId="19292"/>
    <cellStyle name="T_Operation Reward Sheets Feb-2008_v1.1 3 2 2 2" xfId="19293"/>
    <cellStyle name="T_Operation Reward Sheets Feb-2008_v1.1 3 3" xfId="19294"/>
    <cellStyle name="T_Operation Reward Sheets Feb-2008_v1.1 3 3 2" xfId="19295"/>
    <cellStyle name="T_Operation Reward Sheets Feb-2008_v1.1 4" xfId="19296"/>
    <cellStyle name="T_Operation Reward Sheets Feb-2008_v1.1 4 2" xfId="19297"/>
    <cellStyle name="T_Operation Reward Sheets Feb-2008_v1.1 4 2 2" xfId="19298"/>
    <cellStyle name="T_Operation Reward Sheets Feb-2008_v1.1 5" xfId="19299"/>
    <cellStyle name="T_Operation Reward Sheets Feb-2008_v1.1 5 2" xfId="19300"/>
    <cellStyle name="tcn" xfId="3058"/>
    <cellStyle name="tcn 2" xfId="19301"/>
    <cellStyle name="Text Indent A" xfId="19302"/>
    <cellStyle name="Text Indent A 2" xfId="19303"/>
    <cellStyle name="Text Indent B" xfId="19304"/>
    <cellStyle name="Text Indent B 2" xfId="19305"/>
    <cellStyle name="Text Indent C" xfId="19306"/>
    <cellStyle name="Text Indent C 2" xfId="19307"/>
    <cellStyle name="th" xfId="3059"/>
    <cellStyle name="th 2" xfId="19308"/>
    <cellStyle name="th 2 2" xfId="19309"/>
    <cellStyle name="th 2 2 2" xfId="19310"/>
    <cellStyle name="th 2 2 2 2" xfId="19311"/>
    <cellStyle name="th 2 2 2 2 2" xfId="19312"/>
    <cellStyle name="th 2 2 3" xfId="19313"/>
    <cellStyle name="th 2 2 3 2" xfId="19314"/>
    <cellStyle name="th 2 3" xfId="19315"/>
    <cellStyle name="th 2 3 2" xfId="19316"/>
    <cellStyle name="th 2 3 2 2" xfId="19317"/>
    <cellStyle name="th 2 3 2 2 2" xfId="19318"/>
    <cellStyle name="th 2 3 3" xfId="19319"/>
    <cellStyle name="th 2 3 3 2" xfId="19320"/>
    <cellStyle name="th 2 4" xfId="19321"/>
    <cellStyle name="th 2 4 2" xfId="19322"/>
    <cellStyle name="th 2 4 2 2" xfId="19323"/>
    <cellStyle name="th 2 5" xfId="19324"/>
    <cellStyle name="th 2 5 2" xfId="19325"/>
    <cellStyle name="th 3" xfId="19326"/>
    <cellStyle name="th 3 2" xfId="19327"/>
    <cellStyle name="th 3 2 2" xfId="19328"/>
    <cellStyle name="th 3 2 2 2" xfId="19329"/>
    <cellStyle name="th 3 2 2 2 2" xfId="19330"/>
    <cellStyle name="th 3 2 3" xfId="19331"/>
    <cellStyle name="th 3 2 3 2" xfId="19332"/>
    <cellStyle name="th 3 3" xfId="19333"/>
    <cellStyle name="th 3 3 2" xfId="19334"/>
    <cellStyle name="th 3 3 2 2" xfId="19335"/>
    <cellStyle name="th 3 3 2 2 2" xfId="19336"/>
    <cellStyle name="th 3 3 3" xfId="19337"/>
    <cellStyle name="th 3 3 3 2" xfId="19338"/>
    <cellStyle name="th 3 4" xfId="19339"/>
    <cellStyle name="th 3 4 2" xfId="19340"/>
    <cellStyle name="th 3 4 2 2" xfId="19341"/>
    <cellStyle name="th 3 5" xfId="19342"/>
    <cellStyle name="th 3 5 2" xfId="19343"/>
    <cellStyle name="th 4" xfId="19344"/>
    <cellStyle name="th 4 2" xfId="19345"/>
    <cellStyle name="th 4 2 2" xfId="19346"/>
    <cellStyle name="th 4 2 2 2" xfId="19347"/>
    <cellStyle name="th 4 3" xfId="19348"/>
    <cellStyle name="th 4 3 2" xfId="19349"/>
    <cellStyle name="th 5" xfId="19350"/>
    <cellStyle name="th 5 2" xfId="19351"/>
    <cellStyle name="th 5 2 2" xfId="19352"/>
    <cellStyle name="th 5 2 2 2" xfId="19353"/>
    <cellStyle name="th 5 3" xfId="19354"/>
    <cellStyle name="th 5 3 2" xfId="19355"/>
    <cellStyle name="th 6" xfId="19356"/>
    <cellStyle name="th 6 2" xfId="19357"/>
    <cellStyle name="th 6 2 2" xfId="19358"/>
    <cellStyle name="th 7" xfId="19359"/>
    <cellStyle name="th 7 2" xfId="19360"/>
    <cellStyle name="Titel" xfId="19361"/>
    <cellStyle name="Titel 2" xfId="19362"/>
    <cellStyle name="Title 10" xfId="3060"/>
    <cellStyle name="Title 10 2" xfId="19363"/>
    <cellStyle name="Title 11" xfId="3061"/>
    <cellStyle name="Title 11 2" xfId="19364"/>
    <cellStyle name="Title 12" xfId="3062"/>
    <cellStyle name="Title 12 2" xfId="19365"/>
    <cellStyle name="Title 13" xfId="3063"/>
    <cellStyle name="Title 13 2" xfId="19366"/>
    <cellStyle name="Title 14" xfId="19367"/>
    <cellStyle name="Title 14 2" xfId="19368"/>
    <cellStyle name="Title 2" xfId="3064"/>
    <cellStyle name="Title 2 2" xfId="3065"/>
    <cellStyle name="Title 2 2 2" xfId="19369"/>
    <cellStyle name="Title 2 3" xfId="3066"/>
    <cellStyle name="Title 2 3 2" xfId="19370"/>
    <cellStyle name="Title 2 4" xfId="19371"/>
    <cellStyle name="Title 3" xfId="3067"/>
    <cellStyle name="Title 3 2" xfId="19372"/>
    <cellStyle name="Title 4" xfId="3068"/>
    <cellStyle name="Title 4 2" xfId="19373"/>
    <cellStyle name="Title 5" xfId="3069"/>
    <cellStyle name="Title 5 2" xfId="19374"/>
    <cellStyle name="Title 6" xfId="3070"/>
    <cellStyle name="Title 6 2" xfId="19375"/>
    <cellStyle name="Title 7" xfId="3071"/>
    <cellStyle name="Title 7 2" xfId="19376"/>
    <cellStyle name="Title 8" xfId="3072"/>
    <cellStyle name="Title 8 2" xfId="19377"/>
    <cellStyle name="Title 9" xfId="3073"/>
    <cellStyle name="Title 9 2" xfId="19378"/>
    <cellStyle name="tn" xfId="3074"/>
    <cellStyle name="tn 2" xfId="19379"/>
    <cellStyle name="Totaal" xfId="19380"/>
    <cellStyle name="Totaal 2" xfId="19381"/>
    <cellStyle name="Totaal 2 2" xfId="19382"/>
    <cellStyle name="Totaal 2 2 2" xfId="19383"/>
    <cellStyle name="Totaal 2 2 2 2" xfId="19384"/>
    <cellStyle name="Totaal 2 2 3" xfId="19385"/>
    <cellStyle name="Totaal 2 2 4" xfId="19386"/>
    <cellStyle name="Totaal 2 3" xfId="19387"/>
    <cellStyle name="Totaal 2 3 2" xfId="19388"/>
    <cellStyle name="Totaal 2 3 2 2" xfId="19389"/>
    <cellStyle name="Totaal 2 3 3" xfId="19390"/>
    <cellStyle name="Totaal 2 3 4" xfId="19391"/>
    <cellStyle name="Totaal 2 4" xfId="19392"/>
    <cellStyle name="Totaal 2 4 2" xfId="19393"/>
    <cellStyle name="Totaal 2 5" xfId="19394"/>
    <cellStyle name="Totaal 2 6" xfId="19395"/>
    <cellStyle name="Totaal 3" xfId="19396"/>
    <cellStyle name="Totaal 3 2" xfId="19397"/>
    <cellStyle name="Totaal 3 2 2" xfId="19398"/>
    <cellStyle name="Totaal 3 3" xfId="19399"/>
    <cellStyle name="Totaal 3 4" xfId="19400"/>
    <cellStyle name="Totaal 4" xfId="19401"/>
    <cellStyle name="Totaal 4 2" xfId="19402"/>
    <cellStyle name="Totaal 4 2 2" xfId="19403"/>
    <cellStyle name="Totaal 4 3" xfId="19404"/>
    <cellStyle name="Totaal 4 4" xfId="19405"/>
    <cellStyle name="Totaal 5" xfId="19406"/>
    <cellStyle name="Totaal 5 2" xfId="19407"/>
    <cellStyle name="Totaal 6" xfId="19408"/>
    <cellStyle name="Totaal 7" xfId="19409"/>
    <cellStyle name="Total 10" xfId="3075"/>
    <cellStyle name="Total 10 10" xfId="19410"/>
    <cellStyle name="Total 10 2" xfId="19411"/>
    <cellStyle name="Total 10 2 2" xfId="19412"/>
    <cellStyle name="Total 10 2 2 2" xfId="19413"/>
    <cellStyle name="Total 10 2 2 2 2" xfId="19414"/>
    <cellStyle name="Total 10 2 2 2 2 2" xfId="19415"/>
    <cellStyle name="Total 10 2 2 2 3" xfId="19416"/>
    <cellStyle name="Total 10 2 2 2 4" xfId="19417"/>
    <cellStyle name="Total 10 2 2 3" xfId="19418"/>
    <cellStyle name="Total 10 2 2 3 2" xfId="19419"/>
    <cellStyle name="Total 10 2 2 3 2 2" xfId="19420"/>
    <cellStyle name="Total 10 2 2 3 3" xfId="19421"/>
    <cellStyle name="Total 10 2 2 3 4" xfId="19422"/>
    <cellStyle name="Total 10 2 2 4" xfId="19423"/>
    <cellStyle name="Total 10 2 2 4 2" xfId="19424"/>
    <cellStyle name="Total 10 2 2 5" xfId="19425"/>
    <cellStyle name="Total 10 2 2 6" xfId="19426"/>
    <cellStyle name="Total 10 2 3" xfId="19427"/>
    <cellStyle name="Total 10 2 3 2" xfId="19428"/>
    <cellStyle name="Total 10 2 3 2 2" xfId="19429"/>
    <cellStyle name="Total 10 2 3 2 2 2" xfId="19430"/>
    <cellStyle name="Total 10 2 3 2 3" xfId="19431"/>
    <cellStyle name="Total 10 2 3 2 4" xfId="19432"/>
    <cellStyle name="Total 10 2 3 3" xfId="19433"/>
    <cellStyle name="Total 10 2 3 3 2" xfId="19434"/>
    <cellStyle name="Total 10 2 3 4" xfId="19435"/>
    <cellStyle name="Total 10 2 3 5" xfId="19436"/>
    <cellStyle name="Total 10 2 4" xfId="19437"/>
    <cellStyle name="Total 10 2 4 2" xfId="19438"/>
    <cellStyle name="Total 10 2 4 2 2" xfId="19439"/>
    <cellStyle name="Total 10 2 4 3" xfId="19440"/>
    <cellStyle name="Total 10 2 4 4" xfId="19441"/>
    <cellStyle name="Total 10 2 5" xfId="19442"/>
    <cellStyle name="Total 10 2 5 2" xfId="19443"/>
    <cellStyle name="Total 10 2 5 2 2" xfId="19444"/>
    <cellStyle name="Total 10 2 5 3" xfId="19445"/>
    <cellStyle name="Total 10 2 5 4" xfId="19446"/>
    <cellStyle name="Total 10 2 6" xfId="19447"/>
    <cellStyle name="Total 10 2 6 2" xfId="19448"/>
    <cellStyle name="Total 10 2 7" xfId="19449"/>
    <cellStyle name="Total 10 2 7 2" xfId="19450"/>
    <cellStyle name="Total 10 2 8" xfId="19451"/>
    <cellStyle name="Total 10 3" xfId="19452"/>
    <cellStyle name="Total 10 3 2" xfId="19453"/>
    <cellStyle name="Total 10 3 2 2" xfId="19454"/>
    <cellStyle name="Total 10 3 2 2 2" xfId="19455"/>
    <cellStyle name="Total 10 3 2 2 2 2" xfId="19456"/>
    <cellStyle name="Total 10 3 2 2 3" xfId="19457"/>
    <cellStyle name="Total 10 3 2 2 4" xfId="19458"/>
    <cellStyle name="Total 10 3 2 3" xfId="19459"/>
    <cellStyle name="Total 10 3 2 3 2" xfId="19460"/>
    <cellStyle name="Total 10 3 2 3 2 2" xfId="19461"/>
    <cellStyle name="Total 10 3 2 3 3" xfId="19462"/>
    <cellStyle name="Total 10 3 2 3 4" xfId="19463"/>
    <cellStyle name="Total 10 3 2 4" xfId="19464"/>
    <cellStyle name="Total 10 3 2 4 2" xfId="19465"/>
    <cellStyle name="Total 10 3 2 5" xfId="19466"/>
    <cellStyle name="Total 10 3 2 6" xfId="19467"/>
    <cellStyle name="Total 10 3 3" xfId="19468"/>
    <cellStyle name="Total 10 3 3 2" xfId="19469"/>
    <cellStyle name="Total 10 3 3 2 2" xfId="19470"/>
    <cellStyle name="Total 10 3 3 2 2 2" xfId="19471"/>
    <cellStyle name="Total 10 3 3 2 3" xfId="19472"/>
    <cellStyle name="Total 10 3 3 2 4" xfId="19473"/>
    <cellStyle name="Total 10 3 3 3" xfId="19474"/>
    <cellStyle name="Total 10 3 3 3 2" xfId="19475"/>
    <cellStyle name="Total 10 3 3 4" xfId="19476"/>
    <cellStyle name="Total 10 3 3 5" xfId="19477"/>
    <cellStyle name="Total 10 3 4" xfId="19478"/>
    <cellStyle name="Total 10 3 4 2" xfId="19479"/>
    <cellStyle name="Total 10 3 4 2 2" xfId="19480"/>
    <cellStyle name="Total 10 3 4 3" xfId="19481"/>
    <cellStyle name="Total 10 3 4 4" xfId="19482"/>
    <cellStyle name="Total 10 3 5" xfId="19483"/>
    <cellStyle name="Total 10 3 5 2" xfId="19484"/>
    <cellStyle name="Total 10 3 5 2 2" xfId="19485"/>
    <cellStyle name="Total 10 3 5 3" xfId="19486"/>
    <cellStyle name="Total 10 3 5 4" xfId="19487"/>
    <cellStyle name="Total 10 3 6" xfId="19488"/>
    <cellStyle name="Total 10 3 6 2" xfId="19489"/>
    <cellStyle name="Total 10 3 7" xfId="19490"/>
    <cellStyle name="Total 10 3 8" xfId="19491"/>
    <cellStyle name="Total 10 4" xfId="19492"/>
    <cellStyle name="Total 10 4 2" xfId="19493"/>
    <cellStyle name="Total 10 4 2 2" xfId="19494"/>
    <cellStyle name="Total 10 4 2 2 2" xfId="19495"/>
    <cellStyle name="Total 10 4 2 3" xfId="19496"/>
    <cellStyle name="Total 10 4 2 4" xfId="19497"/>
    <cellStyle name="Total 10 4 3" xfId="19498"/>
    <cellStyle name="Total 10 4 3 2" xfId="19499"/>
    <cellStyle name="Total 10 4 3 2 2" xfId="19500"/>
    <cellStyle name="Total 10 4 3 3" xfId="19501"/>
    <cellStyle name="Total 10 4 3 4" xfId="19502"/>
    <cellStyle name="Total 10 4 4" xfId="19503"/>
    <cellStyle name="Total 10 4 4 2" xfId="19504"/>
    <cellStyle name="Total 10 4 5" xfId="19505"/>
    <cellStyle name="Total 10 4 6" xfId="19506"/>
    <cellStyle name="Total 10 5" xfId="19507"/>
    <cellStyle name="Total 10 5 2" xfId="19508"/>
    <cellStyle name="Total 10 5 2 2" xfId="19509"/>
    <cellStyle name="Total 10 5 3" xfId="19510"/>
    <cellStyle name="Total 10 5 4" xfId="19511"/>
    <cellStyle name="Total 10 6" xfId="19512"/>
    <cellStyle name="Total 10 6 2" xfId="19513"/>
    <cellStyle name="Total 10 6 2 2" xfId="19514"/>
    <cellStyle name="Total 10 6 3" xfId="19515"/>
    <cellStyle name="Total 10 6 4" xfId="19516"/>
    <cellStyle name="Total 10 7" xfId="19517"/>
    <cellStyle name="Total 10 7 2" xfId="19518"/>
    <cellStyle name="Total 10 8" xfId="19519"/>
    <cellStyle name="Total 10 9" xfId="19520"/>
    <cellStyle name="Total 11" xfId="3076"/>
    <cellStyle name="Total 11 10" xfId="19521"/>
    <cellStyle name="Total 11 2" xfId="19522"/>
    <cellStyle name="Total 11 2 2" xfId="19523"/>
    <cellStyle name="Total 11 2 2 2" xfId="19524"/>
    <cellStyle name="Total 11 2 2 2 2" xfId="19525"/>
    <cellStyle name="Total 11 2 2 2 2 2" xfId="19526"/>
    <cellStyle name="Total 11 2 2 2 3" xfId="19527"/>
    <cellStyle name="Total 11 2 2 2 4" xfId="19528"/>
    <cellStyle name="Total 11 2 2 3" xfId="19529"/>
    <cellStyle name="Total 11 2 2 3 2" xfId="19530"/>
    <cellStyle name="Total 11 2 2 3 2 2" xfId="19531"/>
    <cellStyle name="Total 11 2 2 3 3" xfId="19532"/>
    <cellStyle name="Total 11 2 2 3 4" xfId="19533"/>
    <cellStyle name="Total 11 2 2 4" xfId="19534"/>
    <cellStyle name="Total 11 2 2 4 2" xfId="19535"/>
    <cellStyle name="Total 11 2 2 5" xfId="19536"/>
    <cellStyle name="Total 11 2 2 6" xfId="19537"/>
    <cellStyle name="Total 11 2 3" xfId="19538"/>
    <cellStyle name="Total 11 2 3 2" xfId="19539"/>
    <cellStyle name="Total 11 2 3 2 2" xfId="19540"/>
    <cellStyle name="Total 11 2 3 2 2 2" xfId="19541"/>
    <cellStyle name="Total 11 2 3 2 3" xfId="19542"/>
    <cellStyle name="Total 11 2 3 2 4" xfId="19543"/>
    <cellStyle name="Total 11 2 3 3" xfId="19544"/>
    <cellStyle name="Total 11 2 3 3 2" xfId="19545"/>
    <cellStyle name="Total 11 2 3 4" xfId="19546"/>
    <cellStyle name="Total 11 2 3 5" xfId="19547"/>
    <cellStyle name="Total 11 2 4" xfId="19548"/>
    <cellStyle name="Total 11 2 4 2" xfId="19549"/>
    <cellStyle name="Total 11 2 4 2 2" xfId="19550"/>
    <cellStyle name="Total 11 2 4 3" xfId="19551"/>
    <cellStyle name="Total 11 2 4 4" xfId="19552"/>
    <cellStyle name="Total 11 2 5" xfId="19553"/>
    <cellStyle name="Total 11 2 5 2" xfId="19554"/>
    <cellStyle name="Total 11 2 5 2 2" xfId="19555"/>
    <cellStyle name="Total 11 2 5 3" xfId="19556"/>
    <cellStyle name="Total 11 2 5 4" xfId="19557"/>
    <cellStyle name="Total 11 2 6" xfId="19558"/>
    <cellStyle name="Total 11 2 6 2" xfId="19559"/>
    <cellStyle name="Total 11 2 7" xfId="19560"/>
    <cellStyle name="Total 11 2 7 2" xfId="19561"/>
    <cellStyle name="Total 11 2 8" xfId="19562"/>
    <cellStyle name="Total 11 3" xfId="19563"/>
    <cellStyle name="Total 11 3 2" xfId="19564"/>
    <cellStyle name="Total 11 3 2 2" xfId="19565"/>
    <cellStyle name="Total 11 3 2 2 2" xfId="19566"/>
    <cellStyle name="Total 11 3 2 2 2 2" xfId="19567"/>
    <cellStyle name="Total 11 3 2 2 3" xfId="19568"/>
    <cellStyle name="Total 11 3 2 2 4" xfId="19569"/>
    <cellStyle name="Total 11 3 2 3" xfId="19570"/>
    <cellStyle name="Total 11 3 2 3 2" xfId="19571"/>
    <cellStyle name="Total 11 3 2 3 2 2" xfId="19572"/>
    <cellStyle name="Total 11 3 2 3 3" xfId="19573"/>
    <cellStyle name="Total 11 3 2 3 4" xfId="19574"/>
    <cellStyle name="Total 11 3 2 4" xfId="19575"/>
    <cellStyle name="Total 11 3 2 4 2" xfId="19576"/>
    <cellStyle name="Total 11 3 2 5" xfId="19577"/>
    <cellStyle name="Total 11 3 2 6" xfId="19578"/>
    <cellStyle name="Total 11 3 3" xfId="19579"/>
    <cellStyle name="Total 11 3 3 2" xfId="19580"/>
    <cellStyle name="Total 11 3 3 2 2" xfId="19581"/>
    <cellStyle name="Total 11 3 3 2 2 2" xfId="19582"/>
    <cellStyle name="Total 11 3 3 2 3" xfId="19583"/>
    <cellStyle name="Total 11 3 3 2 4" xfId="19584"/>
    <cellStyle name="Total 11 3 3 3" xfId="19585"/>
    <cellStyle name="Total 11 3 3 3 2" xfId="19586"/>
    <cellStyle name="Total 11 3 3 4" xfId="19587"/>
    <cellStyle name="Total 11 3 3 5" xfId="19588"/>
    <cellStyle name="Total 11 3 4" xfId="19589"/>
    <cellStyle name="Total 11 3 4 2" xfId="19590"/>
    <cellStyle name="Total 11 3 4 2 2" xfId="19591"/>
    <cellStyle name="Total 11 3 4 3" xfId="19592"/>
    <cellStyle name="Total 11 3 4 4" xfId="19593"/>
    <cellStyle name="Total 11 3 5" xfId="19594"/>
    <cellStyle name="Total 11 3 5 2" xfId="19595"/>
    <cellStyle name="Total 11 3 5 2 2" xfId="19596"/>
    <cellStyle name="Total 11 3 5 3" xfId="19597"/>
    <cellStyle name="Total 11 3 5 4" xfId="19598"/>
    <cellStyle name="Total 11 3 6" xfId="19599"/>
    <cellStyle name="Total 11 3 6 2" xfId="19600"/>
    <cellStyle name="Total 11 3 7" xfId="19601"/>
    <cellStyle name="Total 11 3 8" xfId="19602"/>
    <cellStyle name="Total 11 4" xfId="19603"/>
    <cellStyle name="Total 11 4 2" xfId="19604"/>
    <cellStyle name="Total 11 4 2 2" xfId="19605"/>
    <cellStyle name="Total 11 4 2 2 2" xfId="19606"/>
    <cellStyle name="Total 11 4 2 3" xfId="19607"/>
    <cellStyle name="Total 11 4 2 4" xfId="19608"/>
    <cellStyle name="Total 11 4 3" xfId="19609"/>
    <cellStyle name="Total 11 4 3 2" xfId="19610"/>
    <cellStyle name="Total 11 4 3 2 2" xfId="19611"/>
    <cellStyle name="Total 11 4 3 3" xfId="19612"/>
    <cellStyle name="Total 11 4 3 4" xfId="19613"/>
    <cellStyle name="Total 11 4 4" xfId="19614"/>
    <cellStyle name="Total 11 4 4 2" xfId="19615"/>
    <cellStyle name="Total 11 4 5" xfId="19616"/>
    <cellStyle name="Total 11 4 6" xfId="19617"/>
    <cellStyle name="Total 11 5" xfId="19618"/>
    <cellStyle name="Total 11 5 2" xfId="19619"/>
    <cellStyle name="Total 11 5 2 2" xfId="19620"/>
    <cellStyle name="Total 11 5 3" xfId="19621"/>
    <cellStyle name="Total 11 5 4" xfId="19622"/>
    <cellStyle name="Total 11 6" xfId="19623"/>
    <cellStyle name="Total 11 6 2" xfId="19624"/>
    <cellStyle name="Total 11 6 2 2" xfId="19625"/>
    <cellStyle name="Total 11 6 3" xfId="19626"/>
    <cellStyle name="Total 11 6 4" xfId="19627"/>
    <cellStyle name="Total 11 7" xfId="19628"/>
    <cellStyle name="Total 11 7 2" xfId="19629"/>
    <cellStyle name="Total 11 8" xfId="19630"/>
    <cellStyle name="Total 11 9" xfId="19631"/>
    <cellStyle name="Total 12" xfId="3077"/>
    <cellStyle name="Total 12 10" xfId="19632"/>
    <cellStyle name="Total 12 2" xfId="19633"/>
    <cellStyle name="Total 12 2 2" xfId="19634"/>
    <cellStyle name="Total 12 2 2 2" xfId="19635"/>
    <cellStyle name="Total 12 2 2 2 2" xfId="19636"/>
    <cellStyle name="Total 12 2 2 2 2 2" xfId="19637"/>
    <cellStyle name="Total 12 2 2 2 3" xfId="19638"/>
    <cellStyle name="Total 12 2 2 2 4" xfId="19639"/>
    <cellStyle name="Total 12 2 2 3" xfId="19640"/>
    <cellStyle name="Total 12 2 2 3 2" xfId="19641"/>
    <cellStyle name="Total 12 2 2 3 2 2" xfId="19642"/>
    <cellStyle name="Total 12 2 2 3 3" xfId="19643"/>
    <cellStyle name="Total 12 2 2 3 4" xfId="19644"/>
    <cellStyle name="Total 12 2 2 4" xfId="19645"/>
    <cellStyle name="Total 12 2 2 4 2" xfId="19646"/>
    <cellStyle name="Total 12 2 2 5" xfId="19647"/>
    <cellStyle name="Total 12 2 2 6" xfId="19648"/>
    <cellStyle name="Total 12 2 3" xfId="19649"/>
    <cellStyle name="Total 12 2 3 2" xfId="19650"/>
    <cellStyle name="Total 12 2 3 2 2" xfId="19651"/>
    <cellStyle name="Total 12 2 3 2 2 2" xfId="19652"/>
    <cellStyle name="Total 12 2 3 2 3" xfId="19653"/>
    <cellStyle name="Total 12 2 3 2 4" xfId="19654"/>
    <cellStyle name="Total 12 2 3 3" xfId="19655"/>
    <cellStyle name="Total 12 2 3 3 2" xfId="19656"/>
    <cellStyle name="Total 12 2 3 4" xfId="19657"/>
    <cellStyle name="Total 12 2 3 5" xfId="19658"/>
    <cellStyle name="Total 12 2 4" xfId="19659"/>
    <cellStyle name="Total 12 2 4 2" xfId="19660"/>
    <cellStyle name="Total 12 2 4 2 2" xfId="19661"/>
    <cellStyle name="Total 12 2 4 3" xfId="19662"/>
    <cellStyle name="Total 12 2 4 4" xfId="19663"/>
    <cellStyle name="Total 12 2 5" xfId="19664"/>
    <cellStyle name="Total 12 2 5 2" xfId="19665"/>
    <cellStyle name="Total 12 2 5 2 2" xfId="19666"/>
    <cellStyle name="Total 12 2 5 3" xfId="19667"/>
    <cellStyle name="Total 12 2 5 4" xfId="19668"/>
    <cellStyle name="Total 12 2 6" xfId="19669"/>
    <cellStyle name="Total 12 2 6 2" xfId="19670"/>
    <cellStyle name="Total 12 2 7" xfId="19671"/>
    <cellStyle name="Total 12 2 7 2" xfId="19672"/>
    <cellStyle name="Total 12 2 8" xfId="19673"/>
    <cellStyle name="Total 12 3" xfId="19674"/>
    <cellStyle name="Total 12 3 2" xfId="19675"/>
    <cellStyle name="Total 12 3 2 2" xfId="19676"/>
    <cellStyle name="Total 12 3 2 2 2" xfId="19677"/>
    <cellStyle name="Total 12 3 2 2 2 2" xfId="19678"/>
    <cellStyle name="Total 12 3 2 2 3" xfId="19679"/>
    <cellStyle name="Total 12 3 2 2 4" xfId="19680"/>
    <cellStyle name="Total 12 3 2 3" xfId="19681"/>
    <cellStyle name="Total 12 3 2 3 2" xfId="19682"/>
    <cellStyle name="Total 12 3 2 3 2 2" xfId="19683"/>
    <cellStyle name="Total 12 3 2 3 3" xfId="19684"/>
    <cellStyle name="Total 12 3 2 3 4" xfId="19685"/>
    <cellStyle name="Total 12 3 2 4" xfId="19686"/>
    <cellStyle name="Total 12 3 2 4 2" xfId="19687"/>
    <cellStyle name="Total 12 3 2 5" xfId="19688"/>
    <cellStyle name="Total 12 3 2 6" xfId="19689"/>
    <cellStyle name="Total 12 3 3" xfId="19690"/>
    <cellStyle name="Total 12 3 3 2" xfId="19691"/>
    <cellStyle name="Total 12 3 3 2 2" xfId="19692"/>
    <cellStyle name="Total 12 3 3 2 2 2" xfId="19693"/>
    <cellStyle name="Total 12 3 3 2 3" xfId="19694"/>
    <cellStyle name="Total 12 3 3 2 4" xfId="19695"/>
    <cellStyle name="Total 12 3 3 3" xfId="19696"/>
    <cellStyle name="Total 12 3 3 3 2" xfId="19697"/>
    <cellStyle name="Total 12 3 3 4" xfId="19698"/>
    <cellStyle name="Total 12 3 3 5" xfId="19699"/>
    <cellStyle name="Total 12 3 4" xfId="19700"/>
    <cellStyle name="Total 12 3 4 2" xfId="19701"/>
    <cellStyle name="Total 12 3 4 2 2" xfId="19702"/>
    <cellStyle name="Total 12 3 4 3" xfId="19703"/>
    <cellStyle name="Total 12 3 4 4" xfId="19704"/>
    <cellStyle name="Total 12 3 5" xfId="19705"/>
    <cellStyle name="Total 12 3 5 2" xfId="19706"/>
    <cellStyle name="Total 12 3 5 2 2" xfId="19707"/>
    <cellStyle name="Total 12 3 5 3" xfId="19708"/>
    <cellStyle name="Total 12 3 5 4" xfId="19709"/>
    <cellStyle name="Total 12 3 6" xfId="19710"/>
    <cellStyle name="Total 12 3 6 2" xfId="19711"/>
    <cellStyle name="Total 12 3 7" xfId="19712"/>
    <cellStyle name="Total 12 3 8" xfId="19713"/>
    <cellStyle name="Total 12 4" xfId="19714"/>
    <cellStyle name="Total 12 4 2" xfId="19715"/>
    <cellStyle name="Total 12 4 2 2" xfId="19716"/>
    <cellStyle name="Total 12 4 2 2 2" xfId="19717"/>
    <cellStyle name="Total 12 4 2 3" xfId="19718"/>
    <cellStyle name="Total 12 4 2 4" xfId="19719"/>
    <cellStyle name="Total 12 4 3" xfId="19720"/>
    <cellStyle name="Total 12 4 3 2" xfId="19721"/>
    <cellStyle name="Total 12 4 3 2 2" xfId="19722"/>
    <cellStyle name="Total 12 4 3 3" xfId="19723"/>
    <cellStyle name="Total 12 4 3 4" xfId="19724"/>
    <cellStyle name="Total 12 4 4" xfId="19725"/>
    <cellStyle name="Total 12 4 4 2" xfId="19726"/>
    <cellStyle name="Total 12 4 5" xfId="19727"/>
    <cellStyle name="Total 12 4 6" xfId="19728"/>
    <cellStyle name="Total 12 5" xfId="19729"/>
    <cellStyle name="Total 12 5 2" xfId="19730"/>
    <cellStyle name="Total 12 5 2 2" xfId="19731"/>
    <cellStyle name="Total 12 5 3" xfId="19732"/>
    <cellStyle name="Total 12 5 4" xfId="19733"/>
    <cellStyle name="Total 12 6" xfId="19734"/>
    <cellStyle name="Total 12 6 2" xfId="19735"/>
    <cellStyle name="Total 12 6 2 2" xfId="19736"/>
    <cellStyle name="Total 12 6 3" xfId="19737"/>
    <cellStyle name="Total 12 6 4" xfId="19738"/>
    <cellStyle name="Total 12 7" xfId="19739"/>
    <cellStyle name="Total 12 7 2" xfId="19740"/>
    <cellStyle name="Total 12 8" xfId="19741"/>
    <cellStyle name="Total 12 9" xfId="19742"/>
    <cellStyle name="Total 13" xfId="3078"/>
    <cellStyle name="Total 13 10" xfId="19743"/>
    <cellStyle name="Total 13 2" xfId="19744"/>
    <cellStyle name="Total 13 2 2" xfId="19745"/>
    <cellStyle name="Total 13 2 2 2" xfId="19746"/>
    <cellStyle name="Total 13 2 2 2 2" xfId="19747"/>
    <cellStyle name="Total 13 2 2 2 2 2" xfId="19748"/>
    <cellStyle name="Total 13 2 2 2 3" xfId="19749"/>
    <cellStyle name="Total 13 2 2 2 4" xfId="19750"/>
    <cellStyle name="Total 13 2 2 3" xfId="19751"/>
    <cellStyle name="Total 13 2 2 3 2" xfId="19752"/>
    <cellStyle name="Total 13 2 2 3 2 2" xfId="19753"/>
    <cellStyle name="Total 13 2 2 3 3" xfId="19754"/>
    <cellStyle name="Total 13 2 2 3 4" xfId="19755"/>
    <cellStyle name="Total 13 2 2 4" xfId="19756"/>
    <cellStyle name="Total 13 2 2 4 2" xfId="19757"/>
    <cellStyle name="Total 13 2 2 5" xfId="19758"/>
    <cellStyle name="Total 13 2 2 6" xfId="19759"/>
    <cellStyle name="Total 13 2 3" xfId="19760"/>
    <cellStyle name="Total 13 2 3 2" xfId="19761"/>
    <cellStyle name="Total 13 2 3 2 2" xfId="19762"/>
    <cellStyle name="Total 13 2 3 2 2 2" xfId="19763"/>
    <cellStyle name="Total 13 2 3 2 3" xfId="19764"/>
    <cellStyle name="Total 13 2 3 2 4" xfId="19765"/>
    <cellStyle name="Total 13 2 3 3" xfId="19766"/>
    <cellStyle name="Total 13 2 3 3 2" xfId="19767"/>
    <cellStyle name="Total 13 2 3 4" xfId="19768"/>
    <cellStyle name="Total 13 2 3 5" xfId="19769"/>
    <cellStyle name="Total 13 2 4" xfId="19770"/>
    <cellStyle name="Total 13 2 4 2" xfId="19771"/>
    <cellStyle name="Total 13 2 4 2 2" xfId="19772"/>
    <cellStyle name="Total 13 2 4 3" xfId="19773"/>
    <cellStyle name="Total 13 2 4 4" xfId="19774"/>
    <cellStyle name="Total 13 2 5" xfId="19775"/>
    <cellStyle name="Total 13 2 5 2" xfId="19776"/>
    <cellStyle name="Total 13 2 5 2 2" xfId="19777"/>
    <cellStyle name="Total 13 2 5 3" xfId="19778"/>
    <cellStyle name="Total 13 2 5 4" xfId="19779"/>
    <cellStyle name="Total 13 2 6" xfId="19780"/>
    <cellStyle name="Total 13 2 6 2" xfId="19781"/>
    <cellStyle name="Total 13 2 7" xfId="19782"/>
    <cellStyle name="Total 13 2 7 2" xfId="19783"/>
    <cellStyle name="Total 13 2 8" xfId="19784"/>
    <cellStyle name="Total 13 3" xfId="19785"/>
    <cellStyle name="Total 13 3 2" xfId="19786"/>
    <cellStyle name="Total 13 3 2 2" xfId="19787"/>
    <cellStyle name="Total 13 3 2 2 2" xfId="19788"/>
    <cellStyle name="Total 13 3 2 2 2 2" xfId="19789"/>
    <cellStyle name="Total 13 3 2 2 3" xfId="19790"/>
    <cellStyle name="Total 13 3 2 2 4" xfId="19791"/>
    <cellStyle name="Total 13 3 2 3" xfId="19792"/>
    <cellStyle name="Total 13 3 2 3 2" xfId="19793"/>
    <cellStyle name="Total 13 3 2 3 2 2" xfId="19794"/>
    <cellStyle name="Total 13 3 2 3 3" xfId="19795"/>
    <cellStyle name="Total 13 3 2 3 4" xfId="19796"/>
    <cellStyle name="Total 13 3 2 4" xfId="19797"/>
    <cellStyle name="Total 13 3 2 4 2" xfId="19798"/>
    <cellStyle name="Total 13 3 2 5" xfId="19799"/>
    <cellStyle name="Total 13 3 2 6" xfId="19800"/>
    <cellStyle name="Total 13 3 3" xfId="19801"/>
    <cellStyle name="Total 13 3 3 2" xfId="19802"/>
    <cellStyle name="Total 13 3 3 2 2" xfId="19803"/>
    <cellStyle name="Total 13 3 3 2 2 2" xfId="19804"/>
    <cellStyle name="Total 13 3 3 2 3" xfId="19805"/>
    <cellStyle name="Total 13 3 3 2 4" xfId="19806"/>
    <cellStyle name="Total 13 3 3 3" xfId="19807"/>
    <cellStyle name="Total 13 3 3 3 2" xfId="19808"/>
    <cellStyle name="Total 13 3 3 4" xfId="19809"/>
    <cellStyle name="Total 13 3 3 5" xfId="19810"/>
    <cellStyle name="Total 13 3 4" xfId="19811"/>
    <cellStyle name="Total 13 3 4 2" xfId="19812"/>
    <cellStyle name="Total 13 3 4 2 2" xfId="19813"/>
    <cellStyle name="Total 13 3 4 3" xfId="19814"/>
    <cellStyle name="Total 13 3 4 4" xfId="19815"/>
    <cellStyle name="Total 13 3 5" xfId="19816"/>
    <cellStyle name="Total 13 3 5 2" xfId="19817"/>
    <cellStyle name="Total 13 3 5 2 2" xfId="19818"/>
    <cellStyle name="Total 13 3 5 3" xfId="19819"/>
    <cellStyle name="Total 13 3 5 4" xfId="19820"/>
    <cellStyle name="Total 13 3 6" xfId="19821"/>
    <cellStyle name="Total 13 3 6 2" xfId="19822"/>
    <cellStyle name="Total 13 3 7" xfId="19823"/>
    <cellStyle name="Total 13 3 8" xfId="19824"/>
    <cellStyle name="Total 13 4" xfId="19825"/>
    <cellStyle name="Total 13 4 2" xfId="19826"/>
    <cellStyle name="Total 13 4 2 2" xfId="19827"/>
    <cellStyle name="Total 13 4 2 2 2" xfId="19828"/>
    <cellStyle name="Total 13 4 2 3" xfId="19829"/>
    <cellStyle name="Total 13 4 2 4" xfId="19830"/>
    <cellStyle name="Total 13 4 3" xfId="19831"/>
    <cellStyle name="Total 13 4 3 2" xfId="19832"/>
    <cellStyle name="Total 13 4 3 2 2" xfId="19833"/>
    <cellStyle name="Total 13 4 3 3" xfId="19834"/>
    <cellStyle name="Total 13 4 3 4" xfId="19835"/>
    <cellStyle name="Total 13 4 4" xfId="19836"/>
    <cellStyle name="Total 13 4 4 2" xfId="19837"/>
    <cellStyle name="Total 13 4 5" xfId="19838"/>
    <cellStyle name="Total 13 4 6" xfId="19839"/>
    <cellStyle name="Total 13 5" xfId="19840"/>
    <cellStyle name="Total 13 5 2" xfId="19841"/>
    <cellStyle name="Total 13 5 2 2" xfId="19842"/>
    <cellStyle name="Total 13 5 3" xfId="19843"/>
    <cellStyle name="Total 13 5 4" xfId="19844"/>
    <cellStyle name="Total 13 6" xfId="19845"/>
    <cellStyle name="Total 13 6 2" xfId="19846"/>
    <cellStyle name="Total 13 6 2 2" xfId="19847"/>
    <cellStyle name="Total 13 6 3" xfId="19848"/>
    <cellStyle name="Total 13 6 4" xfId="19849"/>
    <cellStyle name="Total 13 7" xfId="19850"/>
    <cellStyle name="Total 13 7 2" xfId="19851"/>
    <cellStyle name="Total 13 8" xfId="19852"/>
    <cellStyle name="Total 13 9" xfId="19853"/>
    <cellStyle name="Total 14" xfId="19854"/>
    <cellStyle name="Total 14 2" xfId="19855"/>
    <cellStyle name="Total 14 2 2" xfId="19856"/>
    <cellStyle name="Total 14 2 2 2" xfId="19857"/>
    <cellStyle name="Total 14 2 2 2 2" xfId="19858"/>
    <cellStyle name="Total 14 2 2 3" xfId="19859"/>
    <cellStyle name="Total 14 2 2 4" xfId="19860"/>
    <cellStyle name="Total 14 2 3" xfId="19861"/>
    <cellStyle name="Total 14 2 3 2" xfId="19862"/>
    <cellStyle name="Total 14 2 3 2 2" xfId="19863"/>
    <cellStyle name="Total 14 2 3 3" xfId="19864"/>
    <cellStyle name="Total 14 2 3 4" xfId="19865"/>
    <cellStyle name="Total 14 2 4" xfId="19866"/>
    <cellStyle name="Total 14 2 4 2" xfId="19867"/>
    <cellStyle name="Total 14 2 5" xfId="19868"/>
    <cellStyle name="Total 14 2 6" xfId="19869"/>
    <cellStyle name="Total 14 3" xfId="19870"/>
    <cellStyle name="Total 14 3 2" xfId="19871"/>
    <cellStyle name="Total 14 3 2 2" xfId="19872"/>
    <cellStyle name="Total 14 3 3" xfId="19873"/>
    <cellStyle name="Total 14 3 4" xfId="19874"/>
    <cellStyle name="Total 14 4" xfId="19875"/>
    <cellStyle name="Total 14 4 2" xfId="19876"/>
    <cellStyle name="Total 14 4 2 2" xfId="19877"/>
    <cellStyle name="Total 14 4 3" xfId="19878"/>
    <cellStyle name="Total 14 4 4" xfId="19879"/>
    <cellStyle name="Total 14 5" xfId="19880"/>
    <cellStyle name="Total 14 5 2" xfId="19881"/>
    <cellStyle name="Total 14 6" xfId="19882"/>
    <cellStyle name="Total 14 7" xfId="19883"/>
    <cellStyle name="Total 2" xfId="3079"/>
    <cellStyle name="Total 2 2" xfId="3080"/>
    <cellStyle name="Total 2 2 2" xfId="19884"/>
    <cellStyle name="Total 2 2 2 2" xfId="19885"/>
    <cellStyle name="Total 2 2 2 2 2" xfId="19886"/>
    <cellStyle name="Total 2 2 2 3" xfId="19887"/>
    <cellStyle name="Total 2 2 3" xfId="19888"/>
    <cellStyle name="Total 2 2 3 2" xfId="19889"/>
    <cellStyle name="Total 2 2 4" xfId="19890"/>
    <cellStyle name="Total 2 2 5" xfId="19891"/>
    <cellStyle name="Total 2 2 6" xfId="19892"/>
    <cellStyle name="Total 2 3" xfId="3081"/>
    <cellStyle name="Total 2 3 2" xfId="19893"/>
    <cellStyle name="Total 2 3 2 2" xfId="19894"/>
    <cellStyle name="Total 2 3 3" xfId="19895"/>
    <cellStyle name="Total 2 4" xfId="19896"/>
    <cellStyle name="Total 2 4 2" xfId="19897"/>
    <cellStyle name="Total 2 4 2 2" xfId="19898"/>
    <cellStyle name="Total 2 4 2 2 2" xfId="19899"/>
    <cellStyle name="Total 2 4 2 2 2 2" xfId="19900"/>
    <cellStyle name="Total 2 4 2 2 3" xfId="19901"/>
    <cellStyle name="Total 2 4 2 2 4" xfId="19902"/>
    <cellStyle name="Total 2 4 2 3" xfId="19903"/>
    <cellStyle name="Total 2 4 2 3 2" xfId="19904"/>
    <cellStyle name="Total 2 4 2 3 2 2" xfId="19905"/>
    <cellStyle name="Total 2 4 2 3 3" xfId="19906"/>
    <cellStyle name="Total 2 4 2 3 4" xfId="19907"/>
    <cellStyle name="Total 2 4 2 4" xfId="19908"/>
    <cellStyle name="Total 2 4 2 4 2" xfId="19909"/>
    <cellStyle name="Total 2 4 2 5" xfId="19910"/>
    <cellStyle name="Total 2 4 2 6" xfId="19911"/>
    <cellStyle name="Total 2 4 3" xfId="19912"/>
    <cellStyle name="Total 2 4 3 2" xfId="19913"/>
    <cellStyle name="Total 2 4 3 2 2" xfId="19914"/>
    <cellStyle name="Total 2 4 3 3" xfId="19915"/>
    <cellStyle name="Total 2 4 3 4" xfId="19916"/>
    <cellStyle name="Total 2 4 4" xfId="19917"/>
    <cellStyle name="Total 2 4 4 2" xfId="19918"/>
    <cellStyle name="Total 2 4 4 2 2" xfId="19919"/>
    <cellStyle name="Total 2 4 4 3" xfId="19920"/>
    <cellStyle name="Total 2 4 4 4" xfId="19921"/>
    <cellStyle name="Total 2 4 5" xfId="19922"/>
    <cellStyle name="Total 2 4 5 2" xfId="19923"/>
    <cellStyle name="Total 2 4 6" xfId="19924"/>
    <cellStyle name="Total 2 4 7" xfId="19925"/>
    <cellStyle name="Total 2 5" xfId="19926"/>
    <cellStyle name="Total 2 5 2" xfId="19927"/>
    <cellStyle name="Total 2 5 2 2" xfId="19928"/>
    <cellStyle name="Total 2 5 2 2 2" xfId="19929"/>
    <cellStyle name="Total 2 5 2 3" xfId="19930"/>
    <cellStyle name="Total 2 5 2 4" xfId="19931"/>
    <cellStyle name="Total 2 5 3" xfId="19932"/>
    <cellStyle name="Total 2 5 3 2" xfId="19933"/>
    <cellStyle name="Total 2 5 4" xfId="19934"/>
    <cellStyle name="Total 2 5 5" xfId="19935"/>
    <cellStyle name="Total 2 6" xfId="19936"/>
    <cellStyle name="Total 2 6 2" xfId="19937"/>
    <cellStyle name="Total 2 6 2 2" xfId="19938"/>
    <cellStyle name="Total 2 6 3" xfId="19939"/>
    <cellStyle name="Total 2 6 4" xfId="19940"/>
    <cellStyle name="Total 2 7" xfId="19941"/>
    <cellStyle name="Total 2 7 2" xfId="19942"/>
    <cellStyle name="Total 2 8" xfId="19943"/>
    <cellStyle name="Total 3" xfId="3082"/>
    <cellStyle name="Total 3 2" xfId="19944"/>
    <cellStyle name="Total 3 2 2" xfId="19945"/>
    <cellStyle name="Total 3 2 2 2" xfId="19946"/>
    <cellStyle name="Total 3 2 2 2 2" xfId="19947"/>
    <cellStyle name="Total 3 2 2 2 2 2" xfId="19948"/>
    <cellStyle name="Total 3 2 2 2 3" xfId="19949"/>
    <cellStyle name="Total 3 2 2 2 4" xfId="19950"/>
    <cellStyle name="Total 3 2 2 3" xfId="19951"/>
    <cellStyle name="Total 3 2 2 3 2" xfId="19952"/>
    <cellStyle name="Total 3 2 2 3 2 2" xfId="19953"/>
    <cellStyle name="Total 3 2 2 3 3" xfId="19954"/>
    <cellStyle name="Total 3 2 2 3 4" xfId="19955"/>
    <cellStyle name="Total 3 2 2 4" xfId="19956"/>
    <cellStyle name="Total 3 2 2 4 2" xfId="19957"/>
    <cellStyle name="Total 3 2 2 5" xfId="19958"/>
    <cellStyle name="Total 3 2 2 6" xfId="19959"/>
    <cellStyle name="Total 3 2 3" xfId="19960"/>
    <cellStyle name="Total 3 2 3 2" xfId="19961"/>
    <cellStyle name="Total 3 2 3 2 2" xfId="19962"/>
    <cellStyle name="Total 3 2 3 3" xfId="19963"/>
    <cellStyle name="Total 3 2 3 4" xfId="19964"/>
    <cellStyle name="Total 3 2 4" xfId="19965"/>
    <cellStyle name="Total 3 2 4 2" xfId="19966"/>
    <cellStyle name="Total 3 2 4 2 2" xfId="19967"/>
    <cellStyle name="Total 3 2 4 3" xfId="19968"/>
    <cellStyle name="Total 3 2 4 4" xfId="19969"/>
    <cellStyle name="Total 3 2 5" xfId="19970"/>
    <cellStyle name="Total 3 2 5 2" xfId="19971"/>
    <cellStyle name="Total 3 2 6" xfId="19972"/>
    <cellStyle name="Total 3 2 7" xfId="19973"/>
    <cellStyle name="Total 3 3" xfId="19974"/>
    <cellStyle name="Total 3 3 2" xfId="19975"/>
    <cellStyle name="Total 3 3 2 2" xfId="19976"/>
    <cellStyle name="Total 3 3 2 2 2" xfId="19977"/>
    <cellStyle name="Total 3 3 2 3" xfId="19978"/>
    <cellStyle name="Total 3 3 2 4" xfId="19979"/>
    <cellStyle name="Total 3 3 3" xfId="19980"/>
    <cellStyle name="Total 3 3 3 2" xfId="19981"/>
    <cellStyle name="Total 3 3 4" xfId="19982"/>
    <cellStyle name="Total 3 3 5" xfId="19983"/>
    <cellStyle name="Total 3 4" xfId="19984"/>
    <cellStyle name="Total 3 4 2" xfId="19985"/>
    <cellStyle name="Total 3 4 2 2" xfId="19986"/>
    <cellStyle name="Total 3 4 3" xfId="19987"/>
    <cellStyle name="Total 3 4 4" xfId="19988"/>
    <cellStyle name="Total 3 5" xfId="19989"/>
    <cellStyle name="Total 3 5 2" xfId="19990"/>
    <cellStyle name="Total 3 6" xfId="19991"/>
    <cellStyle name="Total 4" xfId="3083"/>
    <cellStyle name="Total 4 2" xfId="19992"/>
    <cellStyle name="Total 4 2 2" xfId="19993"/>
    <cellStyle name="Total 4 2 2 2" xfId="19994"/>
    <cellStyle name="Total 4 2 2 2 2" xfId="19995"/>
    <cellStyle name="Total 4 2 2 2 2 2" xfId="19996"/>
    <cellStyle name="Total 4 2 2 2 3" xfId="19997"/>
    <cellStyle name="Total 4 2 2 2 4" xfId="19998"/>
    <cellStyle name="Total 4 2 2 3" xfId="19999"/>
    <cellStyle name="Total 4 2 2 3 2" xfId="20000"/>
    <cellStyle name="Total 4 2 2 3 2 2" xfId="20001"/>
    <cellStyle name="Total 4 2 2 3 3" xfId="20002"/>
    <cellStyle name="Total 4 2 2 3 4" xfId="20003"/>
    <cellStyle name="Total 4 2 2 4" xfId="20004"/>
    <cellStyle name="Total 4 2 2 4 2" xfId="20005"/>
    <cellStyle name="Total 4 2 2 5" xfId="20006"/>
    <cellStyle name="Total 4 2 2 6" xfId="20007"/>
    <cellStyle name="Total 4 2 3" xfId="20008"/>
    <cellStyle name="Total 4 2 3 2" xfId="20009"/>
    <cellStyle name="Total 4 2 3 2 2" xfId="20010"/>
    <cellStyle name="Total 4 2 3 3" xfId="20011"/>
    <cellStyle name="Total 4 2 3 4" xfId="20012"/>
    <cellStyle name="Total 4 2 4" xfId="20013"/>
    <cellStyle name="Total 4 2 4 2" xfId="20014"/>
    <cellStyle name="Total 4 2 4 2 2" xfId="20015"/>
    <cellStyle name="Total 4 2 4 3" xfId="20016"/>
    <cellStyle name="Total 4 2 4 4" xfId="20017"/>
    <cellStyle name="Total 4 2 5" xfId="20018"/>
    <cellStyle name="Total 4 2 5 2" xfId="20019"/>
    <cellStyle name="Total 4 2 6" xfId="20020"/>
    <cellStyle name="Total 4 2 6 2" xfId="20021"/>
    <cellStyle name="Total 4 2 7" xfId="20022"/>
    <cellStyle name="Total 4 3" xfId="20023"/>
    <cellStyle name="Total 4 3 2" xfId="20024"/>
    <cellStyle name="Total 4 3 2 2" xfId="20025"/>
    <cellStyle name="Total 4 3 2 2 2" xfId="20026"/>
    <cellStyle name="Total 4 3 2 3" xfId="20027"/>
    <cellStyle name="Total 4 3 2 4" xfId="20028"/>
    <cellStyle name="Total 4 3 3" xfId="20029"/>
    <cellStyle name="Total 4 3 3 2" xfId="20030"/>
    <cellStyle name="Total 4 3 4" xfId="20031"/>
    <cellStyle name="Total 4 3 5" xfId="20032"/>
    <cellStyle name="Total 4 4" xfId="20033"/>
    <cellStyle name="Total 4 4 2" xfId="20034"/>
    <cellStyle name="Total 4 4 2 2" xfId="20035"/>
    <cellStyle name="Total 4 4 3" xfId="20036"/>
    <cellStyle name="Total 4 4 4" xfId="20037"/>
    <cellStyle name="Total 4 5" xfId="20038"/>
    <cellStyle name="Total 4 5 2" xfId="20039"/>
    <cellStyle name="Total 4 6" xfId="20040"/>
    <cellStyle name="Total 4 6 2" xfId="20041"/>
    <cellStyle name="Total 4 7" xfId="20042"/>
    <cellStyle name="Total 4 8" xfId="20043"/>
    <cellStyle name="Total 4 9" xfId="20044"/>
    <cellStyle name="Total 5" xfId="3084"/>
    <cellStyle name="Total 5 2" xfId="20045"/>
    <cellStyle name="Total 5 2 2" xfId="20046"/>
    <cellStyle name="Total 5 2 2 2" xfId="20047"/>
    <cellStyle name="Total 5 2 2 2 2" xfId="20048"/>
    <cellStyle name="Total 5 2 2 2 2 2" xfId="20049"/>
    <cellStyle name="Total 5 2 2 2 3" xfId="20050"/>
    <cellStyle name="Total 5 2 2 2 4" xfId="20051"/>
    <cellStyle name="Total 5 2 2 3" xfId="20052"/>
    <cellStyle name="Total 5 2 2 3 2" xfId="20053"/>
    <cellStyle name="Total 5 2 2 3 2 2" xfId="20054"/>
    <cellStyle name="Total 5 2 2 3 3" xfId="20055"/>
    <cellStyle name="Total 5 2 2 3 4" xfId="20056"/>
    <cellStyle name="Total 5 2 2 4" xfId="20057"/>
    <cellStyle name="Total 5 2 2 4 2" xfId="20058"/>
    <cellStyle name="Total 5 2 2 5" xfId="20059"/>
    <cellStyle name="Total 5 2 2 6" xfId="20060"/>
    <cellStyle name="Total 5 2 3" xfId="20061"/>
    <cellStyle name="Total 5 2 3 2" xfId="20062"/>
    <cellStyle name="Total 5 2 3 2 2" xfId="20063"/>
    <cellStyle name="Total 5 2 3 3" xfId="20064"/>
    <cellStyle name="Total 5 2 3 4" xfId="20065"/>
    <cellStyle name="Total 5 2 4" xfId="20066"/>
    <cellStyle name="Total 5 2 4 2" xfId="20067"/>
    <cellStyle name="Total 5 2 4 2 2" xfId="20068"/>
    <cellStyle name="Total 5 2 4 3" xfId="20069"/>
    <cellStyle name="Total 5 2 4 4" xfId="20070"/>
    <cellStyle name="Total 5 2 5" xfId="20071"/>
    <cellStyle name="Total 5 2 5 2" xfId="20072"/>
    <cellStyle name="Total 5 2 6" xfId="20073"/>
    <cellStyle name="Total 5 2 7" xfId="20074"/>
    <cellStyle name="Total 5 3" xfId="20075"/>
    <cellStyle name="Total 5 3 2" xfId="20076"/>
    <cellStyle name="Total 5 3 2 2" xfId="20077"/>
    <cellStyle name="Total 5 3 2 2 2" xfId="20078"/>
    <cellStyle name="Total 5 3 2 3" xfId="20079"/>
    <cellStyle name="Total 5 3 2 4" xfId="20080"/>
    <cellStyle name="Total 5 3 3" xfId="20081"/>
    <cellStyle name="Total 5 3 3 2" xfId="20082"/>
    <cellStyle name="Total 5 3 4" xfId="20083"/>
    <cellStyle name="Total 5 3 5" xfId="20084"/>
    <cellStyle name="Total 5 4" xfId="20085"/>
    <cellStyle name="Total 5 4 2" xfId="20086"/>
    <cellStyle name="Total 5 4 2 2" xfId="20087"/>
    <cellStyle name="Total 5 4 3" xfId="20088"/>
    <cellStyle name="Total 5 4 4" xfId="20089"/>
    <cellStyle name="Total 5 5" xfId="20090"/>
    <cellStyle name="Total 5 5 2" xfId="20091"/>
    <cellStyle name="Total 5 6" xfId="20092"/>
    <cellStyle name="Total 6" xfId="3085"/>
    <cellStyle name="Total 6 2" xfId="20093"/>
    <cellStyle name="Total 6 2 2" xfId="20094"/>
    <cellStyle name="Total 6 2 2 2" xfId="20095"/>
    <cellStyle name="Total 6 2 2 2 2" xfId="20096"/>
    <cellStyle name="Total 6 2 2 2 2 2" xfId="20097"/>
    <cellStyle name="Total 6 2 2 2 3" xfId="20098"/>
    <cellStyle name="Total 6 2 2 2 4" xfId="20099"/>
    <cellStyle name="Total 6 2 2 3" xfId="20100"/>
    <cellStyle name="Total 6 2 2 3 2" xfId="20101"/>
    <cellStyle name="Total 6 2 2 3 2 2" xfId="20102"/>
    <cellStyle name="Total 6 2 2 3 3" xfId="20103"/>
    <cellStyle name="Total 6 2 2 3 4" xfId="20104"/>
    <cellStyle name="Total 6 2 2 4" xfId="20105"/>
    <cellStyle name="Total 6 2 2 4 2" xfId="20106"/>
    <cellStyle name="Total 6 2 2 5" xfId="20107"/>
    <cellStyle name="Total 6 2 2 6" xfId="20108"/>
    <cellStyle name="Total 6 2 3" xfId="20109"/>
    <cellStyle name="Total 6 2 3 2" xfId="20110"/>
    <cellStyle name="Total 6 2 3 2 2" xfId="20111"/>
    <cellStyle name="Total 6 2 3 3" xfId="20112"/>
    <cellStyle name="Total 6 2 3 4" xfId="20113"/>
    <cellStyle name="Total 6 2 4" xfId="20114"/>
    <cellStyle name="Total 6 2 4 2" xfId="20115"/>
    <cellStyle name="Total 6 2 4 2 2" xfId="20116"/>
    <cellStyle name="Total 6 2 4 3" xfId="20117"/>
    <cellStyle name="Total 6 2 4 4" xfId="20118"/>
    <cellStyle name="Total 6 2 5" xfId="20119"/>
    <cellStyle name="Total 6 2 5 2" xfId="20120"/>
    <cellStyle name="Total 6 2 6" xfId="20121"/>
    <cellStyle name="Total 6 2 7" xfId="20122"/>
    <cellStyle name="Total 6 3" xfId="20123"/>
    <cellStyle name="Total 6 3 2" xfId="20124"/>
    <cellStyle name="Total 6 3 2 2" xfId="20125"/>
    <cellStyle name="Total 6 3 2 2 2" xfId="20126"/>
    <cellStyle name="Total 6 3 2 3" xfId="20127"/>
    <cellStyle name="Total 6 3 2 4" xfId="20128"/>
    <cellStyle name="Total 6 3 3" xfId="20129"/>
    <cellStyle name="Total 6 3 3 2" xfId="20130"/>
    <cellStyle name="Total 6 3 4" xfId="20131"/>
    <cellStyle name="Total 6 3 5" xfId="20132"/>
    <cellStyle name="Total 6 4" xfId="20133"/>
    <cellStyle name="Total 6 4 2" xfId="20134"/>
    <cellStyle name="Total 6 4 2 2" xfId="20135"/>
    <cellStyle name="Total 6 4 3" xfId="20136"/>
    <cellStyle name="Total 6 4 4" xfId="20137"/>
    <cellStyle name="Total 6 5" xfId="20138"/>
    <cellStyle name="Total 6 5 2" xfId="20139"/>
    <cellStyle name="Total 6 6" xfId="20140"/>
    <cellStyle name="Total 7" xfId="3086"/>
    <cellStyle name="Total 7 2" xfId="20141"/>
    <cellStyle name="Total 7 2 2" xfId="20142"/>
    <cellStyle name="Total 7 2 2 2" xfId="20143"/>
    <cellStyle name="Total 7 2 2 2 2" xfId="20144"/>
    <cellStyle name="Total 7 2 2 2 2 2" xfId="20145"/>
    <cellStyle name="Total 7 2 2 2 3" xfId="20146"/>
    <cellStyle name="Total 7 2 2 2 4" xfId="20147"/>
    <cellStyle name="Total 7 2 2 3" xfId="20148"/>
    <cellStyle name="Total 7 2 2 3 2" xfId="20149"/>
    <cellStyle name="Total 7 2 2 3 2 2" xfId="20150"/>
    <cellStyle name="Total 7 2 2 3 3" xfId="20151"/>
    <cellStyle name="Total 7 2 2 3 4" xfId="20152"/>
    <cellStyle name="Total 7 2 2 4" xfId="20153"/>
    <cellStyle name="Total 7 2 2 4 2" xfId="20154"/>
    <cellStyle name="Total 7 2 2 5" xfId="20155"/>
    <cellStyle name="Total 7 2 2 6" xfId="20156"/>
    <cellStyle name="Total 7 2 3" xfId="20157"/>
    <cellStyle name="Total 7 2 3 2" xfId="20158"/>
    <cellStyle name="Total 7 2 3 2 2" xfId="20159"/>
    <cellStyle name="Total 7 2 3 3" xfId="20160"/>
    <cellStyle name="Total 7 2 3 4" xfId="20161"/>
    <cellStyle name="Total 7 2 4" xfId="20162"/>
    <cellStyle name="Total 7 2 4 2" xfId="20163"/>
    <cellStyle name="Total 7 2 4 2 2" xfId="20164"/>
    <cellStyle name="Total 7 2 4 3" xfId="20165"/>
    <cellStyle name="Total 7 2 4 4" xfId="20166"/>
    <cellStyle name="Total 7 2 5" xfId="20167"/>
    <cellStyle name="Total 7 2 5 2" xfId="20168"/>
    <cellStyle name="Total 7 2 6" xfId="20169"/>
    <cellStyle name="Total 7 2 7" xfId="20170"/>
    <cellStyle name="Total 7 3" xfId="20171"/>
    <cellStyle name="Total 7 3 2" xfId="20172"/>
    <cellStyle name="Total 7 3 2 2" xfId="20173"/>
    <cellStyle name="Total 7 3 2 2 2" xfId="20174"/>
    <cellStyle name="Total 7 3 2 3" xfId="20175"/>
    <cellStyle name="Total 7 3 2 4" xfId="20176"/>
    <cellStyle name="Total 7 3 3" xfId="20177"/>
    <cellStyle name="Total 7 3 3 2" xfId="20178"/>
    <cellStyle name="Total 7 3 4" xfId="20179"/>
    <cellStyle name="Total 7 3 5" xfId="20180"/>
    <cellStyle name="Total 7 4" xfId="20181"/>
    <cellStyle name="Total 7 4 2" xfId="20182"/>
    <cellStyle name="Total 7 4 2 2" xfId="20183"/>
    <cellStyle name="Total 7 4 3" xfId="20184"/>
    <cellStyle name="Total 7 4 4" xfId="20185"/>
    <cellStyle name="Total 7 5" xfId="20186"/>
    <cellStyle name="Total 7 5 2" xfId="20187"/>
    <cellStyle name="Total 7 6" xfId="20188"/>
    <cellStyle name="Total 8" xfId="3087"/>
    <cellStyle name="Total 8 10" xfId="20189"/>
    <cellStyle name="Total 8 2" xfId="20190"/>
    <cellStyle name="Total 8 2 2" xfId="20191"/>
    <cellStyle name="Total 8 2 2 2" xfId="20192"/>
    <cellStyle name="Total 8 2 2 2 2" xfId="20193"/>
    <cellStyle name="Total 8 2 2 2 2 2" xfId="20194"/>
    <cellStyle name="Total 8 2 2 2 3" xfId="20195"/>
    <cellStyle name="Total 8 2 2 2 4" xfId="20196"/>
    <cellStyle name="Total 8 2 2 3" xfId="20197"/>
    <cellStyle name="Total 8 2 2 3 2" xfId="20198"/>
    <cellStyle name="Total 8 2 2 3 2 2" xfId="20199"/>
    <cellStyle name="Total 8 2 2 3 3" xfId="20200"/>
    <cellStyle name="Total 8 2 2 3 4" xfId="20201"/>
    <cellStyle name="Total 8 2 2 4" xfId="20202"/>
    <cellStyle name="Total 8 2 2 4 2" xfId="20203"/>
    <cellStyle name="Total 8 2 2 5" xfId="20204"/>
    <cellStyle name="Total 8 2 2 6" xfId="20205"/>
    <cellStyle name="Total 8 2 3" xfId="20206"/>
    <cellStyle name="Total 8 2 3 2" xfId="20207"/>
    <cellStyle name="Total 8 2 3 2 2" xfId="20208"/>
    <cellStyle name="Total 8 2 3 2 2 2" xfId="20209"/>
    <cellStyle name="Total 8 2 3 2 3" xfId="20210"/>
    <cellStyle name="Total 8 2 3 2 4" xfId="20211"/>
    <cellStyle name="Total 8 2 3 3" xfId="20212"/>
    <cellStyle name="Total 8 2 3 3 2" xfId="20213"/>
    <cellStyle name="Total 8 2 3 4" xfId="20214"/>
    <cellStyle name="Total 8 2 3 5" xfId="20215"/>
    <cellStyle name="Total 8 2 4" xfId="20216"/>
    <cellStyle name="Total 8 2 4 2" xfId="20217"/>
    <cellStyle name="Total 8 2 4 2 2" xfId="20218"/>
    <cellStyle name="Total 8 2 4 3" xfId="20219"/>
    <cellStyle name="Total 8 2 4 4" xfId="20220"/>
    <cellStyle name="Total 8 2 5" xfId="20221"/>
    <cellStyle name="Total 8 2 5 2" xfId="20222"/>
    <cellStyle name="Total 8 2 5 2 2" xfId="20223"/>
    <cellStyle name="Total 8 2 5 3" xfId="20224"/>
    <cellStyle name="Total 8 2 5 4" xfId="20225"/>
    <cellStyle name="Total 8 2 6" xfId="20226"/>
    <cellStyle name="Total 8 2 6 2" xfId="20227"/>
    <cellStyle name="Total 8 2 7" xfId="20228"/>
    <cellStyle name="Total 8 2 7 2" xfId="20229"/>
    <cellStyle name="Total 8 2 8" xfId="20230"/>
    <cellStyle name="Total 8 3" xfId="20231"/>
    <cellStyle name="Total 8 3 2" xfId="20232"/>
    <cellStyle name="Total 8 3 2 2" xfId="20233"/>
    <cellStyle name="Total 8 3 2 2 2" xfId="20234"/>
    <cellStyle name="Total 8 3 2 2 2 2" xfId="20235"/>
    <cellStyle name="Total 8 3 2 2 3" xfId="20236"/>
    <cellStyle name="Total 8 3 2 2 4" xfId="20237"/>
    <cellStyle name="Total 8 3 2 3" xfId="20238"/>
    <cellStyle name="Total 8 3 2 3 2" xfId="20239"/>
    <cellStyle name="Total 8 3 2 3 2 2" xfId="20240"/>
    <cellStyle name="Total 8 3 2 3 3" xfId="20241"/>
    <cellStyle name="Total 8 3 2 3 4" xfId="20242"/>
    <cellStyle name="Total 8 3 2 4" xfId="20243"/>
    <cellStyle name="Total 8 3 2 4 2" xfId="20244"/>
    <cellStyle name="Total 8 3 2 5" xfId="20245"/>
    <cellStyle name="Total 8 3 2 6" xfId="20246"/>
    <cellStyle name="Total 8 3 3" xfId="20247"/>
    <cellStyle name="Total 8 3 3 2" xfId="20248"/>
    <cellStyle name="Total 8 3 3 2 2" xfId="20249"/>
    <cellStyle name="Total 8 3 3 2 2 2" xfId="20250"/>
    <cellStyle name="Total 8 3 3 2 3" xfId="20251"/>
    <cellStyle name="Total 8 3 3 2 4" xfId="20252"/>
    <cellStyle name="Total 8 3 3 3" xfId="20253"/>
    <cellStyle name="Total 8 3 3 3 2" xfId="20254"/>
    <cellStyle name="Total 8 3 3 4" xfId="20255"/>
    <cellStyle name="Total 8 3 3 5" xfId="20256"/>
    <cellStyle name="Total 8 3 4" xfId="20257"/>
    <cellStyle name="Total 8 3 4 2" xfId="20258"/>
    <cellStyle name="Total 8 3 4 2 2" xfId="20259"/>
    <cellStyle name="Total 8 3 4 3" xfId="20260"/>
    <cellStyle name="Total 8 3 4 4" xfId="20261"/>
    <cellStyle name="Total 8 3 5" xfId="20262"/>
    <cellStyle name="Total 8 3 5 2" xfId="20263"/>
    <cellStyle name="Total 8 3 5 2 2" xfId="20264"/>
    <cellStyle name="Total 8 3 5 3" xfId="20265"/>
    <cellStyle name="Total 8 3 5 4" xfId="20266"/>
    <cellStyle name="Total 8 3 6" xfId="20267"/>
    <cellStyle name="Total 8 3 6 2" xfId="20268"/>
    <cellStyle name="Total 8 3 7" xfId="20269"/>
    <cellStyle name="Total 8 3 8" xfId="20270"/>
    <cellStyle name="Total 8 4" xfId="20271"/>
    <cellStyle name="Total 8 4 2" xfId="20272"/>
    <cellStyle name="Total 8 4 2 2" xfId="20273"/>
    <cellStyle name="Total 8 4 2 2 2" xfId="20274"/>
    <cellStyle name="Total 8 4 2 3" xfId="20275"/>
    <cellStyle name="Total 8 4 2 4" xfId="20276"/>
    <cellStyle name="Total 8 4 3" xfId="20277"/>
    <cellStyle name="Total 8 4 3 2" xfId="20278"/>
    <cellStyle name="Total 8 4 3 2 2" xfId="20279"/>
    <cellStyle name="Total 8 4 3 3" xfId="20280"/>
    <cellStyle name="Total 8 4 3 4" xfId="20281"/>
    <cellStyle name="Total 8 4 4" xfId="20282"/>
    <cellStyle name="Total 8 4 4 2" xfId="20283"/>
    <cellStyle name="Total 8 4 5" xfId="20284"/>
    <cellStyle name="Total 8 4 6" xfId="20285"/>
    <cellStyle name="Total 8 5" xfId="20286"/>
    <cellStyle name="Total 8 5 2" xfId="20287"/>
    <cellStyle name="Total 8 5 2 2" xfId="20288"/>
    <cellStyle name="Total 8 5 3" xfId="20289"/>
    <cellStyle name="Total 8 5 4" xfId="20290"/>
    <cellStyle name="Total 8 6" xfId="20291"/>
    <cellStyle name="Total 8 6 2" xfId="20292"/>
    <cellStyle name="Total 8 6 2 2" xfId="20293"/>
    <cellStyle name="Total 8 6 3" xfId="20294"/>
    <cellStyle name="Total 8 6 4" xfId="20295"/>
    <cellStyle name="Total 8 7" xfId="20296"/>
    <cellStyle name="Total 8 7 2" xfId="20297"/>
    <cellStyle name="Total 8 8" xfId="20298"/>
    <cellStyle name="Total 8 9" xfId="20299"/>
    <cellStyle name="Total 9" xfId="3088"/>
    <cellStyle name="Total 9 10" xfId="20300"/>
    <cellStyle name="Total 9 2" xfId="20301"/>
    <cellStyle name="Total 9 2 2" xfId="20302"/>
    <cellStyle name="Total 9 2 2 2" xfId="20303"/>
    <cellStyle name="Total 9 2 2 2 2" xfId="20304"/>
    <cellStyle name="Total 9 2 2 2 2 2" xfId="20305"/>
    <cellStyle name="Total 9 2 2 2 3" xfId="20306"/>
    <cellStyle name="Total 9 2 2 2 4" xfId="20307"/>
    <cellStyle name="Total 9 2 2 3" xfId="20308"/>
    <cellStyle name="Total 9 2 2 3 2" xfId="20309"/>
    <cellStyle name="Total 9 2 2 3 2 2" xfId="20310"/>
    <cellStyle name="Total 9 2 2 3 3" xfId="20311"/>
    <cellStyle name="Total 9 2 2 3 4" xfId="20312"/>
    <cellStyle name="Total 9 2 2 4" xfId="20313"/>
    <cellStyle name="Total 9 2 2 4 2" xfId="20314"/>
    <cellStyle name="Total 9 2 2 5" xfId="20315"/>
    <cellStyle name="Total 9 2 2 6" xfId="20316"/>
    <cellStyle name="Total 9 2 3" xfId="20317"/>
    <cellStyle name="Total 9 2 3 2" xfId="20318"/>
    <cellStyle name="Total 9 2 3 2 2" xfId="20319"/>
    <cellStyle name="Total 9 2 3 2 2 2" xfId="20320"/>
    <cellStyle name="Total 9 2 3 2 3" xfId="20321"/>
    <cellStyle name="Total 9 2 3 2 4" xfId="20322"/>
    <cellStyle name="Total 9 2 3 3" xfId="20323"/>
    <cellStyle name="Total 9 2 3 3 2" xfId="20324"/>
    <cellStyle name="Total 9 2 3 4" xfId="20325"/>
    <cellStyle name="Total 9 2 3 5" xfId="20326"/>
    <cellStyle name="Total 9 2 4" xfId="20327"/>
    <cellStyle name="Total 9 2 4 2" xfId="20328"/>
    <cellStyle name="Total 9 2 4 2 2" xfId="20329"/>
    <cellStyle name="Total 9 2 4 3" xfId="20330"/>
    <cellStyle name="Total 9 2 4 4" xfId="20331"/>
    <cellStyle name="Total 9 2 5" xfId="20332"/>
    <cellStyle name="Total 9 2 5 2" xfId="20333"/>
    <cellStyle name="Total 9 2 5 2 2" xfId="20334"/>
    <cellStyle name="Total 9 2 5 3" xfId="20335"/>
    <cellStyle name="Total 9 2 5 4" xfId="20336"/>
    <cellStyle name="Total 9 2 6" xfId="20337"/>
    <cellStyle name="Total 9 2 6 2" xfId="20338"/>
    <cellStyle name="Total 9 2 7" xfId="20339"/>
    <cellStyle name="Total 9 2 7 2" xfId="20340"/>
    <cellStyle name="Total 9 2 8" xfId="20341"/>
    <cellStyle name="Total 9 3" xfId="20342"/>
    <cellStyle name="Total 9 3 2" xfId="20343"/>
    <cellStyle name="Total 9 3 2 2" xfId="20344"/>
    <cellStyle name="Total 9 3 2 2 2" xfId="20345"/>
    <cellStyle name="Total 9 3 2 2 2 2" xfId="20346"/>
    <cellStyle name="Total 9 3 2 2 3" xfId="20347"/>
    <cellStyle name="Total 9 3 2 2 4" xfId="20348"/>
    <cellStyle name="Total 9 3 2 3" xfId="20349"/>
    <cellStyle name="Total 9 3 2 3 2" xfId="20350"/>
    <cellStyle name="Total 9 3 2 3 2 2" xfId="20351"/>
    <cellStyle name="Total 9 3 2 3 3" xfId="20352"/>
    <cellStyle name="Total 9 3 2 3 4" xfId="20353"/>
    <cellStyle name="Total 9 3 2 4" xfId="20354"/>
    <cellStyle name="Total 9 3 2 4 2" xfId="20355"/>
    <cellStyle name="Total 9 3 2 5" xfId="20356"/>
    <cellStyle name="Total 9 3 2 6" xfId="20357"/>
    <cellStyle name="Total 9 3 3" xfId="20358"/>
    <cellStyle name="Total 9 3 3 2" xfId="20359"/>
    <cellStyle name="Total 9 3 3 2 2" xfId="20360"/>
    <cellStyle name="Total 9 3 3 2 2 2" xfId="20361"/>
    <cellStyle name="Total 9 3 3 2 3" xfId="20362"/>
    <cellStyle name="Total 9 3 3 2 4" xfId="20363"/>
    <cellStyle name="Total 9 3 3 3" xfId="20364"/>
    <cellStyle name="Total 9 3 3 3 2" xfId="20365"/>
    <cellStyle name="Total 9 3 3 4" xfId="20366"/>
    <cellStyle name="Total 9 3 3 5" xfId="20367"/>
    <cellStyle name="Total 9 3 4" xfId="20368"/>
    <cellStyle name="Total 9 3 4 2" xfId="20369"/>
    <cellStyle name="Total 9 3 4 2 2" xfId="20370"/>
    <cellStyle name="Total 9 3 4 3" xfId="20371"/>
    <cellStyle name="Total 9 3 4 4" xfId="20372"/>
    <cellStyle name="Total 9 3 5" xfId="20373"/>
    <cellStyle name="Total 9 3 5 2" xfId="20374"/>
    <cellStyle name="Total 9 3 5 2 2" xfId="20375"/>
    <cellStyle name="Total 9 3 5 3" xfId="20376"/>
    <cellStyle name="Total 9 3 5 4" xfId="20377"/>
    <cellStyle name="Total 9 3 6" xfId="20378"/>
    <cellStyle name="Total 9 3 6 2" xfId="20379"/>
    <cellStyle name="Total 9 3 7" xfId="20380"/>
    <cellStyle name="Total 9 3 8" xfId="20381"/>
    <cellStyle name="Total 9 4" xfId="20382"/>
    <cellStyle name="Total 9 4 2" xfId="20383"/>
    <cellStyle name="Total 9 4 2 2" xfId="20384"/>
    <cellStyle name="Total 9 4 2 2 2" xfId="20385"/>
    <cellStyle name="Total 9 4 2 3" xfId="20386"/>
    <cellStyle name="Total 9 4 2 4" xfId="20387"/>
    <cellStyle name="Total 9 4 3" xfId="20388"/>
    <cellStyle name="Total 9 4 3 2" xfId="20389"/>
    <cellStyle name="Total 9 4 3 2 2" xfId="20390"/>
    <cellStyle name="Total 9 4 3 3" xfId="20391"/>
    <cellStyle name="Total 9 4 3 4" xfId="20392"/>
    <cellStyle name="Total 9 4 4" xfId="20393"/>
    <cellStyle name="Total 9 4 4 2" xfId="20394"/>
    <cellStyle name="Total 9 4 5" xfId="20395"/>
    <cellStyle name="Total 9 4 6" xfId="20396"/>
    <cellStyle name="Total 9 5" xfId="20397"/>
    <cellStyle name="Total 9 5 2" xfId="20398"/>
    <cellStyle name="Total 9 5 2 2" xfId="20399"/>
    <cellStyle name="Total 9 5 3" xfId="20400"/>
    <cellStyle name="Total 9 5 4" xfId="20401"/>
    <cellStyle name="Total 9 6" xfId="20402"/>
    <cellStyle name="Total 9 6 2" xfId="20403"/>
    <cellStyle name="Total 9 6 2 2" xfId="20404"/>
    <cellStyle name="Total 9 6 3" xfId="20405"/>
    <cellStyle name="Total 9 6 4" xfId="20406"/>
    <cellStyle name="Total 9 7" xfId="20407"/>
    <cellStyle name="Total 9 7 2" xfId="20408"/>
    <cellStyle name="Total 9 8" xfId="20409"/>
    <cellStyle name="Total 9 9" xfId="20410"/>
    <cellStyle name="Uitvoer" xfId="20411"/>
    <cellStyle name="Uitvoer 2" xfId="20412"/>
    <cellStyle name="Uitvoer 2 2" xfId="20413"/>
    <cellStyle name="Uitvoer 2 2 2" xfId="20414"/>
    <cellStyle name="Uitvoer 2 2 2 2" xfId="20415"/>
    <cellStyle name="Uitvoer 2 2 3" xfId="20416"/>
    <cellStyle name="Uitvoer 2 2 4" xfId="20417"/>
    <cellStyle name="Uitvoer 2 3" xfId="20418"/>
    <cellStyle name="Uitvoer 2 3 2" xfId="20419"/>
    <cellStyle name="Uitvoer 2 3 2 2" xfId="20420"/>
    <cellStyle name="Uitvoer 2 3 3" xfId="20421"/>
    <cellStyle name="Uitvoer 2 3 4" xfId="20422"/>
    <cellStyle name="Uitvoer 2 4" xfId="20423"/>
    <cellStyle name="Uitvoer 2 4 2" xfId="20424"/>
    <cellStyle name="Uitvoer 2 5" xfId="20425"/>
    <cellStyle name="Uitvoer 2 6" xfId="20426"/>
    <cellStyle name="Uitvoer 3" xfId="20427"/>
    <cellStyle name="Uitvoer 3 2" xfId="20428"/>
    <cellStyle name="Uitvoer 3 2 2" xfId="20429"/>
    <cellStyle name="Uitvoer 3 3" xfId="20430"/>
    <cellStyle name="Uitvoer 3 4" xfId="20431"/>
    <cellStyle name="Uitvoer 4" xfId="20432"/>
    <cellStyle name="Uitvoer 4 2" xfId="20433"/>
    <cellStyle name="Uitvoer 4 2 2" xfId="20434"/>
    <cellStyle name="Uitvoer 4 3" xfId="20435"/>
    <cellStyle name="Uitvoer 4 4" xfId="20436"/>
    <cellStyle name="Uitvoer 5" xfId="20437"/>
    <cellStyle name="Uitvoer 5 2" xfId="20438"/>
    <cellStyle name="Uitvoer 6" xfId="20439"/>
    <cellStyle name="Uitvoer 7" xfId="20440"/>
    <cellStyle name="Verklarende tekst" xfId="20441"/>
    <cellStyle name="Verklarende tekst 2" xfId="20442"/>
    <cellStyle name="viet" xfId="3089"/>
    <cellStyle name="viet 2" xfId="20443"/>
    <cellStyle name="viet2" xfId="3090"/>
    <cellStyle name="viet2 2" xfId="20444"/>
    <cellStyle name="viet2 2 2" xfId="20445"/>
    <cellStyle name="viet2 2 2 2" xfId="20446"/>
    <cellStyle name="viet2 2 2 2 2" xfId="20447"/>
    <cellStyle name="viet2 2 2 2 2 2" xfId="20448"/>
    <cellStyle name="viet2 2 2 3" xfId="20449"/>
    <cellStyle name="viet2 2 2 3 2" xfId="20450"/>
    <cellStyle name="viet2 2 3" xfId="20451"/>
    <cellStyle name="viet2 2 3 2" xfId="20452"/>
    <cellStyle name="viet2 2 3 2 2" xfId="20453"/>
    <cellStyle name="viet2 2 3 2 2 2" xfId="20454"/>
    <cellStyle name="viet2 2 3 3" xfId="20455"/>
    <cellStyle name="viet2 2 3 3 2" xfId="20456"/>
    <cellStyle name="viet2 2 4" xfId="20457"/>
    <cellStyle name="viet2 2 4 2" xfId="20458"/>
    <cellStyle name="viet2 2 4 2 2" xfId="20459"/>
    <cellStyle name="viet2 2 5" xfId="20460"/>
    <cellStyle name="viet2 2 5 2" xfId="20461"/>
    <cellStyle name="viet2 3" xfId="20462"/>
    <cellStyle name="viet2 3 2" xfId="20463"/>
    <cellStyle name="viet2 3 2 2" xfId="20464"/>
    <cellStyle name="viet2 3 2 2 2" xfId="20465"/>
    <cellStyle name="viet2 3 3" xfId="20466"/>
    <cellStyle name="viet2 3 3 2" xfId="20467"/>
    <cellStyle name="viet2 4" xfId="20468"/>
    <cellStyle name="viet2 4 2" xfId="20469"/>
    <cellStyle name="viet2 4 2 2" xfId="20470"/>
    <cellStyle name="viet2 4 2 2 2" xfId="20471"/>
    <cellStyle name="viet2 4 2 2 2 2" xfId="20472"/>
    <cellStyle name="viet2 4 2 3" xfId="20473"/>
    <cellStyle name="viet2 4 2 3 2" xfId="20474"/>
    <cellStyle name="viet2 4 3" xfId="20475"/>
    <cellStyle name="viet2 4 3 2" xfId="20476"/>
    <cellStyle name="viet2 5" xfId="20477"/>
    <cellStyle name="viet2 5 2" xfId="20478"/>
    <cellStyle name="viet2 5 2 2" xfId="20479"/>
    <cellStyle name="viet2 6" xfId="20480"/>
    <cellStyle name="viet2 6 2" xfId="20481"/>
    <cellStyle name="vnbo" xfId="3091"/>
    <cellStyle name="vnbo 10" xfId="20482"/>
    <cellStyle name="vnbo 11" xfId="20483"/>
    <cellStyle name="vnbo 2" xfId="20484"/>
    <cellStyle name="vnbo 2 2" xfId="20485"/>
    <cellStyle name="vnbo 2 2 2" xfId="20486"/>
    <cellStyle name="vnbo 2 2 2 2" xfId="20487"/>
    <cellStyle name="vnbo 2 2 2 2 2" xfId="20488"/>
    <cellStyle name="vnbo 2 2 2 3" xfId="20489"/>
    <cellStyle name="vnbo 2 2 2 4" xfId="20490"/>
    <cellStyle name="vnbo 2 2 2 5" xfId="20491"/>
    <cellStyle name="vnbo 2 2 3" xfId="20492"/>
    <cellStyle name="vnbo 2 2 3 2" xfId="20493"/>
    <cellStyle name="vnbo 2 2 4" xfId="20494"/>
    <cellStyle name="vnbo 2 2 5" xfId="20495"/>
    <cellStyle name="vnbo 2 2 6" xfId="20496"/>
    <cellStyle name="vnbo 2 3" xfId="20497"/>
    <cellStyle name="vnbo 2 3 2" xfId="20498"/>
    <cellStyle name="vnbo 2 3 2 2" xfId="20499"/>
    <cellStyle name="vnbo 2 3 2 2 2" xfId="20500"/>
    <cellStyle name="vnbo 2 3 2 3" xfId="20501"/>
    <cellStyle name="vnbo 2 3 2 4" xfId="20502"/>
    <cellStyle name="vnbo 2 3 2 5" xfId="20503"/>
    <cellStyle name="vnbo 2 3 3" xfId="20504"/>
    <cellStyle name="vnbo 2 3 3 2" xfId="20505"/>
    <cellStyle name="vnbo 2 3 4" xfId="20506"/>
    <cellStyle name="vnbo 2 3 5" xfId="20507"/>
    <cellStyle name="vnbo 2 3 6" xfId="20508"/>
    <cellStyle name="vnbo 2 4" xfId="20509"/>
    <cellStyle name="vnbo 2 4 2" xfId="20510"/>
    <cellStyle name="vnbo 2 4 2 2" xfId="20511"/>
    <cellStyle name="vnbo 2 4 3" xfId="20512"/>
    <cellStyle name="vnbo 2 4 4" xfId="20513"/>
    <cellStyle name="vnbo 2 4 5" xfId="20514"/>
    <cellStyle name="vnbo 2 5" xfId="20515"/>
    <cellStyle name="vnbo 2 5 2" xfId="20516"/>
    <cellStyle name="vnbo 2 5 2 2" xfId="20517"/>
    <cellStyle name="vnbo 2 5 3" xfId="20518"/>
    <cellStyle name="vnbo 2 5 4" xfId="20519"/>
    <cellStyle name="vnbo 2 5 5" xfId="20520"/>
    <cellStyle name="vnbo 2 6" xfId="20521"/>
    <cellStyle name="vnbo 2 6 2" xfId="20522"/>
    <cellStyle name="vnbo 2 6 3" xfId="20523"/>
    <cellStyle name="vnbo 2 7" xfId="20524"/>
    <cellStyle name="vnbo 2 7 2" xfId="20525"/>
    <cellStyle name="vnbo 2 8" xfId="20526"/>
    <cellStyle name="vnbo 2 9" xfId="20527"/>
    <cellStyle name="vnbo 3" xfId="20528"/>
    <cellStyle name="vnbo 3 2" xfId="20529"/>
    <cellStyle name="vnbo 3 2 2" xfId="20530"/>
    <cellStyle name="vnbo 3 2 2 2" xfId="20531"/>
    <cellStyle name="vnbo 3 2 2 2 2" xfId="20532"/>
    <cellStyle name="vnbo 3 2 2 3" xfId="20533"/>
    <cellStyle name="vnbo 3 2 2 4" xfId="20534"/>
    <cellStyle name="vnbo 3 2 2 5" xfId="20535"/>
    <cellStyle name="vnbo 3 2 3" xfId="20536"/>
    <cellStyle name="vnbo 3 2 3 2" xfId="20537"/>
    <cellStyle name="vnbo 3 2 4" xfId="20538"/>
    <cellStyle name="vnbo 3 2 5" xfId="20539"/>
    <cellStyle name="vnbo 3 2 6" xfId="20540"/>
    <cellStyle name="vnbo 3 3" xfId="20541"/>
    <cellStyle name="vnbo 3 3 2" xfId="20542"/>
    <cellStyle name="vnbo 3 3 2 2" xfId="20543"/>
    <cellStyle name="vnbo 3 3 3" xfId="20544"/>
    <cellStyle name="vnbo 3 3 4" xfId="20545"/>
    <cellStyle name="vnbo 3 3 5" xfId="20546"/>
    <cellStyle name="vnbo 3 4" xfId="20547"/>
    <cellStyle name="vnbo 3 4 2" xfId="20548"/>
    <cellStyle name="vnbo 3 4 2 2" xfId="20549"/>
    <cellStyle name="vnbo 3 4 3" xfId="20550"/>
    <cellStyle name="vnbo 3 4 4" xfId="20551"/>
    <cellStyle name="vnbo 3 4 5" xfId="20552"/>
    <cellStyle name="vnbo 3 5" xfId="20553"/>
    <cellStyle name="vnbo 3 5 2" xfId="20554"/>
    <cellStyle name="vnbo 3 6" xfId="20555"/>
    <cellStyle name="vnbo 3 7" xfId="20556"/>
    <cellStyle name="vnbo 3 8" xfId="20557"/>
    <cellStyle name="vnbo 4" xfId="20558"/>
    <cellStyle name="vnbo 4 2" xfId="20559"/>
    <cellStyle name="vnbo 4 2 2" xfId="20560"/>
    <cellStyle name="vnbo 4 2 2 2" xfId="20561"/>
    <cellStyle name="vnbo 4 2 3" xfId="20562"/>
    <cellStyle name="vnbo 4 2 4" xfId="20563"/>
    <cellStyle name="vnbo 4 2 5" xfId="20564"/>
    <cellStyle name="vnbo 4 3" xfId="20565"/>
    <cellStyle name="vnbo 4 3 2" xfId="20566"/>
    <cellStyle name="vnbo 4 3 2 2" xfId="20567"/>
    <cellStyle name="vnbo 4 3 3" xfId="20568"/>
    <cellStyle name="vnbo 4 3 4" xfId="20569"/>
    <cellStyle name="vnbo 4 3 5" xfId="20570"/>
    <cellStyle name="vnbo 4 4" xfId="20571"/>
    <cellStyle name="vnbo 5" xfId="20572"/>
    <cellStyle name="vnbo 5 2" xfId="20573"/>
    <cellStyle name="vnbo 5 2 2" xfId="20574"/>
    <cellStyle name="vnbo 5 3" xfId="20575"/>
    <cellStyle name="vnbo 5 4" xfId="20576"/>
    <cellStyle name="vnbo 5 5" xfId="20577"/>
    <cellStyle name="vnbo 6" xfId="20578"/>
    <cellStyle name="vnbo 6 2" xfId="20579"/>
    <cellStyle name="vnbo 6 2 2" xfId="20580"/>
    <cellStyle name="vnbo 6 3" xfId="20581"/>
    <cellStyle name="vnbo 6 4" xfId="20582"/>
    <cellStyle name="vnbo 6 5" xfId="20583"/>
    <cellStyle name="vnbo 7" xfId="20584"/>
    <cellStyle name="vnbo 7 2" xfId="20585"/>
    <cellStyle name="vnbo 7 3" xfId="20586"/>
    <cellStyle name="vnbo 8" xfId="20587"/>
    <cellStyle name="vnbo 8 2" xfId="20588"/>
    <cellStyle name="vnbo 9" xfId="20589"/>
    <cellStyle name="vnhead1" xfId="3092"/>
    <cellStyle name="vnhead1 2" xfId="20590"/>
    <cellStyle name="vnhead1 2 2" xfId="20591"/>
    <cellStyle name="vnhead1 2 2 2" xfId="20592"/>
    <cellStyle name="vnhead1 2 2 2 2" xfId="20593"/>
    <cellStyle name="vnhead1 2 2 2 2 2" xfId="20594"/>
    <cellStyle name="vnhead1 2 2 3" xfId="20595"/>
    <cellStyle name="vnhead1 2 2 3 2" xfId="20596"/>
    <cellStyle name="vnhead1 2 2 3 2 2" xfId="20597"/>
    <cellStyle name="vnhead1 2 2 4" xfId="20598"/>
    <cellStyle name="vnhead1 2 3" xfId="20599"/>
    <cellStyle name="vnhead1 2 3 2" xfId="20600"/>
    <cellStyle name="vnhead1 2 3 2 2" xfId="20601"/>
    <cellStyle name="vnhead1 2 3 2 2 2" xfId="20602"/>
    <cellStyle name="vnhead1 2 3 3" xfId="20603"/>
    <cellStyle name="vnhead1 2 3 3 2" xfId="20604"/>
    <cellStyle name="vnhead1 2 4" xfId="20605"/>
    <cellStyle name="vnhead1 2 4 2" xfId="20606"/>
    <cellStyle name="vnhead1 2 4 2 2" xfId="20607"/>
    <cellStyle name="vnhead1 2 5" xfId="20608"/>
    <cellStyle name="vnhead1 2 5 2" xfId="20609"/>
    <cellStyle name="vnhead1 2 5 2 2" xfId="20610"/>
    <cellStyle name="vnhead1 2 6" xfId="20611"/>
    <cellStyle name="vnhead1 3" xfId="20612"/>
    <cellStyle name="vnhead1 3 2" xfId="20613"/>
    <cellStyle name="vnhead1 3 2 2" xfId="20614"/>
    <cellStyle name="vnhead1 3 2 2 2" xfId="20615"/>
    <cellStyle name="vnhead1 3 2 2 2 2" xfId="20616"/>
    <cellStyle name="vnhead1 3 2 3" xfId="20617"/>
    <cellStyle name="vnhead1 3 3" xfId="20618"/>
    <cellStyle name="vnhead1 3 3 2" xfId="20619"/>
    <cellStyle name="vnhead1 3 3 2 2" xfId="20620"/>
    <cellStyle name="vnhead1 3 4" xfId="20621"/>
    <cellStyle name="vnhead1 4" xfId="20622"/>
    <cellStyle name="vnhead1 4 2" xfId="20623"/>
    <cellStyle name="vnhead1 4 2 2" xfId="20624"/>
    <cellStyle name="vnhead1 4 2 2 2" xfId="20625"/>
    <cellStyle name="vnhead1 4 2 2 2 2" xfId="20626"/>
    <cellStyle name="vnhead1 4 2 3" xfId="20627"/>
    <cellStyle name="vnhead1 4 3" xfId="20628"/>
    <cellStyle name="vnhead1 4 3 2" xfId="20629"/>
    <cellStyle name="vnhead1 4 3 2 2" xfId="20630"/>
    <cellStyle name="vnhead1 4 4" xfId="20631"/>
    <cellStyle name="vnhead1 5" xfId="20632"/>
    <cellStyle name="vnhead1 5 2" xfId="20633"/>
    <cellStyle name="vnhead1 5 2 2" xfId="20634"/>
    <cellStyle name="vnhead1 5 2 2 2" xfId="20635"/>
    <cellStyle name="vnhead1 5 3" xfId="20636"/>
    <cellStyle name="vnhead1 6" xfId="20637"/>
    <cellStyle name="vnhead1 6 2" xfId="20638"/>
    <cellStyle name="vnhead1 6 2 2" xfId="20639"/>
    <cellStyle name="vnhead1 7" xfId="20640"/>
    <cellStyle name="vnhead1 7 2" xfId="20641"/>
    <cellStyle name="vnhead2" xfId="3093"/>
    <cellStyle name="vnhead2 10" xfId="20642"/>
    <cellStyle name="vnhead2 11" xfId="20643"/>
    <cellStyle name="vnhead2 2" xfId="20644"/>
    <cellStyle name="vnhead2 2 2" xfId="20645"/>
    <cellStyle name="vnhead2 2 2 2" xfId="20646"/>
    <cellStyle name="vnhead2 2 2 2 2" xfId="20647"/>
    <cellStyle name="vnhead2 2 2 2 2 2" xfId="20648"/>
    <cellStyle name="vnhead2 2 2 2 3" xfId="20649"/>
    <cellStyle name="vnhead2 2 2 2 4" xfId="20650"/>
    <cellStyle name="vnhead2 2 2 2 5" xfId="20651"/>
    <cellStyle name="vnhead2 2 2 3" xfId="20652"/>
    <cellStyle name="vnhead2 2 2 3 2" xfId="20653"/>
    <cellStyle name="vnhead2 2 2 4" xfId="20654"/>
    <cellStyle name="vnhead2 2 2 5" xfId="20655"/>
    <cellStyle name="vnhead2 2 2 6" xfId="20656"/>
    <cellStyle name="vnhead2 2 3" xfId="20657"/>
    <cellStyle name="vnhead2 2 3 2" xfId="20658"/>
    <cellStyle name="vnhead2 2 3 2 2" xfId="20659"/>
    <cellStyle name="vnhead2 2 3 2 2 2" xfId="20660"/>
    <cellStyle name="vnhead2 2 3 2 3" xfId="20661"/>
    <cellStyle name="vnhead2 2 3 2 4" xfId="20662"/>
    <cellStyle name="vnhead2 2 3 2 5" xfId="20663"/>
    <cellStyle name="vnhead2 2 3 3" xfId="20664"/>
    <cellStyle name="vnhead2 2 3 3 2" xfId="20665"/>
    <cellStyle name="vnhead2 2 3 4" xfId="20666"/>
    <cellStyle name="vnhead2 2 3 5" xfId="20667"/>
    <cellStyle name="vnhead2 2 3 6" xfId="20668"/>
    <cellStyle name="vnhead2 2 4" xfId="20669"/>
    <cellStyle name="vnhead2 2 4 2" xfId="20670"/>
    <cellStyle name="vnhead2 2 4 2 2" xfId="20671"/>
    <cellStyle name="vnhead2 2 4 3" xfId="20672"/>
    <cellStyle name="vnhead2 2 4 4" xfId="20673"/>
    <cellStyle name="vnhead2 2 4 5" xfId="20674"/>
    <cellStyle name="vnhead2 2 5" xfId="20675"/>
    <cellStyle name="vnhead2 2 5 2" xfId="20676"/>
    <cellStyle name="vnhead2 2 5 2 2" xfId="20677"/>
    <cellStyle name="vnhead2 2 5 3" xfId="20678"/>
    <cellStyle name="vnhead2 2 5 4" xfId="20679"/>
    <cellStyle name="vnhead2 2 5 5" xfId="20680"/>
    <cellStyle name="vnhead2 2 6" xfId="20681"/>
    <cellStyle name="vnhead2 2 6 2" xfId="20682"/>
    <cellStyle name="vnhead2 2 7" xfId="20683"/>
    <cellStyle name="vnhead2 3" xfId="20684"/>
    <cellStyle name="vnhead2 3 2" xfId="20685"/>
    <cellStyle name="vnhead2 3 2 2" xfId="20686"/>
    <cellStyle name="vnhead2 3 2 2 2" xfId="20687"/>
    <cellStyle name="vnhead2 3 2 2 2 2" xfId="20688"/>
    <cellStyle name="vnhead2 3 2 2 3" xfId="20689"/>
    <cellStyle name="vnhead2 3 2 2 4" xfId="20690"/>
    <cellStyle name="vnhead2 3 2 2 5" xfId="20691"/>
    <cellStyle name="vnhead2 3 2 3" xfId="20692"/>
    <cellStyle name="vnhead2 3 2 3 2" xfId="20693"/>
    <cellStyle name="vnhead2 3 2 4" xfId="20694"/>
    <cellStyle name="vnhead2 3 2 5" xfId="20695"/>
    <cellStyle name="vnhead2 3 2 6" xfId="20696"/>
    <cellStyle name="vnhead2 3 3" xfId="20697"/>
    <cellStyle name="vnhead2 3 3 2" xfId="20698"/>
    <cellStyle name="vnhead2 3 3 2 2" xfId="20699"/>
    <cellStyle name="vnhead2 3 3 3" xfId="20700"/>
    <cellStyle name="vnhead2 3 3 4" xfId="20701"/>
    <cellStyle name="vnhead2 3 3 5" xfId="20702"/>
    <cellStyle name="vnhead2 3 4" xfId="20703"/>
    <cellStyle name="vnhead2 3 4 2" xfId="20704"/>
    <cellStyle name="vnhead2 3 4 2 2" xfId="20705"/>
    <cellStyle name="vnhead2 3 4 3" xfId="20706"/>
    <cellStyle name="vnhead2 3 4 4" xfId="20707"/>
    <cellStyle name="vnhead2 3 4 5" xfId="20708"/>
    <cellStyle name="vnhead2 3 5" xfId="20709"/>
    <cellStyle name="vnhead2 4" xfId="20710"/>
    <cellStyle name="vnhead2 4 2" xfId="20711"/>
    <cellStyle name="vnhead2 4 2 2" xfId="20712"/>
    <cellStyle name="vnhead2 4 2 2 2" xfId="20713"/>
    <cellStyle name="vnhead2 4 2 3" xfId="20714"/>
    <cellStyle name="vnhead2 4 2 4" xfId="20715"/>
    <cellStyle name="vnhead2 4 2 5" xfId="20716"/>
    <cellStyle name="vnhead2 4 3" xfId="20717"/>
    <cellStyle name="vnhead2 4 3 2" xfId="20718"/>
    <cellStyle name="vnhead2 4 3 2 2" xfId="20719"/>
    <cellStyle name="vnhead2 4 3 3" xfId="20720"/>
    <cellStyle name="vnhead2 4 3 4" xfId="20721"/>
    <cellStyle name="vnhead2 4 3 5" xfId="20722"/>
    <cellStyle name="vnhead2 4 4" xfId="20723"/>
    <cellStyle name="vnhead2 5" xfId="20724"/>
    <cellStyle name="vnhead2 5 2" xfId="20725"/>
    <cellStyle name="vnhead2 5 2 2" xfId="20726"/>
    <cellStyle name="vnhead2 5 3" xfId="20727"/>
    <cellStyle name="vnhead2 5 4" xfId="20728"/>
    <cellStyle name="vnhead2 5 5" xfId="20729"/>
    <cellStyle name="vnhead2 6" xfId="20730"/>
    <cellStyle name="vnhead2 6 2" xfId="20731"/>
    <cellStyle name="vnhead2 6 2 2" xfId="20732"/>
    <cellStyle name="vnhead2 6 3" xfId="20733"/>
    <cellStyle name="vnhead2 6 4" xfId="20734"/>
    <cellStyle name="vnhead2 6 5" xfId="20735"/>
    <cellStyle name="vnhead2 7" xfId="20736"/>
    <cellStyle name="vnhead2 7 2" xfId="20737"/>
    <cellStyle name="vnhead2 7 3" xfId="20738"/>
    <cellStyle name="vnhead2 8" xfId="20739"/>
    <cellStyle name="vnhead2 8 2" xfId="20740"/>
    <cellStyle name="vnhead2 9" xfId="20741"/>
    <cellStyle name="vnhead3" xfId="3094"/>
    <cellStyle name="vnhead3 10" xfId="20742"/>
    <cellStyle name="vnhead3 11" xfId="20743"/>
    <cellStyle name="vnhead3 2" xfId="20744"/>
    <cellStyle name="vnhead3 2 2" xfId="20745"/>
    <cellStyle name="vnhead3 2 2 2" xfId="20746"/>
    <cellStyle name="vnhead3 2 2 2 2" xfId="20747"/>
    <cellStyle name="vnhead3 2 2 2 2 2" xfId="20748"/>
    <cellStyle name="vnhead3 2 2 2 3" xfId="20749"/>
    <cellStyle name="vnhead3 2 2 2 4" xfId="20750"/>
    <cellStyle name="vnhead3 2 2 2 5" xfId="20751"/>
    <cellStyle name="vnhead3 2 2 3" xfId="20752"/>
    <cellStyle name="vnhead3 2 2 3 2" xfId="20753"/>
    <cellStyle name="vnhead3 2 2 4" xfId="20754"/>
    <cellStyle name="vnhead3 2 2 5" xfId="20755"/>
    <cellStyle name="vnhead3 2 2 6" xfId="20756"/>
    <cellStyle name="vnhead3 2 3" xfId="20757"/>
    <cellStyle name="vnhead3 2 3 2" xfId="20758"/>
    <cellStyle name="vnhead3 2 3 2 2" xfId="20759"/>
    <cellStyle name="vnhead3 2 3 2 2 2" xfId="20760"/>
    <cellStyle name="vnhead3 2 3 2 3" xfId="20761"/>
    <cellStyle name="vnhead3 2 3 2 4" xfId="20762"/>
    <cellStyle name="vnhead3 2 3 2 5" xfId="20763"/>
    <cellStyle name="vnhead3 2 3 3" xfId="20764"/>
    <cellStyle name="vnhead3 2 3 3 2" xfId="20765"/>
    <cellStyle name="vnhead3 2 3 4" xfId="20766"/>
    <cellStyle name="vnhead3 2 3 5" xfId="20767"/>
    <cellStyle name="vnhead3 2 3 6" xfId="20768"/>
    <cellStyle name="vnhead3 2 4" xfId="20769"/>
    <cellStyle name="vnhead3 2 4 2" xfId="20770"/>
    <cellStyle name="vnhead3 2 4 2 2" xfId="20771"/>
    <cellStyle name="vnhead3 2 4 3" xfId="20772"/>
    <cellStyle name="vnhead3 2 4 4" xfId="20773"/>
    <cellStyle name="vnhead3 2 4 5" xfId="20774"/>
    <cellStyle name="vnhead3 2 5" xfId="20775"/>
    <cellStyle name="vnhead3 2 5 2" xfId="20776"/>
    <cellStyle name="vnhead3 2 5 2 2" xfId="20777"/>
    <cellStyle name="vnhead3 2 5 3" xfId="20778"/>
    <cellStyle name="vnhead3 2 5 4" xfId="20779"/>
    <cellStyle name="vnhead3 2 5 5" xfId="20780"/>
    <cellStyle name="vnhead3 2 6" xfId="20781"/>
    <cellStyle name="vnhead3 2 6 2" xfId="20782"/>
    <cellStyle name="vnhead3 2 7" xfId="20783"/>
    <cellStyle name="vnhead3 3" xfId="20784"/>
    <cellStyle name="vnhead3 3 2" xfId="20785"/>
    <cellStyle name="vnhead3 3 2 2" xfId="20786"/>
    <cellStyle name="vnhead3 3 2 2 2" xfId="20787"/>
    <cellStyle name="vnhead3 3 2 2 2 2" xfId="20788"/>
    <cellStyle name="vnhead3 3 2 2 3" xfId="20789"/>
    <cellStyle name="vnhead3 3 2 2 4" xfId="20790"/>
    <cellStyle name="vnhead3 3 2 2 5" xfId="20791"/>
    <cellStyle name="vnhead3 3 2 3" xfId="20792"/>
    <cellStyle name="vnhead3 3 2 3 2" xfId="20793"/>
    <cellStyle name="vnhead3 3 2 4" xfId="20794"/>
    <cellStyle name="vnhead3 3 2 5" xfId="20795"/>
    <cellStyle name="vnhead3 3 2 6" xfId="20796"/>
    <cellStyle name="vnhead3 3 3" xfId="20797"/>
    <cellStyle name="vnhead3 3 3 2" xfId="20798"/>
    <cellStyle name="vnhead3 3 3 2 2" xfId="20799"/>
    <cellStyle name="vnhead3 3 3 3" xfId="20800"/>
    <cellStyle name="vnhead3 3 3 4" xfId="20801"/>
    <cellStyle name="vnhead3 3 3 5" xfId="20802"/>
    <cellStyle name="vnhead3 3 4" xfId="20803"/>
    <cellStyle name="vnhead3 3 4 2" xfId="20804"/>
    <cellStyle name="vnhead3 3 4 2 2" xfId="20805"/>
    <cellStyle name="vnhead3 3 4 3" xfId="20806"/>
    <cellStyle name="vnhead3 3 4 4" xfId="20807"/>
    <cellStyle name="vnhead3 3 4 5" xfId="20808"/>
    <cellStyle name="vnhead3 3 5" xfId="20809"/>
    <cellStyle name="vnhead3 4" xfId="20810"/>
    <cellStyle name="vnhead3 4 2" xfId="20811"/>
    <cellStyle name="vnhead3 4 2 2" xfId="20812"/>
    <cellStyle name="vnhead3 4 2 2 2" xfId="20813"/>
    <cellStyle name="vnhead3 4 2 3" xfId="20814"/>
    <cellStyle name="vnhead3 4 2 4" xfId="20815"/>
    <cellStyle name="vnhead3 4 2 5" xfId="20816"/>
    <cellStyle name="vnhead3 4 3" xfId="20817"/>
    <cellStyle name="vnhead3 4 3 2" xfId="20818"/>
    <cellStyle name="vnhead3 4 3 2 2" xfId="20819"/>
    <cellStyle name="vnhead3 4 3 3" xfId="20820"/>
    <cellStyle name="vnhead3 4 3 4" xfId="20821"/>
    <cellStyle name="vnhead3 4 3 5" xfId="20822"/>
    <cellStyle name="vnhead3 4 4" xfId="20823"/>
    <cellStyle name="vnhead3 5" xfId="20824"/>
    <cellStyle name="vnhead3 5 2" xfId="20825"/>
    <cellStyle name="vnhead3 5 2 2" xfId="20826"/>
    <cellStyle name="vnhead3 5 3" xfId="20827"/>
    <cellStyle name="vnhead3 5 4" xfId="20828"/>
    <cellStyle name="vnhead3 5 5" xfId="20829"/>
    <cellStyle name="vnhead3 6" xfId="20830"/>
    <cellStyle name="vnhead3 6 2" xfId="20831"/>
    <cellStyle name="vnhead3 6 2 2" xfId="20832"/>
    <cellStyle name="vnhead3 6 3" xfId="20833"/>
    <cellStyle name="vnhead3 6 4" xfId="20834"/>
    <cellStyle name="vnhead3 6 5" xfId="20835"/>
    <cellStyle name="vnhead3 7" xfId="20836"/>
    <cellStyle name="vnhead3 7 2" xfId="20837"/>
    <cellStyle name="vnhead3 7 3" xfId="20838"/>
    <cellStyle name="vnhead3 8" xfId="20839"/>
    <cellStyle name="vnhead3 8 2" xfId="20840"/>
    <cellStyle name="vnhead3 9" xfId="20841"/>
    <cellStyle name="vnhead4" xfId="3095"/>
    <cellStyle name="vnhead4 2" xfId="20842"/>
    <cellStyle name="vnhead4 2 2" xfId="20843"/>
    <cellStyle name="vnhead4 3" xfId="20844"/>
    <cellStyle name="vntxt1" xfId="3096"/>
    <cellStyle name="vntxt1 2" xfId="20845"/>
    <cellStyle name="vntxt1 2 2" xfId="20846"/>
    <cellStyle name="vntxt1 2 2 2" xfId="20847"/>
    <cellStyle name="vntxt1 2 3" xfId="20848"/>
    <cellStyle name="vntxt1 2 3 2" xfId="20849"/>
    <cellStyle name="vntxt1 2 4" xfId="20850"/>
    <cellStyle name="vntxt1 2 4 2" xfId="20851"/>
    <cellStyle name="vntxt1 2 5" xfId="20852"/>
    <cellStyle name="vntxt1 3" xfId="20853"/>
    <cellStyle name="vntxt1 3 2" xfId="20854"/>
    <cellStyle name="vntxt1 3 2 2" xfId="20855"/>
    <cellStyle name="vntxt1 3 3" xfId="20856"/>
    <cellStyle name="vntxt1 4" xfId="20857"/>
    <cellStyle name="vntxt1 4 2" xfId="20858"/>
    <cellStyle name="vntxt1 5" xfId="20859"/>
    <cellStyle name="vntxt1 5 2" xfId="20860"/>
    <cellStyle name="vntxt1 6" xfId="20861"/>
    <cellStyle name="vntxt2" xfId="3097"/>
    <cellStyle name="vntxt2 2" xfId="20862"/>
    <cellStyle name="vntxt2 2 2" xfId="20863"/>
    <cellStyle name="vntxt2 2 2 2" xfId="20864"/>
    <cellStyle name="vntxt2 2 3" xfId="20865"/>
    <cellStyle name="vntxt2 2 3 2" xfId="20866"/>
    <cellStyle name="vntxt2 2 4" xfId="20867"/>
    <cellStyle name="vntxt2 2 4 2" xfId="20868"/>
    <cellStyle name="vntxt2 2 5" xfId="20869"/>
    <cellStyle name="vntxt2 3" xfId="20870"/>
    <cellStyle name="vntxt2 3 2" xfId="20871"/>
    <cellStyle name="vntxt2 3 2 2" xfId="20872"/>
    <cellStyle name="vntxt2 3 3" xfId="20873"/>
    <cellStyle name="vntxt2 4" xfId="20874"/>
    <cellStyle name="vntxt2 4 2" xfId="20875"/>
    <cellStyle name="vntxt2 5" xfId="20876"/>
    <cellStyle name="vntxt2 5 2" xfId="20877"/>
    <cellStyle name="vntxt2 6" xfId="20878"/>
    <cellStyle name="Waarschuwingstekst" xfId="20879"/>
    <cellStyle name="Waarschuwingstekst 2" xfId="20880"/>
    <cellStyle name="Waarschuwingstekst 2 2" xfId="20881"/>
    <cellStyle name="Waarschuwingstekst 3" xfId="20882"/>
    <cellStyle name="Walutowy [0]_Invoices2001Slovakia" xfId="3098"/>
    <cellStyle name="Walutowy_Invoices2001Slovakia" xfId="3099"/>
    <cellStyle name="Warning Text 10" xfId="3100"/>
    <cellStyle name="Warning Text 10 2" xfId="20883"/>
    <cellStyle name="Warning Text 10 2 2" xfId="20884"/>
    <cellStyle name="Warning Text 10 3" xfId="20885"/>
    <cellStyle name="Warning Text 11" xfId="3101"/>
    <cellStyle name="Warning Text 11 2" xfId="20886"/>
    <cellStyle name="Warning Text 11 2 2" xfId="20887"/>
    <cellStyle name="Warning Text 11 3" xfId="20888"/>
    <cellStyle name="Warning Text 12" xfId="3102"/>
    <cellStyle name="Warning Text 12 2" xfId="20889"/>
    <cellStyle name="Warning Text 12 2 2" xfId="20890"/>
    <cellStyle name="Warning Text 12 3" xfId="20891"/>
    <cellStyle name="Warning Text 13" xfId="3103"/>
    <cellStyle name="Warning Text 13 2" xfId="20892"/>
    <cellStyle name="Warning Text 13 2 2" xfId="20893"/>
    <cellStyle name="Warning Text 13 3" xfId="20894"/>
    <cellStyle name="Warning Text 14" xfId="20895"/>
    <cellStyle name="Warning Text 14 2" xfId="20896"/>
    <cellStyle name="Warning Text 14 2 2" xfId="20897"/>
    <cellStyle name="Warning Text 14 3" xfId="20898"/>
    <cellStyle name="Warning Text 2" xfId="3104"/>
    <cellStyle name="Warning Text 2 2" xfId="3105"/>
    <cellStyle name="Warning Text 2 2 2" xfId="20899"/>
    <cellStyle name="Warning Text 2 2 2 2" xfId="20900"/>
    <cellStyle name="Warning Text 2 2 3" xfId="20901"/>
    <cellStyle name="Warning Text 2 3" xfId="3106"/>
    <cellStyle name="Warning Text 2 3 2" xfId="20902"/>
    <cellStyle name="Warning Text 2 3 2 2" xfId="20903"/>
    <cellStyle name="Warning Text 2 3 3" xfId="20904"/>
    <cellStyle name="Warning Text 2 4" xfId="20905"/>
    <cellStyle name="Warning Text 2 4 2" xfId="20906"/>
    <cellStyle name="Warning Text 2 5" xfId="20907"/>
    <cellStyle name="Warning Text 3" xfId="3107"/>
    <cellStyle name="Warning Text 3 2" xfId="20908"/>
    <cellStyle name="Warning Text 3 2 2" xfId="20909"/>
    <cellStyle name="Warning Text 3 3" xfId="20910"/>
    <cellStyle name="Warning Text 4" xfId="3108"/>
    <cellStyle name="Warning Text 4 2" xfId="20911"/>
    <cellStyle name="Warning Text 4 2 2" xfId="20912"/>
    <cellStyle name="Warning Text 4 3" xfId="20913"/>
    <cellStyle name="Warning Text 5" xfId="3109"/>
    <cellStyle name="Warning Text 5 2" xfId="20914"/>
    <cellStyle name="Warning Text 5 2 2" xfId="20915"/>
    <cellStyle name="Warning Text 5 3" xfId="20916"/>
    <cellStyle name="Warning Text 6" xfId="3110"/>
    <cellStyle name="Warning Text 6 2" xfId="20917"/>
    <cellStyle name="Warning Text 6 2 2" xfId="20918"/>
    <cellStyle name="Warning Text 6 3" xfId="20919"/>
    <cellStyle name="Warning Text 7" xfId="3111"/>
    <cellStyle name="Warning Text 7 2" xfId="20920"/>
    <cellStyle name="Warning Text 7 2 2" xfId="20921"/>
    <cellStyle name="Warning Text 7 3" xfId="20922"/>
    <cellStyle name="Warning Text 8" xfId="3112"/>
    <cellStyle name="Warning Text 8 2" xfId="20923"/>
    <cellStyle name="Warning Text 8 2 2" xfId="20924"/>
    <cellStyle name="Warning Text 8 3" xfId="20925"/>
    <cellStyle name="Warning Text 9" xfId="3113"/>
    <cellStyle name="Warning Text 9 2" xfId="20926"/>
    <cellStyle name="Warning Text 9 2 2" xfId="20927"/>
    <cellStyle name="Warning Text 9 3" xfId="20928"/>
    <cellStyle name="xuan" xfId="3114"/>
    <cellStyle name="xuan 2" xfId="20929"/>
    <cellStyle name="xuan 2 2" xfId="20930"/>
    <cellStyle name="xuan 3" xfId="20931"/>
    <cellStyle name="アクセント 1" xfId="3115"/>
    <cellStyle name="アクセント 1 10" xfId="3116"/>
    <cellStyle name="アクセント 1 10 2" xfId="20932"/>
    <cellStyle name="アクセント 1 10 2 2" xfId="20933"/>
    <cellStyle name="アクセント 1 10 3" xfId="20934"/>
    <cellStyle name="アクセント 1 11" xfId="3117"/>
    <cellStyle name="アクセント 1 11 2" xfId="20935"/>
    <cellStyle name="アクセント 1 11 2 2" xfId="20936"/>
    <cellStyle name="アクセント 1 11 3" xfId="20937"/>
    <cellStyle name="アクセント 1 12" xfId="3118"/>
    <cellStyle name="アクセント 1 12 2" xfId="20938"/>
    <cellStyle name="アクセント 1 12 2 2" xfId="20939"/>
    <cellStyle name="アクセント 1 12 3" xfId="20940"/>
    <cellStyle name="アクセント 1 13" xfId="3119"/>
    <cellStyle name="アクセント 1 13 2" xfId="20941"/>
    <cellStyle name="アクセント 1 13 2 2" xfId="20942"/>
    <cellStyle name="アクセント 1 13 3" xfId="20943"/>
    <cellStyle name="アクセント 1 14" xfId="20944"/>
    <cellStyle name="アクセント 1 14 2" xfId="20945"/>
    <cellStyle name="アクセント 1 15" xfId="20946"/>
    <cellStyle name="アクセント 1 2" xfId="3120"/>
    <cellStyle name="アクセント 1 2 2" xfId="20947"/>
    <cellStyle name="アクセント 1 2 2 2" xfId="20948"/>
    <cellStyle name="アクセント 1 2 3" xfId="20949"/>
    <cellStyle name="アクセント 1 3" xfId="3121"/>
    <cellStyle name="アクセント 1 3 2" xfId="20950"/>
    <cellStyle name="アクセント 1 3 2 2" xfId="20951"/>
    <cellStyle name="アクセント 1 3 3" xfId="20952"/>
    <cellStyle name="アクセント 1 4" xfId="3122"/>
    <cellStyle name="アクセント 1 4 2" xfId="20953"/>
    <cellStyle name="アクセント 1 4 2 2" xfId="20954"/>
    <cellStyle name="アクセント 1 4 3" xfId="20955"/>
    <cellStyle name="アクセント 1 5" xfId="3123"/>
    <cellStyle name="アクセント 1 5 2" xfId="20956"/>
    <cellStyle name="アクセント 1 5 2 2" xfId="20957"/>
    <cellStyle name="アクセント 1 5 3" xfId="20958"/>
    <cellStyle name="アクセント 1 6" xfId="3124"/>
    <cellStyle name="アクセント 1 6 2" xfId="20959"/>
    <cellStyle name="アクセント 1 6 2 2" xfId="20960"/>
    <cellStyle name="アクセント 1 6 3" xfId="20961"/>
    <cellStyle name="アクセント 1 7" xfId="3125"/>
    <cellStyle name="アクセント 1 7 2" xfId="20962"/>
    <cellStyle name="アクセント 1 7 2 2" xfId="20963"/>
    <cellStyle name="アクセント 1 7 3" xfId="20964"/>
    <cellStyle name="アクセント 1 8" xfId="3126"/>
    <cellStyle name="アクセント 1 8 2" xfId="20965"/>
    <cellStyle name="アクセント 1 8 2 2" xfId="20966"/>
    <cellStyle name="アクセント 1 8 3" xfId="20967"/>
    <cellStyle name="アクセント 1 9" xfId="3127"/>
    <cellStyle name="アクセント 1 9 2" xfId="20968"/>
    <cellStyle name="アクセント 1 9 2 2" xfId="20969"/>
    <cellStyle name="アクセント 1 9 3" xfId="20970"/>
    <cellStyle name="アクセント 2" xfId="3128"/>
    <cellStyle name="アクセント 2 10" xfId="3129"/>
    <cellStyle name="アクセント 2 10 2" xfId="20971"/>
    <cellStyle name="アクセント 2 10 2 2" xfId="20972"/>
    <cellStyle name="アクセント 2 10 3" xfId="20973"/>
    <cellStyle name="アクセント 2 11" xfId="3130"/>
    <cellStyle name="アクセント 2 11 2" xfId="20974"/>
    <cellStyle name="アクセント 2 11 2 2" xfId="20975"/>
    <cellStyle name="アクセント 2 11 3" xfId="20976"/>
    <cellStyle name="アクセント 2 12" xfId="3131"/>
    <cellStyle name="アクセント 2 12 2" xfId="20977"/>
    <cellStyle name="アクセント 2 12 2 2" xfId="20978"/>
    <cellStyle name="アクセント 2 12 3" xfId="20979"/>
    <cellStyle name="アクセント 2 13" xfId="3132"/>
    <cellStyle name="アクセント 2 13 2" xfId="20980"/>
    <cellStyle name="アクセント 2 13 2 2" xfId="20981"/>
    <cellStyle name="アクセント 2 13 3" xfId="20982"/>
    <cellStyle name="アクセント 2 14" xfId="20983"/>
    <cellStyle name="アクセント 2 14 2" xfId="20984"/>
    <cellStyle name="アクセント 2 15" xfId="20985"/>
    <cellStyle name="アクセント 2 2" xfId="3133"/>
    <cellStyle name="アクセント 2 2 2" xfId="20986"/>
    <cellStyle name="アクセント 2 2 2 2" xfId="20987"/>
    <cellStyle name="アクセント 2 2 3" xfId="20988"/>
    <cellStyle name="アクセント 2 3" xfId="3134"/>
    <cellStyle name="アクセント 2 3 2" xfId="20989"/>
    <cellStyle name="アクセント 2 3 2 2" xfId="20990"/>
    <cellStyle name="アクセント 2 3 3" xfId="20991"/>
    <cellStyle name="アクセント 2 4" xfId="3135"/>
    <cellStyle name="アクセント 2 4 2" xfId="20992"/>
    <cellStyle name="アクセント 2 4 2 2" xfId="20993"/>
    <cellStyle name="アクセント 2 4 3" xfId="20994"/>
    <cellStyle name="アクセント 2 5" xfId="3136"/>
    <cellStyle name="アクセント 2 5 2" xfId="20995"/>
    <cellStyle name="アクセント 2 5 2 2" xfId="20996"/>
    <cellStyle name="アクセント 2 5 3" xfId="20997"/>
    <cellStyle name="アクセント 2 6" xfId="3137"/>
    <cellStyle name="アクセント 2 6 2" xfId="20998"/>
    <cellStyle name="アクセント 2 6 2 2" xfId="20999"/>
    <cellStyle name="アクセント 2 6 3" xfId="21000"/>
    <cellStyle name="アクセント 2 7" xfId="3138"/>
    <cellStyle name="アクセント 2 7 2" xfId="21001"/>
    <cellStyle name="アクセント 2 7 2 2" xfId="21002"/>
    <cellStyle name="アクセント 2 7 3" xfId="21003"/>
    <cellStyle name="アクセント 2 8" xfId="3139"/>
    <cellStyle name="アクセント 2 8 2" xfId="21004"/>
    <cellStyle name="アクセント 2 8 2 2" xfId="21005"/>
    <cellStyle name="アクセント 2 8 3" xfId="21006"/>
    <cellStyle name="アクセント 2 9" xfId="3140"/>
    <cellStyle name="アクセント 2 9 2" xfId="21007"/>
    <cellStyle name="アクセント 2 9 2 2" xfId="21008"/>
    <cellStyle name="アクセント 2 9 3" xfId="21009"/>
    <cellStyle name="アクセント 3" xfId="3141"/>
    <cellStyle name="アクセント 3 10" xfId="3142"/>
    <cellStyle name="アクセント 3 10 2" xfId="21010"/>
    <cellStyle name="アクセント 3 10 2 2" xfId="21011"/>
    <cellStyle name="アクセント 3 10 3" xfId="21012"/>
    <cellStyle name="アクセント 3 11" xfId="3143"/>
    <cellStyle name="アクセント 3 11 2" xfId="21013"/>
    <cellStyle name="アクセント 3 11 2 2" xfId="21014"/>
    <cellStyle name="アクセント 3 11 3" xfId="21015"/>
    <cellStyle name="アクセント 3 12" xfId="3144"/>
    <cellStyle name="アクセント 3 12 2" xfId="21016"/>
    <cellStyle name="アクセント 3 12 2 2" xfId="21017"/>
    <cellStyle name="アクセント 3 12 3" xfId="21018"/>
    <cellStyle name="アクセント 3 13" xfId="3145"/>
    <cellStyle name="アクセント 3 13 2" xfId="21019"/>
    <cellStyle name="アクセント 3 13 2 2" xfId="21020"/>
    <cellStyle name="アクセント 3 13 3" xfId="21021"/>
    <cellStyle name="アクセント 3 14" xfId="21022"/>
    <cellStyle name="アクセント 3 14 2" xfId="21023"/>
    <cellStyle name="アクセント 3 15" xfId="21024"/>
    <cellStyle name="アクセント 3 2" xfId="3146"/>
    <cellStyle name="アクセント 3 2 2" xfId="21025"/>
    <cellStyle name="アクセント 3 2 2 2" xfId="21026"/>
    <cellStyle name="アクセント 3 2 3" xfId="21027"/>
    <cellStyle name="アクセント 3 3" xfId="3147"/>
    <cellStyle name="アクセント 3 3 2" xfId="21028"/>
    <cellStyle name="アクセント 3 3 2 2" xfId="21029"/>
    <cellStyle name="アクセント 3 3 3" xfId="21030"/>
    <cellStyle name="アクセント 3 4" xfId="3148"/>
    <cellStyle name="アクセント 3 4 2" xfId="21031"/>
    <cellStyle name="アクセント 3 4 2 2" xfId="21032"/>
    <cellStyle name="アクセント 3 4 3" xfId="21033"/>
    <cellStyle name="アクセント 3 5" xfId="3149"/>
    <cellStyle name="アクセント 3 5 2" xfId="21034"/>
    <cellStyle name="アクセント 3 5 2 2" xfId="21035"/>
    <cellStyle name="アクセント 3 5 3" xfId="21036"/>
    <cellStyle name="アクセント 3 6" xfId="3150"/>
    <cellStyle name="アクセント 3 6 2" xfId="21037"/>
    <cellStyle name="アクセント 3 6 2 2" xfId="21038"/>
    <cellStyle name="アクセント 3 6 3" xfId="21039"/>
    <cellStyle name="アクセント 3 7" xfId="3151"/>
    <cellStyle name="アクセント 3 7 2" xfId="21040"/>
    <cellStyle name="アクセント 3 7 2 2" xfId="21041"/>
    <cellStyle name="アクセント 3 7 3" xfId="21042"/>
    <cellStyle name="アクセント 3 8" xfId="3152"/>
    <cellStyle name="アクセント 3 8 2" xfId="21043"/>
    <cellStyle name="アクセント 3 8 2 2" xfId="21044"/>
    <cellStyle name="アクセント 3 8 3" xfId="21045"/>
    <cellStyle name="アクセント 3 9" xfId="3153"/>
    <cellStyle name="アクセント 3 9 2" xfId="21046"/>
    <cellStyle name="アクセント 3 9 2 2" xfId="21047"/>
    <cellStyle name="アクセント 3 9 3" xfId="21048"/>
    <cellStyle name="アクセント 4" xfId="3154"/>
    <cellStyle name="アクセント 4 10" xfId="3155"/>
    <cellStyle name="アクセント 4 10 2" xfId="21049"/>
    <cellStyle name="アクセント 4 10 2 2" xfId="21050"/>
    <cellStyle name="アクセント 4 10 3" xfId="21051"/>
    <cellStyle name="アクセント 4 11" xfId="3156"/>
    <cellStyle name="アクセント 4 11 2" xfId="21052"/>
    <cellStyle name="アクセント 4 11 2 2" xfId="21053"/>
    <cellStyle name="アクセント 4 11 3" xfId="21054"/>
    <cellStyle name="アクセント 4 12" xfId="3157"/>
    <cellStyle name="アクセント 4 12 2" xfId="21055"/>
    <cellStyle name="アクセント 4 12 2 2" xfId="21056"/>
    <cellStyle name="アクセント 4 12 3" xfId="21057"/>
    <cellStyle name="アクセント 4 13" xfId="3158"/>
    <cellStyle name="アクセント 4 13 2" xfId="21058"/>
    <cellStyle name="アクセント 4 13 2 2" xfId="21059"/>
    <cellStyle name="アクセント 4 13 3" xfId="21060"/>
    <cellStyle name="アクセント 4 14" xfId="21061"/>
    <cellStyle name="アクセント 4 14 2" xfId="21062"/>
    <cellStyle name="アクセント 4 15" xfId="21063"/>
    <cellStyle name="アクセント 4 2" xfId="3159"/>
    <cellStyle name="アクセント 4 2 2" xfId="21064"/>
    <cellStyle name="アクセント 4 2 2 2" xfId="21065"/>
    <cellStyle name="アクセント 4 2 3" xfId="21066"/>
    <cellStyle name="アクセント 4 3" xfId="3160"/>
    <cellStyle name="アクセント 4 3 2" xfId="21067"/>
    <cellStyle name="アクセント 4 3 2 2" xfId="21068"/>
    <cellStyle name="アクセント 4 3 3" xfId="21069"/>
    <cellStyle name="アクセント 4 4" xfId="3161"/>
    <cellStyle name="アクセント 4 4 2" xfId="21070"/>
    <cellStyle name="アクセント 4 4 2 2" xfId="21071"/>
    <cellStyle name="アクセント 4 4 3" xfId="21072"/>
    <cellStyle name="アクセント 4 5" xfId="3162"/>
    <cellStyle name="アクセント 4 5 2" xfId="21073"/>
    <cellStyle name="アクセント 4 5 2 2" xfId="21074"/>
    <cellStyle name="アクセント 4 5 3" xfId="21075"/>
    <cellStyle name="アクセント 4 6" xfId="3163"/>
    <cellStyle name="アクセント 4 6 2" xfId="21076"/>
    <cellStyle name="アクセント 4 6 2 2" xfId="21077"/>
    <cellStyle name="アクセント 4 6 3" xfId="21078"/>
    <cellStyle name="アクセント 4 7" xfId="3164"/>
    <cellStyle name="アクセント 4 7 2" xfId="21079"/>
    <cellStyle name="アクセント 4 7 2 2" xfId="21080"/>
    <cellStyle name="アクセント 4 7 3" xfId="21081"/>
    <cellStyle name="アクセント 4 8" xfId="3165"/>
    <cellStyle name="アクセント 4 8 2" xfId="21082"/>
    <cellStyle name="アクセント 4 8 2 2" xfId="21083"/>
    <cellStyle name="アクセント 4 8 3" xfId="21084"/>
    <cellStyle name="アクセント 4 9" xfId="3166"/>
    <cellStyle name="アクセント 4 9 2" xfId="21085"/>
    <cellStyle name="アクセント 4 9 2 2" xfId="21086"/>
    <cellStyle name="アクセント 4 9 3" xfId="21087"/>
    <cellStyle name="アクセント 5" xfId="3167"/>
    <cellStyle name="アクセント 5 10" xfId="3168"/>
    <cellStyle name="アクセント 5 10 2" xfId="21088"/>
    <cellStyle name="アクセント 5 10 2 2" xfId="21089"/>
    <cellStyle name="アクセント 5 10 3" xfId="21090"/>
    <cellStyle name="アクセント 5 11" xfId="3169"/>
    <cellStyle name="アクセント 5 11 2" xfId="21091"/>
    <cellStyle name="アクセント 5 11 2 2" xfId="21092"/>
    <cellStyle name="アクセント 5 11 3" xfId="21093"/>
    <cellStyle name="アクセント 5 12" xfId="3170"/>
    <cellStyle name="アクセント 5 12 2" xfId="21094"/>
    <cellStyle name="アクセント 5 12 2 2" xfId="21095"/>
    <cellStyle name="アクセント 5 12 3" xfId="21096"/>
    <cellStyle name="アクセント 5 13" xfId="3171"/>
    <cellStyle name="アクセント 5 13 2" xfId="21097"/>
    <cellStyle name="アクセント 5 13 2 2" xfId="21098"/>
    <cellStyle name="アクセント 5 13 3" xfId="21099"/>
    <cellStyle name="アクセント 5 14" xfId="21100"/>
    <cellStyle name="アクセント 5 14 2" xfId="21101"/>
    <cellStyle name="アクセント 5 15" xfId="21102"/>
    <cellStyle name="アクセント 5 2" xfId="3172"/>
    <cellStyle name="アクセント 5 2 2" xfId="21103"/>
    <cellStyle name="アクセント 5 2 2 2" xfId="21104"/>
    <cellStyle name="アクセント 5 2 3" xfId="21105"/>
    <cellStyle name="アクセント 5 3" xfId="3173"/>
    <cellStyle name="アクセント 5 3 2" xfId="21106"/>
    <cellStyle name="アクセント 5 3 2 2" xfId="21107"/>
    <cellStyle name="アクセント 5 3 3" xfId="21108"/>
    <cellStyle name="アクセント 5 4" xfId="3174"/>
    <cellStyle name="アクセント 5 4 2" xfId="21109"/>
    <cellStyle name="アクセント 5 4 2 2" xfId="21110"/>
    <cellStyle name="アクセント 5 4 3" xfId="21111"/>
    <cellStyle name="アクセント 5 5" xfId="3175"/>
    <cellStyle name="アクセント 5 5 2" xfId="21112"/>
    <cellStyle name="アクセント 5 5 2 2" xfId="21113"/>
    <cellStyle name="アクセント 5 5 3" xfId="21114"/>
    <cellStyle name="アクセント 5 6" xfId="3176"/>
    <cellStyle name="アクセント 5 6 2" xfId="21115"/>
    <cellStyle name="アクセント 5 6 2 2" xfId="21116"/>
    <cellStyle name="アクセント 5 6 3" xfId="21117"/>
    <cellStyle name="アクセント 5 7" xfId="3177"/>
    <cellStyle name="アクセント 5 7 2" xfId="21118"/>
    <cellStyle name="アクセント 5 7 2 2" xfId="21119"/>
    <cellStyle name="アクセント 5 7 3" xfId="21120"/>
    <cellStyle name="アクセント 5 8" xfId="3178"/>
    <cellStyle name="アクセント 5 8 2" xfId="21121"/>
    <cellStyle name="アクセント 5 8 2 2" xfId="21122"/>
    <cellStyle name="アクセント 5 8 3" xfId="21123"/>
    <cellStyle name="アクセント 5 9" xfId="3179"/>
    <cellStyle name="アクセント 5 9 2" xfId="21124"/>
    <cellStyle name="アクセント 5 9 2 2" xfId="21125"/>
    <cellStyle name="アクセント 5 9 3" xfId="21126"/>
    <cellStyle name="アクセント 6" xfId="3180"/>
    <cellStyle name="アクセント 6 10" xfId="3181"/>
    <cellStyle name="アクセント 6 10 2" xfId="21127"/>
    <cellStyle name="アクセント 6 10 2 2" xfId="21128"/>
    <cellStyle name="アクセント 6 10 3" xfId="21129"/>
    <cellStyle name="アクセント 6 11" xfId="3182"/>
    <cellStyle name="アクセント 6 11 2" xfId="21130"/>
    <cellStyle name="アクセント 6 11 2 2" xfId="21131"/>
    <cellStyle name="アクセント 6 11 3" xfId="21132"/>
    <cellStyle name="アクセント 6 12" xfId="3183"/>
    <cellStyle name="アクセント 6 12 2" xfId="21133"/>
    <cellStyle name="アクセント 6 12 2 2" xfId="21134"/>
    <cellStyle name="アクセント 6 12 3" xfId="21135"/>
    <cellStyle name="アクセント 6 13" xfId="3184"/>
    <cellStyle name="アクセント 6 13 2" xfId="21136"/>
    <cellStyle name="アクセント 6 13 2 2" xfId="21137"/>
    <cellStyle name="アクセント 6 13 3" xfId="21138"/>
    <cellStyle name="アクセント 6 14" xfId="21139"/>
    <cellStyle name="アクセント 6 14 2" xfId="21140"/>
    <cellStyle name="アクセント 6 15" xfId="21141"/>
    <cellStyle name="アクセント 6 2" xfId="3185"/>
    <cellStyle name="アクセント 6 2 2" xfId="21142"/>
    <cellStyle name="アクセント 6 2 2 2" xfId="21143"/>
    <cellStyle name="アクセント 6 2 3" xfId="21144"/>
    <cellStyle name="アクセント 6 3" xfId="3186"/>
    <cellStyle name="アクセント 6 3 2" xfId="21145"/>
    <cellStyle name="アクセント 6 3 2 2" xfId="21146"/>
    <cellStyle name="アクセント 6 3 3" xfId="21147"/>
    <cellStyle name="アクセント 6 4" xfId="3187"/>
    <cellStyle name="アクセント 6 4 2" xfId="21148"/>
    <cellStyle name="アクセント 6 4 2 2" xfId="21149"/>
    <cellStyle name="アクセント 6 4 3" xfId="21150"/>
    <cellStyle name="アクセント 6 5" xfId="3188"/>
    <cellStyle name="アクセント 6 5 2" xfId="21151"/>
    <cellStyle name="アクセント 6 5 2 2" xfId="21152"/>
    <cellStyle name="アクセント 6 5 3" xfId="21153"/>
    <cellStyle name="アクセント 6 6" xfId="3189"/>
    <cellStyle name="アクセント 6 6 2" xfId="21154"/>
    <cellStyle name="アクセント 6 6 2 2" xfId="21155"/>
    <cellStyle name="アクセント 6 6 3" xfId="21156"/>
    <cellStyle name="アクセント 6 7" xfId="3190"/>
    <cellStyle name="アクセント 6 7 2" xfId="21157"/>
    <cellStyle name="アクセント 6 7 2 2" xfId="21158"/>
    <cellStyle name="アクセント 6 7 3" xfId="21159"/>
    <cellStyle name="アクセント 6 8" xfId="3191"/>
    <cellStyle name="アクセント 6 8 2" xfId="21160"/>
    <cellStyle name="アクセント 6 8 2 2" xfId="21161"/>
    <cellStyle name="アクセント 6 8 3" xfId="21162"/>
    <cellStyle name="アクセント 6 9" xfId="3192"/>
    <cellStyle name="アクセント 6 9 2" xfId="21163"/>
    <cellStyle name="アクセント 6 9 2 2" xfId="21164"/>
    <cellStyle name="アクセント 6 9 3" xfId="21165"/>
    <cellStyle name="スタイル 1" xfId="3193"/>
    <cellStyle name="スタイル 1 2" xfId="21166"/>
    <cellStyle name="スタイル 1 2 2" xfId="21167"/>
    <cellStyle name="スタイル 1 3" xfId="21168"/>
    <cellStyle name="タイトル" xfId="3194"/>
    <cellStyle name="タイトル 10" xfId="3195"/>
    <cellStyle name="タイトル 10 2" xfId="21169"/>
    <cellStyle name="タイトル 10 2 2" xfId="21170"/>
    <cellStyle name="タイトル 10 3" xfId="21171"/>
    <cellStyle name="タイトル 11" xfId="3196"/>
    <cellStyle name="タイトル 11 2" xfId="21172"/>
    <cellStyle name="タイトル 11 2 2" xfId="21173"/>
    <cellStyle name="タイトル 11 3" xfId="21174"/>
    <cellStyle name="タイトル 12" xfId="3197"/>
    <cellStyle name="タイトル 12 2" xfId="21175"/>
    <cellStyle name="タイトル 12 2 2" xfId="21176"/>
    <cellStyle name="タイトル 12 3" xfId="21177"/>
    <cellStyle name="タイトル 13" xfId="3198"/>
    <cellStyle name="タイトル 13 2" xfId="21178"/>
    <cellStyle name="タイトル 13 2 2" xfId="21179"/>
    <cellStyle name="タイトル 13 3" xfId="21180"/>
    <cellStyle name="タイトル 14" xfId="21181"/>
    <cellStyle name="タイトル 14 2" xfId="21182"/>
    <cellStyle name="タイトル 15" xfId="21183"/>
    <cellStyle name="タイトル 2" xfId="3199"/>
    <cellStyle name="タイトル 2 2" xfId="21184"/>
    <cellStyle name="タイトル 2 2 2" xfId="21185"/>
    <cellStyle name="タイトル 2 3" xfId="21186"/>
    <cellStyle name="タイトル 3" xfId="3200"/>
    <cellStyle name="タイトル 3 2" xfId="21187"/>
    <cellStyle name="タイトル 3 2 2" xfId="21188"/>
    <cellStyle name="タイトル 3 3" xfId="21189"/>
    <cellStyle name="タイトル 4" xfId="3201"/>
    <cellStyle name="タイトル 4 2" xfId="21190"/>
    <cellStyle name="タイトル 4 2 2" xfId="21191"/>
    <cellStyle name="タイトル 4 3" xfId="21192"/>
    <cellStyle name="タイトル 5" xfId="3202"/>
    <cellStyle name="タイトル 5 2" xfId="21193"/>
    <cellStyle name="タイトル 5 2 2" xfId="21194"/>
    <cellStyle name="タイトル 5 3" xfId="21195"/>
    <cellStyle name="タイトル 6" xfId="3203"/>
    <cellStyle name="タイトル 6 2" xfId="21196"/>
    <cellStyle name="タイトル 6 2 2" xfId="21197"/>
    <cellStyle name="タイトル 6 3" xfId="21198"/>
    <cellStyle name="タイトル 7" xfId="3204"/>
    <cellStyle name="タイトル 7 2" xfId="21199"/>
    <cellStyle name="タイトル 7 2 2" xfId="21200"/>
    <cellStyle name="タイトル 7 3" xfId="21201"/>
    <cellStyle name="タイトル 8" xfId="3205"/>
    <cellStyle name="タイトル 8 2" xfId="21202"/>
    <cellStyle name="タイトル 8 2 2" xfId="21203"/>
    <cellStyle name="タイトル 8 3" xfId="21204"/>
    <cellStyle name="タイトル 9" xfId="3206"/>
    <cellStyle name="タイトル 9 2" xfId="21205"/>
    <cellStyle name="タイトル 9 2 2" xfId="21206"/>
    <cellStyle name="タイトル 9 3" xfId="21207"/>
    <cellStyle name="チェック セル" xfId="3207"/>
    <cellStyle name="チェック セル 10" xfId="3208"/>
    <cellStyle name="チェック セル 10 2" xfId="21208"/>
    <cellStyle name="チェック セル 10 2 2" xfId="21209"/>
    <cellStyle name="チェック セル 10 3" xfId="21210"/>
    <cellStyle name="チェック セル 11" xfId="3209"/>
    <cellStyle name="チェック セル 11 2" xfId="21211"/>
    <cellStyle name="チェック セル 11 2 2" xfId="21212"/>
    <cellStyle name="チェック セル 11 3" xfId="21213"/>
    <cellStyle name="チェック セル 12" xfId="3210"/>
    <cellStyle name="チェック セル 12 2" xfId="21214"/>
    <cellStyle name="チェック セル 12 2 2" xfId="21215"/>
    <cellStyle name="チェック セル 12 3" xfId="21216"/>
    <cellStyle name="チェック セル 13" xfId="3211"/>
    <cellStyle name="チェック セル 13 2" xfId="21217"/>
    <cellStyle name="チェック セル 13 2 2" xfId="21218"/>
    <cellStyle name="チェック セル 13 3" xfId="21219"/>
    <cellStyle name="チェック セル 14" xfId="21220"/>
    <cellStyle name="チェック セル 14 2" xfId="21221"/>
    <cellStyle name="チェック セル 15" xfId="21222"/>
    <cellStyle name="チェック セル 2" xfId="3212"/>
    <cellStyle name="チェック セル 2 2" xfId="21223"/>
    <cellStyle name="チェック セル 2 2 2" xfId="21224"/>
    <cellStyle name="チェック セル 2 3" xfId="21225"/>
    <cellStyle name="チェック セル 3" xfId="3213"/>
    <cellStyle name="チェック セル 3 2" xfId="21226"/>
    <cellStyle name="チェック セル 3 2 2" xfId="21227"/>
    <cellStyle name="チェック セル 3 3" xfId="21228"/>
    <cellStyle name="チェック セル 4" xfId="3214"/>
    <cellStyle name="チェック セル 4 2" xfId="21229"/>
    <cellStyle name="チェック セル 4 2 2" xfId="21230"/>
    <cellStyle name="チェック セル 4 3" xfId="21231"/>
    <cellStyle name="チェック セル 5" xfId="3215"/>
    <cellStyle name="チェック セル 5 2" xfId="21232"/>
    <cellStyle name="チェック セル 5 2 2" xfId="21233"/>
    <cellStyle name="チェック セル 5 3" xfId="21234"/>
    <cellStyle name="チェック セル 6" xfId="3216"/>
    <cellStyle name="チェック セル 6 2" xfId="21235"/>
    <cellStyle name="チェック セル 6 2 2" xfId="21236"/>
    <cellStyle name="チェック セル 6 3" xfId="21237"/>
    <cellStyle name="チェック セル 7" xfId="3217"/>
    <cellStyle name="チェック セル 7 2" xfId="21238"/>
    <cellStyle name="チェック セル 7 2 2" xfId="21239"/>
    <cellStyle name="チェック セル 7 3" xfId="21240"/>
    <cellStyle name="チェック セル 8" xfId="3218"/>
    <cellStyle name="チェック セル 8 2" xfId="21241"/>
    <cellStyle name="チェック セル 8 2 2" xfId="21242"/>
    <cellStyle name="チェック セル 8 3" xfId="21243"/>
    <cellStyle name="チェック セル 9" xfId="3219"/>
    <cellStyle name="チェック セル 9 2" xfId="21244"/>
    <cellStyle name="チェック セル 9 2 2" xfId="21245"/>
    <cellStyle name="チェック セル 9 3" xfId="21246"/>
    <cellStyle name="チェック セル_Xl0000042" xfId="3220"/>
    <cellStyle name="どちらでもない" xfId="3221"/>
    <cellStyle name="どちらでもない 10" xfId="3222"/>
    <cellStyle name="どちらでもない 10 2" xfId="21247"/>
    <cellStyle name="どちらでもない 10 2 2" xfId="21248"/>
    <cellStyle name="どちらでもない 10 3" xfId="21249"/>
    <cellStyle name="どちらでもない 11" xfId="3223"/>
    <cellStyle name="どちらでもない 11 2" xfId="21250"/>
    <cellStyle name="どちらでもない 11 2 2" xfId="21251"/>
    <cellStyle name="どちらでもない 11 3" xfId="21252"/>
    <cellStyle name="どちらでもない 12" xfId="3224"/>
    <cellStyle name="どちらでもない 12 2" xfId="21253"/>
    <cellStyle name="どちらでもない 12 2 2" xfId="21254"/>
    <cellStyle name="どちらでもない 12 3" xfId="21255"/>
    <cellStyle name="どちらでもない 13" xfId="3225"/>
    <cellStyle name="どちらでもない 13 2" xfId="21256"/>
    <cellStyle name="どちらでもない 13 2 2" xfId="21257"/>
    <cellStyle name="どちらでもない 13 3" xfId="21258"/>
    <cellStyle name="どちらでもない 14" xfId="21259"/>
    <cellStyle name="どちらでもない 14 2" xfId="21260"/>
    <cellStyle name="どちらでもない 15" xfId="21261"/>
    <cellStyle name="どちらでもない 2" xfId="3226"/>
    <cellStyle name="どちらでもない 2 2" xfId="21262"/>
    <cellStyle name="どちらでもない 2 2 2" xfId="21263"/>
    <cellStyle name="どちらでもない 2 3" xfId="21264"/>
    <cellStyle name="どちらでもない 3" xfId="3227"/>
    <cellStyle name="どちらでもない 3 2" xfId="21265"/>
    <cellStyle name="どちらでもない 3 2 2" xfId="21266"/>
    <cellStyle name="どちらでもない 3 3" xfId="21267"/>
    <cellStyle name="どちらでもない 4" xfId="3228"/>
    <cellStyle name="どちらでもない 4 2" xfId="21268"/>
    <cellStyle name="どちらでもない 4 2 2" xfId="21269"/>
    <cellStyle name="どちらでもない 4 3" xfId="21270"/>
    <cellStyle name="どちらでもない 5" xfId="3229"/>
    <cellStyle name="どちらでもない 5 2" xfId="21271"/>
    <cellStyle name="どちらでもない 5 2 2" xfId="21272"/>
    <cellStyle name="どちらでもない 5 3" xfId="21273"/>
    <cellStyle name="どちらでもない 6" xfId="3230"/>
    <cellStyle name="どちらでもない 6 2" xfId="21274"/>
    <cellStyle name="どちらでもない 6 2 2" xfId="21275"/>
    <cellStyle name="どちらでもない 6 3" xfId="21276"/>
    <cellStyle name="どちらでもない 7" xfId="3231"/>
    <cellStyle name="どちらでもない 7 2" xfId="21277"/>
    <cellStyle name="どちらでもない 7 2 2" xfId="21278"/>
    <cellStyle name="どちらでもない 7 3" xfId="21279"/>
    <cellStyle name="どちらでもない 8" xfId="3232"/>
    <cellStyle name="どちらでもない 8 2" xfId="21280"/>
    <cellStyle name="どちらでもない 8 2 2" xfId="21281"/>
    <cellStyle name="どちらでもない 8 3" xfId="21282"/>
    <cellStyle name="どちらでもない 9" xfId="3233"/>
    <cellStyle name="どちらでもない 9 2" xfId="21283"/>
    <cellStyle name="どちらでもない 9 2 2" xfId="21284"/>
    <cellStyle name="どちらでもない 9 3" xfId="21285"/>
    <cellStyle name="パーセント 2" xfId="21286"/>
    <cellStyle name="パーセント 2 2" xfId="21287"/>
    <cellStyle name="パーセント 2 2 2" xfId="21288"/>
    <cellStyle name="パーセント 2 3" xfId="21289"/>
    <cellStyle name="ハイパーリンク_JOF Expense 0107 (confirm)" xfId="3234"/>
    <cellStyle name="メモ" xfId="3235"/>
    <cellStyle name="メモ 10" xfId="21290"/>
    <cellStyle name="メモ 2" xfId="21291"/>
    <cellStyle name="メモ 2 2" xfId="21292"/>
    <cellStyle name="メモ 2 2 2" xfId="21293"/>
    <cellStyle name="メモ 2 2 2 2" xfId="21294"/>
    <cellStyle name="メモ 2 2 2 2 2" xfId="21295"/>
    <cellStyle name="メモ 2 2 2 3" xfId="21296"/>
    <cellStyle name="メモ 2 2 2 4" xfId="21297"/>
    <cellStyle name="メモ 2 2 3" xfId="21298"/>
    <cellStyle name="メモ 2 2 3 2" xfId="21299"/>
    <cellStyle name="メモ 2 2 3 2 2" xfId="21300"/>
    <cellStyle name="メモ 2 2 3 3" xfId="21301"/>
    <cellStyle name="メモ 2 2 3 4" xfId="21302"/>
    <cellStyle name="メモ 2 2 4" xfId="21303"/>
    <cellStyle name="メモ 2 3" xfId="21304"/>
    <cellStyle name="メモ 2 3 2" xfId="21305"/>
    <cellStyle name="メモ 2 3 2 2" xfId="21306"/>
    <cellStyle name="メモ 2 3 2 2 2" xfId="21307"/>
    <cellStyle name="メモ 2 3 2 3" xfId="21308"/>
    <cellStyle name="メモ 2 3 2 4" xfId="21309"/>
    <cellStyle name="メモ 2 3 3" xfId="21310"/>
    <cellStyle name="メモ 2 3 3 2" xfId="21311"/>
    <cellStyle name="メモ 2 3 4" xfId="21312"/>
    <cellStyle name="メモ 2 3 5" xfId="21313"/>
    <cellStyle name="メモ 2 4" xfId="21314"/>
    <cellStyle name="メモ 2 4 2" xfId="21315"/>
    <cellStyle name="メモ 2 4 2 2" xfId="21316"/>
    <cellStyle name="メモ 2 4 3" xfId="21317"/>
    <cellStyle name="メモ 2 4 4" xfId="21318"/>
    <cellStyle name="メモ 2 5" xfId="21319"/>
    <cellStyle name="メモ 2 5 2" xfId="21320"/>
    <cellStyle name="メモ 2 5 2 2" xfId="21321"/>
    <cellStyle name="メモ 2 5 3" xfId="21322"/>
    <cellStyle name="メモ 2 5 4" xfId="21323"/>
    <cellStyle name="メモ 2 6" xfId="21324"/>
    <cellStyle name="メモ 2 6 2" xfId="21325"/>
    <cellStyle name="メモ 2 7" xfId="21326"/>
    <cellStyle name="メモ 3" xfId="21327"/>
    <cellStyle name="メモ 3 2" xfId="21328"/>
    <cellStyle name="メモ 3 2 2" xfId="21329"/>
    <cellStyle name="メモ 3 2 2 2" xfId="21330"/>
    <cellStyle name="メモ 3 2 2 2 2" xfId="21331"/>
    <cellStyle name="メモ 3 2 2 3" xfId="21332"/>
    <cellStyle name="メモ 3 2 2 4" xfId="21333"/>
    <cellStyle name="メモ 3 2 3" xfId="21334"/>
    <cellStyle name="メモ 3 2 3 2" xfId="21335"/>
    <cellStyle name="メモ 3 2 4" xfId="21336"/>
    <cellStyle name="メモ 3 2 5" xfId="21337"/>
    <cellStyle name="メモ 3 3" xfId="21338"/>
    <cellStyle name="メモ 3 3 2" xfId="21339"/>
    <cellStyle name="メモ 3 3 2 2" xfId="21340"/>
    <cellStyle name="メモ 3 3 2 2 2" xfId="21341"/>
    <cellStyle name="メモ 3 3 2 3" xfId="21342"/>
    <cellStyle name="メモ 3 3 2 4" xfId="21343"/>
    <cellStyle name="メモ 3 3 3" xfId="21344"/>
    <cellStyle name="メモ 3 3 3 2" xfId="21345"/>
    <cellStyle name="メモ 3 3 4" xfId="21346"/>
    <cellStyle name="メモ 3 3 5" xfId="21347"/>
    <cellStyle name="メモ 3 4" xfId="21348"/>
    <cellStyle name="メモ 3 4 2" xfId="21349"/>
    <cellStyle name="メモ 3 4 2 2" xfId="21350"/>
    <cellStyle name="メモ 3 4 3" xfId="21351"/>
    <cellStyle name="メモ 3 4 4" xfId="21352"/>
    <cellStyle name="メモ 3 5" xfId="21353"/>
    <cellStyle name="メモ 3 5 2" xfId="21354"/>
    <cellStyle name="メモ 3 5 2 2" xfId="21355"/>
    <cellStyle name="メモ 3 5 3" xfId="21356"/>
    <cellStyle name="メモ 3 5 4" xfId="21357"/>
    <cellStyle name="メモ 3 6" xfId="21358"/>
    <cellStyle name="メモ 4" xfId="21359"/>
    <cellStyle name="メモ 4 2" xfId="21360"/>
    <cellStyle name="メモ 4 2 2" xfId="21361"/>
    <cellStyle name="メモ 4 2 2 2" xfId="21362"/>
    <cellStyle name="メモ 4 2 3" xfId="21363"/>
    <cellStyle name="メモ 4 2 4" xfId="21364"/>
    <cellStyle name="メモ 4 3" xfId="21365"/>
    <cellStyle name="メモ 4 3 2" xfId="21366"/>
    <cellStyle name="メモ 4 4" xfId="21367"/>
    <cellStyle name="メモ 4 5" xfId="21368"/>
    <cellStyle name="メモ 5" xfId="21369"/>
    <cellStyle name="メモ 5 2" xfId="21370"/>
    <cellStyle name="メモ 5 2 2" xfId="21371"/>
    <cellStyle name="メモ 5 3" xfId="21372"/>
    <cellStyle name="メモ 5 4" xfId="21373"/>
    <cellStyle name="メモ 6" xfId="21374"/>
    <cellStyle name="メモ 6 2" xfId="21375"/>
    <cellStyle name="メモ 6 2 2" xfId="21376"/>
    <cellStyle name="メモ 6 3" xfId="21377"/>
    <cellStyle name="メモ 6 4" xfId="21378"/>
    <cellStyle name="メモ 7" xfId="21379"/>
    <cellStyle name="メモ 7 2" xfId="21380"/>
    <cellStyle name="メモ 8" xfId="21381"/>
    <cellStyle name="メモ 9" xfId="21382"/>
    <cellStyle name="リンク セル" xfId="3236"/>
    <cellStyle name="リンク セル 10" xfId="3237"/>
    <cellStyle name="リンク セル 10 2" xfId="21383"/>
    <cellStyle name="リンク セル 10 2 2" xfId="21384"/>
    <cellStyle name="リンク セル 10 2 2 2" xfId="21385"/>
    <cellStyle name="リンク セル 10 2 3" xfId="21386"/>
    <cellStyle name="リンク セル 10 3" xfId="21387"/>
    <cellStyle name="リンク セル 10 3 2" xfId="21388"/>
    <cellStyle name="リンク セル 10 3 2 2" xfId="21389"/>
    <cellStyle name="リンク セル 10 3 3" xfId="21390"/>
    <cellStyle name="リンク セル 10 4" xfId="21391"/>
    <cellStyle name="リンク セル 10 4 2" xfId="21392"/>
    <cellStyle name="リンク セル 10 5" xfId="21393"/>
    <cellStyle name="リンク セル 10 5 2" xfId="21394"/>
    <cellStyle name="リンク セル 10 6" xfId="21395"/>
    <cellStyle name="リンク セル 11" xfId="3238"/>
    <cellStyle name="リンク セル 11 2" xfId="21396"/>
    <cellStyle name="リンク セル 11 2 2" xfId="21397"/>
    <cellStyle name="リンク セル 11 2 2 2" xfId="21398"/>
    <cellStyle name="リンク セル 11 2 3" xfId="21399"/>
    <cellStyle name="リンク セル 11 3" xfId="21400"/>
    <cellStyle name="リンク セル 11 3 2" xfId="21401"/>
    <cellStyle name="リンク セル 11 3 2 2" xfId="21402"/>
    <cellStyle name="リンク セル 11 3 3" xfId="21403"/>
    <cellStyle name="リンク セル 11 4" xfId="21404"/>
    <cellStyle name="リンク セル 11 4 2" xfId="21405"/>
    <cellStyle name="リンク セル 11 5" xfId="21406"/>
    <cellStyle name="リンク セル 11 5 2" xfId="21407"/>
    <cellStyle name="リンク セル 11 6" xfId="21408"/>
    <cellStyle name="リンク セル 12" xfId="3239"/>
    <cellStyle name="リンク セル 12 2" xfId="21409"/>
    <cellStyle name="リンク セル 12 2 2" xfId="21410"/>
    <cellStyle name="リンク セル 12 2 2 2" xfId="21411"/>
    <cellStyle name="リンク セル 12 2 3" xfId="21412"/>
    <cellStyle name="リンク セル 12 3" xfId="21413"/>
    <cellStyle name="リンク セル 12 3 2" xfId="21414"/>
    <cellStyle name="リンク セル 12 3 2 2" xfId="21415"/>
    <cellStyle name="リンク セル 12 3 3" xfId="21416"/>
    <cellStyle name="リンク セル 12 4" xfId="21417"/>
    <cellStyle name="リンク セル 12 4 2" xfId="21418"/>
    <cellStyle name="リンク セル 12 5" xfId="21419"/>
    <cellStyle name="リンク セル 12 5 2" xfId="21420"/>
    <cellStyle name="リンク セル 12 6" xfId="21421"/>
    <cellStyle name="リンク セル 13" xfId="3240"/>
    <cellStyle name="リンク セル 13 2" xfId="21422"/>
    <cellStyle name="リンク セル 13 2 2" xfId="21423"/>
    <cellStyle name="リンク セル 13 2 2 2" xfId="21424"/>
    <cellStyle name="リンク セル 13 2 3" xfId="21425"/>
    <cellStyle name="リンク セル 13 3" xfId="21426"/>
    <cellStyle name="リンク セル 13 3 2" xfId="21427"/>
    <cellStyle name="リンク セル 13 3 2 2" xfId="21428"/>
    <cellStyle name="リンク セル 13 3 3" xfId="21429"/>
    <cellStyle name="リンク セル 13 4" xfId="21430"/>
    <cellStyle name="リンク セル 13 4 2" xfId="21431"/>
    <cellStyle name="リンク セル 13 5" xfId="21432"/>
    <cellStyle name="リンク セル 13 5 2" xfId="21433"/>
    <cellStyle name="リンク セル 13 6" xfId="21434"/>
    <cellStyle name="リンク セル 14" xfId="21435"/>
    <cellStyle name="リンク セル 14 2" xfId="21436"/>
    <cellStyle name="リンク セル 14 2 2" xfId="21437"/>
    <cellStyle name="リンク セル 14 3" xfId="21438"/>
    <cellStyle name="リンク セル 15" xfId="21439"/>
    <cellStyle name="リンク セル 15 2" xfId="21440"/>
    <cellStyle name="リンク セル 15 2 2" xfId="21441"/>
    <cellStyle name="リンク セル 15 3" xfId="21442"/>
    <cellStyle name="リンク セル 16" xfId="21443"/>
    <cellStyle name="リンク セル 16 2" xfId="21444"/>
    <cellStyle name="リンク セル 17" xfId="21445"/>
    <cellStyle name="リンク セル 17 2" xfId="21446"/>
    <cellStyle name="リンク セル 18" xfId="21447"/>
    <cellStyle name="リンク セル 2" xfId="3241"/>
    <cellStyle name="リンク セル 2 2" xfId="21448"/>
    <cellStyle name="リンク セル 2 2 2" xfId="21449"/>
    <cellStyle name="リンク セル 2 2 2 2" xfId="21450"/>
    <cellStyle name="リンク セル 2 2 3" xfId="21451"/>
    <cellStyle name="リンク セル 2 3" xfId="21452"/>
    <cellStyle name="リンク セル 2 3 2" xfId="21453"/>
    <cellStyle name="リンク セル 2 3 2 2" xfId="21454"/>
    <cellStyle name="リンク セル 2 3 3" xfId="21455"/>
    <cellStyle name="リンク セル 2 4" xfId="21456"/>
    <cellStyle name="リンク セル 2 4 2" xfId="21457"/>
    <cellStyle name="リンク セル 2 5" xfId="21458"/>
    <cellStyle name="リンク セル 2 5 2" xfId="21459"/>
    <cellStyle name="リンク セル 2 6" xfId="21460"/>
    <cellStyle name="リンク セル 3" xfId="3242"/>
    <cellStyle name="リンク セル 3 2" xfId="21461"/>
    <cellStyle name="リンク セル 3 2 2" xfId="21462"/>
    <cellStyle name="リンク セル 3 2 2 2" xfId="21463"/>
    <cellStyle name="リンク セル 3 2 3" xfId="21464"/>
    <cellStyle name="リンク セル 3 3" xfId="21465"/>
    <cellStyle name="リンク セル 3 3 2" xfId="21466"/>
    <cellStyle name="リンク セル 3 3 2 2" xfId="21467"/>
    <cellStyle name="リンク セル 3 3 3" xfId="21468"/>
    <cellStyle name="リンク セル 3 4" xfId="21469"/>
    <cellStyle name="リンク セル 3 4 2" xfId="21470"/>
    <cellStyle name="リンク セル 3 5" xfId="21471"/>
    <cellStyle name="リンク セル 3 5 2" xfId="21472"/>
    <cellStyle name="リンク セル 3 6" xfId="21473"/>
    <cellStyle name="リンク セル 4" xfId="3243"/>
    <cellStyle name="リンク セル 4 2" xfId="21474"/>
    <cellStyle name="リンク セル 4 2 2" xfId="21475"/>
    <cellStyle name="リンク セル 4 2 2 2" xfId="21476"/>
    <cellStyle name="リンク セル 4 2 3" xfId="21477"/>
    <cellStyle name="リンク セル 4 3" xfId="21478"/>
    <cellStyle name="リンク セル 4 3 2" xfId="21479"/>
    <cellStyle name="リンク セル 4 3 2 2" xfId="21480"/>
    <cellStyle name="リンク セル 4 3 3" xfId="21481"/>
    <cellStyle name="リンク セル 4 4" xfId="21482"/>
    <cellStyle name="リンク セル 4 4 2" xfId="21483"/>
    <cellStyle name="リンク セル 4 5" xfId="21484"/>
    <cellStyle name="リンク セル 4 5 2" xfId="21485"/>
    <cellStyle name="リンク セル 4 6" xfId="21486"/>
    <cellStyle name="リンク セル 5" xfId="3244"/>
    <cellStyle name="リンク セル 5 2" xfId="21487"/>
    <cellStyle name="リンク セル 5 2 2" xfId="21488"/>
    <cellStyle name="リンク セル 5 2 2 2" xfId="21489"/>
    <cellStyle name="リンク セル 5 2 3" xfId="21490"/>
    <cellStyle name="リンク セル 5 3" xfId="21491"/>
    <cellStyle name="リンク セル 5 3 2" xfId="21492"/>
    <cellStyle name="リンク セル 5 3 2 2" xfId="21493"/>
    <cellStyle name="リンク セル 5 3 3" xfId="21494"/>
    <cellStyle name="リンク セル 5 4" xfId="21495"/>
    <cellStyle name="リンク セル 5 4 2" xfId="21496"/>
    <cellStyle name="リンク セル 5 5" xfId="21497"/>
    <cellStyle name="リンク セル 5 5 2" xfId="21498"/>
    <cellStyle name="リンク セル 5 6" xfId="21499"/>
    <cellStyle name="リンク セル 6" xfId="3245"/>
    <cellStyle name="リンク セル 6 2" xfId="21500"/>
    <cellStyle name="リンク セル 6 2 2" xfId="21501"/>
    <cellStyle name="リンク セル 6 2 2 2" xfId="21502"/>
    <cellStyle name="リンク セル 6 2 3" xfId="21503"/>
    <cellStyle name="リンク セル 6 3" xfId="21504"/>
    <cellStyle name="リンク セル 6 3 2" xfId="21505"/>
    <cellStyle name="リンク セル 6 3 2 2" xfId="21506"/>
    <cellStyle name="リンク セル 6 3 3" xfId="21507"/>
    <cellStyle name="リンク セル 6 4" xfId="21508"/>
    <cellStyle name="リンク セル 6 4 2" xfId="21509"/>
    <cellStyle name="リンク セル 6 5" xfId="21510"/>
    <cellStyle name="リンク セル 6 5 2" xfId="21511"/>
    <cellStyle name="リンク セル 6 6" xfId="21512"/>
    <cellStyle name="リンク セル 7" xfId="3246"/>
    <cellStyle name="リンク セル 7 2" xfId="21513"/>
    <cellStyle name="リンク セル 7 2 2" xfId="21514"/>
    <cellStyle name="リンク セル 7 2 2 2" xfId="21515"/>
    <cellStyle name="リンク セル 7 2 3" xfId="21516"/>
    <cellStyle name="リンク セル 7 3" xfId="21517"/>
    <cellStyle name="リンク セル 7 3 2" xfId="21518"/>
    <cellStyle name="リンク セル 7 3 2 2" xfId="21519"/>
    <cellStyle name="リンク セル 7 3 3" xfId="21520"/>
    <cellStyle name="リンク セル 7 4" xfId="21521"/>
    <cellStyle name="リンク セル 7 4 2" xfId="21522"/>
    <cellStyle name="リンク セル 7 5" xfId="21523"/>
    <cellStyle name="リンク セル 7 5 2" xfId="21524"/>
    <cellStyle name="リンク セル 7 6" xfId="21525"/>
    <cellStyle name="リンク セル 8" xfId="3247"/>
    <cellStyle name="リンク セル 8 2" xfId="21526"/>
    <cellStyle name="リンク セル 8 2 2" xfId="21527"/>
    <cellStyle name="リンク セル 8 2 2 2" xfId="21528"/>
    <cellStyle name="リンク セル 8 2 3" xfId="21529"/>
    <cellStyle name="リンク セル 8 3" xfId="21530"/>
    <cellStyle name="リンク セル 8 3 2" xfId="21531"/>
    <cellStyle name="リンク セル 8 3 2 2" xfId="21532"/>
    <cellStyle name="リンク セル 8 3 3" xfId="21533"/>
    <cellStyle name="リンク セル 8 4" xfId="21534"/>
    <cellStyle name="リンク セル 8 4 2" xfId="21535"/>
    <cellStyle name="リンク セル 8 5" xfId="21536"/>
    <cellStyle name="リンク セル 8 5 2" xfId="21537"/>
    <cellStyle name="リンク セル 8 6" xfId="21538"/>
    <cellStyle name="リンク セル 9" xfId="3248"/>
    <cellStyle name="リンク セル 9 2" xfId="21539"/>
    <cellStyle name="リンク セル 9 2 2" xfId="21540"/>
    <cellStyle name="リンク セル 9 2 2 2" xfId="21541"/>
    <cellStyle name="リンク セル 9 2 3" xfId="21542"/>
    <cellStyle name="リンク セル 9 3" xfId="21543"/>
    <cellStyle name="リンク セル 9 3 2" xfId="21544"/>
    <cellStyle name="リンク セル 9 3 2 2" xfId="21545"/>
    <cellStyle name="リンク セル 9 3 3" xfId="21546"/>
    <cellStyle name="リンク セル 9 4" xfId="21547"/>
    <cellStyle name="リンク セル 9 4 2" xfId="21548"/>
    <cellStyle name="リンク セル 9 5" xfId="21549"/>
    <cellStyle name="リンク セル 9 5 2" xfId="21550"/>
    <cellStyle name="リンク セル 9 6" xfId="21551"/>
    <cellStyle name="リンク セル_Xl0000042" xfId="3249"/>
    <cellStyle name=" [0.00]_ Att. 1- Cover" xfId="3250"/>
    <cellStyle name="_ Att. 1- Cover" xfId="3251"/>
    <cellStyle name="?_ Att. 1- Cover" xfId="3252"/>
    <cellStyle name="똿뗦먛귟 [0.00]_PRODUCT DETAIL Q1" xfId="3253"/>
    <cellStyle name="똿뗦먛귟_PRODUCT DETAIL Q1" xfId="3254"/>
    <cellStyle name="믅됞 [0.00]_PRODUCT DETAIL Q1" xfId="3255"/>
    <cellStyle name="믅됞_PRODUCT DETAIL Q1" xfId="3256"/>
    <cellStyle name="백분율_95" xfId="3257"/>
    <cellStyle name="뷭?_BOOKSHIP" xfId="3258"/>
    <cellStyle name="콤마 [0]_1202" xfId="3259"/>
    <cellStyle name="콤마_1202" xfId="3260"/>
    <cellStyle name="통화 [0]_1202" xfId="3261"/>
    <cellStyle name="통화_1202" xfId="3262"/>
    <cellStyle name="표준_(정보부문)월별인원계획" xfId="3263"/>
    <cellStyle name="一般_00Q3902REV.1" xfId="3264"/>
    <cellStyle name="入力" xfId="3265"/>
    <cellStyle name="入力 10" xfId="3266"/>
    <cellStyle name="入力 10 10" xfId="21552"/>
    <cellStyle name="入力 10 11" xfId="21553"/>
    <cellStyle name="入力 10 12" xfId="21554"/>
    <cellStyle name="入力 10 2" xfId="21555"/>
    <cellStyle name="入力 10 2 2" xfId="21556"/>
    <cellStyle name="入力 10 2 2 2" xfId="21557"/>
    <cellStyle name="入力 10 2 2 2 2" xfId="21558"/>
    <cellStyle name="入力 10 2 2 2 2 2" xfId="21559"/>
    <cellStyle name="入力 10 2 2 2 3" xfId="21560"/>
    <cellStyle name="入力 10 2 2 2 4" xfId="21561"/>
    <cellStyle name="入力 10 2 2 2 5" xfId="21562"/>
    <cellStyle name="入力 10 2 2 3" xfId="21563"/>
    <cellStyle name="入力 10 2 2 3 2" xfId="21564"/>
    <cellStyle name="入力 10 2 2 3 2 2" xfId="21565"/>
    <cellStyle name="入力 10 2 2 3 3" xfId="21566"/>
    <cellStyle name="入力 10 2 2 3 4" xfId="21567"/>
    <cellStyle name="入力 10 2 2 3 5" xfId="21568"/>
    <cellStyle name="入力 10 2 2 4" xfId="21569"/>
    <cellStyle name="入力 10 2 3" xfId="21570"/>
    <cellStyle name="入力 10 2 3 2" xfId="21571"/>
    <cellStyle name="入力 10 2 3 2 2" xfId="21572"/>
    <cellStyle name="入力 10 2 3 2 2 2" xfId="21573"/>
    <cellStyle name="入力 10 2 3 2 3" xfId="21574"/>
    <cellStyle name="入力 10 2 3 2 4" xfId="21575"/>
    <cellStyle name="入力 10 2 3 2 5" xfId="21576"/>
    <cellStyle name="入力 10 2 3 3" xfId="21577"/>
    <cellStyle name="入力 10 2 3 3 2" xfId="21578"/>
    <cellStyle name="入力 10 2 3 4" xfId="21579"/>
    <cellStyle name="入力 10 2 3 5" xfId="21580"/>
    <cellStyle name="入力 10 2 3 6" xfId="21581"/>
    <cellStyle name="入力 10 2 4" xfId="21582"/>
    <cellStyle name="入力 10 2 4 2" xfId="21583"/>
    <cellStyle name="入力 10 2 4 2 2" xfId="21584"/>
    <cellStyle name="入力 10 2 4 3" xfId="21585"/>
    <cellStyle name="入力 10 2 4 4" xfId="21586"/>
    <cellStyle name="入力 10 2 4 5" xfId="21587"/>
    <cellStyle name="入力 10 2 5" xfId="21588"/>
    <cellStyle name="入力 10 2 5 2" xfId="21589"/>
    <cellStyle name="入力 10 2 5 2 2" xfId="21590"/>
    <cellStyle name="入力 10 2 5 3" xfId="21591"/>
    <cellStyle name="入力 10 2 5 4" xfId="21592"/>
    <cellStyle name="入力 10 2 5 5" xfId="21593"/>
    <cellStyle name="入力 10 2 6" xfId="21594"/>
    <cellStyle name="入力 10 2 6 2" xfId="21595"/>
    <cellStyle name="入力 10 2 7" xfId="21596"/>
    <cellStyle name="入力 10 3" xfId="21597"/>
    <cellStyle name="入力 10 3 2" xfId="21598"/>
    <cellStyle name="入力 10 3 2 2" xfId="21599"/>
    <cellStyle name="入力 10 3 2 2 2" xfId="21600"/>
    <cellStyle name="入力 10 3 2 2 2 2" xfId="21601"/>
    <cellStyle name="入力 10 3 2 2 3" xfId="21602"/>
    <cellStyle name="入力 10 3 2 2 4" xfId="21603"/>
    <cellStyle name="入力 10 3 2 2 5" xfId="21604"/>
    <cellStyle name="入力 10 3 2 3" xfId="21605"/>
    <cellStyle name="入力 10 3 2 3 2" xfId="21606"/>
    <cellStyle name="入力 10 3 2 3 2 2" xfId="21607"/>
    <cellStyle name="入力 10 3 2 3 3" xfId="21608"/>
    <cellStyle name="入力 10 3 2 3 4" xfId="21609"/>
    <cellStyle name="入力 10 3 2 3 5" xfId="21610"/>
    <cellStyle name="入力 10 3 2 4" xfId="21611"/>
    <cellStyle name="入力 10 3 3" xfId="21612"/>
    <cellStyle name="入力 10 3 3 2" xfId="21613"/>
    <cellStyle name="入力 10 3 3 2 2" xfId="21614"/>
    <cellStyle name="入力 10 3 3 2 2 2" xfId="21615"/>
    <cellStyle name="入力 10 3 3 2 3" xfId="21616"/>
    <cellStyle name="入力 10 3 3 2 4" xfId="21617"/>
    <cellStyle name="入力 10 3 3 2 5" xfId="21618"/>
    <cellStyle name="入力 10 3 3 3" xfId="21619"/>
    <cellStyle name="入力 10 3 3 3 2" xfId="21620"/>
    <cellStyle name="入力 10 3 3 4" xfId="21621"/>
    <cellStyle name="入力 10 3 3 5" xfId="21622"/>
    <cellStyle name="入力 10 3 3 6" xfId="21623"/>
    <cellStyle name="入力 10 3 4" xfId="21624"/>
    <cellStyle name="入力 10 3 4 2" xfId="21625"/>
    <cellStyle name="入力 10 3 4 2 2" xfId="21626"/>
    <cellStyle name="入力 10 3 4 3" xfId="21627"/>
    <cellStyle name="入力 10 3 4 4" xfId="21628"/>
    <cellStyle name="入力 10 3 4 5" xfId="21629"/>
    <cellStyle name="入力 10 3 5" xfId="21630"/>
    <cellStyle name="入力 10 3 5 2" xfId="21631"/>
    <cellStyle name="入力 10 3 5 2 2" xfId="21632"/>
    <cellStyle name="入力 10 3 5 3" xfId="21633"/>
    <cellStyle name="入力 10 3 5 4" xfId="21634"/>
    <cellStyle name="入力 10 3 5 5" xfId="21635"/>
    <cellStyle name="入力 10 3 6" xfId="21636"/>
    <cellStyle name="入力 10 4" xfId="21637"/>
    <cellStyle name="入力 10 4 2" xfId="21638"/>
    <cellStyle name="入力 10 4 2 2" xfId="21639"/>
    <cellStyle name="入力 10 4 2 2 2" xfId="21640"/>
    <cellStyle name="入力 10 4 2 3" xfId="21641"/>
    <cellStyle name="入力 10 4 2 4" xfId="21642"/>
    <cellStyle name="入力 10 4 2 5" xfId="21643"/>
    <cellStyle name="入力 10 4 3" xfId="21644"/>
    <cellStyle name="入力 10 4 3 2" xfId="21645"/>
    <cellStyle name="入力 10 4 3 2 2" xfId="21646"/>
    <cellStyle name="入力 10 4 3 3" xfId="21647"/>
    <cellStyle name="入力 10 4 3 4" xfId="21648"/>
    <cellStyle name="入力 10 4 3 5" xfId="21649"/>
    <cellStyle name="入力 10 4 4" xfId="21650"/>
    <cellStyle name="入力 10 5" xfId="21651"/>
    <cellStyle name="入力 10 5 2" xfId="21652"/>
    <cellStyle name="入力 10 5 2 2" xfId="21653"/>
    <cellStyle name="入力 10 5 2 2 2" xfId="21654"/>
    <cellStyle name="入力 10 5 2 3" xfId="21655"/>
    <cellStyle name="入力 10 5 2 4" xfId="21656"/>
    <cellStyle name="入力 10 5 2 5" xfId="21657"/>
    <cellStyle name="入力 10 5 3" xfId="21658"/>
    <cellStyle name="入力 10 5 3 2" xfId="21659"/>
    <cellStyle name="入力 10 5 4" xfId="21660"/>
    <cellStyle name="入力 10 5 5" xfId="21661"/>
    <cellStyle name="入力 10 5 6" xfId="21662"/>
    <cellStyle name="入力 10 6" xfId="21663"/>
    <cellStyle name="入力 10 6 2" xfId="21664"/>
    <cellStyle name="入力 10 6 2 2" xfId="21665"/>
    <cellStyle name="入力 10 6 3" xfId="21666"/>
    <cellStyle name="入力 10 6 4" xfId="21667"/>
    <cellStyle name="入力 10 6 5" xfId="21668"/>
    <cellStyle name="入力 10 7" xfId="21669"/>
    <cellStyle name="入力 10 7 2" xfId="21670"/>
    <cellStyle name="入力 10 7 2 2" xfId="21671"/>
    <cellStyle name="入力 10 7 3" xfId="21672"/>
    <cellStyle name="入力 10 7 4" xfId="21673"/>
    <cellStyle name="入力 10 7 5" xfId="21674"/>
    <cellStyle name="入力 10 8" xfId="21675"/>
    <cellStyle name="入力 10 8 2" xfId="21676"/>
    <cellStyle name="入力 10 9" xfId="21677"/>
    <cellStyle name="入力 11" xfId="3267"/>
    <cellStyle name="入力 11 10" xfId="21678"/>
    <cellStyle name="入力 11 11" xfId="21679"/>
    <cellStyle name="入力 11 12" xfId="21680"/>
    <cellStyle name="入力 11 2" xfId="21681"/>
    <cellStyle name="入力 11 2 2" xfId="21682"/>
    <cellStyle name="入力 11 2 2 2" xfId="21683"/>
    <cellStyle name="入力 11 2 2 2 2" xfId="21684"/>
    <cellStyle name="入力 11 2 2 2 2 2" xfId="21685"/>
    <cellStyle name="入力 11 2 2 2 3" xfId="21686"/>
    <cellStyle name="入力 11 2 2 2 4" xfId="21687"/>
    <cellStyle name="入力 11 2 2 2 5" xfId="21688"/>
    <cellStyle name="入力 11 2 2 3" xfId="21689"/>
    <cellStyle name="入力 11 2 2 3 2" xfId="21690"/>
    <cellStyle name="入力 11 2 2 3 2 2" xfId="21691"/>
    <cellStyle name="入力 11 2 2 3 3" xfId="21692"/>
    <cellStyle name="入力 11 2 2 3 4" xfId="21693"/>
    <cellStyle name="入力 11 2 2 3 5" xfId="21694"/>
    <cellStyle name="入力 11 2 2 4" xfId="21695"/>
    <cellStyle name="入力 11 2 3" xfId="21696"/>
    <cellStyle name="入力 11 2 3 2" xfId="21697"/>
    <cellStyle name="入力 11 2 3 2 2" xfId="21698"/>
    <cellStyle name="入力 11 2 3 2 2 2" xfId="21699"/>
    <cellStyle name="入力 11 2 3 2 3" xfId="21700"/>
    <cellStyle name="入力 11 2 3 2 4" xfId="21701"/>
    <cellStyle name="入力 11 2 3 2 5" xfId="21702"/>
    <cellStyle name="入力 11 2 3 3" xfId="21703"/>
    <cellStyle name="入力 11 2 3 3 2" xfId="21704"/>
    <cellStyle name="入力 11 2 3 4" xfId="21705"/>
    <cellStyle name="入力 11 2 3 5" xfId="21706"/>
    <cellStyle name="入力 11 2 3 6" xfId="21707"/>
    <cellStyle name="入力 11 2 4" xfId="21708"/>
    <cellStyle name="入力 11 2 4 2" xfId="21709"/>
    <cellStyle name="入力 11 2 4 2 2" xfId="21710"/>
    <cellStyle name="入力 11 2 4 3" xfId="21711"/>
    <cellStyle name="入力 11 2 4 4" xfId="21712"/>
    <cellStyle name="入力 11 2 4 5" xfId="21713"/>
    <cellStyle name="入力 11 2 5" xfId="21714"/>
    <cellStyle name="入力 11 2 5 2" xfId="21715"/>
    <cellStyle name="入力 11 2 5 2 2" xfId="21716"/>
    <cellStyle name="入力 11 2 5 3" xfId="21717"/>
    <cellStyle name="入力 11 2 5 4" xfId="21718"/>
    <cellStyle name="入力 11 2 5 5" xfId="21719"/>
    <cellStyle name="入力 11 2 6" xfId="21720"/>
    <cellStyle name="入力 11 2 6 2" xfId="21721"/>
    <cellStyle name="入力 11 2 7" xfId="21722"/>
    <cellStyle name="入力 11 3" xfId="21723"/>
    <cellStyle name="入力 11 3 2" xfId="21724"/>
    <cellStyle name="入力 11 3 2 2" xfId="21725"/>
    <cellStyle name="入力 11 3 2 2 2" xfId="21726"/>
    <cellStyle name="入力 11 3 2 2 2 2" xfId="21727"/>
    <cellStyle name="入力 11 3 2 2 3" xfId="21728"/>
    <cellStyle name="入力 11 3 2 2 4" xfId="21729"/>
    <cellStyle name="入力 11 3 2 2 5" xfId="21730"/>
    <cellStyle name="入力 11 3 2 3" xfId="21731"/>
    <cellStyle name="入力 11 3 2 3 2" xfId="21732"/>
    <cellStyle name="入力 11 3 2 3 2 2" xfId="21733"/>
    <cellStyle name="入力 11 3 2 3 3" xfId="21734"/>
    <cellStyle name="入力 11 3 2 3 4" xfId="21735"/>
    <cellStyle name="入力 11 3 2 3 5" xfId="21736"/>
    <cellStyle name="入力 11 3 2 4" xfId="21737"/>
    <cellStyle name="入力 11 3 3" xfId="21738"/>
    <cellStyle name="入力 11 3 3 2" xfId="21739"/>
    <cellStyle name="入力 11 3 3 2 2" xfId="21740"/>
    <cellStyle name="入力 11 3 3 2 2 2" xfId="21741"/>
    <cellStyle name="入力 11 3 3 2 3" xfId="21742"/>
    <cellStyle name="入力 11 3 3 2 4" xfId="21743"/>
    <cellStyle name="入力 11 3 3 2 5" xfId="21744"/>
    <cellStyle name="入力 11 3 3 3" xfId="21745"/>
    <cellStyle name="入力 11 3 3 3 2" xfId="21746"/>
    <cellStyle name="入力 11 3 3 4" xfId="21747"/>
    <cellStyle name="入力 11 3 3 5" xfId="21748"/>
    <cellStyle name="入力 11 3 3 6" xfId="21749"/>
    <cellStyle name="入力 11 3 4" xfId="21750"/>
    <cellStyle name="入力 11 3 4 2" xfId="21751"/>
    <cellStyle name="入力 11 3 4 2 2" xfId="21752"/>
    <cellStyle name="入力 11 3 4 3" xfId="21753"/>
    <cellStyle name="入力 11 3 4 4" xfId="21754"/>
    <cellStyle name="入力 11 3 4 5" xfId="21755"/>
    <cellStyle name="入力 11 3 5" xfId="21756"/>
    <cellStyle name="入力 11 3 5 2" xfId="21757"/>
    <cellStyle name="入力 11 3 5 2 2" xfId="21758"/>
    <cellStyle name="入力 11 3 5 3" xfId="21759"/>
    <cellStyle name="入力 11 3 5 4" xfId="21760"/>
    <cellStyle name="入力 11 3 5 5" xfId="21761"/>
    <cellStyle name="入力 11 3 6" xfId="21762"/>
    <cellStyle name="入力 11 4" xfId="21763"/>
    <cellStyle name="入力 11 4 2" xfId="21764"/>
    <cellStyle name="入力 11 4 2 2" xfId="21765"/>
    <cellStyle name="入力 11 4 2 2 2" xfId="21766"/>
    <cellStyle name="入力 11 4 2 3" xfId="21767"/>
    <cellStyle name="入力 11 4 2 4" xfId="21768"/>
    <cellStyle name="入力 11 4 2 5" xfId="21769"/>
    <cellStyle name="入力 11 4 3" xfId="21770"/>
    <cellStyle name="入力 11 4 3 2" xfId="21771"/>
    <cellStyle name="入力 11 4 3 2 2" xfId="21772"/>
    <cellStyle name="入力 11 4 3 3" xfId="21773"/>
    <cellStyle name="入力 11 4 3 4" xfId="21774"/>
    <cellStyle name="入力 11 4 3 5" xfId="21775"/>
    <cellStyle name="入力 11 4 4" xfId="21776"/>
    <cellStyle name="入力 11 5" xfId="21777"/>
    <cellStyle name="入力 11 5 2" xfId="21778"/>
    <cellStyle name="入力 11 5 2 2" xfId="21779"/>
    <cellStyle name="入力 11 5 2 2 2" xfId="21780"/>
    <cellStyle name="入力 11 5 2 3" xfId="21781"/>
    <cellStyle name="入力 11 5 2 4" xfId="21782"/>
    <cellStyle name="入力 11 5 2 5" xfId="21783"/>
    <cellStyle name="入力 11 5 3" xfId="21784"/>
    <cellStyle name="入力 11 5 3 2" xfId="21785"/>
    <cellStyle name="入力 11 5 4" xfId="21786"/>
    <cellStyle name="入力 11 5 5" xfId="21787"/>
    <cellStyle name="入力 11 5 6" xfId="21788"/>
    <cellStyle name="入力 11 6" xfId="21789"/>
    <cellStyle name="入力 11 6 2" xfId="21790"/>
    <cellStyle name="入力 11 6 2 2" xfId="21791"/>
    <cellStyle name="入力 11 6 3" xfId="21792"/>
    <cellStyle name="入力 11 6 4" xfId="21793"/>
    <cellStyle name="入力 11 6 5" xfId="21794"/>
    <cellStyle name="入力 11 7" xfId="21795"/>
    <cellStyle name="入力 11 7 2" xfId="21796"/>
    <cellStyle name="入力 11 7 2 2" xfId="21797"/>
    <cellStyle name="入力 11 7 3" xfId="21798"/>
    <cellStyle name="入力 11 7 4" xfId="21799"/>
    <cellStyle name="入力 11 7 5" xfId="21800"/>
    <cellStyle name="入力 11 8" xfId="21801"/>
    <cellStyle name="入力 11 8 2" xfId="21802"/>
    <cellStyle name="入力 11 9" xfId="21803"/>
    <cellStyle name="入力 12" xfId="3268"/>
    <cellStyle name="入力 12 10" xfId="21804"/>
    <cellStyle name="入力 12 11" xfId="21805"/>
    <cellStyle name="入力 12 12" xfId="21806"/>
    <cellStyle name="入力 12 2" xfId="21807"/>
    <cellStyle name="入力 12 2 2" xfId="21808"/>
    <cellStyle name="入力 12 2 2 2" xfId="21809"/>
    <cellStyle name="入力 12 2 2 2 2" xfId="21810"/>
    <cellStyle name="入力 12 2 2 2 2 2" xfId="21811"/>
    <cellStyle name="入力 12 2 2 2 3" xfId="21812"/>
    <cellStyle name="入力 12 2 2 2 4" xfId="21813"/>
    <cellStyle name="入力 12 2 2 2 5" xfId="21814"/>
    <cellStyle name="入力 12 2 2 3" xfId="21815"/>
    <cellStyle name="入力 12 2 2 3 2" xfId="21816"/>
    <cellStyle name="入力 12 2 2 3 2 2" xfId="21817"/>
    <cellStyle name="入力 12 2 2 3 3" xfId="21818"/>
    <cellStyle name="入力 12 2 2 3 4" xfId="21819"/>
    <cellStyle name="入力 12 2 2 3 5" xfId="21820"/>
    <cellStyle name="入力 12 2 2 4" xfId="21821"/>
    <cellStyle name="入力 12 2 3" xfId="21822"/>
    <cellStyle name="入力 12 2 3 2" xfId="21823"/>
    <cellStyle name="入力 12 2 3 2 2" xfId="21824"/>
    <cellStyle name="入力 12 2 3 2 2 2" xfId="21825"/>
    <cellStyle name="入力 12 2 3 2 3" xfId="21826"/>
    <cellStyle name="入力 12 2 3 2 4" xfId="21827"/>
    <cellStyle name="入力 12 2 3 2 5" xfId="21828"/>
    <cellStyle name="入力 12 2 3 3" xfId="21829"/>
    <cellStyle name="入力 12 2 3 3 2" xfId="21830"/>
    <cellStyle name="入力 12 2 3 4" xfId="21831"/>
    <cellStyle name="入力 12 2 3 5" xfId="21832"/>
    <cellStyle name="入力 12 2 3 6" xfId="21833"/>
    <cellStyle name="入力 12 2 4" xfId="21834"/>
    <cellStyle name="入力 12 2 4 2" xfId="21835"/>
    <cellStyle name="入力 12 2 4 2 2" xfId="21836"/>
    <cellStyle name="入力 12 2 4 3" xfId="21837"/>
    <cellStyle name="入力 12 2 4 4" xfId="21838"/>
    <cellStyle name="入力 12 2 4 5" xfId="21839"/>
    <cellStyle name="入力 12 2 5" xfId="21840"/>
    <cellStyle name="入力 12 2 5 2" xfId="21841"/>
    <cellStyle name="入力 12 2 5 2 2" xfId="21842"/>
    <cellStyle name="入力 12 2 5 3" xfId="21843"/>
    <cellStyle name="入力 12 2 5 4" xfId="21844"/>
    <cellStyle name="入力 12 2 5 5" xfId="21845"/>
    <cellStyle name="入力 12 2 6" xfId="21846"/>
    <cellStyle name="入力 12 2 6 2" xfId="21847"/>
    <cellStyle name="入力 12 2 7" xfId="21848"/>
    <cellStyle name="入力 12 3" xfId="21849"/>
    <cellStyle name="入力 12 3 2" xfId="21850"/>
    <cellStyle name="入力 12 3 2 2" xfId="21851"/>
    <cellStyle name="入力 12 3 2 2 2" xfId="21852"/>
    <cellStyle name="入力 12 3 2 2 2 2" xfId="21853"/>
    <cellStyle name="入力 12 3 2 2 3" xfId="21854"/>
    <cellStyle name="入力 12 3 2 2 4" xfId="21855"/>
    <cellStyle name="入力 12 3 2 2 5" xfId="21856"/>
    <cellStyle name="入力 12 3 2 3" xfId="21857"/>
    <cellStyle name="入力 12 3 2 3 2" xfId="21858"/>
    <cellStyle name="入力 12 3 2 3 2 2" xfId="21859"/>
    <cellStyle name="入力 12 3 2 3 3" xfId="21860"/>
    <cellStyle name="入力 12 3 2 3 4" xfId="21861"/>
    <cellStyle name="入力 12 3 2 3 5" xfId="21862"/>
    <cellStyle name="入力 12 3 2 4" xfId="21863"/>
    <cellStyle name="入力 12 3 3" xfId="21864"/>
    <cellStyle name="入力 12 3 3 2" xfId="21865"/>
    <cellStyle name="入力 12 3 3 2 2" xfId="21866"/>
    <cellStyle name="入力 12 3 3 2 2 2" xfId="21867"/>
    <cellStyle name="入力 12 3 3 2 3" xfId="21868"/>
    <cellStyle name="入力 12 3 3 2 4" xfId="21869"/>
    <cellStyle name="入力 12 3 3 2 5" xfId="21870"/>
    <cellStyle name="入力 12 3 3 3" xfId="21871"/>
    <cellStyle name="入力 12 3 3 3 2" xfId="21872"/>
    <cellStyle name="入力 12 3 3 4" xfId="21873"/>
    <cellStyle name="入力 12 3 3 5" xfId="21874"/>
    <cellStyle name="入力 12 3 3 6" xfId="21875"/>
    <cellStyle name="入力 12 3 4" xfId="21876"/>
    <cellStyle name="入力 12 3 4 2" xfId="21877"/>
    <cellStyle name="入力 12 3 4 2 2" xfId="21878"/>
    <cellStyle name="入力 12 3 4 3" xfId="21879"/>
    <cellStyle name="入力 12 3 4 4" xfId="21880"/>
    <cellStyle name="入力 12 3 4 5" xfId="21881"/>
    <cellStyle name="入力 12 3 5" xfId="21882"/>
    <cellStyle name="入力 12 3 5 2" xfId="21883"/>
    <cellStyle name="入力 12 3 5 2 2" xfId="21884"/>
    <cellStyle name="入力 12 3 5 3" xfId="21885"/>
    <cellStyle name="入力 12 3 5 4" xfId="21886"/>
    <cellStyle name="入力 12 3 5 5" xfId="21887"/>
    <cellStyle name="入力 12 3 6" xfId="21888"/>
    <cellStyle name="入力 12 4" xfId="21889"/>
    <cellStyle name="入力 12 4 2" xfId="21890"/>
    <cellStyle name="入力 12 4 2 2" xfId="21891"/>
    <cellStyle name="入力 12 4 2 2 2" xfId="21892"/>
    <cellStyle name="入力 12 4 2 3" xfId="21893"/>
    <cellStyle name="入力 12 4 2 4" xfId="21894"/>
    <cellStyle name="入力 12 4 2 5" xfId="21895"/>
    <cellStyle name="入力 12 4 3" xfId="21896"/>
    <cellStyle name="入力 12 4 3 2" xfId="21897"/>
    <cellStyle name="入力 12 4 3 2 2" xfId="21898"/>
    <cellStyle name="入力 12 4 3 3" xfId="21899"/>
    <cellStyle name="入力 12 4 3 4" xfId="21900"/>
    <cellStyle name="入力 12 4 3 5" xfId="21901"/>
    <cellStyle name="入力 12 4 4" xfId="21902"/>
    <cellStyle name="入力 12 5" xfId="21903"/>
    <cellStyle name="入力 12 5 2" xfId="21904"/>
    <cellStyle name="入力 12 5 2 2" xfId="21905"/>
    <cellStyle name="入力 12 5 2 2 2" xfId="21906"/>
    <cellStyle name="入力 12 5 2 3" xfId="21907"/>
    <cellStyle name="入力 12 5 2 4" xfId="21908"/>
    <cellStyle name="入力 12 5 2 5" xfId="21909"/>
    <cellStyle name="入力 12 5 3" xfId="21910"/>
    <cellStyle name="入力 12 5 3 2" xfId="21911"/>
    <cellStyle name="入力 12 5 4" xfId="21912"/>
    <cellStyle name="入力 12 5 5" xfId="21913"/>
    <cellStyle name="入力 12 5 6" xfId="21914"/>
    <cellStyle name="入力 12 6" xfId="21915"/>
    <cellStyle name="入力 12 6 2" xfId="21916"/>
    <cellStyle name="入力 12 6 2 2" xfId="21917"/>
    <cellStyle name="入力 12 6 3" xfId="21918"/>
    <cellStyle name="入力 12 6 4" xfId="21919"/>
    <cellStyle name="入力 12 6 5" xfId="21920"/>
    <cellStyle name="入力 12 7" xfId="21921"/>
    <cellStyle name="入力 12 7 2" xfId="21922"/>
    <cellStyle name="入力 12 7 2 2" xfId="21923"/>
    <cellStyle name="入力 12 7 3" xfId="21924"/>
    <cellStyle name="入力 12 7 4" xfId="21925"/>
    <cellStyle name="入力 12 7 5" xfId="21926"/>
    <cellStyle name="入力 12 8" xfId="21927"/>
    <cellStyle name="入力 12 8 2" xfId="21928"/>
    <cellStyle name="入力 12 9" xfId="21929"/>
    <cellStyle name="入力 13" xfId="3269"/>
    <cellStyle name="入力 13 10" xfId="21930"/>
    <cellStyle name="入力 13 11" xfId="21931"/>
    <cellStyle name="入力 13 12" xfId="21932"/>
    <cellStyle name="入力 13 2" xfId="21933"/>
    <cellStyle name="入力 13 2 2" xfId="21934"/>
    <cellStyle name="入力 13 2 2 2" xfId="21935"/>
    <cellStyle name="入力 13 2 2 2 2" xfId="21936"/>
    <cellStyle name="入力 13 2 2 2 2 2" xfId="21937"/>
    <cellStyle name="入力 13 2 2 2 3" xfId="21938"/>
    <cellStyle name="入力 13 2 2 2 4" xfId="21939"/>
    <cellStyle name="入力 13 2 2 2 5" xfId="21940"/>
    <cellStyle name="入力 13 2 2 3" xfId="21941"/>
    <cellStyle name="入力 13 2 2 3 2" xfId="21942"/>
    <cellStyle name="入力 13 2 2 3 2 2" xfId="21943"/>
    <cellStyle name="入力 13 2 2 3 3" xfId="21944"/>
    <cellStyle name="入力 13 2 2 3 4" xfId="21945"/>
    <cellStyle name="入力 13 2 2 3 5" xfId="21946"/>
    <cellStyle name="入力 13 2 2 4" xfId="21947"/>
    <cellStyle name="入力 13 2 3" xfId="21948"/>
    <cellStyle name="入力 13 2 3 2" xfId="21949"/>
    <cellStyle name="入力 13 2 3 2 2" xfId="21950"/>
    <cellStyle name="入力 13 2 3 2 2 2" xfId="21951"/>
    <cellStyle name="入力 13 2 3 2 3" xfId="21952"/>
    <cellStyle name="入力 13 2 3 2 4" xfId="21953"/>
    <cellStyle name="入力 13 2 3 2 5" xfId="21954"/>
    <cellStyle name="入力 13 2 3 3" xfId="21955"/>
    <cellStyle name="入力 13 2 3 3 2" xfId="21956"/>
    <cellStyle name="入力 13 2 3 4" xfId="21957"/>
    <cellStyle name="入力 13 2 3 5" xfId="21958"/>
    <cellStyle name="入力 13 2 3 6" xfId="21959"/>
    <cellStyle name="入力 13 2 4" xfId="21960"/>
    <cellStyle name="入力 13 2 4 2" xfId="21961"/>
    <cellStyle name="入力 13 2 4 2 2" xfId="21962"/>
    <cellStyle name="入力 13 2 4 3" xfId="21963"/>
    <cellStyle name="入力 13 2 4 4" xfId="21964"/>
    <cellStyle name="入力 13 2 4 5" xfId="21965"/>
    <cellStyle name="入力 13 2 5" xfId="21966"/>
    <cellStyle name="入力 13 2 5 2" xfId="21967"/>
    <cellStyle name="入力 13 2 5 2 2" xfId="21968"/>
    <cellStyle name="入力 13 2 5 3" xfId="21969"/>
    <cellStyle name="入力 13 2 5 4" xfId="21970"/>
    <cellStyle name="入力 13 2 5 5" xfId="21971"/>
    <cellStyle name="入力 13 2 6" xfId="21972"/>
    <cellStyle name="入力 13 2 6 2" xfId="21973"/>
    <cellStyle name="入力 13 2 7" xfId="21974"/>
    <cellStyle name="入力 13 3" xfId="21975"/>
    <cellStyle name="入力 13 3 2" xfId="21976"/>
    <cellStyle name="入力 13 3 2 2" xfId="21977"/>
    <cellStyle name="入力 13 3 2 2 2" xfId="21978"/>
    <cellStyle name="入力 13 3 2 2 2 2" xfId="21979"/>
    <cellStyle name="入力 13 3 2 2 3" xfId="21980"/>
    <cellStyle name="入力 13 3 2 2 4" xfId="21981"/>
    <cellStyle name="入力 13 3 2 2 5" xfId="21982"/>
    <cellStyle name="入力 13 3 2 3" xfId="21983"/>
    <cellStyle name="入力 13 3 2 3 2" xfId="21984"/>
    <cellStyle name="入力 13 3 2 3 2 2" xfId="21985"/>
    <cellStyle name="入力 13 3 2 3 3" xfId="21986"/>
    <cellStyle name="入力 13 3 2 3 4" xfId="21987"/>
    <cellStyle name="入力 13 3 2 3 5" xfId="21988"/>
    <cellStyle name="入力 13 3 2 4" xfId="21989"/>
    <cellStyle name="入力 13 3 3" xfId="21990"/>
    <cellStyle name="入力 13 3 3 2" xfId="21991"/>
    <cellStyle name="入力 13 3 3 2 2" xfId="21992"/>
    <cellStyle name="入力 13 3 3 2 2 2" xfId="21993"/>
    <cellStyle name="入力 13 3 3 2 3" xfId="21994"/>
    <cellStyle name="入力 13 3 3 2 4" xfId="21995"/>
    <cellStyle name="入力 13 3 3 2 5" xfId="21996"/>
    <cellStyle name="入力 13 3 3 3" xfId="21997"/>
    <cellStyle name="入力 13 3 3 3 2" xfId="21998"/>
    <cellStyle name="入力 13 3 3 4" xfId="21999"/>
    <cellStyle name="入力 13 3 3 5" xfId="22000"/>
    <cellStyle name="入力 13 3 3 6" xfId="22001"/>
    <cellStyle name="入力 13 3 4" xfId="22002"/>
    <cellStyle name="入力 13 3 4 2" xfId="22003"/>
    <cellStyle name="入力 13 3 4 2 2" xfId="22004"/>
    <cellStyle name="入力 13 3 4 3" xfId="22005"/>
    <cellStyle name="入力 13 3 4 4" xfId="22006"/>
    <cellStyle name="入力 13 3 4 5" xfId="22007"/>
    <cellStyle name="入力 13 3 5" xfId="22008"/>
    <cellStyle name="入力 13 3 5 2" xfId="22009"/>
    <cellStyle name="入力 13 3 5 2 2" xfId="22010"/>
    <cellStyle name="入力 13 3 5 3" xfId="22011"/>
    <cellStyle name="入力 13 3 5 4" xfId="22012"/>
    <cellStyle name="入力 13 3 5 5" xfId="22013"/>
    <cellStyle name="入力 13 3 6" xfId="22014"/>
    <cellStyle name="入力 13 4" xfId="22015"/>
    <cellStyle name="入力 13 4 2" xfId="22016"/>
    <cellStyle name="入力 13 4 2 2" xfId="22017"/>
    <cellStyle name="入力 13 4 2 2 2" xfId="22018"/>
    <cellStyle name="入力 13 4 2 3" xfId="22019"/>
    <cellStyle name="入力 13 4 2 4" xfId="22020"/>
    <cellStyle name="入力 13 4 2 5" xfId="22021"/>
    <cellStyle name="入力 13 4 3" xfId="22022"/>
    <cellStyle name="入力 13 4 3 2" xfId="22023"/>
    <cellStyle name="入力 13 4 3 2 2" xfId="22024"/>
    <cellStyle name="入力 13 4 3 3" xfId="22025"/>
    <cellStyle name="入力 13 4 3 4" xfId="22026"/>
    <cellStyle name="入力 13 4 3 5" xfId="22027"/>
    <cellStyle name="入力 13 4 4" xfId="22028"/>
    <cellStyle name="入力 13 5" xfId="22029"/>
    <cellStyle name="入力 13 5 2" xfId="22030"/>
    <cellStyle name="入力 13 5 2 2" xfId="22031"/>
    <cellStyle name="入力 13 5 2 2 2" xfId="22032"/>
    <cellStyle name="入力 13 5 2 3" xfId="22033"/>
    <cellStyle name="入力 13 5 2 4" xfId="22034"/>
    <cellStyle name="入力 13 5 2 5" xfId="22035"/>
    <cellStyle name="入力 13 5 3" xfId="22036"/>
    <cellStyle name="入力 13 5 3 2" xfId="22037"/>
    <cellStyle name="入力 13 5 4" xfId="22038"/>
    <cellStyle name="入力 13 5 5" xfId="22039"/>
    <cellStyle name="入力 13 5 6" xfId="22040"/>
    <cellStyle name="入力 13 6" xfId="22041"/>
    <cellStyle name="入力 13 6 2" xfId="22042"/>
    <cellStyle name="入力 13 6 2 2" xfId="22043"/>
    <cellStyle name="入力 13 6 3" xfId="22044"/>
    <cellStyle name="入力 13 6 4" xfId="22045"/>
    <cellStyle name="入力 13 6 5" xfId="22046"/>
    <cellStyle name="入力 13 7" xfId="22047"/>
    <cellStyle name="入力 13 7 2" xfId="22048"/>
    <cellStyle name="入力 13 7 2 2" xfId="22049"/>
    <cellStyle name="入力 13 7 3" xfId="22050"/>
    <cellStyle name="入力 13 7 4" xfId="22051"/>
    <cellStyle name="入力 13 7 5" xfId="22052"/>
    <cellStyle name="入力 13 8" xfId="22053"/>
    <cellStyle name="入力 13 8 2" xfId="22054"/>
    <cellStyle name="入力 13 9" xfId="22055"/>
    <cellStyle name="入力 14" xfId="22056"/>
    <cellStyle name="入力 14 2" xfId="22057"/>
    <cellStyle name="入力 14 2 2" xfId="22058"/>
    <cellStyle name="入力 14 2 2 2" xfId="22059"/>
    <cellStyle name="入力 14 2 2 2 2" xfId="22060"/>
    <cellStyle name="入力 14 2 2 3" xfId="22061"/>
    <cellStyle name="入力 14 2 2 4" xfId="22062"/>
    <cellStyle name="入力 14 2 2 5" xfId="22063"/>
    <cellStyle name="入力 14 2 3" xfId="22064"/>
    <cellStyle name="入力 14 2 3 2" xfId="22065"/>
    <cellStyle name="入力 14 2 3 2 2" xfId="22066"/>
    <cellStyle name="入力 14 2 3 3" xfId="22067"/>
    <cellStyle name="入力 14 2 3 4" xfId="22068"/>
    <cellStyle name="入力 14 2 3 5" xfId="22069"/>
    <cellStyle name="入力 14 2 4" xfId="22070"/>
    <cellStyle name="入力 14 3" xfId="22071"/>
    <cellStyle name="入力 14 3 2" xfId="22072"/>
    <cellStyle name="入力 14 3 2 2" xfId="22073"/>
    <cellStyle name="入力 14 3 2 2 2" xfId="22074"/>
    <cellStyle name="入力 14 3 2 3" xfId="22075"/>
    <cellStyle name="入力 14 3 2 4" xfId="22076"/>
    <cellStyle name="入力 14 3 2 5" xfId="22077"/>
    <cellStyle name="入力 14 3 3" xfId="22078"/>
    <cellStyle name="入力 14 3 3 2" xfId="22079"/>
    <cellStyle name="入力 14 3 4" xfId="22080"/>
    <cellStyle name="入力 14 3 5" xfId="22081"/>
    <cellStyle name="入力 14 3 6" xfId="22082"/>
    <cellStyle name="入力 14 4" xfId="22083"/>
    <cellStyle name="入力 14 4 2" xfId="22084"/>
    <cellStyle name="入力 14 4 2 2" xfId="22085"/>
    <cellStyle name="入力 14 4 3" xfId="22086"/>
    <cellStyle name="入力 14 4 4" xfId="22087"/>
    <cellStyle name="入力 14 4 5" xfId="22088"/>
    <cellStyle name="入力 14 5" xfId="22089"/>
    <cellStyle name="入力 14 5 2" xfId="22090"/>
    <cellStyle name="入力 14 5 2 2" xfId="22091"/>
    <cellStyle name="入力 14 5 3" xfId="22092"/>
    <cellStyle name="入力 14 5 4" xfId="22093"/>
    <cellStyle name="入力 14 5 5" xfId="22094"/>
    <cellStyle name="入力 14 6" xfId="22095"/>
    <cellStyle name="入力 14 6 2" xfId="22096"/>
    <cellStyle name="入力 14 7" xfId="22097"/>
    <cellStyle name="入力 15" xfId="22098"/>
    <cellStyle name="入力 15 2" xfId="22099"/>
    <cellStyle name="入力 15 2 2" xfId="22100"/>
    <cellStyle name="入力 15 2 2 2" xfId="22101"/>
    <cellStyle name="入力 15 2 2 2 2" xfId="22102"/>
    <cellStyle name="入力 15 2 2 3" xfId="22103"/>
    <cellStyle name="入力 15 2 2 4" xfId="22104"/>
    <cellStyle name="入力 15 2 2 5" xfId="22105"/>
    <cellStyle name="入力 15 2 3" xfId="22106"/>
    <cellStyle name="入力 15 2 3 2" xfId="22107"/>
    <cellStyle name="入力 15 2 4" xfId="22108"/>
    <cellStyle name="入力 15 2 5" xfId="22109"/>
    <cellStyle name="入力 15 2 6" xfId="22110"/>
    <cellStyle name="入力 15 3" xfId="22111"/>
    <cellStyle name="入力 15 3 2" xfId="22112"/>
    <cellStyle name="入力 15 3 2 2" xfId="22113"/>
    <cellStyle name="入力 15 3 2 2 2" xfId="22114"/>
    <cellStyle name="入力 15 3 2 3" xfId="22115"/>
    <cellStyle name="入力 15 3 2 4" xfId="22116"/>
    <cellStyle name="入力 15 3 2 5" xfId="22117"/>
    <cellStyle name="入力 15 3 3" xfId="22118"/>
    <cellStyle name="入力 15 3 3 2" xfId="22119"/>
    <cellStyle name="入力 15 3 4" xfId="22120"/>
    <cellStyle name="入力 15 3 5" xfId="22121"/>
    <cellStyle name="入力 15 3 6" xfId="22122"/>
    <cellStyle name="入力 15 4" xfId="22123"/>
    <cellStyle name="入力 15 4 2" xfId="22124"/>
    <cellStyle name="入力 15 4 2 2" xfId="22125"/>
    <cellStyle name="入力 15 4 3" xfId="22126"/>
    <cellStyle name="入力 15 4 4" xfId="22127"/>
    <cellStyle name="入力 15 4 5" xfId="22128"/>
    <cellStyle name="入力 15 5" xfId="22129"/>
    <cellStyle name="入力 15 5 2" xfId="22130"/>
    <cellStyle name="入力 15 5 2 2" xfId="22131"/>
    <cellStyle name="入力 15 5 3" xfId="22132"/>
    <cellStyle name="入力 15 5 4" xfId="22133"/>
    <cellStyle name="入力 15 5 5" xfId="22134"/>
    <cellStyle name="入力 15 6" xfId="22135"/>
    <cellStyle name="入力 16" xfId="22136"/>
    <cellStyle name="入力 16 2" xfId="22137"/>
    <cellStyle name="入力 16 2 2" xfId="22138"/>
    <cellStyle name="入力 16 2 2 2" xfId="22139"/>
    <cellStyle name="入力 16 2 3" xfId="22140"/>
    <cellStyle name="入力 16 2 4" xfId="22141"/>
    <cellStyle name="入力 16 2 5" xfId="22142"/>
    <cellStyle name="入力 16 3" xfId="22143"/>
    <cellStyle name="入力 16 3 2" xfId="22144"/>
    <cellStyle name="入力 16 4" xfId="22145"/>
    <cellStyle name="入力 16 5" xfId="22146"/>
    <cellStyle name="入力 16 6" xfId="22147"/>
    <cellStyle name="入力 17" xfId="22148"/>
    <cellStyle name="入力 17 2" xfId="22149"/>
    <cellStyle name="入力 17 2 2" xfId="22150"/>
    <cellStyle name="入力 17 2 2 2" xfId="22151"/>
    <cellStyle name="入力 17 2 3" xfId="22152"/>
    <cellStyle name="入力 17 2 4" xfId="22153"/>
    <cellStyle name="入力 17 2 5" xfId="22154"/>
    <cellStyle name="入力 17 3" xfId="22155"/>
    <cellStyle name="入力 17 3 2" xfId="22156"/>
    <cellStyle name="入力 17 4" xfId="22157"/>
    <cellStyle name="入力 17 5" xfId="22158"/>
    <cellStyle name="入力 17 6" xfId="22159"/>
    <cellStyle name="入力 18" xfId="22160"/>
    <cellStyle name="入力 18 2" xfId="22161"/>
    <cellStyle name="入力 18 2 2" xfId="22162"/>
    <cellStyle name="入力 18 3" xfId="22163"/>
    <cellStyle name="入力 18 4" xfId="22164"/>
    <cellStyle name="入力 18 5" xfId="22165"/>
    <cellStyle name="入力 19" xfId="22166"/>
    <cellStyle name="入力 19 2" xfId="22167"/>
    <cellStyle name="入力 19 2 2" xfId="22168"/>
    <cellStyle name="入力 19 3" xfId="22169"/>
    <cellStyle name="入力 19 4" xfId="22170"/>
    <cellStyle name="入力 19 5" xfId="22171"/>
    <cellStyle name="入力 2" xfId="3270"/>
    <cellStyle name="入力 2 10" xfId="22172"/>
    <cellStyle name="入力 2 11" xfId="22173"/>
    <cellStyle name="入力 2 12" xfId="22174"/>
    <cellStyle name="入力 2 2" xfId="22175"/>
    <cellStyle name="入力 2 2 2" xfId="22176"/>
    <cellStyle name="入力 2 2 2 2" xfId="22177"/>
    <cellStyle name="入力 2 2 2 2 2" xfId="22178"/>
    <cellStyle name="入力 2 2 2 2 2 2" xfId="22179"/>
    <cellStyle name="入力 2 2 2 2 3" xfId="22180"/>
    <cellStyle name="入力 2 2 2 2 4" xfId="22181"/>
    <cellStyle name="入力 2 2 2 2 5" xfId="22182"/>
    <cellStyle name="入力 2 2 2 3" xfId="22183"/>
    <cellStyle name="入力 2 2 2 3 2" xfId="22184"/>
    <cellStyle name="入力 2 2 2 3 2 2" xfId="22185"/>
    <cellStyle name="入力 2 2 2 3 3" xfId="22186"/>
    <cellStyle name="入力 2 2 2 3 4" xfId="22187"/>
    <cellStyle name="入力 2 2 2 3 5" xfId="22188"/>
    <cellStyle name="入力 2 2 2 4" xfId="22189"/>
    <cellStyle name="入力 2 2 3" xfId="22190"/>
    <cellStyle name="入力 2 2 3 2" xfId="22191"/>
    <cellStyle name="入力 2 2 3 2 2" xfId="22192"/>
    <cellStyle name="入力 2 2 3 2 2 2" xfId="22193"/>
    <cellStyle name="入力 2 2 3 2 3" xfId="22194"/>
    <cellStyle name="入力 2 2 3 2 4" xfId="22195"/>
    <cellStyle name="入力 2 2 3 2 5" xfId="22196"/>
    <cellStyle name="入力 2 2 3 3" xfId="22197"/>
    <cellStyle name="入力 2 2 3 3 2" xfId="22198"/>
    <cellStyle name="入力 2 2 3 4" xfId="22199"/>
    <cellStyle name="入力 2 2 3 5" xfId="22200"/>
    <cellStyle name="入力 2 2 3 6" xfId="22201"/>
    <cellStyle name="入力 2 2 4" xfId="22202"/>
    <cellStyle name="入力 2 2 4 2" xfId="22203"/>
    <cellStyle name="入力 2 2 4 2 2" xfId="22204"/>
    <cellStyle name="入力 2 2 4 3" xfId="22205"/>
    <cellStyle name="入力 2 2 4 4" xfId="22206"/>
    <cellStyle name="入力 2 2 4 5" xfId="22207"/>
    <cellStyle name="入力 2 2 5" xfId="22208"/>
    <cellStyle name="入力 2 2 5 2" xfId="22209"/>
    <cellStyle name="入力 2 2 5 2 2" xfId="22210"/>
    <cellStyle name="入力 2 2 5 3" xfId="22211"/>
    <cellStyle name="入力 2 2 5 4" xfId="22212"/>
    <cellStyle name="入力 2 2 5 5" xfId="22213"/>
    <cellStyle name="入力 2 2 6" xfId="22214"/>
    <cellStyle name="入力 2 2 6 2" xfId="22215"/>
    <cellStyle name="入力 2 2 7" xfId="22216"/>
    <cellStyle name="入力 2 3" xfId="22217"/>
    <cellStyle name="入力 2 3 2" xfId="22218"/>
    <cellStyle name="入力 2 3 2 2" xfId="22219"/>
    <cellStyle name="入力 2 3 2 2 2" xfId="22220"/>
    <cellStyle name="入力 2 3 2 2 2 2" xfId="22221"/>
    <cellStyle name="入力 2 3 2 2 3" xfId="22222"/>
    <cellStyle name="入力 2 3 2 2 4" xfId="22223"/>
    <cellStyle name="入力 2 3 2 2 5" xfId="22224"/>
    <cellStyle name="入力 2 3 2 3" xfId="22225"/>
    <cellStyle name="入力 2 3 2 3 2" xfId="22226"/>
    <cellStyle name="入力 2 3 2 3 2 2" xfId="22227"/>
    <cellStyle name="入力 2 3 2 3 3" xfId="22228"/>
    <cellStyle name="入力 2 3 2 3 4" xfId="22229"/>
    <cellStyle name="入力 2 3 2 3 5" xfId="22230"/>
    <cellStyle name="入力 2 3 2 4" xfId="22231"/>
    <cellStyle name="入力 2 3 3" xfId="22232"/>
    <cellStyle name="入力 2 3 3 2" xfId="22233"/>
    <cellStyle name="入力 2 3 3 2 2" xfId="22234"/>
    <cellStyle name="入力 2 3 3 2 2 2" xfId="22235"/>
    <cellStyle name="入力 2 3 3 2 3" xfId="22236"/>
    <cellStyle name="入力 2 3 3 2 4" xfId="22237"/>
    <cellStyle name="入力 2 3 3 2 5" xfId="22238"/>
    <cellStyle name="入力 2 3 3 3" xfId="22239"/>
    <cellStyle name="入力 2 3 3 3 2" xfId="22240"/>
    <cellStyle name="入力 2 3 3 4" xfId="22241"/>
    <cellStyle name="入力 2 3 3 5" xfId="22242"/>
    <cellStyle name="入力 2 3 3 6" xfId="22243"/>
    <cellStyle name="入力 2 3 4" xfId="22244"/>
    <cellStyle name="入力 2 3 4 2" xfId="22245"/>
    <cellStyle name="入力 2 3 4 2 2" xfId="22246"/>
    <cellStyle name="入力 2 3 4 3" xfId="22247"/>
    <cellStyle name="入力 2 3 4 4" xfId="22248"/>
    <cellStyle name="入力 2 3 4 5" xfId="22249"/>
    <cellStyle name="入力 2 3 5" xfId="22250"/>
    <cellStyle name="入力 2 3 5 2" xfId="22251"/>
    <cellStyle name="入力 2 3 5 2 2" xfId="22252"/>
    <cellStyle name="入力 2 3 5 3" xfId="22253"/>
    <cellStyle name="入力 2 3 5 4" xfId="22254"/>
    <cellStyle name="入力 2 3 5 5" xfId="22255"/>
    <cellStyle name="入力 2 3 6" xfId="22256"/>
    <cellStyle name="入力 2 4" xfId="22257"/>
    <cellStyle name="入力 2 4 2" xfId="22258"/>
    <cellStyle name="入力 2 4 2 2" xfId="22259"/>
    <cellStyle name="入力 2 4 2 2 2" xfId="22260"/>
    <cellStyle name="入力 2 4 2 3" xfId="22261"/>
    <cellStyle name="入力 2 4 2 4" xfId="22262"/>
    <cellStyle name="入力 2 4 2 5" xfId="22263"/>
    <cellStyle name="入力 2 4 3" xfId="22264"/>
    <cellStyle name="入力 2 4 3 2" xfId="22265"/>
    <cellStyle name="入力 2 4 3 2 2" xfId="22266"/>
    <cellStyle name="入力 2 4 3 3" xfId="22267"/>
    <cellStyle name="入力 2 4 3 4" xfId="22268"/>
    <cellStyle name="入力 2 4 3 5" xfId="22269"/>
    <cellStyle name="入力 2 4 4" xfId="22270"/>
    <cellStyle name="入力 2 5" xfId="22271"/>
    <cellStyle name="入力 2 5 2" xfId="22272"/>
    <cellStyle name="入力 2 5 2 2" xfId="22273"/>
    <cellStyle name="入力 2 5 2 2 2" xfId="22274"/>
    <cellStyle name="入力 2 5 2 3" xfId="22275"/>
    <cellStyle name="入力 2 5 2 4" xfId="22276"/>
    <cellStyle name="入力 2 5 2 5" xfId="22277"/>
    <cellStyle name="入力 2 5 3" xfId="22278"/>
    <cellStyle name="入力 2 5 3 2" xfId="22279"/>
    <cellStyle name="入力 2 5 4" xfId="22280"/>
    <cellStyle name="入力 2 5 5" xfId="22281"/>
    <cellStyle name="入力 2 5 6" xfId="22282"/>
    <cellStyle name="入力 2 6" xfId="22283"/>
    <cellStyle name="入力 2 6 2" xfId="22284"/>
    <cellStyle name="入力 2 6 2 2" xfId="22285"/>
    <cellStyle name="入力 2 6 3" xfId="22286"/>
    <cellStyle name="入力 2 6 4" xfId="22287"/>
    <cellStyle name="入力 2 6 5" xfId="22288"/>
    <cellStyle name="入力 2 7" xfId="22289"/>
    <cellStyle name="入力 2 7 2" xfId="22290"/>
    <cellStyle name="入力 2 7 2 2" xfId="22291"/>
    <cellStyle name="入力 2 7 3" xfId="22292"/>
    <cellStyle name="入力 2 7 4" xfId="22293"/>
    <cellStyle name="入力 2 7 5" xfId="22294"/>
    <cellStyle name="入力 2 8" xfId="22295"/>
    <cellStyle name="入力 2 8 2" xfId="22296"/>
    <cellStyle name="入力 2 9" xfId="22297"/>
    <cellStyle name="入力 20" xfId="22298"/>
    <cellStyle name="入力 20 2" xfId="22299"/>
    <cellStyle name="入力 21" xfId="22300"/>
    <cellStyle name="入力 22" xfId="22301"/>
    <cellStyle name="入力 23" xfId="22302"/>
    <cellStyle name="入力 24" xfId="22303"/>
    <cellStyle name="入力 3" xfId="3271"/>
    <cellStyle name="入力 3 10" xfId="22304"/>
    <cellStyle name="入力 3 11" xfId="22305"/>
    <cellStyle name="入力 3 12" xfId="22306"/>
    <cellStyle name="入力 3 2" xfId="22307"/>
    <cellStyle name="入力 3 2 2" xfId="22308"/>
    <cellStyle name="入力 3 2 2 2" xfId="22309"/>
    <cellStyle name="入力 3 2 2 2 2" xfId="22310"/>
    <cellStyle name="入力 3 2 2 2 2 2" xfId="22311"/>
    <cellStyle name="入力 3 2 2 2 3" xfId="22312"/>
    <cellStyle name="入力 3 2 2 2 4" xfId="22313"/>
    <cellStyle name="入力 3 2 2 2 5" xfId="22314"/>
    <cellStyle name="入力 3 2 2 3" xfId="22315"/>
    <cellStyle name="入力 3 2 2 3 2" xfId="22316"/>
    <cellStyle name="入力 3 2 2 3 2 2" xfId="22317"/>
    <cellStyle name="入力 3 2 2 3 3" xfId="22318"/>
    <cellStyle name="入力 3 2 2 3 4" xfId="22319"/>
    <cellStyle name="入力 3 2 2 3 5" xfId="22320"/>
    <cellStyle name="入力 3 2 2 4" xfId="22321"/>
    <cellStyle name="入力 3 2 3" xfId="22322"/>
    <cellStyle name="入力 3 2 3 2" xfId="22323"/>
    <cellStyle name="入力 3 2 3 2 2" xfId="22324"/>
    <cellStyle name="入力 3 2 3 2 2 2" xfId="22325"/>
    <cellStyle name="入力 3 2 3 2 3" xfId="22326"/>
    <cellStyle name="入力 3 2 3 2 4" xfId="22327"/>
    <cellStyle name="入力 3 2 3 2 5" xfId="22328"/>
    <cellStyle name="入力 3 2 3 3" xfId="22329"/>
    <cellStyle name="入力 3 2 3 3 2" xfId="22330"/>
    <cellStyle name="入力 3 2 3 4" xfId="22331"/>
    <cellStyle name="入力 3 2 3 5" xfId="22332"/>
    <cellStyle name="入力 3 2 3 6" xfId="22333"/>
    <cellStyle name="入力 3 2 4" xfId="22334"/>
    <cellStyle name="入力 3 2 4 2" xfId="22335"/>
    <cellStyle name="入力 3 2 4 2 2" xfId="22336"/>
    <cellStyle name="入力 3 2 4 3" xfId="22337"/>
    <cellStyle name="入力 3 2 4 4" xfId="22338"/>
    <cellStyle name="入力 3 2 4 5" xfId="22339"/>
    <cellStyle name="入力 3 2 5" xfId="22340"/>
    <cellStyle name="入力 3 2 5 2" xfId="22341"/>
    <cellStyle name="入力 3 2 5 2 2" xfId="22342"/>
    <cellStyle name="入力 3 2 5 3" xfId="22343"/>
    <cellStyle name="入力 3 2 5 4" xfId="22344"/>
    <cellStyle name="入力 3 2 5 5" xfId="22345"/>
    <cellStyle name="入力 3 2 6" xfId="22346"/>
    <cellStyle name="入力 3 2 6 2" xfId="22347"/>
    <cellStyle name="入力 3 2 7" xfId="22348"/>
    <cellStyle name="入力 3 3" xfId="22349"/>
    <cellStyle name="入力 3 3 2" xfId="22350"/>
    <cellStyle name="入力 3 3 2 2" xfId="22351"/>
    <cellStyle name="入力 3 3 2 2 2" xfId="22352"/>
    <cellStyle name="入力 3 3 2 2 2 2" xfId="22353"/>
    <cellStyle name="入力 3 3 2 2 3" xfId="22354"/>
    <cellStyle name="入力 3 3 2 2 4" xfId="22355"/>
    <cellStyle name="入力 3 3 2 2 5" xfId="22356"/>
    <cellStyle name="入力 3 3 2 3" xfId="22357"/>
    <cellStyle name="入力 3 3 2 3 2" xfId="22358"/>
    <cellStyle name="入力 3 3 2 3 2 2" xfId="22359"/>
    <cellStyle name="入力 3 3 2 3 3" xfId="22360"/>
    <cellStyle name="入力 3 3 2 3 4" xfId="22361"/>
    <cellStyle name="入力 3 3 2 3 5" xfId="22362"/>
    <cellStyle name="入力 3 3 2 4" xfId="22363"/>
    <cellStyle name="入力 3 3 3" xfId="22364"/>
    <cellStyle name="入力 3 3 3 2" xfId="22365"/>
    <cellStyle name="入力 3 3 3 2 2" xfId="22366"/>
    <cellStyle name="入力 3 3 3 2 2 2" xfId="22367"/>
    <cellStyle name="入力 3 3 3 2 3" xfId="22368"/>
    <cellStyle name="入力 3 3 3 2 4" xfId="22369"/>
    <cellStyle name="入力 3 3 3 2 5" xfId="22370"/>
    <cellStyle name="入力 3 3 3 3" xfId="22371"/>
    <cellStyle name="入力 3 3 3 3 2" xfId="22372"/>
    <cellStyle name="入力 3 3 3 4" xfId="22373"/>
    <cellStyle name="入力 3 3 3 5" xfId="22374"/>
    <cellStyle name="入力 3 3 3 6" xfId="22375"/>
    <cellStyle name="入力 3 3 4" xfId="22376"/>
    <cellStyle name="入力 3 3 4 2" xfId="22377"/>
    <cellStyle name="入力 3 3 4 2 2" xfId="22378"/>
    <cellStyle name="入力 3 3 4 3" xfId="22379"/>
    <cellStyle name="入力 3 3 4 4" xfId="22380"/>
    <cellStyle name="入力 3 3 4 5" xfId="22381"/>
    <cellStyle name="入力 3 3 5" xfId="22382"/>
    <cellStyle name="入力 3 3 5 2" xfId="22383"/>
    <cellStyle name="入力 3 3 5 2 2" xfId="22384"/>
    <cellStyle name="入力 3 3 5 3" xfId="22385"/>
    <cellStyle name="入力 3 3 5 4" xfId="22386"/>
    <cellStyle name="入力 3 3 5 5" xfId="22387"/>
    <cellStyle name="入力 3 3 6" xfId="22388"/>
    <cellStyle name="入力 3 4" xfId="22389"/>
    <cellStyle name="入力 3 4 2" xfId="22390"/>
    <cellStyle name="入力 3 4 2 2" xfId="22391"/>
    <cellStyle name="入力 3 4 2 2 2" xfId="22392"/>
    <cellStyle name="入力 3 4 2 3" xfId="22393"/>
    <cellStyle name="入力 3 4 2 4" xfId="22394"/>
    <cellStyle name="入力 3 4 2 5" xfId="22395"/>
    <cellStyle name="入力 3 4 3" xfId="22396"/>
    <cellStyle name="入力 3 4 3 2" xfId="22397"/>
    <cellStyle name="入力 3 4 3 2 2" xfId="22398"/>
    <cellStyle name="入力 3 4 3 3" xfId="22399"/>
    <cellStyle name="入力 3 4 3 4" xfId="22400"/>
    <cellStyle name="入力 3 4 3 5" xfId="22401"/>
    <cellStyle name="入力 3 4 4" xfId="22402"/>
    <cellStyle name="入力 3 5" xfId="22403"/>
    <cellStyle name="入力 3 5 2" xfId="22404"/>
    <cellStyle name="入力 3 5 2 2" xfId="22405"/>
    <cellStyle name="入力 3 5 2 2 2" xfId="22406"/>
    <cellStyle name="入力 3 5 2 3" xfId="22407"/>
    <cellStyle name="入力 3 5 2 4" xfId="22408"/>
    <cellStyle name="入力 3 5 2 5" xfId="22409"/>
    <cellStyle name="入力 3 5 3" xfId="22410"/>
    <cellStyle name="入力 3 5 3 2" xfId="22411"/>
    <cellStyle name="入力 3 5 4" xfId="22412"/>
    <cellStyle name="入力 3 5 5" xfId="22413"/>
    <cellStyle name="入力 3 5 6" xfId="22414"/>
    <cellStyle name="入力 3 6" xfId="22415"/>
    <cellStyle name="入力 3 6 2" xfId="22416"/>
    <cellStyle name="入力 3 6 2 2" xfId="22417"/>
    <cellStyle name="入力 3 6 3" xfId="22418"/>
    <cellStyle name="入力 3 6 4" xfId="22419"/>
    <cellStyle name="入力 3 6 5" xfId="22420"/>
    <cellStyle name="入力 3 7" xfId="22421"/>
    <cellStyle name="入力 3 7 2" xfId="22422"/>
    <cellStyle name="入力 3 7 2 2" xfId="22423"/>
    <cellStyle name="入力 3 7 3" xfId="22424"/>
    <cellStyle name="入力 3 7 4" xfId="22425"/>
    <cellStyle name="入力 3 7 5" xfId="22426"/>
    <cellStyle name="入力 3 8" xfId="22427"/>
    <cellStyle name="入力 3 8 2" xfId="22428"/>
    <cellStyle name="入力 3 9" xfId="22429"/>
    <cellStyle name="入力 4" xfId="3272"/>
    <cellStyle name="入力 4 10" xfId="22430"/>
    <cellStyle name="入力 4 11" xfId="22431"/>
    <cellStyle name="入力 4 12" xfId="22432"/>
    <cellStyle name="入力 4 2" xfId="22433"/>
    <cellStyle name="入力 4 2 2" xfId="22434"/>
    <cellStyle name="入力 4 2 2 2" xfId="22435"/>
    <cellStyle name="入力 4 2 2 2 2" xfId="22436"/>
    <cellStyle name="入力 4 2 2 2 2 2" xfId="22437"/>
    <cellStyle name="入力 4 2 2 2 3" xfId="22438"/>
    <cellStyle name="入力 4 2 2 2 4" xfId="22439"/>
    <cellStyle name="入力 4 2 2 2 5" xfId="22440"/>
    <cellStyle name="入力 4 2 2 3" xfId="22441"/>
    <cellStyle name="入力 4 2 2 3 2" xfId="22442"/>
    <cellStyle name="入力 4 2 2 3 2 2" xfId="22443"/>
    <cellStyle name="入力 4 2 2 3 3" xfId="22444"/>
    <cellStyle name="入力 4 2 2 3 4" xfId="22445"/>
    <cellStyle name="入力 4 2 2 3 5" xfId="22446"/>
    <cellStyle name="入力 4 2 2 4" xfId="22447"/>
    <cellStyle name="入力 4 2 3" xfId="22448"/>
    <cellStyle name="入力 4 2 3 2" xfId="22449"/>
    <cellStyle name="入力 4 2 3 2 2" xfId="22450"/>
    <cellStyle name="入力 4 2 3 2 2 2" xfId="22451"/>
    <cellStyle name="入力 4 2 3 2 3" xfId="22452"/>
    <cellStyle name="入力 4 2 3 2 4" xfId="22453"/>
    <cellStyle name="入力 4 2 3 2 5" xfId="22454"/>
    <cellStyle name="入力 4 2 3 3" xfId="22455"/>
    <cellStyle name="入力 4 2 3 3 2" xfId="22456"/>
    <cellStyle name="入力 4 2 3 4" xfId="22457"/>
    <cellStyle name="入力 4 2 3 5" xfId="22458"/>
    <cellStyle name="入力 4 2 3 6" xfId="22459"/>
    <cellStyle name="入力 4 2 4" xfId="22460"/>
    <cellStyle name="入力 4 2 4 2" xfId="22461"/>
    <cellStyle name="入力 4 2 4 2 2" xfId="22462"/>
    <cellStyle name="入力 4 2 4 3" xfId="22463"/>
    <cellStyle name="入力 4 2 4 4" xfId="22464"/>
    <cellStyle name="入力 4 2 4 5" xfId="22465"/>
    <cellStyle name="入力 4 2 5" xfId="22466"/>
    <cellStyle name="入力 4 2 5 2" xfId="22467"/>
    <cellStyle name="入力 4 2 5 2 2" xfId="22468"/>
    <cellStyle name="入力 4 2 5 3" xfId="22469"/>
    <cellStyle name="入力 4 2 5 4" xfId="22470"/>
    <cellStyle name="入力 4 2 5 5" xfId="22471"/>
    <cellStyle name="入力 4 2 6" xfId="22472"/>
    <cellStyle name="入力 4 2 6 2" xfId="22473"/>
    <cellStyle name="入力 4 2 7" xfId="22474"/>
    <cellStyle name="入力 4 3" xfId="22475"/>
    <cellStyle name="入力 4 3 2" xfId="22476"/>
    <cellStyle name="入力 4 3 2 2" xfId="22477"/>
    <cellStyle name="入力 4 3 2 2 2" xfId="22478"/>
    <cellStyle name="入力 4 3 2 2 2 2" xfId="22479"/>
    <cellStyle name="入力 4 3 2 2 3" xfId="22480"/>
    <cellStyle name="入力 4 3 2 2 4" xfId="22481"/>
    <cellStyle name="入力 4 3 2 2 5" xfId="22482"/>
    <cellStyle name="入力 4 3 2 3" xfId="22483"/>
    <cellStyle name="入力 4 3 2 3 2" xfId="22484"/>
    <cellStyle name="入力 4 3 2 3 2 2" xfId="22485"/>
    <cellStyle name="入力 4 3 2 3 3" xfId="22486"/>
    <cellStyle name="入力 4 3 2 3 4" xfId="22487"/>
    <cellStyle name="入力 4 3 2 3 5" xfId="22488"/>
    <cellStyle name="入力 4 3 2 4" xfId="22489"/>
    <cellStyle name="入力 4 3 3" xfId="22490"/>
    <cellStyle name="入力 4 3 3 2" xfId="22491"/>
    <cellStyle name="入力 4 3 3 2 2" xfId="22492"/>
    <cellStyle name="入力 4 3 3 2 2 2" xfId="22493"/>
    <cellStyle name="入力 4 3 3 2 3" xfId="22494"/>
    <cellStyle name="入力 4 3 3 2 4" xfId="22495"/>
    <cellStyle name="入力 4 3 3 2 5" xfId="22496"/>
    <cellStyle name="入力 4 3 3 3" xfId="22497"/>
    <cellStyle name="入力 4 3 3 3 2" xfId="22498"/>
    <cellStyle name="入力 4 3 3 4" xfId="22499"/>
    <cellStyle name="入力 4 3 3 5" xfId="22500"/>
    <cellStyle name="入力 4 3 3 6" xfId="22501"/>
    <cellStyle name="入力 4 3 4" xfId="22502"/>
    <cellStyle name="入力 4 3 4 2" xfId="22503"/>
    <cellStyle name="入力 4 3 4 2 2" xfId="22504"/>
    <cellStyle name="入力 4 3 4 3" xfId="22505"/>
    <cellStyle name="入力 4 3 4 4" xfId="22506"/>
    <cellStyle name="入力 4 3 4 5" xfId="22507"/>
    <cellStyle name="入力 4 3 5" xfId="22508"/>
    <cellStyle name="入力 4 3 5 2" xfId="22509"/>
    <cellStyle name="入力 4 3 5 2 2" xfId="22510"/>
    <cellStyle name="入力 4 3 5 3" xfId="22511"/>
    <cellStyle name="入力 4 3 5 4" xfId="22512"/>
    <cellStyle name="入力 4 3 5 5" xfId="22513"/>
    <cellStyle name="入力 4 3 6" xfId="22514"/>
    <cellStyle name="入力 4 4" xfId="22515"/>
    <cellStyle name="入力 4 4 2" xfId="22516"/>
    <cellStyle name="入力 4 4 2 2" xfId="22517"/>
    <cellStyle name="入力 4 4 2 2 2" xfId="22518"/>
    <cellStyle name="入力 4 4 2 3" xfId="22519"/>
    <cellStyle name="入力 4 4 2 4" xfId="22520"/>
    <cellStyle name="入力 4 4 2 5" xfId="22521"/>
    <cellStyle name="入力 4 4 3" xfId="22522"/>
    <cellStyle name="入力 4 4 3 2" xfId="22523"/>
    <cellStyle name="入力 4 4 3 2 2" xfId="22524"/>
    <cellStyle name="入力 4 4 3 3" xfId="22525"/>
    <cellStyle name="入力 4 4 3 4" xfId="22526"/>
    <cellStyle name="入力 4 4 3 5" xfId="22527"/>
    <cellStyle name="入力 4 4 4" xfId="22528"/>
    <cellStyle name="入力 4 5" xfId="22529"/>
    <cellStyle name="入力 4 5 2" xfId="22530"/>
    <cellStyle name="入力 4 5 2 2" xfId="22531"/>
    <cellStyle name="入力 4 5 2 2 2" xfId="22532"/>
    <cellStyle name="入力 4 5 2 3" xfId="22533"/>
    <cellStyle name="入力 4 5 2 4" xfId="22534"/>
    <cellStyle name="入力 4 5 2 5" xfId="22535"/>
    <cellStyle name="入力 4 5 3" xfId="22536"/>
    <cellStyle name="入力 4 5 3 2" xfId="22537"/>
    <cellStyle name="入力 4 5 4" xfId="22538"/>
    <cellStyle name="入力 4 5 5" xfId="22539"/>
    <cellStyle name="入力 4 5 6" xfId="22540"/>
    <cellStyle name="入力 4 6" xfId="22541"/>
    <cellStyle name="入力 4 6 2" xfId="22542"/>
    <cellStyle name="入力 4 6 2 2" xfId="22543"/>
    <cellStyle name="入力 4 6 3" xfId="22544"/>
    <cellStyle name="入力 4 6 4" xfId="22545"/>
    <cellStyle name="入力 4 6 5" xfId="22546"/>
    <cellStyle name="入力 4 7" xfId="22547"/>
    <cellStyle name="入力 4 7 2" xfId="22548"/>
    <cellStyle name="入力 4 7 2 2" xfId="22549"/>
    <cellStyle name="入力 4 7 3" xfId="22550"/>
    <cellStyle name="入力 4 7 4" xfId="22551"/>
    <cellStyle name="入力 4 7 5" xfId="22552"/>
    <cellStyle name="入力 4 8" xfId="22553"/>
    <cellStyle name="入力 4 8 2" xfId="22554"/>
    <cellStyle name="入力 4 9" xfId="22555"/>
    <cellStyle name="入力 5" xfId="3273"/>
    <cellStyle name="入力 5 10" xfId="22556"/>
    <cellStyle name="入力 5 11" xfId="22557"/>
    <cellStyle name="入力 5 12" xfId="22558"/>
    <cellStyle name="入力 5 2" xfId="22559"/>
    <cellStyle name="入力 5 2 2" xfId="22560"/>
    <cellStyle name="入力 5 2 2 2" xfId="22561"/>
    <cellStyle name="入力 5 2 2 2 2" xfId="22562"/>
    <cellStyle name="入力 5 2 2 2 2 2" xfId="22563"/>
    <cellStyle name="入力 5 2 2 2 3" xfId="22564"/>
    <cellStyle name="入力 5 2 2 2 4" xfId="22565"/>
    <cellStyle name="入力 5 2 2 2 5" xfId="22566"/>
    <cellStyle name="入力 5 2 2 3" xfId="22567"/>
    <cellStyle name="入力 5 2 2 3 2" xfId="22568"/>
    <cellStyle name="入力 5 2 2 3 2 2" xfId="22569"/>
    <cellStyle name="入力 5 2 2 3 3" xfId="22570"/>
    <cellStyle name="入力 5 2 2 3 4" xfId="22571"/>
    <cellStyle name="入力 5 2 2 3 5" xfId="22572"/>
    <cellStyle name="入力 5 2 2 4" xfId="22573"/>
    <cellStyle name="入力 5 2 3" xfId="22574"/>
    <cellStyle name="入力 5 2 3 2" xfId="22575"/>
    <cellStyle name="入力 5 2 3 2 2" xfId="22576"/>
    <cellStyle name="入力 5 2 3 2 2 2" xfId="22577"/>
    <cellStyle name="入力 5 2 3 2 3" xfId="22578"/>
    <cellStyle name="入力 5 2 3 2 4" xfId="22579"/>
    <cellStyle name="入力 5 2 3 2 5" xfId="22580"/>
    <cellStyle name="入力 5 2 3 3" xfId="22581"/>
    <cellStyle name="入力 5 2 3 3 2" xfId="22582"/>
    <cellStyle name="入力 5 2 3 4" xfId="22583"/>
    <cellStyle name="入力 5 2 3 5" xfId="22584"/>
    <cellStyle name="入力 5 2 3 6" xfId="22585"/>
    <cellStyle name="入力 5 2 4" xfId="22586"/>
    <cellStyle name="入力 5 2 4 2" xfId="22587"/>
    <cellStyle name="入力 5 2 4 2 2" xfId="22588"/>
    <cellStyle name="入力 5 2 4 3" xfId="22589"/>
    <cellStyle name="入力 5 2 4 4" xfId="22590"/>
    <cellStyle name="入力 5 2 4 5" xfId="22591"/>
    <cellStyle name="入力 5 2 5" xfId="22592"/>
    <cellStyle name="入力 5 2 5 2" xfId="22593"/>
    <cellStyle name="入力 5 2 5 2 2" xfId="22594"/>
    <cellStyle name="入力 5 2 5 3" xfId="22595"/>
    <cellStyle name="入力 5 2 5 4" xfId="22596"/>
    <cellStyle name="入力 5 2 5 5" xfId="22597"/>
    <cellStyle name="入力 5 2 6" xfId="22598"/>
    <cellStyle name="入力 5 2 6 2" xfId="22599"/>
    <cellStyle name="入力 5 2 7" xfId="22600"/>
    <cellStyle name="入力 5 3" xfId="22601"/>
    <cellStyle name="入力 5 3 2" xfId="22602"/>
    <cellStyle name="入力 5 3 2 2" xfId="22603"/>
    <cellStyle name="入力 5 3 2 2 2" xfId="22604"/>
    <cellStyle name="入力 5 3 2 2 2 2" xfId="22605"/>
    <cellStyle name="入力 5 3 2 2 3" xfId="22606"/>
    <cellStyle name="入力 5 3 2 2 4" xfId="22607"/>
    <cellStyle name="入力 5 3 2 2 5" xfId="22608"/>
    <cellStyle name="入力 5 3 2 3" xfId="22609"/>
    <cellStyle name="入力 5 3 2 3 2" xfId="22610"/>
    <cellStyle name="入力 5 3 2 3 2 2" xfId="22611"/>
    <cellStyle name="入力 5 3 2 3 3" xfId="22612"/>
    <cellStyle name="入力 5 3 2 3 4" xfId="22613"/>
    <cellStyle name="入力 5 3 2 3 5" xfId="22614"/>
    <cellStyle name="入力 5 3 2 4" xfId="22615"/>
    <cellStyle name="入力 5 3 3" xfId="22616"/>
    <cellStyle name="入力 5 3 3 2" xfId="22617"/>
    <cellStyle name="入力 5 3 3 2 2" xfId="22618"/>
    <cellStyle name="入力 5 3 3 2 2 2" xfId="22619"/>
    <cellStyle name="入力 5 3 3 2 3" xfId="22620"/>
    <cellStyle name="入力 5 3 3 2 4" xfId="22621"/>
    <cellStyle name="入力 5 3 3 2 5" xfId="22622"/>
    <cellStyle name="入力 5 3 3 3" xfId="22623"/>
    <cellStyle name="入力 5 3 3 3 2" xfId="22624"/>
    <cellStyle name="入力 5 3 3 4" xfId="22625"/>
    <cellStyle name="入力 5 3 3 5" xfId="22626"/>
    <cellStyle name="入力 5 3 3 6" xfId="22627"/>
    <cellStyle name="入力 5 3 4" xfId="22628"/>
    <cellStyle name="入力 5 3 4 2" xfId="22629"/>
    <cellStyle name="入力 5 3 4 2 2" xfId="22630"/>
    <cellStyle name="入力 5 3 4 3" xfId="22631"/>
    <cellStyle name="入力 5 3 4 4" xfId="22632"/>
    <cellStyle name="入力 5 3 4 5" xfId="22633"/>
    <cellStyle name="入力 5 3 5" xfId="22634"/>
    <cellStyle name="入力 5 3 5 2" xfId="22635"/>
    <cellStyle name="入力 5 3 5 2 2" xfId="22636"/>
    <cellStyle name="入力 5 3 5 3" xfId="22637"/>
    <cellStyle name="入力 5 3 5 4" xfId="22638"/>
    <cellStyle name="入力 5 3 5 5" xfId="22639"/>
    <cellStyle name="入力 5 3 6" xfId="22640"/>
    <cellStyle name="入力 5 4" xfId="22641"/>
    <cellStyle name="入力 5 4 2" xfId="22642"/>
    <cellStyle name="入力 5 4 2 2" xfId="22643"/>
    <cellStyle name="入力 5 4 2 2 2" xfId="22644"/>
    <cellStyle name="入力 5 4 2 3" xfId="22645"/>
    <cellStyle name="入力 5 4 2 4" xfId="22646"/>
    <cellStyle name="入力 5 4 2 5" xfId="22647"/>
    <cellStyle name="入力 5 4 3" xfId="22648"/>
    <cellStyle name="入力 5 4 3 2" xfId="22649"/>
    <cellStyle name="入力 5 4 3 2 2" xfId="22650"/>
    <cellStyle name="入力 5 4 3 3" xfId="22651"/>
    <cellStyle name="入力 5 4 3 4" xfId="22652"/>
    <cellStyle name="入力 5 4 3 5" xfId="22653"/>
    <cellStyle name="入力 5 4 4" xfId="22654"/>
    <cellStyle name="入力 5 5" xfId="22655"/>
    <cellStyle name="入力 5 5 2" xfId="22656"/>
    <cellStyle name="入力 5 5 2 2" xfId="22657"/>
    <cellStyle name="入力 5 5 2 2 2" xfId="22658"/>
    <cellStyle name="入力 5 5 2 3" xfId="22659"/>
    <cellStyle name="入力 5 5 2 4" xfId="22660"/>
    <cellStyle name="入力 5 5 2 5" xfId="22661"/>
    <cellStyle name="入力 5 5 3" xfId="22662"/>
    <cellStyle name="入力 5 5 3 2" xfId="22663"/>
    <cellStyle name="入力 5 5 4" xfId="22664"/>
    <cellStyle name="入力 5 5 5" xfId="22665"/>
    <cellStyle name="入力 5 5 6" xfId="22666"/>
    <cellStyle name="入力 5 6" xfId="22667"/>
    <cellStyle name="入力 5 6 2" xfId="22668"/>
    <cellStyle name="入力 5 6 2 2" xfId="22669"/>
    <cellStyle name="入力 5 6 3" xfId="22670"/>
    <cellStyle name="入力 5 6 4" xfId="22671"/>
    <cellStyle name="入力 5 6 5" xfId="22672"/>
    <cellStyle name="入力 5 7" xfId="22673"/>
    <cellStyle name="入力 5 7 2" xfId="22674"/>
    <cellStyle name="入力 5 7 2 2" xfId="22675"/>
    <cellStyle name="入力 5 7 3" xfId="22676"/>
    <cellStyle name="入力 5 7 4" xfId="22677"/>
    <cellStyle name="入力 5 7 5" xfId="22678"/>
    <cellStyle name="入力 5 8" xfId="22679"/>
    <cellStyle name="入力 5 8 2" xfId="22680"/>
    <cellStyle name="入力 5 9" xfId="22681"/>
    <cellStyle name="入力 6" xfId="3274"/>
    <cellStyle name="入力 6 10" xfId="22682"/>
    <cellStyle name="入力 6 11" xfId="22683"/>
    <cellStyle name="入力 6 12" xfId="22684"/>
    <cellStyle name="入力 6 2" xfId="22685"/>
    <cellStyle name="入力 6 2 2" xfId="22686"/>
    <cellStyle name="入力 6 2 2 2" xfId="22687"/>
    <cellStyle name="入力 6 2 2 2 2" xfId="22688"/>
    <cellStyle name="入力 6 2 2 2 2 2" xfId="22689"/>
    <cellStyle name="入力 6 2 2 2 3" xfId="22690"/>
    <cellStyle name="入力 6 2 2 2 4" xfId="22691"/>
    <cellStyle name="入力 6 2 2 2 5" xfId="22692"/>
    <cellStyle name="入力 6 2 2 3" xfId="22693"/>
    <cellStyle name="入力 6 2 2 3 2" xfId="22694"/>
    <cellStyle name="入力 6 2 2 3 2 2" xfId="22695"/>
    <cellStyle name="入力 6 2 2 3 3" xfId="22696"/>
    <cellStyle name="入力 6 2 2 3 4" xfId="22697"/>
    <cellStyle name="入力 6 2 2 3 5" xfId="22698"/>
    <cellStyle name="入力 6 2 2 4" xfId="22699"/>
    <cellStyle name="入力 6 2 3" xfId="22700"/>
    <cellStyle name="入力 6 2 3 2" xfId="22701"/>
    <cellStyle name="入力 6 2 3 2 2" xfId="22702"/>
    <cellStyle name="入力 6 2 3 2 2 2" xfId="22703"/>
    <cellStyle name="入力 6 2 3 2 3" xfId="22704"/>
    <cellStyle name="入力 6 2 3 2 4" xfId="22705"/>
    <cellStyle name="入力 6 2 3 2 5" xfId="22706"/>
    <cellStyle name="入力 6 2 3 3" xfId="22707"/>
    <cellStyle name="入力 6 2 3 3 2" xfId="22708"/>
    <cellStyle name="入力 6 2 3 4" xfId="22709"/>
    <cellStyle name="入力 6 2 3 5" xfId="22710"/>
    <cellStyle name="入力 6 2 3 6" xfId="22711"/>
    <cellStyle name="入力 6 2 4" xfId="22712"/>
    <cellStyle name="入力 6 2 4 2" xfId="22713"/>
    <cellStyle name="入力 6 2 4 2 2" xfId="22714"/>
    <cellStyle name="入力 6 2 4 3" xfId="22715"/>
    <cellStyle name="入力 6 2 4 4" xfId="22716"/>
    <cellStyle name="入力 6 2 4 5" xfId="22717"/>
    <cellStyle name="入力 6 2 5" xfId="22718"/>
    <cellStyle name="入力 6 2 5 2" xfId="22719"/>
    <cellStyle name="入力 6 2 5 2 2" xfId="22720"/>
    <cellStyle name="入力 6 2 5 3" xfId="22721"/>
    <cellStyle name="入力 6 2 5 4" xfId="22722"/>
    <cellStyle name="入力 6 2 5 5" xfId="22723"/>
    <cellStyle name="入力 6 2 6" xfId="22724"/>
    <cellStyle name="入力 6 2 6 2" xfId="22725"/>
    <cellStyle name="入力 6 2 7" xfId="22726"/>
    <cellStyle name="入力 6 3" xfId="22727"/>
    <cellStyle name="入力 6 3 2" xfId="22728"/>
    <cellStyle name="入力 6 3 2 2" xfId="22729"/>
    <cellStyle name="入力 6 3 2 2 2" xfId="22730"/>
    <cellStyle name="入力 6 3 2 2 2 2" xfId="22731"/>
    <cellStyle name="入力 6 3 2 2 3" xfId="22732"/>
    <cellStyle name="入力 6 3 2 2 4" xfId="22733"/>
    <cellStyle name="入力 6 3 2 2 5" xfId="22734"/>
    <cellStyle name="入力 6 3 2 3" xfId="22735"/>
    <cellStyle name="入力 6 3 2 3 2" xfId="22736"/>
    <cellStyle name="入力 6 3 2 3 2 2" xfId="22737"/>
    <cellStyle name="入力 6 3 2 3 3" xfId="22738"/>
    <cellStyle name="入力 6 3 2 3 4" xfId="22739"/>
    <cellStyle name="入力 6 3 2 3 5" xfId="22740"/>
    <cellStyle name="入力 6 3 2 4" xfId="22741"/>
    <cellStyle name="入力 6 3 3" xfId="22742"/>
    <cellStyle name="入力 6 3 3 2" xfId="22743"/>
    <cellStyle name="入力 6 3 3 2 2" xfId="22744"/>
    <cellStyle name="入力 6 3 3 2 2 2" xfId="22745"/>
    <cellStyle name="入力 6 3 3 2 3" xfId="22746"/>
    <cellStyle name="入力 6 3 3 2 4" xfId="22747"/>
    <cellStyle name="入力 6 3 3 2 5" xfId="22748"/>
    <cellStyle name="入力 6 3 3 3" xfId="22749"/>
    <cellStyle name="入力 6 3 3 3 2" xfId="22750"/>
    <cellStyle name="入力 6 3 3 4" xfId="22751"/>
    <cellStyle name="入力 6 3 3 5" xfId="22752"/>
    <cellStyle name="入力 6 3 3 6" xfId="22753"/>
    <cellStyle name="入力 6 3 4" xfId="22754"/>
    <cellStyle name="入力 6 3 4 2" xfId="22755"/>
    <cellStyle name="入力 6 3 4 2 2" xfId="22756"/>
    <cellStyle name="入力 6 3 4 3" xfId="22757"/>
    <cellStyle name="入力 6 3 4 4" xfId="22758"/>
    <cellStyle name="入力 6 3 4 5" xfId="22759"/>
    <cellStyle name="入力 6 3 5" xfId="22760"/>
    <cellStyle name="入力 6 3 5 2" xfId="22761"/>
    <cellStyle name="入力 6 3 5 2 2" xfId="22762"/>
    <cellStyle name="入力 6 3 5 3" xfId="22763"/>
    <cellStyle name="入力 6 3 5 4" xfId="22764"/>
    <cellStyle name="入力 6 3 5 5" xfId="22765"/>
    <cellStyle name="入力 6 3 6" xfId="22766"/>
    <cellStyle name="入力 6 4" xfId="22767"/>
    <cellStyle name="入力 6 4 2" xfId="22768"/>
    <cellStyle name="入力 6 4 2 2" xfId="22769"/>
    <cellStyle name="入力 6 4 2 2 2" xfId="22770"/>
    <cellStyle name="入力 6 4 2 3" xfId="22771"/>
    <cellStyle name="入力 6 4 2 4" xfId="22772"/>
    <cellStyle name="入力 6 4 2 5" xfId="22773"/>
    <cellStyle name="入力 6 4 3" xfId="22774"/>
    <cellStyle name="入力 6 4 3 2" xfId="22775"/>
    <cellStyle name="入力 6 4 3 2 2" xfId="22776"/>
    <cellStyle name="入力 6 4 3 3" xfId="22777"/>
    <cellStyle name="入力 6 4 3 4" xfId="22778"/>
    <cellStyle name="入力 6 4 3 5" xfId="22779"/>
    <cellStyle name="入力 6 4 4" xfId="22780"/>
    <cellStyle name="入力 6 5" xfId="22781"/>
    <cellStyle name="入力 6 5 2" xfId="22782"/>
    <cellStyle name="入力 6 5 2 2" xfId="22783"/>
    <cellStyle name="入力 6 5 2 2 2" xfId="22784"/>
    <cellStyle name="入力 6 5 2 3" xfId="22785"/>
    <cellStyle name="入力 6 5 2 4" xfId="22786"/>
    <cellStyle name="入力 6 5 2 5" xfId="22787"/>
    <cellStyle name="入力 6 5 3" xfId="22788"/>
    <cellStyle name="入力 6 5 3 2" xfId="22789"/>
    <cellStyle name="入力 6 5 4" xfId="22790"/>
    <cellStyle name="入力 6 5 5" xfId="22791"/>
    <cellStyle name="入力 6 5 6" xfId="22792"/>
    <cellStyle name="入力 6 6" xfId="22793"/>
    <cellStyle name="入力 6 6 2" xfId="22794"/>
    <cellStyle name="入力 6 6 2 2" xfId="22795"/>
    <cellStyle name="入力 6 6 3" xfId="22796"/>
    <cellStyle name="入力 6 6 4" xfId="22797"/>
    <cellStyle name="入力 6 6 5" xfId="22798"/>
    <cellStyle name="入力 6 7" xfId="22799"/>
    <cellStyle name="入力 6 7 2" xfId="22800"/>
    <cellStyle name="入力 6 7 2 2" xfId="22801"/>
    <cellStyle name="入力 6 7 3" xfId="22802"/>
    <cellStyle name="入力 6 7 4" xfId="22803"/>
    <cellStyle name="入力 6 7 5" xfId="22804"/>
    <cellStyle name="入力 6 8" xfId="22805"/>
    <cellStyle name="入力 6 8 2" xfId="22806"/>
    <cellStyle name="入力 6 9" xfId="22807"/>
    <cellStyle name="入力 7" xfId="3275"/>
    <cellStyle name="入力 7 10" xfId="22808"/>
    <cellStyle name="入力 7 11" xfId="22809"/>
    <cellStyle name="入力 7 12" xfId="22810"/>
    <cellStyle name="入力 7 2" xfId="22811"/>
    <cellStyle name="入力 7 2 2" xfId="22812"/>
    <cellStyle name="入力 7 2 2 2" xfId="22813"/>
    <cellStyle name="入力 7 2 2 2 2" xfId="22814"/>
    <cellStyle name="入力 7 2 2 2 2 2" xfId="22815"/>
    <cellStyle name="入力 7 2 2 2 3" xfId="22816"/>
    <cellStyle name="入力 7 2 2 2 4" xfId="22817"/>
    <cellStyle name="入力 7 2 2 2 5" xfId="22818"/>
    <cellStyle name="入力 7 2 2 3" xfId="22819"/>
    <cellStyle name="入力 7 2 2 3 2" xfId="22820"/>
    <cellStyle name="入力 7 2 2 3 2 2" xfId="22821"/>
    <cellStyle name="入力 7 2 2 3 3" xfId="22822"/>
    <cellStyle name="入力 7 2 2 3 4" xfId="22823"/>
    <cellStyle name="入力 7 2 2 3 5" xfId="22824"/>
    <cellStyle name="入力 7 2 2 4" xfId="22825"/>
    <cellStyle name="入力 7 2 3" xfId="22826"/>
    <cellStyle name="入力 7 2 3 2" xfId="22827"/>
    <cellStyle name="入力 7 2 3 2 2" xfId="22828"/>
    <cellStyle name="入力 7 2 3 2 2 2" xfId="22829"/>
    <cellStyle name="入力 7 2 3 2 3" xfId="22830"/>
    <cellStyle name="入力 7 2 3 2 4" xfId="22831"/>
    <cellStyle name="入力 7 2 3 2 5" xfId="22832"/>
    <cellStyle name="入力 7 2 3 3" xfId="22833"/>
    <cellStyle name="入力 7 2 3 3 2" xfId="22834"/>
    <cellStyle name="入力 7 2 3 4" xfId="22835"/>
    <cellStyle name="入力 7 2 3 5" xfId="22836"/>
    <cellStyle name="入力 7 2 3 6" xfId="22837"/>
    <cellStyle name="入力 7 2 4" xfId="22838"/>
    <cellStyle name="入力 7 2 4 2" xfId="22839"/>
    <cellStyle name="入力 7 2 4 2 2" xfId="22840"/>
    <cellStyle name="入力 7 2 4 3" xfId="22841"/>
    <cellStyle name="入力 7 2 4 4" xfId="22842"/>
    <cellStyle name="入力 7 2 4 5" xfId="22843"/>
    <cellStyle name="入力 7 2 5" xfId="22844"/>
    <cellStyle name="入力 7 2 5 2" xfId="22845"/>
    <cellStyle name="入力 7 2 5 2 2" xfId="22846"/>
    <cellStyle name="入力 7 2 5 3" xfId="22847"/>
    <cellStyle name="入力 7 2 5 4" xfId="22848"/>
    <cellStyle name="入力 7 2 5 5" xfId="22849"/>
    <cellStyle name="入力 7 2 6" xfId="22850"/>
    <cellStyle name="入力 7 2 6 2" xfId="22851"/>
    <cellStyle name="入力 7 2 7" xfId="22852"/>
    <cellStyle name="入力 7 3" xfId="22853"/>
    <cellStyle name="入力 7 3 2" xfId="22854"/>
    <cellStyle name="入力 7 3 2 2" xfId="22855"/>
    <cellStyle name="入力 7 3 2 2 2" xfId="22856"/>
    <cellStyle name="入力 7 3 2 2 2 2" xfId="22857"/>
    <cellStyle name="入力 7 3 2 2 3" xfId="22858"/>
    <cellStyle name="入力 7 3 2 2 4" xfId="22859"/>
    <cellStyle name="入力 7 3 2 2 5" xfId="22860"/>
    <cellStyle name="入力 7 3 2 3" xfId="22861"/>
    <cellStyle name="入力 7 3 2 3 2" xfId="22862"/>
    <cellStyle name="入力 7 3 2 3 2 2" xfId="22863"/>
    <cellStyle name="入力 7 3 2 3 3" xfId="22864"/>
    <cellStyle name="入力 7 3 2 3 4" xfId="22865"/>
    <cellStyle name="入力 7 3 2 3 5" xfId="22866"/>
    <cellStyle name="入力 7 3 2 4" xfId="22867"/>
    <cellStyle name="入力 7 3 3" xfId="22868"/>
    <cellStyle name="入力 7 3 3 2" xfId="22869"/>
    <cellStyle name="入力 7 3 3 2 2" xfId="22870"/>
    <cellStyle name="入力 7 3 3 2 2 2" xfId="22871"/>
    <cellStyle name="入力 7 3 3 2 3" xfId="22872"/>
    <cellStyle name="入力 7 3 3 2 4" xfId="22873"/>
    <cellStyle name="入力 7 3 3 2 5" xfId="22874"/>
    <cellStyle name="入力 7 3 3 3" xfId="22875"/>
    <cellStyle name="入力 7 3 3 3 2" xfId="22876"/>
    <cellStyle name="入力 7 3 3 4" xfId="22877"/>
    <cellStyle name="入力 7 3 3 5" xfId="22878"/>
    <cellStyle name="入力 7 3 3 6" xfId="22879"/>
    <cellStyle name="入力 7 3 4" xfId="22880"/>
    <cellStyle name="入力 7 3 4 2" xfId="22881"/>
    <cellStyle name="入力 7 3 4 2 2" xfId="22882"/>
    <cellStyle name="入力 7 3 4 3" xfId="22883"/>
    <cellStyle name="入力 7 3 4 4" xfId="22884"/>
    <cellStyle name="入力 7 3 4 5" xfId="22885"/>
    <cellStyle name="入力 7 3 5" xfId="22886"/>
    <cellStyle name="入力 7 3 5 2" xfId="22887"/>
    <cellStyle name="入力 7 3 5 2 2" xfId="22888"/>
    <cellStyle name="入力 7 3 5 3" xfId="22889"/>
    <cellStyle name="入力 7 3 5 4" xfId="22890"/>
    <cellStyle name="入力 7 3 5 5" xfId="22891"/>
    <cellStyle name="入力 7 3 6" xfId="22892"/>
    <cellStyle name="入力 7 4" xfId="22893"/>
    <cellStyle name="入力 7 4 2" xfId="22894"/>
    <cellStyle name="入力 7 4 2 2" xfId="22895"/>
    <cellStyle name="入力 7 4 2 2 2" xfId="22896"/>
    <cellStyle name="入力 7 4 2 3" xfId="22897"/>
    <cellStyle name="入力 7 4 2 4" xfId="22898"/>
    <cellStyle name="入力 7 4 2 5" xfId="22899"/>
    <cellStyle name="入力 7 4 3" xfId="22900"/>
    <cellStyle name="入力 7 4 3 2" xfId="22901"/>
    <cellStyle name="入力 7 4 3 2 2" xfId="22902"/>
    <cellStyle name="入力 7 4 3 3" xfId="22903"/>
    <cellStyle name="入力 7 4 3 4" xfId="22904"/>
    <cellStyle name="入力 7 4 3 5" xfId="22905"/>
    <cellStyle name="入力 7 4 4" xfId="22906"/>
    <cellStyle name="入力 7 5" xfId="22907"/>
    <cellStyle name="入力 7 5 2" xfId="22908"/>
    <cellStyle name="入力 7 5 2 2" xfId="22909"/>
    <cellStyle name="入力 7 5 2 2 2" xfId="22910"/>
    <cellStyle name="入力 7 5 2 3" xfId="22911"/>
    <cellStyle name="入力 7 5 2 4" xfId="22912"/>
    <cellStyle name="入力 7 5 2 5" xfId="22913"/>
    <cellStyle name="入力 7 5 3" xfId="22914"/>
    <cellStyle name="入力 7 5 3 2" xfId="22915"/>
    <cellStyle name="入力 7 5 4" xfId="22916"/>
    <cellStyle name="入力 7 5 5" xfId="22917"/>
    <cellStyle name="入力 7 5 6" xfId="22918"/>
    <cellStyle name="入力 7 6" xfId="22919"/>
    <cellStyle name="入力 7 6 2" xfId="22920"/>
    <cellStyle name="入力 7 6 2 2" xfId="22921"/>
    <cellStyle name="入力 7 6 3" xfId="22922"/>
    <cellStyle name="入力 7 6 4" xfId="22923"/>
    <cellStyle name="入力 7 6 5" xfId="22924"/>
    <cellStyle name="入力 7 7" xfId="22925"/>
    <cellStyle name="入力 7 7 2" xfId="22926"/>
    <cellStyle name="入力 7 7 2 2" xfId="22927"/>
    <cellStyle name="入力 7 7 3" xfId="22928"/>
    <cellStyle name="入力 7 7 4" xfId="22929"/>
    <cellStyle name="入力 7 7 5" xfId="22930"/>
    <cellStyle name="入力 7 8" xfId="22931"/>
    <cellStyle name="入力 7 8 2" xfId="22932"/>
    <cellStyle name="入力 7 9" xfId="22933"/>
    <cellStyle name="入力 8" xfId="3276"/>
    <cellStyle name="入力 8 10" xfId="22934"/>
    <cellStyle name="入力 8 11" xfId="22935"/>
    <cellStyle name="入力 8 12" xfId="22936"/>
    <cellStyle name="入力 8 2" xfId="22937"/>
    <cellStyle name="入力 8 2 2" xfId="22938"/>
    <cellStyle name="入力 8 2 2 2" xfId="22939"/>
    <cellStyle name="入力 8 2 2 2 2" xfId="22940"/>
    <cellStyle name="入力 8 2 2 2 2 2" xfId="22941"/>
    <cellStyle name="入力 8 2 2 2 3" xfId="22942"/>
    <cellStyle name="入力 8 2 2 2 4" xfId="22943"/>
    <cellStyle name="入力 8 2 2 2 5" xfId="22944"/>
    <cellStyle name="入力 8 2 2 3" xfId="22945"/>
    <cellStyle name="入力 8 2 2 3 2" xfId="22946"/>
    <cellStyle name="入力 8 2 2 3 2 2" xfId="22947"/>
    <cellStyle name="入力 8 2 2 3 3" xfId="22948"/>
    <cellStyle name="入力 8 2 2 3 4" xfId="22949"/>
    <cellStyle name="入力 8 2 2 3 5" xfId="22950"/>
    <cellStyle name="入力 8 2 2 4" xfId="22951"/>
    <cellStyle name="入力 8 2 3" xfId="22952"/>
    <cellStyle name="入力 8 2 3 2" xfId="22953"/>
    <cellStyle name="入力 8 2 3 2 2" xfId="22954"/>
    <cellStyle name="入力 8 2 3 2 2 2" xfId="22955"/>
    <cellStyle name="入力 8 2 3 2 3" xfId="22956"/>
    <cellStyle name="入力 8 2 3 2 4" xfId="22957"/>
    <cellStyle name="入力 8 2 3 2 5" xfId="22958"/>
    <cellStyle name="入力 8 2 3 3" xfId="22959"/>
    <cellStyle name="入力 8 2 3 3 2" xfId="22960"/>
    <cellStyle name="入力 8 2 3 4" xfId="22961"/>
    <cellStyle name="入力 8 2 3 5" xfId="22962"/>
    <cellStyle name="入力 8 2 3 6" xfId="22963"/>
    <cellStyle name="入力 8 2 4" xfId="22964"/>
    <cellStyle name="入力 8 2 4 2" xfId="22965"/>
    <cellStyle name="入力 8 2 4 2 2" xfId="22966"/>
    <cellStyle name="入力 8 2 4 3" xfId="22967"/>
    <cellStyle name="入力 8 2 4 4" xfId="22968"/>
    <cellStyle name="入力 8 2 4 5" xfId="22969"/>
    <cellStyle name="入力 8 2 5" xfId="22970"/>
    <cellStyle name="入力 8 2 5 2" xfId="22971"/>
    <cellStyle name="入力 8 2 5 2 2" xfId="22972"/>
    <cellStyle name="入力 8 2 5 3" xfId="22973"/>
    <cellStyle name="入力 8 2 5 4" xfId="22974"/>
    <cellStyle name="入力 8 2 5 5" xfId="22975"/>
    <cellStyle name="入力 8 2 6" xfId="22976"/>
    <cellStyle name="入力 8 2 6 2" xfId="22977"/>
    <cellStyle name="入力 8 2 7" xfId="22978"/>
    <cellStyle name="入力 8 3" xfId="22979"/>
    <cellStyle name="入力 8 3 2" xfId="22980"/>
    <cellStyle name="入力 8 3 2 2" xfId="22981"/>
    <cellStyle name="入力 8 3 2 2 2" xfId="22982"/>
    <cellStyle name="入力 8 3 2 2 2 2" xfId="22983"/>
    <cellStyle name="入力 8 3 2 2 3" xfId="22984"/>
    <cellStyle name="入力 8 3 2 2 4" xfId="22985"/>
    <cellStyle name="入力 8 3 2 2 5" xfId="22986"/>
    <cellStyle name="入力 8 3 2 3" xfId="22987"/>
    <cellStyle name="入力 8 3 2 3 2" xfId="22988"/>
    <cellStyle name="入力 8 3 2 3 2 2" xfId="22989"/>
    <cellStyle name="入力 8 3 2 3 3" xfId="22990"/>
    <cellStyle name="入力 8 3 2 3 4" xfId="22991"/>
    <cellStyle name="入力 8 3 2 3 5" xfId="22992"/>
    <cellStyle name="入力 8 3 2 4" xfId="22993"/>
    <cellStyle name="入力 8 3 3" xfId="22994"/>
    <cellStyle name="入力 8 3 3 2" xfId="22995"/>
    <cellStyle name="入力 8 3 3 2 2" xfId="22996"/>
    <cellStyle name="入力 8 3 3 2 2 2" xfId="22997"/>
    <cellStyle name="入力 8 3 3 2 3" xfId="22998"/>
    <cellStyle name="入力 8 3 3 2 4" xfId="22999"/>
    <cellStyle name="入力 8 3 3 2 5" xfId="23000"/>
    <cellStyle name="入力 8 3 3 3" xfId="23001"/>
    <cellStyle name="入力 8 3 3 3 2" xfId="23002"/>
    <cellStyle name="入力 8 3 3 4" xfId="23003"/>
    <cellStyle name="入力 8 3 3 5" xfId="23004"/>
    <cellStyle name="入力 8 3 3 6" xfId="23005"/>
    <cellStyle name="入力 8 3 4" xfId="23006"/>
    <cellStyle name="入力 8 3 4 2" xfId="23007"/>
    <cellStyle name="入力 8 3 4 2 2" xfId="23008"/>
    <cellStyle name="入力 8 3 4 3" xfId="23009"/>
    <cellStyle name="入力 8 3 4 4" xfId="23010"/>
    <cellStyle name="入力 8 3 4 5" xfId="23011"/>
    <cellStyle name="入力 8 3 5" xfId="23012"/>
    <cellStyle name="入力 8 3 5 2" xfId="23013"/>
    <cellStyle name="入力 8 3 5 2 2" xfId="23014"/>
    <cellStyle name="入力 8 3 5 3" xfId="23015"/>
    <cellStyle name="入力 8 3 5 4" xfId="23016"/>
    <cellStyle name="入力 8 3 5 5" xfId="23017"/>
    <cellStyle name="入力 8 3 6" xfId="23018"/>
    <cellStyle name="入力 8 4" xfId="23019"/>
    <cellStyle name="入力 8 4 2" xfId="23020"/>
    <cellStyle name="入力 8 4 2 2" xfId="23021"/>
    <cellStyle name="入力 8 4 2 2 2" xfId="23022"/>
    <cellStyle name="入力 8 4 2 3" xfId="23023"/>
    <cellStyle name="入力 8 4 2 4" xfId="23024"/>
    <cellStyle name="入力 8 4 2 5" xfId="23025"/>
    <cellStyle name="入力 8 4 3" xfId="23026"/>
    <cellStyle name="入力 8 4 3 2" xfId="23027"/>
    <cellStyle name="入力 8 4 3 2 2" xfId="23028"/>
    <cellStyle name="入力 8 4 3 3" xfId="23029"/>
    <cellStyle name="入力 8 4 3 4" xfId="23030"/>
    <cellStyle name="入力 8 4 3 5" xfId="23031"/>
    <cellStyle name="入力 8 4 4" xfId="23032"/>
    <cellStyle name="入力 8 5" xfId="23033"/>
    <cellStyle name="入力 8 5 2" xfId="23034"/>
    <cellStyle name="入力 8 5 2 2" xfId="23035"/>
    <cellStyle name="入力 8 5 2 2 2" xfId="23036"/>
    <cellStyle name="入力 8 5 2 3" xfId="23037"/>
    <cellStyle name="入力 8 5 2 4" xfId="23038"/>
    <cellStyle name="入力 8 5 2 5" xfId="23039"/>
    <cellStyle name="入力 8 5 3" xfId="23040"/>
    <cellStyle name="入力 8 5 3 2" xfId="23041"/>
    <cellStyle name="入力 8 5 4" xfId="23042"/>
    <cellStyle name="入力 8 5 5" xfId="23043"/>
    <cellStyle name="入力 8 5 6" xfId="23044"/>
    <cellStyle name="入力 8 6" xfId="23045"/>
    <cellStyle name="入力 8 6 2" xfId="23046"/>
    <cellStyle name="入力 8 6 2 2" xfId="23047"/>
    <cellStyle name="入力 8 6 3" xfId="23048"/>
    <cellStyle name="入力 8 6 4" xfId="23049"/>
    <cellStyle name="入力 8 6 5" xfId="23050"/>
    <cellStyle name="入力 8 7" xfId="23051"/>
    <cellStyle name="入力 8 7 2" xfId="23052"/>
    <cellStyle name="入力 8 7 2 2" xfId="23053"/>
    <cellStyle name="入力 8 7 3" xfId="23054"/>
    <cellStyle name="入力 8 7 4" xfId="23055"/>
    <cellStyle name="入力 8 7 5" xfId="23056"/>
    <cellStyle name="入力 8 8" xfId="23057"/>
    <cellStyle name="入力 8 8 2" xfId="23058"/>
    <cellStyle name="入力 8 9" xfId="23059"/>
    <cellStyle name="入力 9" xfId="3277"/>
    <cellStyle name="入力 9 10" xfId="23060"/>
    <cellStyle name="入力 9 11" xfId="23061"/>
    <cellStyle name="入力 9 12" xfId="23062"/>
    <cellStyle name="入力 9 2" xfId="23063"/>
    <cellStyle name="入力 9 2 2" xfId="23064"/>
    <cellStyle name="入力 9 2 2 2" xfId="23065"/>
    <cellStyle name="入力 9 2 2 2 2" xfId="23066"/>
    <cellStyle name="入力 9 2 2 2 2 2" xfId="23067"/>
    <cellStyle name="入力 9 2 2 2 3" xfId="23068"/>
    <cellStyle name="入力 9 2 2 2 4" xfId="23069"/>
    <cellStyle name="入力 9 2 2 2 5" xfId="23070"/>
    <cellStyle name="入力 9 2 2 3" xfId="23071"/>
    <cellStyle name="入力 9 2 2 3 2" xfId="23072"/>
    <cellStyle name="入力 9 2 2 3 2 2" xfId="23073"/>
    <cellStyle name="入力 9 2 2 3 3" xfId="23074"/>
    <cellStyle name="入力 9 2 2 3 4" xfId="23075"/>
    <cellStyle name="入力 9 2 2 3 5" xfId="23076"/>
    <cellStyle name="入力 9 2 2 4" xfId="23077"/>
    <cellStyle name="入力 9 2 3" xfId="23078"/>
    <cellStyle name="入力 9 2 3 2" xfId="23079"/>
    <cellStyle name="入力 9 2 3 2 2" xfId="23080"/>
    <cellStyle name="入力 9 2 3 2 2 2" xfId="23081"/>
    <cellStyle name="入力 9 2 3 2 3" xfId="23082"/>
    <cellStyle name="入力 9 2 3 2 4" xfId="23083"/>
    <cellStyle name="入力 9 2 3 2 5" xfId="23084"/>
    <cellStyle name="入力 9 2 3 3" xfId="23085"/>
    <cellStyle name="入力 9 2 3 3 2" xfId="23086"/>
    <cellStyle name="入力 9 2 3 4" xfId="23087"/>
    <cellStyle name="入力 9 2 3 5" xfId="23088"/>
    <cellStyle name="入力 9 2 3 6" xfId="23089"/>
    <cellStyle name="入力 9 2 4" xfId="23090"/>
    <cellStyle name="入力 9 2 4 2" xfId="23091"/>
    <cellStyle name="入力 9 2 4 2 2" xfId="23092"/>
    <cellStyle name="入力 9 2 4 3" xfId="23093"/>
    <cellStyle name="入力 9 2 4 4" xfId="23094"/>
    <cellStyle name="入力 9 2 4 5" xfId="23095"/>
    <cellStyle name="入力 9 2 5" xfId="23096"/>
    <cellStyle name="入力 9 2 5 2" xfId="23097"/>
    <cellStyle name="入力 9 2 5 2 2" xfId="23098"/>
    <cellStyle name="入力 9 2 5 3" xfId="23099"/>
    <cellStyle name="入力 9 2 5 4" xfId="23100"/>
    <cellStyle name="入力 9 2 5 5" xfId="23101"/>
    <cellStyle name="入力 9 2 6" xfId="23102"/>
    <cellStyle name="入力 9 2 6 2" xfId="23103"/>
    <cellStyle name="入力 9 2 7" xfId="23104"/>
    <cellStyle name="入力 9 3" xfId="23105"/>
    <cellStyle name="入力 9 3 2" xfId="23106"/>
    <cellStyle name="入力 9 3 2 2" xfId="23107"/>
    <cellStyle name="入力 9 3 2 2 2" xfId="23108"/>
    <cellStyle name="入力 9 3 2 2 2 2" xfId="23109"/>
    <cellStyle name="入力 9 3 2 2 3" xfId="23110"/>
    <cellStyle name="入力 9 3 2 2 4" xfId="23111"/>
    <cellStyle name="入力 9 3 2 2 5" xfId="23112"/>
    <cellStyle name="入力 9 3 2 3" xfId="23113"/>
    <cellStyle name="入力 9 3 2 3 2" xfId="23114"/>
    <cellStyle name="入力 9 3 2 3 2 2" xfId="23115"/>
    <cellStyle name="入力 9 3 2 3 3" xfId="23116"/>
    <cellStyle name="入力 9 3 2 3 4" xfId="23117"/>
    <cellStyle name="入力 9 3 2 3 5" xfId="23118"/>
    <cellStyle name="入力 9 3 2 4" xfId="23119"/>
    <cellStyle name="入力 9 3 3" xfId="23120"/>
    <cellStyle name="入力 9 3 3 2" xfId="23121"/>
    <cellStyle name="入力 9 3 3 2 2" xfId="23122"/>
    <cellStyle name="入力 9 3 3 2 2 2" xfId="23123"/>
    <cellStyle name="入力 9 3 3 2 3" xfId="23124"/>
    <cellStyle name="入力 9 3 3 2 4" xfId="23125"/>
    <cellStyle name="入力 9 3 3 2 5" xfId="23126"/>
    <cellStyle name="入力 9 3 3 3" xfId="23127"/>
    <cellStyle name="入力 9 3 3 3 2" xfId="23128"/>
    <cellStyle name="入力 9 3 3 4" xfId="23129"/>
    <cellStyle name="入力 9 3 3 5" xfId="23130"/>
    <cellStyle name="入力 9 3 3 6" xfId="23131"/>
    <cellStyle name="入力 9 3 4" xfId="23132"/>
    <cellStyle name="入力 9 3 4 2" xfId="23133"/>
    <cellStyle name="入力 9 3 4 2 2" xfId="23134"/>
    <cellStyle name="入力 9 3 4 3" xfId="23135"/>
    <cellStyle name="入力 9 3 4 4" xfId="23136"/>
    <cellStyle name="入力 9 3 4 5" xfId="23137"/>
    <cellStyle name="入力 9 3 5" xfId="23138"/>
    <cellStyle name="入力 9 3 5 2" xfId="23139"/>
    <cellStyle name="入力 9 3 5 2 2" xfId="23140"/>
    <cellStyle name="入力 9 3 5 3" xfId="23141"/>
    <cellStyle name="入力 9 3 5 4" xfId="23142"/>
    <cellStyle name="入力 9 3 5 5" xfId="23143"/>
    <cellStyle name="入力 9 3 6" xfId="23144"/>
    <cellStyle name="入力 9 4" xfId="23145"/>
    <cellStyle name="入力 9 4 2" xfId="23146"/>
    <cellStyle name="入力 9 4 2 2" xfId="23147"/>
    <cellStyle name="入力 9 4 2 2 2" xfId="23148"/>
    <cellStyle name="入力 9 4 2 3" xfId="23149"/>
    <cellStyle name="入力 9 4 2 4" xfId="23150"/>
    <cellStyle name="入力 9 4 2 5" xfId="23151"/>
    <cellStyle name="入力 9 4 3" xfId="23152"/>
    <cellStyle name="入力 9 4 3 2" xfId="23153"/>
    <cellStyle name="入力 9 4 3 2 2" xfId="23154"/>
    <cellStyle name="入力 9 4 3 3" xfId="23155"/>
    <cellStyle name="入力 9 4 3 4" xfId="23156"/>
    <cellStyle name="入力 9 4 3 5" xfId="23157"/>
    <cellStyle name="入力 9 4 4" xfId="23158"/>
    <cellStyle name="入力 9 5" xfId="23159"/>
    <cellStyle name="入力 9 5 2" xfId="23160"/>
    <cellStyle name="入力 9 5 2 2" xfId="23161"/>
    <cellStyle name="入力 9 5 2 2 2" xfId="23162"/>
    <cellStyle name="入力 9 5 2 3" xfId="23163"/>
    <cellStyle name="入力 9 5 2 4" xfId="23164"/>
    <cellStyle name="入力 9 5 2 5" xfId="23165"/>
    <cellStyle name="入力 9 5 3" xfId="23166"/>
    <cellStyle name="入力 9 5 3 2" xfId="23167"/>
    <cellStyle name="入力 9 5 4" xfId="23168"/>
    <cellStyle name="入力 9 5 5" xfId="23169"/>
    <cellStyle name="入力 9 5 6" xfId="23170"/>
    <cellStyle name="入力 9 6" xfId="23171"/>
    <cellStyle name="入力 9 6 2" xfId="23172"/>
    <cellStyle name="入力 9 6 2 2" xfId="23173"/>
    <cellStyle name="入力 9 6 3" xfId="23174"/>
    <cellStyle name="入力 9 6 4" xfId="23175"/>
    <cellStyle name="入力 9 6 5" xfId="23176"/>
    <cellStyle name="入力 9 7" xfId="23177"/>
    <cellStyle name="入力 9 7 2" xfId="23178"/>
    <cellStyle name="入力 9 7 2 2" xfId="23179"/>
    <cellStyle name="入力 9 7 3" xfId="23180"/>
    <cellStyle name="入力 9 7 4" xfId="23181"/>
    <cellStyle name="入力 9 7 5" xfId="23182"/>
    <cellStyle name="入力 9 8" xfId="23183"/>
    <cellStyle name="入力 9 8 2" xfId="23184"/>
    <cellStyle name="入力 9 9" xfId="23185"/>
    <cellStyle name="入力_Xl0000042" xfId="3278"/>
    <cellStyle name="出力" xfId="3279"/>
    <cellStyle name="出力 10" xfId="3280"/>
    <cellStyle name="出力 10 10" xfId="23186"/>
    <cellStyle name="出力 10 11" xfId="23187"/>
    <cellStyle name="出力 10 2" xfId="23188"/>
    <cellStyle name="出力 10 2 2" xfId="23189"/>
    <cellStyle name="出力 10 2 2 2" xfId="23190"/>
    <cellStyle name="出力 10 2 2 2 2" xfId="23191"/>
    <cellStyle name="出力 10 2 2 2 2 2" xfId="23192"/>
    <cellStyle name="出力 10 2 2 2 3" xfId="23193"/>
    <cellStyle name="出力 10 2 2 2 4" xfId="23194"/>
    <cellStyle name="出力 10 2 2 3" xfId="23195"/>
    <cellStyle name="出力 10 2 2 3 2" xfId="23196"/>
    <cellStyle name="出力 10 2 2 3 2 2" xfId="23197"/>
    <cellStyle name="出力 10 2 2 3 3" xfId="23198"/>
    <cellStyle name="出力 10 2 2 3 4" xfId="23199"/>
    <cellStyle name="出力 10 2 2 4" xfId="23200"/>
    <cellStyle name="出力 10 2 3" xfId="23201"/>
    <cellStyle name="出力 10 2 3 2" xfId="23202"/>
    <cellStyle name="出力 10 2 3 2 2" xfId="23203"/>
    <cellStyle name="出力 10 2 3 3" xfId="23204"/>
    <cellStyle name="出力 10 2 3 4" xfId="23205"/>
    <cellStyle name="出力 10 2 4" xfId="23206"/>
    <cellStyle name="出力 10 2 4 2" xfId="23207"/>
    <cellStyle name="出力 10 2 4 2 2" xfId="23208"/>
    <cellStyle name="出力 10 2 4 3" xfId="23209"/>
    <cellStyle name="出力 10 2 4 4" xfId="23210"/>
    <cellStyle name="出力 10 2 5" xfId="23211"/>
    <cellStyle name="出力 10 2 5 2" xfId="23212"/>
    <cellStyle name="出力 10 2 6" xfId="23213"/>
    <cellStyle name="出力 10 3" xfId="23214"/>
    <cellStyle name="出力 10 3 2" xfId="23215"/>
    <cellStyle name="出力 10 3 2 2" xfId="23216"/>
    <cellStyle name="出力 10 3 2 2 2" xfId="23217"/>
    <cellStyle name="出力 10 3 2 2 2 2" xfId="23218"/>
    <cellStyle name="出力 10 3 2 2 3" xfId="23219"/>
    <cellStyle name="出力 10 3 2 2 4" xfId="23220"/>
    <cellStyle name="出力 10 3 2 3" xfId="23221"/>
    <cellStyle name="出力 10 3 2 3 2" xfId="23222"/>
    <cellStyle name="出力 10 3 2 3 2 2" xfId="23223"/>
    <cellStyle name="出力 10 3 2 3 3" xfId="23224"/>
    <cellStyle name="出力 10 3 2 3 4" xfId="23225"/>
    <cellStyle name="出力 10 3 2 4" xfId="23226"/>
    <cellStyle name="出力 10 3 3" xfId="23227"/>
    <cellStyle name="出力 10 3 3 2" xfId="23228"/>
    <cellStyle name="出力 10 3 3 2 2" xfId="23229"/>
    <cellStyle name="出力 10 3 3 3" xfId="23230"/>
    <cellStyle name="出力 10 3 3 4" xfId="23231"/>
    <cellStyle name="出力 10 3 4" xfId="23232"/>
    <cellStyle name="出力 10 3 4 2" xfId="23233"/>
    <cellStyle name="出力 10 3 4 2 2" xfId="23234"/>
    <cellStyle name="出力 10 3 4 3" xfId="23235"/>
    <cellStyle name="出力 10 3 4 4" xfId="23236"/>
    <cellStyle name="出力 10 3 5" xfId="23237"/>
    <cellStyle name="出力 10 4" xfId="23238"/>
    <cellStyle name="出力 10 4 2" xfId="23239"/>
    <cellStyle name="出力 10 4 2 2" xfId="23240"/>
    <cellStyle name="出力 10 4 2 2 2" xfId="23241"/>
    <cellStyle name="出力 10 4 2 3" xfId="23242"/>
    <cellStyle name="出力 10 4 2 4" xfId="23243"/>
    <cellStyle name="出力 10 4 3" xfId="23244"/>
    <cellStyle name="出力 10 4 3 2" xfId="23245"/>
    <cellStyle name="出力 10 4 3 2 2" xfId="23246"/>
    <cellStyle name="出力 10 4 3 3" xfId="23247"/>
    <cellStyle name="出力 10 4 3 4" xfId="23248"/>
    <cellStyle name="出力 10 4 4" xfId="23249"/>
    <cellStyle name="出力 10 5" xfId="23250"/>
    <cellStyle name="出力 10 5 2" xfId="23251"/>
    <cellStyle name="出力 10 5 2 2" xfId="23252"/>
    <cellStyle name="出力 10 5 2 2 2" xfId="23253"/>
    <cellStyle name="出力 10 5 2 3" xfId="23254"/>
    <cellStyle name="出力 10 5 2 4" xfId="23255"/>
    <cellStyle name="出力 10 5 3" xfId="23256"/>
    <cellStyle name="出力 10 5 3 2" xfId="23257"/>
    <cellStyle name="出力 10 5 4" xfId="23258"/>
    <cellStyle name="出力 10 5 5" xfId="23259"/>
    <cellStyle name="出力 10 6" xfId="23260"/>
    <cellStyle name="出力 10 6 2" xfId="23261"/>
    <cellStyle name="出力 10 6 2 2" xfId="23262"/>
    <cellStyle name="出力 10 6 3" xfId="23263"/>
    <cellStyle name="出力 10 6 4" xfId="23264"/>
    <cellStyle name="出力 10 7" xfId="23265"/>
    <cellStyle name="出力 10 7 2" xfId="23266"/>
    <cellStyle name="出力 10 7 2 2" xfId="23267"/>
    <cellStyle name="出力 10 7 3" xfId="23268"/>
    <cellStyle name="出力 10 7 4" xfId="23269"/>
    <cellStyle name="出力 10 8" xfId="23270"/>
    <cellStyle name="出力 10 8 2" xfId="23271"/>
    <cellStyle name="出力 10 9" xfId="23272"/>
    <cellStyle name="出力 11" xfId="3281"/>
    <cellStyle name="出力 11 10" xfId="23273"/>
    <cellStyle name="出力 11 11" xfId="23274"/>
    <cellStyle name="出力 11 2" xfId="23275"/>
    <cellStyle name="出力 11 2 2" xfId="23276"/>
    <cellStyle name="出力 11 2 2 2" xfId="23277"/>
    <cellStyle name="出力 11 2 2 2 2" xfId="23278"/>
    <cellStyle name="出力 11 2 2 2 2 2" xfId="23279"/>
    <cellStyle name="出力 11 2 2 2 3" xfId="23280"/>
    <cellStyle name="出力 11 2 2 2 4" xfId="23281"/>
    <cellStyle name="出力 11 2 2 3" xfId="23282"/>
    <cellStyle name="出力 11 2 2 3 2" xfId="23283"/>
    <cellStyle name="出力 11 2 2 3 2 2" xfId="23284"/>
    <cellStyle name="出力 11 2 2 3 3" xfId="23285"/>
    <cellStyle name="出力 11 2 2 3 4" xfId="23286"/>
    <cellStyle name="出力 11 2 2 4" xfId="23287"/>
    <cellStyle name="出力 11 2 3" xfId="23288"/>
    <cellStyle name="出力 11 2 3 2" xfId="23289"/>
    <cellStyle name="出力 11 2 3 2 2" xfId="23290"/>
    <cellStyle name="出力 11 2 3 3" xfId="23291"/>
    <cellStyle name="出力 11 2 3 4" xfId="23292"/>
    <cellStyle name="出力 11 2 4" xfId="23293"/>
    <cellStyle name="出力 11 2 4 2" xfId="23294"/>
    <cellStyle name="出力 11 2 4 2 2" xfId="23295"/>
    <cellStyle name="出力 11 2 4 3" xfId="23296"/>
    <cellStyle name="出力 11 2 4 4" xfId="23297"/>
    <cellStyle name="出力 11 2 5" xfId="23298"/>
    <cellStyle name="出力 11 2 5 2" xfId="23299"/>
    <cellStyle name="出力 11 2 6" xfId="23300"/>
    <cellStyle name="出力 11 3" xfId="23301"/>
    <cellStyle name="出力 11 3 2" xfId="23302"/>
    <cellStyle name="出力 11 3 2 2" xfId="23303"/>
    <cellStyle name="出力 11 3 2 2 2" xfId="23304"/>
    <cellStyle name="出力 11 3 2 2 2 2" xfId="23305"/>
    <cellStyle name="出力 11 3 2 2 3" xfId="23306"/>
    <cellStyle name="出力 11 3 2 2 4" xfId="23307"/>
    <cellStyle name="出力 11 3 2 3" xfId="23308"/>
    <cellStyle name="出力 11 3 2 3 2" xfId="23309"/>
    <cellStyle name="出力 11 3 2 3 2 2" xfId="23310"/>
    <cellStyle name="出力 11 3 2 3 3" xfId="23311"/>
    <cellStyle name="出力 11 3 2 3 4" xfId="23312"/>
    <cellStyle name="出力 11 3 2 4" xfId="23313"/>
    <cellStyle name="出力 11 3 3" xfId="23314"/>
    <cellStyle name="出力 11 3 3 2" xfId="23315"/>
    <cellStyle name="出力 11 3 3 2 2" xfId="23316"/>
    <cellStyle name="出力 11 3 3 3" xfId="23317"/>
    <cellStyle name="出力 11 3 3 4" xfId="23318"/>
    <cellStyle name="出力 11 3 4" xfId="23319"/>
    <cellStyle name="出力 11 3 4 2" xfId="23320"/>
    <cellStyle name="出力 11 3 4 2 2" xfId="23321"/>
    <cellStyle name="出力 11 3 4 3" xfId="23322"/>
    <cellStyle name="出力 11 3 4 4" xfId="23323"/>
    <cellStyle name="出力 11 3 5" xfId="23324"/>
    <cellStyle name="出力 11 4" xfId="23325"/>
    <cellStyle name="出力 11 4 2" xfId="23326"/>
    <cellStyle name="出力 11 4 2 2" xfId="23327"/>
    <cellStyle name="出力 11 4 2 2 2" xfId="23328"/>
    <cellStyle name="出力 11 4 2 3" xfId="23329"/>
    <cellStyle name="出力 11 4 2 4" xfId="23330"/>
    <cellStyle name="出力 11 4 3" xfId="23331"/>
    <cellStyle name="出力 11 4 3 2" xfId="23332"/>
    <cellStyle name="出力 11 4 3 2 2" xfId="23333"/>
    <cellStyle name="出力 11 4 3 3" xfId="23334"/>
    <cellStyle name="出力 11 4 3 4" xfId="23335"/>
    <cellStyle name="出力 11 4 4" xfId="23336"/>
    <cellStyle name="出力 11 5" xfId="23337"/>
    <cellStyle name="出力 11 5 2" xfId="23338"/>
    <cellStyle name="出力 11 5 2 2" xfId="23339"/>
    <cellStyle name="出力 11 5 2 2 2" xfId="23340"/>
    <cellStyle name="出力 11 5 2 3" xfId="23341"/>
    <cellStyle name="出力 11 5 2 4" xfId="23342"/>
    <cellStyle name="出力 11 5 3" xfId="23343"/>
    <cellStyle name="出力 11 5 3 2" xfId="23344"/>
    <cellStyle name="出力 11 5 4" xfId="23345"/>
    <cellStyle name="出力 11 5 5" xfId="23346"/>
    <cellStyle name="出力 11 6" xfId="23347"/>
    <cellStyle name="出力 11 6 2" xfId="23348"/>
    <cellStyle name="出力 11 6 2 2" xfId="23349"/>
    <cellStyle name="出力 11 6 3" xfId="23350"/>
    <cellStyle name="出力 11 6 4" xfId="23351"/>
    <cellStyle name="出力 11 7" xfId="23352"/>
    <cellStyle name="出力 11 7 2" xfId="23353"/>
    <cellStyle name="出力 11 7 2 2" xfId="23354"/>
    <cellStyle name="出力 11 7 3" xfId="23355"/>
    <cellStyle name="出力 11 7 4" xfId="23356"/>
    <cellStyle name="出力 11 8" xfId="23357"/>
    <cellStyle name="出力 11 8 2" xfId="23358"/>
    <cellStyle name="出力 11 9" xfId="23359"/>
    <cellStyle name="出力 12" xfId="3282"/>
    <cellStyle name="出力 12 10" xfId="23360"/>
    <cellStyle name="出力 12 11" xfId="23361"/>
    <cellStyle name="出力 12 2" xfId="23362"/>
    <cellStyle name="出力 12 2 2" xfId="23363"/>
    <cellStyle name="出力 12 2 2 2" xfId="23364"/>
    <cellStyle name="出力 12 2 2 2 2" xfId="23365"/>
    <cellStyle name="出力 12 2 2 2 2 2" xfId="23366"/>
    <cellStyle name="出力 12 2 2 2 3" xfId="23367"/>
    <cellStyle name="出力 12 2 2 2 4" xfId="23368"/>
    <cellStyle name="出力 12 2 2 3" xfId="23369"/>
    <cellStyle name="出力 12 2 2 3 2" xfId="23370"/>
    <cellStyle name="出力 12 2 2 3 2 2" xfId="23371"/>
    <cellStyle name="出力 12 2 2 3 3" xfId="23372"/>
    <cellStyle name="出力 12 2 2 3 4" xfId="23373"/>
    <cellStyle name="出力 12 2 2 4" xfId="23374"/>
    <cellStyle name="出力 12 2 3" xfId="23375"/>
    <cellStyle name="出力 12 2 3 2" xfId="23376"/>
    <cellStyle name="出力 12 2 3 2 2" xfId="23377"/>
    <cellStyle name="出力 12 2 3 3" xfId="23378"/>
    <cellStyle name="出力 12 2 3 4" xfId="23379"/>
    <cellStyle name="出力 12 2 4" xfId="23380"/>
    <cellStyle name="出力 12 2 4 2" xfId="23381"/>
    <cellStyle name="出力 12 2 4 2 2" xfId="23382"/>
    <cellStyle name="出力 12 2 4 3" xfId="23383"/>
    <cellStyle name="出力 12 2 4 4" xfId="23384"/>
    <cellStyle name="出力 12 2 5" xfId="23385"/>
    <cellStyle name="出力 12 2 5 2" xfId="23386"/>
    <cellStyle name="出力 12 2 6" xfId="23387"/>
    <cellStyle name="出力 12 3" xfId="23388"/>
    <cellStyle name="出力 12 3 2" xfId="23389"/>
    <cellStyle name="出力 12 3 2 2" xfId="23390"/>
    <cellStyle name="出力 12 3 2 2 2" xfId="23391"/>
    <cellStyle name="出力 12 3 2 2 2 2" xfId="23392"/>
    <cellStyle name="出力 12 3 2 2 3" xfId="23393"/>
    <cellStyle name="出力 12 3 2 2 4" xfId="23394"/>
    <cellStyle name="出力 12 3 2 3" xfId="23395"/>
    <cellStyle name="出力 12 3 2 3 2" xfId="23396"/>
    <cellStyle name="出力 12 3 2 3 2 2" xfId="23397"/>
    <cellStyle name="出力 12 3 2 3 3" xfId="23398"/>
    <cellStyle name="出力 12 3 2 3 4" xfId="23399"/>
    <cellStyle name="出力 12 3 2 4" xfId="23400"/>
    <cellStyle name="出力 12 3 3" xfId="23401"/>
    <cellStyle name="出力 12 3 3 2" xfId="23402"/>
    <cellStyle name="出力 12 3 3 2 2" xfId="23403"/>
    <cellStyle name="出力 12 3 3 3" xfId="23404"/>
    <cellStyle name="出力 12 3 3 4" xfId="23405"/>
    <cellStyle name="出力 12 3 4" xfId="23406"/>
    <cellStyle name="出力 12 3 4 2" xfId="23407"/>
    <cellStyle name="出力 12 3 4 2 2" xfId="23408"/>
    <cellStyle name="出力 12 3 4 3" xfId="23409"/>
    <cellStyle name="出力 12 3 4 4" xfId="23410"/>
    <cellStyle name="出力 12 3 5" xfId="23411"/>
    <cellStyle name="出力 12 4" xfId="23412"/>
    <cellStyle name="出力 12 4 2" xfId="23413"/>
    <cellStyle name="出力 12 4 2 2" xfId="23414"/>
    <cellStyle name="出力 12 4 2 2 2" xfId="23415"/>
    <cellStyle name="出力 12 4 2 3" xfId="23416"/>
    <cellStyle name="出力 12 4 2 4" xfId="23417"/>
    <cellStyle name="出力 12 4 3" xfId="23418"/>
    <cellStyle name="出力 12 4 3 2" xfId="23419"/>
    <cellStyle name="出力 12 4 3 2 2" xfId="23420"/>
    <cellStyle name="出力 12 4 3 3" xfId="23421"/>
    <cellStyle name="出力 12 4 3 4" xfId="23422"/>
    <cellStyle name="出力 12 4 4" xfId="23423"/>
    <cellStyle name="出力 12 5" xfId="23424"/>
    <cellStyle name="出力 12 5 2" xfId="23425"/>
    <cellStyle name="出力 12 5 2 2" xfId="23426"/>
    <cellStyle name="出力 12 5 2 2 2" xfId="23427"/>
    <cellStyle name="出力 12 5 2 3" xfId="23428"/>
    <cellStyle name="出力 12 5 2 4" xfId="23429"/>
    <cellStyle name="出力 12 5 3" xfId="23430"/>
    <cellStyle name="出力 12 5 3 2" xfId="23431"/>
    <cellStyle name="出力 12 5 4" xfId="23432"/>
    <cellStyle name="出力 12 5 5" xfId="23433"/>
    <cellStyle name="出力 12 6" xfId="23434"/>
    <cellStyle name="出力 12 6 2" xfId="23435"/>
    <cellStyle name="出力 12 6 2 2" xfId="23436"/>
    <cellStyle name="出力 12 6 3" xfId="23437"/>
    <cellStyle name="出力 12 6 4" xfId="23438"/>
    <cellStyle name="出力 12 7" xfId="23439"/>
    <cellStyle name="出力 12 7 2" xfId="23440"/>
    <cellStyle name="出力 12 7 2 2" xfId="23441"/>
    <cellStyle name="出力 12 7 3" xfId="23442"/>
    <cellStyle name="出力 12 7 4" xfId="23443"/>
    <cellStyle name="出力 12 8" xfId="23444"/>
    <cellStyle name="出力 12 8 2" xfId="23445"/>
    <cellStyle name="出力 12 9" xfId="23446"/>
    <cellStyle name="出力 13" xfId="3283"/>
    <cellStyle name="出力 13 10" xfId="23447"/>
    <cellStyle name="出力 13 11" xfId="23448"/>
    <cellStyle name="出力 13 2" xfId="23449"/>
    <cellStyle name="出力 13 2 2" xfId="23450"/>
    <cellStyle name="出力 13 2 2 2" xfId="23451"/>
    <cellStyle name="出力 13 2 2 2 2" xfId="23452"/>
    <cellStyle name="出力 13 2 2 2 2 2" xfId="23453"/>
    <cellStyle name="出力 13 2 2 2 3" xfId="23454"/>
    <cellStyle name="出力 13 2 2 2 4" xfId="23455"/>
    <cellStyle name="出力 13 2 2 3" xfId="23456"/>
    <cellStyle name="出力 13 2 2 3 2" xfId="23457"/>
    <cellStyle name="出力 13 2 2 3 2 2" xfId="23458"/>
    <cellStyle name="出力 13 2 2 3 3" xfId="23459"/>
    <cellStyle name="出力 13 2 2 3 4" xfId="23460"/>
    <cellStyle name="出力 13 2 2 4" xfId="23461"/>
    <cellStyle name="出力 13 2 3" xfId="23462"/>
    <cellStyle name="出力 13 2 3 2" xfId="23463"/>
    <cellStyle name="出力 13 2 3 2 2" xfId="23464"/>
    <cellStyle name="出力 13 2 3 3" xfId="23465"/>
    <cellStyle name="出力 13 2 3 4" xfId="23466"/>
    <cellStyle name="出力 13 2 4" xfId="23467"/>
    <cellStyle name="出力 13 2 4 2" xfId="23468"/>
    <cellStyle name="出力 13 2 4 2 2" xfId="23469"/>
    <cellStyle name="出力 13 2 4 3" xfId="23470"/>
    <cellStyle name="出力 13 2 4 4" xfId="23471"/>
    <cellStyle name="出力 13 2 5" xfId="23472"/>
    <cellStyle name="出力 13 2 5 2" xfId="23473"/>
    <cellStyle name="出力 13 2 6" xfId="23474"/>
    <cellStyle name="出力 13 3" xfId="23475"/>
    <cellStyle name="出力 13 3 2" xfId="23476"/>
    <cellStyle name="出力 13 3 2 2" xfId="23477"/>
    <cellStyle name="出力 13 3 2 2 2" xfId="23478"/>
    <cellStyle name="出力 13 3 2 2 2 2" xfId="23479"/>
    <cellStyle name="出力 13 3 2 2 3" xfId="23480"/>
    <cellStyle name="出力 13 3 2 2 4" xfId="23481"/>
    <cellStyle name="出力 13 3 2 3" xfId="23482"/>
    <cellStyle name="出力 13 3 2 3 2" xfId="23483"/>
    <cellStyle name="出力 13 3 2 3 2 2" xfId="23484"/>
    <cellStyle name="出力 13 3 2 3 3" xfId="23485"/>
    <cellStyle name="出力 13 3 2 3 4" xfId="23486"/>
    <cellStyle name="出力 13 3 2 4" xfId="23487"/>
    <cellStyle name="出力 13 3 3" xfId="23488"/>
    <cellStyle name="出力 13 3 3 2" xfId="23489"/>
    <cellStyle name="出力 13 3 3 2 2" xfId="23490"/>
    <cellStyle name="出力 13 3 3 3" xfId="23491"/>
    <cellStyle name="出力 13 3 3 4" xfId="23492"/>
    <cellStyle name="出力 13 3 4" xfId="23493"/>
    <cellStyle name="出力 13 3 4 2" xfId="23494"/>
    <cellStyle name="出力 13 3 4 2 2" xfId="23495"/>
    <cellStyle name="出力 13 3 4 3" xfId="23496"/>
    <cellStyle name="出力 13 3 4 4" xfId="23497"/>
    <cellStyle name="出力 13 3 5" xfId="23498"/>
    <cellStyle name="出力 13 4" xfId="23499"/>
    <cellStyle name="出力 13 4 2" xfId="23500"/>
    <cellStyle name="出力 13 4 2 2" xfId="23501"/>
    <cellStyle name="出力 13 4 2 2 2" xfId="23502"/>
    <cellStyle name="出力 13 4 2 3" xfId="23503"/>
    <cellStyle name="出力 13 4 2 4" xfId="23504"/>
    <cellStyle name="出力 13 4 3" xfId="23505"/>
    <cellStyle name="出力 13 4 3 2" xfId="23506"/>
    <cellStyle name="出力 13 4 3 2 2" xfId="23507"/>
    <cellStyle name="出力 13 4 3 3" xfId="23508"/>
    <cellStyle name="出力 13 4 3 4" xfId="23509"/>
    <cellStyle name="出力 13 4 4" xfId="23510"/>
    <cellStyle name="出力 13 5" xfId="23511"/>
    <cellStyle name="出力 13 5 2" xfId="23512"/>
    <cellStyle name="出力 13 5 2 2" xfId="23513"/>
    <cellStyle name="出力 13 5 2 2 2" xfId="23514"/>
    <cellStyle name="出力 13 5 2 3" xfId="23515"/>
    <cellStyle name="出力 13 5 2 4" xfId="23516"/>
    <cellStyle name="出力 13 5 3" xfId="23517"/>
    <cellStyle name="出力 13 5 3 2" xfId="23518"/>
    <cellStyle name="出力 13 5 4" xfId="23519"/>
    <cellStyle name="出力 13 5 5" xfId="23520"/>
    <cellStyle name="出力 13 6" xfId="23521"/>
    <cellStyle name="出力 13 6 2" xfId="23522"/>
    <cellStyle name="出力 13 6 2 2" xfId="23523"/>
    <cellStyle name="出力 13 6 3" xfId="23524"/>
    <cellStyle name="出力 13 6 4" xfId="23525"/>
    <cellStyle name="出力 13 7" xfId="23526"/>
    <cellStyle name="出力 13 7 2" xfId="23527"/>
    <cellStyle name="出力 13 7 2 2" xfId="23528"/>
    <cellStyle name="出力 13 7 3" xfId="23529"/>
    <cellStyle name="出力 13 7 4" xfId="23530"/>
    <cellStyle name="出力 13 8" xfId="23531"/>
    <cellStyle name="出力 13 8 2" xfId="23532"/>
    <cellStyle name="出力 13 9" xfId="23533"/>
    <cellStyle name="出力 14" xfId="23534"/>
    <cellStyle name="出力 14 2" xfId="23535"/>
    <cellStyle name="出力 14 2 2" xfId="23536"/>
    <cellStyle name="出力 14 2 2 2" xfId="23537"/>
    <cellStyle name="出力 14 2 2 2 2" xfId="23538"/>
    <cellStyle name="出力 14 2 2 3" xfId="23539"/>
    <cellStyle name="出力 14 2 2 4" xfId="23540"/>
    <cellStyle name="出力 14 2 3" xfId="23541"/>
    <cellStyle name="出力 14 2 3 2" xfId="23542"/>
    <cellStyle name="出力 14 2 3 2 2" xfId="23543"/>
    <cellStyle name="出力 14 2 3 3" xfId="23544"/>
    <cellStyle name="出力 14 2 3 4" xfId="23545"/>
    <cellStyle name="出力 14 2 4" xfId="23546"/>
    <cellStyle name="出力 14 3" xfId="23547"/>
    <cellStyle name="出力 14 3 2" xfId="23548"/>
    <cellStyle name="出力 14 3 2 2" xfId="23549"/>
    <cellStyle name="出力 14 3 3" xfId="23550"/>
    <cellStyle name="出力 14 3 4" xfId="23551"/>
    <cellStyle name="出力 14 4" xfId="23552"/>
    <cellStyle name="出力 14 4 2" xfId="23553"/>
    <cellStyle name="出力 14 4 2 2" xfId="23554"/>
    <cellStyle name="出力 14 4 3" xfId="23555"/>
    <cellStyle name="出力 14 4 4" xfId="23556"/>
    <cellStyle name="出力 14 5" xfId="23557"/>
    <cellStyle name="出力 14 5 2" xfId="23558"/>
    <cellStyle name="出力 14 6" xfId="23559"/>
    <cellStyle name="出力 15" xfId="23560"/>
    <cellStyle name="出力 15 2" xfId="23561"/>
    <cellStyle name="出力 15 2 2" xfId="23562"/>
    <cellStyle name="出力 15 2 2 2" xfId="23563"/>
    <cellStyle name="出力 15 2 2 2 2" xfId="23564"/>
    <cellStyle name="出力 15 2 2 3" xfId="23565"/>
    <cellStyle name="出力 15 2 2 4" xfId="23566"/>
    <cellStyle name="出力 15 2 3" xfId="23567"/>
    <cellStyle name="出力 15 2 3 2" xfId="23568"/>
    <cellStyle name="出力 15 2 4" xfId="23569"/>
    <cellStyle name="出力 15 2 5" xfId="23570"/>
    <cellStyle name="出力 15 3" xfId="23571"/>
    <cellStyle name="出力 15 3 2" xfId="23572"/>
    <cellStyle name="出力 15 3 2 2" xfId="23573"/>
    <cellStyle name="出力 15 3 3" xfId="23574"/>
    <cellStyle name="出力 15 3 4" xfId="23575"/>
    <cellStyle name="出力 15 4" xfId="23576"/>
    <cellStyle name="出力 15 4 2" xfId="23577"/>
    <cellStyle name="出力 15 4 2 2" xfId="23578"/>
    <cellStyle name="出力 15 4 3" xfId="23579"/>
    <cellStyle name="出力 15 4 4" xfId="23580"/>
    <cellStyle name="出力 15 5" xfId="23581"/>
    <cellStyle name="出力 16" xfId="23582"/>
    <cellStyle name="出力 16 2" xfId="23583"/>
    <cellStyle name="出力 16 2 2" xfId="23584"/>
    <cellStyle name="出力 16 2 2 2" xfId="23585"/>
    <cellStyle name="出力 16 2 3" xfId="23586"/>
    <cellStyle name="出力 16 2 4" xfId="23587"/>
    <cellStyle name="出力 16 3" xfId="23588"/>
    <cellStyle name="出力 16 3 2" xfId="23589"/>
    <cellStyle name="出力 16 4" xfId="23590"/>
    <cellStyle name="出力 16 5" xfId="23591"/>
    <cellStyle name="出力 17" xfId="23592"/>
    <cellStyle name="出力 17 2" xfId="23593"/>
    <cellStyle name="出力 17 2 2" xfId="23594"/>
    <cellStyle name="出力 17 2 2 2" xfId="23595"/>
    <cellStyle name="出力 17 2 3" xfId="23596"/>
    <cellStyle name="出力 17 2 4" xfId="23597"/>
    <cellStyle name="出力 17 3" xfId="23598"/>
    <cellStyle name="出力 17 3 2" xfId="23599"/>
    <cellStyle name="出力 17 4" xfId="23600"/>
    <cellStyle name="出力 17 5" xfId="23601"/>
    <cellStyle name="出力 18" xfId="23602"/>
    <cellStyle name="出力 18 2" xfId="23603"/>
    <cellStyle name="出力 18 2 2" xfId="23604"/>
    <cellStyle name="出力 18 3" xfId="23605"/>
    <cellStyle name="出力 18 4" xfId="23606"/>
    <cellStyle name="出力 19" xfId="23607"/>
    <cellStyle name="出力 19 2" xfId="23608"/>
    <cellStyle name="出力 19 2 2" xfId="23609"/>
    <cellStyle name="出力 19 3" xfId="23610"/>
    <cellStyle name="出力 19 4" xfId="23611"/>
    <cellStyle name="出力 2" xfId="3284"/>
    <cellStyle name="出力 2 10" xfId="23612"/>
    <cellStyle name="出力 2 11" xfId="23613"/>
    <cellStyle name="出力 2 2" xfId="23614"/>
    <cellStyle name="出力 2 2 2" xfId="23615"/>
    <cellStyle name="出力 2 2 2 2" xfId="23616"/>
    <cellStyle name="出力 2 2 2 2 2" xfId="23617"/>
    <cellStyle name="出力 2 2 2 2 2 2" xfId="23618"/>
    <cellStyle name="出力 2 2 2 2 3" xfId="23619"/>
    <cellStyle name="出力 2 2 2 2 4" xfId="23620"/>
    <cellStyle name="出力 2 2 2 3" xfId="23621"/>
    <cellStyle name="出力 2 2 2 3 2" xfId="23622"/>
    <cellStyle name="出力 2 2 2 3 2 2" xfId="23623"/>
    <cellStyle name="出力 2 2 2 3 3" xfId="23624"/>
    <cellStyle name="出力 2 2 2 3 4" xfId="23625"/>
    <cellStyle name="出力 2 2 2 4" xfId="23626"/>
    <cellStyle name="出力 2 2 3" xfId="23627"/>
    <cellStyle name="出力 2 2 3 2" xfId="23628"/>
    <cellStyle name="出力 2 2 3 2 2" xfId="23629"/>
    <cellStyle name="出力 2 2 3 3" xfId="23630"/>
    <cellStyle name="出力 2 2 3 4" xfId="23631"/>
    <cellStyle name="出力 2 2 4" xfId="23632"/>
    <cellStyle name="出力 2 2 4 2" xfId="23633"/>
    <cellStyle name="出力 2 2 4 2 2" xfId="23634"/>
    <cellStyle name="出力 2 2 4 3" xfId="23635"/>
    <cellStyle name="出力 2 2 4 4" xfId="23636"/>
    <cellStyle name="出力 2 2 5" xfId="23637"/>
    <cellStyle name="出力 2 2 5 2" xfId="23638"/>
    <cellStyle name="出力 2 2 6" xfId="23639"/>
    <cellStyle name="出力 2 3" xfId="23640"/>
    <cellStyle name="出力 2 3 2" xfId="23641"/>
    <cellStyle name="出力 2 3 2 2" xfId="23642"/>
    <cellStyle name="出力 2 3 2 2 2" xfId="23643"/>
    <cellStyle name="出力 2 3 2 2 2 2" xfId="23644"/>
    <cellStyle name="出力 2 3 2 2 3" xfId="23645"/>
    <cellStyle name="出力 2 3 2 2 4" xfId="23646"/>
    <cellStyle name="出力 2 3 2 3" xfId="23647"/>
    <cellStyle name="出力 2 3 2 3 2" xfId="23648"/>
    <cellStyle name="出力 2 3 2 3 2 2" xfId="23649"/>
    <cellStyle name="出力 2 3 2 3 3" xfId="23650"/>
    <cellStyle name="出力 2 3 2 3 4" xfId="23651"/>
    <cellStyle name="出力 2 3 2 4" xfId="23652"/>
    <cellStyle name="出力 2 3 3" xfId="23653"/>
    <cellStyle name="出力 2 3 3 2" xfId="23654"/>
    <cellStyle name="出力 2 3 3 2 2" xfId="23655"/>
    <cellStyle name="出力 2 3 3 3" xfId="23656"/>
    <cellStyle name="出力 2 3 3 4" xfId="23657"/>
    <cellStyle name="出力 2 3 4" xfId="23658"/>
    <cellStyle name="出力 2 3 4 2" xfId="23659"/>
    <cellStyle name="出力 2 3 4 2 2" xfId="23660"/>
    <cellStyle name="出力 2 3 4 3" xfId="23661"/>
    <cellStyle name="出力 2 3 4 4" xfId="23662"/>
    <cellStyle name="出力 2 3 5" xfId="23663"/>
    <cellStyle name="出力 2 4" xfId="23664"/>
    <cellStyle name="出力 2 4 2" xfId="23665"/>
    <cellStyle name="出力 2 4 2 2" xfId="23666"/>
    <cellStyle name="出力 2 4 2 2 2" xfId="23667"/>
    <cellStyle name="出力 2 4 2 3" xfId="23668"/>
    <cellStyle name="出力 2 4 2 4" xfId="23669"/>
    <cellStyle name="出力 2 4 3" xfId="23670"/>
    <cellStyle name="出力 2 4 3 2" xfId="23671"/>
    <cellStyle name="出力 2 4 3 2 2" xfId="23672"/>
    <cellStyle name="出力 2 4 3 3" xfId="23673"/>
    <cellStyle name="出力 2 4 3 4" xfId="23674"/>
    <cellStyle name="出力 2 4 4" xfId="23675"/>
    <cellStyle name="出力 2 5" xfId="23676"/>
    <cellStyle name="出力 2 5 2" xfId="23677"/>
    <cellStyle name="出力 2 5 2 2" xfId="23678"/>
    <cellStyle name="出力 2 5 2 2 2" xfId="23679"/>
    <cellStyle name="出力 2 5 2 3" xfId="23680"/>
    <cellStyle name="出力 2 5 2 4" xfId="23681"/>
    <cellStyle name="出力 2 5 3" xfId="23682"/>
    <cellStyle name="出力 2 5 3 2" xfId="23683"/>
    <cellStyle name="出力 2 5 4" xfId="23684"/>
    <cellStyle name="出力 2 5 5" xfId="23685"/>
    <cellStyle name="出力 2 6" xfId="23686"/>
    <cellStyle name="出力 2 6 2" xfId="23687"/>
    <cellStyle name="出力 2 6 2 2" xfId="23688"/>
    <cellStyle name="出力 2 6 3" xfId="23689"/>
    <cellStyle name="出力 2 6 4" xfId="23690"/>
    <cellStyle name="出力 2 7" xfId="23691"/>
    <cellStyle name="出力 2 7 2" xfId="23692"/>
    <cellStyle name="出力 2 7 2 2" xfId="23693"/>
    <cellStyle name="出力 2 7 3" xfId="23694"/>
    <cellStyle name="出力 2 7 4" xfId="23695"/>
    <cellStyle name="出力 2 8" xfId="23696"/>
    <cellStyle name="出力 2 8 2" xfId="23697"/>
    <cellStyle name="出力 2 9" xfId="23698"/>
    <cellStyle name="出力 20" xfId="23699"/>
    <cellStyle name="出力 20 2" xfId="23700"/>
    <cellStyle name="出力 21" xfId="23701"/>
    <cellStyle name="出力 22" xfId="23702"/>
    <cellStyle name="出力 23" xfId="23703"/>
    <cellStyle name="出力 3" xfId="3285"/>
    <cellStyle name="出力 3 10" xfId="23704"/>
    <cellStyle name="出力 3 11" xfId="23705"/>
    <cellStyle name="出力 3 2" xfId="23706"/>
    <cellStyle name="出力 3 2 2" xfId="23707"/>
    <cellStyle name="出力 3 2 2 2" xfId="23708"/>
    <cellStyle name="出力 3 2 2 2 2" xfId="23709"/>
    <cellStyle name="出力 3 2 2 2 2 2" xfId="23710"/>
    <cellStyle name="出力 3 2 2 2 3" xfId="23711"/>
    <cellStyle name="出力 3 2 2 2 4" xfId="23712"/>
    <cellStyle name="出力 3 2 2 3" xfId="23713"/>
    <cellStyle name="出力 3 2 2 3 2" xfId="23714"/>
    <cellStyle name="出力 3 2 2 3 2 2" xfId="23715"/>
    <cellStyle name="出力 3 2 2 3 3" xfId="23716"/>
    <cellStyle name="出力 3 2 2 3 4" xfId="23717"/>
    <cellStyle name="出力 3 2 2 4" xfId="23718"/>
    <cellStyle name="出力 3 2 3" xfId="23719"/>
    <cellStyle name="出力 3 2 3 2" xfId="23720"/>
    <cellStyle name="出力 3 2 3 2 2" xfId="23721"/>
    <cellStyle name="出力 3 2 3 3" xfId="23722"/>
    <cellStyle name="出力 3 2 3 4" xfId="23723"/>
    <cellStyle name="出力 3 2 4" xfId="23724"/>
    <cellStyle name="出力 3 2 4 2" xfId="23725"/>
    <cellStyle name="出力 3 2 4 2 2" xfId="23726"/>
    <cellStyle name="出力 3 2 4 3" xfId="23727"/>
    <cellStyle name="出力 3 2 4 4" xfId="23728"/>
    <cellStyle name="出力 3 2 5" xfId="23729"/>
    <cellStyle name="出力 3 2 5 2" xfId="23730"/>
    <cellStyle name="出力 3 2 6" xfId="23731"/>
    <cellStyle name="出力 3 3" xfId="23732"/>
    <cellStyle name="出力 3 3 2" xfId="23733"/>
    <cellStyle name="出力 3 3 2 2" xfId="23734"/>
    <cellStyle name="出力 3 3 2 2 2" xfId="23735"/>
    <cellStyle name="出力 3 3 2 2 2 2" xfId="23736"/>
    <cellStyle name="出力 3 3 2 2 3" xfId="23737"/>
    <cellStyle name="出力 3 3 2 2 4" xfId="23738"/>
    <cellStyle name="出力 3 3 2 3" xfId="23739"/>
    <cellStyle name="出力 3 3 2 3 2" xfId="23740"/>
    <cellStyle name="出力 3 3 2 3 2 2" xfId="23741"/>
    <cellStyle name="出力 3 3 2 3 3" xfId="23742"/>
    <cellStyle name="出力 3 3 2 3 4" xfId="23743"/>
    <cellStyle name="出力 3 3 2 4" xfId="23744"/>
    <cellStyle name="出力 3 3 3" xfId="23745"/>
    <cellStyle name="出力 3 3 3 2" xfId="23746"/>
    <cellStyle name="出力 3 3 3 2 2" xfId="23747"/>
    <cellStyle name="出力 3 3 3 3" xfId="23748"/>
    <cellStyle name="出力 3 3 3 4" xfId="23749"/>
    <cellStyle name="出力 3 3 4" xfId="23750"/>
    <cellStyle name="出力 3 3 4 2" xfId="23751"/>
    <cellStyle name="出力 3 3 4 2 2" xfId="23752"/>
    <cellStyle name="出力 3 3 4 3" xfId="23753"/>
    <cellStyle name="出力 3 3 4 4" xfId="23754"/>
    <cellStyle name="出力 3 3 5" xfId="23755"/>
    <cellStyle name="出力 3 4" xfId="23756"/>
    <cellStyle name="出力 3 4 2" xfId="23757"/>
    <cellStyle name="出力 3 4 2 2" xfId="23758"/>
    <cellStyle name="出力 3 4 2 2 2" xfId="23759"/>
    <cellStyle name="出力 3 4 2 3" xfId="23760"/>
    <cellStyle name="出力 3 4 2 4" xfId="23761"/>
    <cellStyle name="出力 3 4 3" xfId="23762"/>
    <cellStyle name="出力 3 4 3 2" xfId="23763"/>
    <cellStyle name="出力 3 4 3 2 2" xfId="23764"/>
    <cellStyle name="出力 3 4 3 3" xfId="23765"/>
    <cellStyle name="出力 3 4 3 4" xfId="23766"/>
    <cellStyle name="出力 3 4 4" xfId="23767"/>
    <cellStyle name="出力 3 5" xfId="23768"/>
    <cellStyle name="出力 3 5 2" xfId="23769"/>
    <cellStyle name="出力 3 5 2 2" xfId="23770"/>
    <cellStyle name="出力 3 5 2 2 2" xfId="23771"/>
    <cellStyle name="出力 3 5 2 3" xfId="23772"/>
    <cellStyle name="出力 3 5 2 4" xfId="23773"/>
    <cellStyle name="出力 3 5 3" xfId="23774"/>
    <cellStyle name="出力 3 5 3 2" xfId="23775"/>
    <cellStyle name="出力 3 5 4" xfId="23776"/>
    <cellStyle name="出力 3 5 5" xfId="23777"/>
    <cellStyle name="出力 3 6" xfId="23778"/>
    <cellStyle name="出力 3 6 2" xfId="23779"/>
    <cellStyle name="出力 3 6 2 2" xfId="23780"/>
    <cellStyle name="出力 3 6 3" xfId="23781"/>
    <cellStyle name="出力 3 6 4" xfId="23782"/>
    <cellStyle name="出力 3 7" xfId="23783"/>
    <cellStyle name="出力 3 7 2" xfId="23784"/>
    <cellStyle name="出力 3 7 2 2" xfId="23785"/>
    <cellStyle name="出力 3 7 3" xfId="23786"/>
    <cellStyle name="出力 3 7 4" xfId="23787"/>
    <cellStyle name="出力 3 8" xfId="23788"/>
    <cellStyle name="出力 3 8 2" xfId="23789"/>
    <cellStyle name="出力 3 9" xfId="23790"/>
    <cellStyle name="出力 4" xfId="3286"/>
    <cellStyle name="出力 4 10" xfId="23791"/>
    <cellStyle name="出力 4 11" xfId="23792"/>
    <cellStyle name="出力 4 2" xfId="23793"/>
    <cellStyle name="出力 4 2 2" xfId="23794"/>
    <cellStyle name="出力 4 2 2 2" xfId="23795"/>
    <cellStyle name="出力 4 2 2 2 2" xfId="23796"/>
    <cellStyle name="出力 4 2 2 2 2 2" xfId="23797"/>
    <cellStyle name="出力 4 2 2 2 3" xfId="23798"/>
    <cellStyle name="出力 4 2 2 2 4" xfId="23799"/>
    <cellStyle name="出力 4 2 2 3" xfId="23800"/>
    <cellStyle name="出力 4 2 2 3 2" xfId="23801"/>
    <cellStyle name="出力 4 2 2 3 2 2" xfId="23802"/>
    <cellStyle name="出力 4 2 2 3 3" xfId="23803"/>
    <cellStyle name="出力 4 2 2 3 4" xfId="23804"/>
    <cellStyle name="出力 4 2 2 4" xfId="23805"/>
    <cellStyle name="出力 4 2 3" xfId="23806"/>
    <cellStyle name="出力 4 2 3 2" xfId="23807"/>
    <cellStyle name="出力 4 2 3 2 2" xfId="23808"/>
    <cellStyle name="出力 4 2 3 3" xfId="23809"/>
    <cellStyle name="出力 4 2 3 4" xfId="23810"/>
    <cellStyle name="出力 4 2 4" xfId="23811"/>
    <cellStyle name="出力 4 2 4 2" xfId="23812"/>
    <cellStyle name="出力 4 2 4 2 2" xfId="23813"/>
    <cellStyle name="出力 4 2 4 3" xfId="23814"/>
    <cellStyle name="出力 4 2 4 4" xfId="23815"/>
    <cellStyle name="出力 4 2 5" xfId="23816"/>
    <cellStyle name="出力 4 2 5 2" xfId="23817"/>
    <cellStyle name="出力 4 2 6" xfId="23818"/>
    <cellStyle name="出力 4 3" xfId="23819"/>
    <cellStyle name="出力 4 3 2" xfId="23820"/>
    <cellStyle name="出力 4 3 2 2" xfId="23821"/>
    <cellStyle name="出力 4 3 2 2 2" xfId="23822"/>
    <cellStyle name="出力 4 3 2 2 2 2" xfId="23823"/>
    <cellStyle name="出力 4 3 2 2 3" xfId="23824"/>
    <cellStyle name="出力 4 3 2 2 4" xfId="23825"/>
    <cellStyle name="出力 4 3 2 3" xfId="23826"/>
    <cellStyle name="出力 4 3 2 3 2" xfId="23827"/>
    <cellStyle name="出力 4 3 2 3 2 2" xfId="23828"/>
    <cellStyle name="出力 4 3 2 3 3" xfId="23829"/>
    <cellStyle name="出力 4 3 2 3 4" xfId="23830"/>
    <cellStyle name="出力 4 3 2 4" xfId="23831"/>
    <cellStyle name="出力 4 3 3" xfId="23832"/>
    <cellStyle name="出力 4 3 3 2" xfId="23833"/>
    <cellStyle name="出力 4 3 3 2 2" xfId="23834"/>
    <cellStyle name="出力 4 3 3 3" xfId="23835"/>
    <cellStyle name="出力 4 3 3 4" xfId="23836"/>
    <cellStyle name="出力 4 3 4" xfId="23837"/>
    <cellStyle name="出力 4 3 4 2" xfId="23838"/>
    <cellStyle name="出力 4 3 4 2 2" xfId="23839"/>
    <cellStyle name="出力 4 3 4 3" xfId="23840"/>
    <cellStyle name="出力 4 3 4 4" xfId="23841"/>
    <cellStyle name="出力 4 3 5" xfId="23842"/>
    <cellStyle name="出力 4 4" xfId="23843"/>
    <cellStyle name="出力 4 4 2" xfId="23844"/>
    <cellStyle name="出力 4 4 2 2" xfId="23845"/>
    <cellStyle name="出力 4 4 2 2 2" xfId="23846"/>
    <cellStyle name="出力 4 4 2 3" xfId="23847"/>
    <cellStyle name="出力 4 4 2 4" xfId="23848"/>
    <cellStyle name="出力 4 4 3" xfId="23849"/>
    <cellStyle name="出力 4 4 3 2" xfId="23850"/>
    <cellStyle name="出力 4 4 3 2 2" xfId="23851"/>
    <cellStyle name="出力 4 4 3 3" xfId="23852"/>
    <cellStyle name="出力 4 4 3 4" xfId="23853"/>
    <cellStyle name="出力 4 4 4" xfId="23854"/>
    <cellStyle name="出力 4 5" xfId="23855"/>
    <cellStyle name="出力 4 5 2" xfId="23856"/>
    <cellStyle name="出力 4 5 2 2" xfId="23857"/>
    <cellStyle name="出力 4 5 2 2 2" xfId="23858"/>
    <cellStyle name="出力 4 5 2 3" xfId="23859"/>
    <cellStyle name="出力 4 5 2 4" xfId="23860"/>
    <cellStyle name="出力 4 5 3" xfId="23861"/>
    <cellStyle name="出力 4 5 3 2" xfId="23862"/>
    <cellStyle name="出力 4 5 4" xfId="23863"/>
    <cellStyle name="出力 4 5 5" xfId="23864"/>
    <cellStyle name="出力 4 6" xfId="23865"/>
    <cellStyle name="出力 4 6 2" xfId="23866"/>
    <cellStyle name="出力 4 6 2 2" xfId="23867"/>
    <cellStyle name="出力 4 6 3" xfId="23868"/>
    <cellStyle name="出力 4 6 4" xfId="23869"/>
    <cellStyle name="出力 4 7" xfId="23870"/>
    <cellStyle name="出力 4 7 2" xfId="23871"/>
    <cellStyle name="出力 4 7 2 2" xfId="23872"/>
    <cellStyle name="出力 4 7 3" xfId="23873"/>
    <cellStyle name="出力 4 7 4" xfId="23874"/>
    <cellStyle name="出力 4 8" xfId="23875"/>
    <cellStyle name="出力 4 8 2" xfId="23876"/>
    <cellStyle name="出力 4 9" xfId="23877"/>
    <cellStyle name="出力 5" xfId="3287"/>
    <cellStyle name="出力 5 10" xfId="23878"/>
    <cellStyle name="出力 5 11" xfId="23879"/>
    <cellStyle name="出力 5 2" xfId="23880"/>
    <cellStyle name="出力 5 2 2" xfId="23881"/>
    <cellStyle name="出力 5 2 2 2" xfId="23882"/>
    <cellStyle name="出力 5 2 2 2 2" xfId="23883"/>
    <cellStyle name="出力 5 2 2 2 2 2" xfId="23884"/>
    <cellStyle name="出力 5 2 2 2 3" xfId="23885"/>
    <cellStyle name="出力 5 2 2 2 4" xfId="23886"/>
    <cellStyle name="出力 5 2 2 3" xfId="23887"/>
    <cellStyle name="出力 5 2 2 3 2" xfId="23888"/>
    <cellStyle name="出力 5 2 2 3 2 2" xfId="23889"/>
    <cellStyle name="出力 5 2 2 3 3" xfId="23890"/>
    <cellStyle name="出力 5 2 2 3 4" xfId="23891"/>
    <cellStyle name="出力 5 2 2 4" xfId="23892"/>
    <cellStyle name="出力 5 2 3" xfId="23893"/>
    <cellStyle name="出力 5 2 3 2" xfId="23894"/>
    <cellStyle name="出力 5 2 3 2 2" xfId="23895"/>
    <cellStyle name="出力 5 2 3 3" xfId="23896"/>
    <cellStyle name="出力 5 2 3 4" xfId="23897"/>
    <cellStyle name="出力 5 2 4" xfId="23898"/>
    <cellStyle name="出力 5 2 4 2" xfId="23899"/>
    <cellStyle name="出力 5 2 4 2 2" xfId="23900"/>
    <cellStyle name="出力 5 2 4 3" xfId="23901"/>
    <cellStyle name="出力 5 2 4 4" xfId="23902"/>
    <cellStyle name="出力 5 2 5" xfId="23903"/>
    <cellStyle name="出力 5 2 5 2" xfId="23904"/>
    <cellStyle name="出力 5 2 6" xfId="23905"/>
    <cellStyle name="出力 5 3" xfId="23906"/>
    <cellStyle name="出力 5 3 2" xfId="23907"/>
    <cellStyle name="出力 5 3 2 2" xfId="23908"/>
    <cellStyle name="出力 5 3 2 2 2" xfId="23909"/>
    <cellStyle name="出力 5 3 2 2 2 2" xfId="23910"/>
    <cellStyle name="出力 5 3 2 2 3" xfId="23911"/>
    <cellStyle name="出力 5 3 2 2 4" xfId="23912"/>
    <cellStyle name="出力 5 3 2 3" xfId="23913"/>
    <cellStyle name="出力 5 3 2 3 2" xfId="23914"/>
    <cellStyle name="出力 5 3 2 3 2 2" xfId="23915"/>
    <cellStyle name="出力 5 3 2 3 3" xfId="23916"/>
    <cellStyle name="出力 5 3 2 3 4" xfId="23917"/>
    <cellStyle name="出力 5 3 2 4" xfId="23918"/>
    <cellStyle name="出力 5 3 3" xfId="23919"/>
    <cellStyle name="出力 5 3 3 2" xfId="23920"/>
    <cellStyle name="出力 5 3 3 2 2" xfId="23921"/>
    <cellStyle name="出力 5 3 3 3" xfId="23922"/>
    <cellStyle name="出力 5 3 3 4" xfId="23923"/>
    <cellStyle name="出力 5 3 4" xfId="23924"/>
    <cellStyle name="出力 5 3 4 2" xfId="23925"/>
    <cellStyle name="出力 5 3 4 2 2" xfId="23926"/>
    <cellStyle name="出力 5 3 4 3" xfId="23927"/>
    <cellStyle name="出力 5 3 4 4" xfId="23928"/>
    <cellStyle name="出力 5 3 5" xfId="23929"/>
    <cellStyle name="出力 5 4" xfId="23930"/>
    <cellStyle name="出力 5 4 2" xfId="23931"/>
    <cellStyle name="出力 5 4 2 2" xfId="23932"/>
    <cellStyle name="出力 5 4 2 2 2" xfId="23933"/>
    <cellStyle name="出力 5 4 2 3" xfId="23934"/>
    <cellStyle name="出力 5 4 2 4" xfId="23935"/>
    <cellStyle name="出力 5 4 3" xfId="23936"/>
    <cellStyle name="出力 5 4 3 2" xfId="23937"/>
    <cellStyle name="出力 5 4 3 2 2" xfId="23938"/>
    <cellStyle name="出力 5 4 3 3" xfId="23939"/>
    <cellStyle name="出力 5 4 3 4" xfId="23940"/>
    <cellStyle name="出力 5 4 4" xfId="23941"/>
    <cellStyle name="出力 5 5" xfId="23942"/>
    <cellStyle name="出力 5 5 2" xfId="23943"/>
    <cellStyle name="出力 5 5 2 2" xfId="23944"/>
    <cellStyle name="出力 5 5 2 2 2" xfId="23945"/>
    <cellStyle name="出力 5 5 2 3" xfId="23946"/>
    <cellStyle name="出力 5 5 2 4" xfId="23947"/>
    <cellStyle name="出力 5 5 3" xfId="23948"/>
    <cellStyle name="出力 5 5 3 2" xfId="23949"/>
    <cellStyle name="出力 5 5 4" xfId="23950"/>
    <cellStyle name="出力 5 5 5" xfId="23951"/>
    <cellStyle name="出力 5 6" xfId="23952"/>
    <cellStyle name="出力 5 6 2" xfId="23953"/>
    <cellStyle name="出力 5 6 2 2" xfId="23954"/>
    <cellStyle name="出力 5 6 3" xfId="23955"/>
    <cellStyle name="出力 5 6 4" xfId="23956"/>
    <cellStyle name="出力 5 7" xfId="23957"/>
    <cellStyle name="出力 5 7 2" xfId="23958"/>
    <cellStyle name="出力 5 7 2 2" xfId="23959"/>
    <cellStyle name="出力 5 7 3" xfId="23960"/>
    <cellStyle name="出力 5 7 4" xfId="23961"/>
    <cellStyle name="出力 5 8" xfId="23962"/>
    <cellStyle name="出力 5 8 2" xfId="23963"/>
    <cellStyle name="出力 5 9" xfId="23964"/>
    <cellStyle name="出力 6" xfId="3288"/>
    <cellStyle name="出力 6 10" xfId="23965"/>
    <cellStyle name="出力 6 11" xfId="23966"/>
    <cellStyle name="出力 6 2" xfId="23967"/>
    <cellStyle name="出力 6 2 2" xfId="23968"/>
    <cellStyle name="出力 6 2 2 2" xfId="23969"/>
    <cellStyle name="出力 6 2 2 2 2" xfId="23970"/>
    <cellStyle name="出力 6 2 2 2 2 2" xfId="23971"/>
    <cellStyle name="出力 6 2 2 2 3" xfId="23972"/>
    <cellStyle name="出力 6 2 2 2 4" xfId="23973"/>
    <cellStyle name="出力 6 2 2 3" xfId="23974"/>
    <cellStyle name="出力 6 2 2 3 2" xfId="23975"/>
    <cellStyle name="出力 6 2 2 3 2 2" xfId="23976"/>
    <cellStyle name="出力 6 2 2 3 3" xfId="23977"/>
    <cellStyle name="出力 6 2 2 3 4" xfId="23978"/>
    <cellStyle name="出力 6 2 2 4" xfId="23979"/>
    <cellStyle name="出力 6 2 3" xfId="23980"/>
    <cellStyle name="出力 6 2 3 2" xfId="23981"/>
    <cellStyle name="出力 6 2 3 2 2" xfId="23982"/>
    <cellStyle name="出力 6 2 3 3" xfId="23983"/>
    <cellStyle name="出力 6 2 3 4" xfId="23984"/>
    <cellStyle name="出力 6 2 4" xfId="23985"/>
    <cellStyle name="出力 6 2 4 2" xfId="23986"/>
    <cellStyle name="出力 6 2 4 2 2" xfId="23987"/>
    <cellStyle name="出力 6 2 4 3" xfId="23988"/>
    <cellStyle name="出力 6 2 4 4" xfId="23989"/>
    <cellStyle name="出力 6 2 5" xfId="23990"/>
    <cellStyle name="出力 6 2 5 2" xfId="23991"/>
    <cellStyle name="出力 6 2 6" xfId="23992"/>
    <cellStyle name="出力 6 3" xfId="23993"/>
    <cellStyle name="出力 6 3 2" xfId="23994"/>
    <cellStyle name="出力 6 3 2 2" xfId="23995"/>
    <cellStyle name="出力 6 3 2 2 2" xfId="23996"/>
    <cellStyle name="出力 6 3 2 2 2 2" xfId="23997"/>
    <cellStyle name="出力 6 3 2 2 3" xfId="23998"/>
    <cellStyle name="出力 6 3 2 2 4" xfId="23999"/>
    <cellStyle name="出力 6 3 2 3" xfId="24000"/>
    <cellStyle name="出力 6 3 2 3 2" xfId="24001"/>
    <cellStyle name="出力 6 3 2 3 2 2" xfId="24002"/>
    <cellStyle name="出力 6 3 2 3 3" xfId="24003"/>
    <cellStyle name="出力 6 3 2 3 4" xfId="24004"/>
    <cellStyle name="出力 6 3 2 4" xfId="24005"/>
    <cellStyle name="出力 6 3 3" xfId="24006"/>
    <cellStyle name="出力 6 3 3 2" xfId="24007"/>
    <cellStyle name="出力 6 3 3 2 2" xfId="24008"/>
    <cellStyle name="出力 6 3 3 3" xfId="24009"/>
    <cellStyle name="出力 6 3 3 4" xfId="24010"/>
    <cellStyle name="出力 6 3 4" xfId="24011"/>
    <cellStyle name="出力 6 3 4 2" xfId="24012"/>
    <cellStyle name="出力 6 3 4 2 2" xfId="24013"/>
    <cellStyle name="出力 6 3 4 3" xfId="24014"/>
    <cellStyle name="出力 6 3 4 4" xfId="24015"/>
    <cellStyle name="出力 6 3 5" xfId="24016"/>
    <cellStyle name="出力 6 4" xfId="24017"/>
    <cellStyle name="出力 6 4 2" xfId="24018"/>
    <cellStyle name="出力 6 4 2 2" xfId="24019"/>
    <cellStyle name="出力 6 4 2 2 2" xfId="24020"/>
    <cellStyle name="出力 6 4 2 3" xfId="24021"/>
    <cellStyle name="出力 6 4 2 4" xfId="24022"/>
    <cellStyle name="出力 6 4 3" xfId="24023"/>
    <cellStyle name="出力 6 4 3 2" xfId="24024"/>
    <cellStyle name="出力 6 4 3 2 2" xfId="24025"/>
    <cellStyle name="出力 6 4 3 3" xfId="24026"/>
    <cellStyle name="出力 6 4 3 4" xfId="24027"/>
    <cellStyle name="出力 6 4 4" xfId="24028"/>
    <cellStyle name="出力 6 5" xfId="24029"/>
    <cellStyle name="出力 6 5 2" xfId="24030"/>
    <cellStyle name="出力 6 5 2 2" xfId="24031"/>
    <cellStyle name="出力 6 5 2 2 2" xfId="24032"/>
    <cellStyle name="出力 6 5 2 3" xfId="24033"/>
    <cellStyle name="出力 6 5 2 4" xfId="24034"/>
    <cellStyle name="出力 6 5 3" xfId="24035"/>
    <cellStyle name="出力 6 5 3 2" xfId="24036"/>
    <cellStyle name="出力 6 5 4" xfId="24037"/>
    <cellStyle name="出力 6 5 5" xfId="24038"/>
    <cellStyle name="出力 6 6" xfId="24039"/>
    <cellStyle name="出力 6 6 2" xfId="24040"/>
    <cellStyle name="出力 6 6 2 2" xfId="24041"/>
    <cellStyle name="出力 6 6 3" xfId="24042"/>
    <cellStyle name="出力 6 6 4" xfId="24043"/>
    <cellStyle name="出力 6 7" xfId="24044"/>
    <cellStyle name="出力 6 7 2" xfId="24045"/>
    <cellStyle name="出力 6 7 2 2" xfId="24046"/>
    <cellStyle name="出力 6 7 3" xfId="24047"/>
    <cellStyle name="出力 6 7 4" xfId="24048"/>
    <cellStyle name="出力 6 8" xfId="24049"/>
    <cellStyle name="出力 6 8 2" xfId="24050"/>
    <cellStyle name="出力 6 9" xfId="24051"/>
    <cellStyle name="出力 7" xfId="3289"/>
    <cellStyle name="出力 7 10" xfId="24052"/>
    <cellStyle name="出力 7 11" xfId="24053"/>
    <cellStyle name="出力 7 2" xfId="24054"/>
    <cellStyle name="出力 7 2 2" xfId="24055"/>
    <cellStyle name="出力 7 2 2 2" xfId="24056"/>
    <cellStyle name="出力 7 2 2 2 2" xfId="24057"/>
    <cellStyle name="出力 7 2 2 2 2 2" xfId="24058"/>
    <cellStyle name="出力 7 2 2 2 3" xfId="24059"/>
    <cellStyle name="出力 7 2 2 2 4" xfId="24060"/>
    <cellStyle name="出力 7 2 2 3" xfId="24061"/>
    <cellStyle name="出力 7 2 2 3 2" xfId="24062"/>
    <cellStyle name="出力 7 2 2 3 2 2" xfId="24063"/>
    <cellStyle name="出力 7 2 2 3 3" xfId="24064"/>
    <cellStyle name="出力 7 2 2 3 4" xfId="24065"/>
    <cellStyle name="出力 7 2 2 4" xfId="24066"/>
    <cellStyle name="出力 7 2 3" xfId="24067"/>
    <cellStyle name="出力 7 2 3 2" xfId="24068"/>
    <cellStyle name="出力 7 2 3 2 2" xfId="24069"/>
    <cellStyle name="出力 7 2 3 3" xfId="24070"/>
    <cellStyle name="出力 7 2 3 4" xfId="24071"/>
    <cellStyle name="出力 7 2 4" xfId="24072"/>
    <cellStyle name="出力 7 2 4 2" xfId="24073"/>
    <cellStyle name="出力 7 2 4 2 2" xfId="24074"/>
    <cellStyle name="出力 7 2 4 3" xfId="24075"/>
    <cellStyle name="出力 7 2 4 4" xfId="24076"/>
    <cellStyle name="出力 7 2 5" xfId="24077"/>
    <cellStyle name="出力 7 2 5 2" xfId="24078"/>
    <cellStyle name="出力 7 2 6" xfId="24079"/>
    <cellStyle name="出力 7 3" xfId="24080"/>
    <cellStyle name="出力 7 3 2" xfId="24081"/>
    <cellStyle name="出力 7 3 2 2" xfId="24082"/>
    <cellStyle name="出力 7 3 2 2 2" xfId="24083"/>
    <cellStyle name="出力 7 3 2 2 2 2" xfId="24084"/>
    <cellStyle name="出力 7 3 2 2 3" xfId="24085"/>
    <cellStyle name="出力 7 3 2 2 4" xfId="24086"/>
    <cellStyle name="出力 7 3 2 3" xfId="24087"/>
    <cellStyle name="出力 7 3 2 3 2" xfId="24088"/>
    <cellStyle name="出力 7 3 2 3 2 2" xfId="24089"/>
    <cellStyle name="出力 7 3 2 3 3" xfId="24090"/>
    <cellStyle name="出力 7 3 2 3 4" xfId="24091"/>
    <cellStyle name="出力 7 3 2 4" xfId="24092"/>
    <cellStyle name="出力 7 3 3" xfId="24093"/>
    <cellStyle name="出力 7 3 3 2" xfId="24094"/>
    <cellStyle name="出力 7 3 3 2 2" xfId="24095"/>
    <cellStyle name="出力 7 3 3 3" xfId="24096"/>
    <cellStyle name="出力 7 3 3 4" xfId="24097"/>
    <cellStyle name="出力 7 3 4" xfId="24098"/>
    <cellStyle name="出力 7 3 4 2" xfId="24099"/>
    <cellStyle name="出力 7 3 4 2 2" xfId="24100"/>
    <cellStyle name="出力 7 3 4 3" xfId="24101"/>
    <cellStyle name="出力 7 3 4 4" xfId="24102"/>
    <cellStyle name="出力 7 3 5" xfId="24103"/>
    <cellStyle name="出力 7 4" xfId="24104"/>
    <cellStyle name="出力 7 4 2" xfId="24105"/>
    <cellStyle name="出力 7 4 2 2" xfId="24106"/>
    <cellStyle name="出力 7 4 2 2 2" xfId="24107"/>
    <cellStyle name="出力 7 4 2 3" xfId="24108"/>
    <cellStyle name="出力 7 4 2 4" xfId="24109"/>
    <cellStyle name="出力 7 4 3" xfId="24110"/>
    <cellStyle name="出力 7 4 3 2" xfId="24111"/>
    <cellStyle name="出力 7 4 3 2 2" xfId="24112"/>
    <cellStyle name="出力 7 4 3 3" xfId="24113"/>
    <cellStyle name="出力 7 4 3 4" xfId="24114"/>
    <cellStyle name="出力 7 4 4" xfId="24115"/>
    <cellStyle name="出力 7 5" xfId="24116"/>
    <cellStyle name="出力 7 5 2" xfId="24117"/>
    <cellStyle name="出力 7 5 2 2" xfId="24118"/>
    <cellStyle name="出力 7 5 2 2 2" xfId="24119"/>
    <cellStyle name="出力 7 5 2 3" xfId="24120"/>
    <cellStyle name="出力 7 5 2 4" xfId="24121"/>
    <cellStyle name="出力 7 5 3" xfId="24122"/>
    <cellStyle name="出力 7 5 3 2" xfId="24123"/>
    <cellStyle name="出力 7 5 4" xfId="24124"/>
    <cellStyle name="出力 7 5 5" xfId="24125"/>
    <cellStyle name="出力 7 6" xfId="24126"/>
    <cellStyle name="出力 7 6 2" xfId="24127"/>
    <cellStyle name="出力 7 6 2 2" xfId="24128"/>
    <cellStyle name="出力 7 6 3" xfId="24129"/>
    <cellStyle name="出力 7 6 4" xfId="24130"/>
    <cellStyle name="出力 7 7" xfId="24131"/>
    <cellStyle name="出力 7 7 2" xfId="24132"/>
    <cellStyle name="出力 7 7 2 2" xfId="24133"/>
    <cellStyle name="出力 7 7 3" xfId="24134"/>
    <cellStyle name="出力 7 7 4" xfId="24135"/>
    <cellStyle name="出力 7 8" xfId="24136"/>
    <cellStyle name="出力 7 8 2" xfId="24137"/>
    <cellStyle name="出力 7 9" xfId="24138"/>
    <cellStyle name="出力 8" xfId="3290"/>
    <cellStyle name="出力 8 10" xfId="24139"/>
    <cellStyle name="出力 8 11" xfId="24140"/>
    <cellStyle name="出力 8 2" xfId="24141"/>
    <cellStyle name="出力 8 2 2" xfId="24142"/>
    <cellStyle name="出力 8 2 2 2" xfId="24143"/>
    <cellStyle name="出力 8 2 2 2 2" xfId="24144"/>
    <cellStyle name="出力 8 2 2 2 2 2" xfId="24145"/>
    <cellStyle name="出力 8 2 2 2 3" xfId="24146"/>
    <cellStyle name="出力 8 2 2 2 4" xfId="24147"/>
    <cellStyle name="出力 8 2 2 3" xfId="24148"/>
    <cellStyle name="出力 8 2 2 3 2" xfId="24149"/>
    <cellStyle name="出力 8 2 2 3 2 2" xfId="24150"/>
    <cellStyle name="出力 8 2 2 3 3" xfId="24151"/>
    <cellStyle name="出力 8 2 2 3 4" xfId="24152"/>
    <cellStyle name="出力 8 2 2 4" xfId="24153"/>
    <cellStyle name="出力 8 2 3" xfId="24154"/>
    <cellStyle name="出力 8 2 3 2" xfId="24155"/>
    <cellStyle name="出力 8 2 3 2 2" xfId="24156"/>
    <cellStyle name="出力 8 2 3 3" xfId="24157"/>
    <cellStyle name="出力 8 2 3 4" xfId="24158"/>
    <cellStyle name="出力 8 2 4" xfId="24159"/>
    <cellStyle name="出力 8 2 4 2" xfId="24160"/>
    <cellStyle name="出力 8 2 4 2 2" xfId="24161"/>
    <cellStyle name="出力 8 2 4 3" xfId="24162"/>
    <cellStyle name="出力 8 2 4 4" xfId="24163"/>
    <cellStyle name="出力 8 2 5" xfId="24164"/>
    <cellStyle name="出力 8 2 5 2" xfId="24165"/>
    <cellStyle name="出力 8 2 6" xfId="24166"/>
    <cellStyle name="出力 8 3" xfId="24167"/>
    <cellStyle name="出力 8 3 2" xfId="24168"/>
    <cellStyle name="出力 8 3 2 2" xfId="24169"/>
    <cellStyle name="出力 8 3 2 2 2" xfId="24170"/>
    <cellStyle name="出力 8 3 2 2 2 2" xfId="24171"/>
    <cellStyle name="出力 8 3 2 2 3" xfId="24172"/>
    <cellStyle name="出力 8 3 2 2 4" xfId="24173"/>
    <cellStyle name="出力 8 3 2 3" xfId="24174"/>
    <cellStyle name="出力 8 3 2 3 2" xfId="24175"/>
    <cellStyle name="出力 8 3 2 3 2 2" xfId="24176"/>
    <cellStyle name="出力 8 3 2 3 3" xfId="24177"/>
    <cellStyle name="出力 8 3 2 3 4" xfId="24178"/>
    <cellStyle name="出力 8 3 2 4" xfId="24179"/>
    <cellStyle name="出力 8 3 3" xfId="24180"/>
    <cellStyle name="出力 8 3 3 2" xfId="24181"/>
    <cellStyle name="出力 8 3 3 2 2" xfId="24182"/>
    <cellStyle name="出力 8 3 3 3" xfId="24183"/>
    <cellStyle name="出力 8 3 3 4" xfId="24184"/>
    <cellStyle name="出力 8 3 4" xfId="24185"/>
    <cellStyle name="出力 8 3 4 2" xfId="24186"/>
    <cellStyle name="出力 8 3 4 2 2" xfId="24187"/>
    <cellStyle name="出力 8 3 4 3" xfId="24188"/>
    <cellStyle name="出力 8 3 4 4" xfId="24189"/>
    <cellStyle name="出力 8 3 5" xfId="24190"/>
    <cellStyle name="出力 8 4" xfId="24191"/>
    <cellStyle name="出力 8 4 2" xfId="24192"/>
    <cellStyle name="出力 8 4 2 2" xfId="24193"/>
    <cellStyle name="出力 8 4 2 2 2" xfId="24194"/>
    <cellStyle name="出力 8 4 2 3" xfId="24195"/>
    <cellStyle name="出力 8 4 2 4" xfId="24196"/>
    <cellStyle name="出力 8 4 3" xfId="24197"/>
    <cellStyle name="出力 8 4 3 2" xfId="24198"/>
    <cellStyle name="出力 8 4 3 2 2" xfId="24199"/>
    <cellStyle name="出力 8 4 3 3" xfId="24200"/>
    <cellStyle name="出力 8 4 3 4" xfId="24201"/>
    <cellStyle name="出力 8 4 4" xfId="24202"/>
    <cellStyle name="出力 8 5" xfId="24203"/>
    <cellStyle name="出力 8 5 2" xfId="24204"/>
    <cellStyle name="出力 8 5 2 2" xfId="24205"/>
    <cellStyle name="出力 8 5 2 2 2" xfId="24206"/>
    <cellStyle name="出力 8 5 2 3" xfId="24207"/>
    <cellStyle name="出力 8 5 2 4" xfId="24208"/>
    <cellStyle name="出力 8 5 3" xfId="24209"/>
    <cellStyle name="出力 8 5 3 2" xfId="24210"/>
    <cellStyle name="出力 8 5 4" xfId="24211"/>
    <cellStyle name="出力 8 5 5" xfId="24212"/>
    <cellStyle name="出力 8 6" xfId="24213"/>
    <cellStyle name="出力 8 6 2" xfId="24214"/>
    <cellStyle name="出力 8 6 2 2" xfId="24215"/>
    <cellStyle name="出力 8 6 3" xfId="24216"/>
    <cellStyle name="出力 8 6 4" xfId="24217"/>
    <cellStyle name="出力 8 7" xfId="24218"/>
    <cellStyle name="出力 8 7 2" xfId="24219"/>
    <cellStyle name="出力 8 7 2 2" xfId="24220"/>
    <cellStyle name="出力 8 7 3" xfId="24221"/>
    <cellStyle name="出力 8 7 4" xfId="24222"/>
    <cellStyle name="出力 8 8" xfId="24223"/>
    <cellStyle name="出力 8 8 2" xfId="24224"/>
    <cellStyle name="出力 8 9" xfId="24225"/>
    <cellStyle name="出力 9" xfId="3291"/>
    <cellStyle name="出力 9 10" xfId="24226"/>
    <cellStyle name="出力 9 11" xfId="24227"/>
    <cellStyle name="出力 9 2" xfId="24228"/>
    <cellStyle name="出力 9 2 2" xfId="24229"/>
    <cellStyle name="出力 9 2 2 2" xfId="24230"/>
    <cellStyle name="出力 9 2 2 2 2" xfId="24231"/>
    <cellStyle name="出力 9 2 2 2 2 2" xfId="24232"/>
    <cellStyle name="出力 9 2 2 2 3" xfId="24233"/>
    <cellStyle name="出力 9 2 2 2 4" xfId="24234"/>
    <cellStyle name="出力 9 2 2 3" xfId="24235"/>
    <cellStyle name="出力 9 2 2 3 2" xfId="24236"/>
    <cellStyle name="出力 9 2 2 3 2 2" xfId="24237"/>
    <cellStyle name="出力 9 2 2 3 3" xfId="24238"/>
    <cellStyle name="出力 9 2 2 3 4" xfId="24239"/>
    <cellStyle name="出力 9 2 2 4" xfId="24240"/>
    <cellStyle name="出力 9 2 3" xfId="24241"/>
    <cellStyle name="出力 9 2 3 2" xfId="24242"/>
    <cellStyle name="出力 9 2 3 2 2" xfId="24243"/>
    <cellStyle name="出力 9 2 3 3" xfId="24244"/>
    <cellStyle name="出力 9 2 3 4" xfId="24245"/>
    <cellStyle name="出力 9 2 4" xfId="24246"/>
    <cellStyle name="出力 9 2 4 2" xfId="24247"/>
    <cellStyle name="出力 9 2 4 2 2" xfId="24248"/>
    <cellStyle name="出力 9 2 4 3" xfId="24249"/>
    <cellStyle name="出力 9 2 4 4" xfId="24250"/>
    <cellStyle name="出力 9 2 5" xfId="24251"/>
    <cellStyle name="出力 9 2 5 2" xfId="24252"/>
    <cellStyle name="出力 9 2 6" xfId="24253"/>
    <cellStyle name="出力 9 3" xfId="24254"/>
    <cellStyle name="出力 9 3 2" xfId="24255"/>
    <cellStyle name="出力 9 3 2 2" xfId="24256"/>
    <cellStyle name="出力 9 3 2 2 2" xfId="24257"/>
    <cellStyle name="出力 9 3 2 2 2 2" xfId="24258"/>
    <cellStyle name="出力 9 3 2 2 3" xfId="24259"/>
    <cellStyle name="出力 9 3 2 2 4" xfId="24260"/>
    <cellStyle name="出力 9 3 2 3" xfId="24261"/>
    <cellStyle name="出力 9 3 2 3 2" xfId="24262"/>
    <cellStyle name="出力 9 3 2 3 2 2" xfId="24263"/>
    <cellStyle name="出力 9 3 2 3 3" xfId="24264"/>
    <cellStyle name="出力 9 3 2 3 4" xfId="24265"/>
    <cellStyle name="出力 9 3 2 4" xfId="24266"/>
    <cellStyle name="出力 9 3 3" xfId="24267"/>
    <cellStyle name="出力 9 3 3 2" xfId="24268"/>
    <cellStyle name="出力 9 3 3 2 2" xfId="24269"/>
    <cellStyle name="出力 9 3 3 3" xfId="24270"/>
    <cellStyle name="出力 9 3 3 4" xfId="24271"/>
    <cellStyle name="出力 9 3 4" xfId="24272"/>
    <cellStyle name="出力 9 3 4 2" xfId="24273"/>
    <cellStyle name="出力 9 3 4 2 2" xfId="24274"/>
    <cellStyle name="出力 9 3 4 3" xfId="24275"/>
    <cellStyle name="出力 9 3 4 4" xfId="24276"/>
    <cellStyle name="出力 9 3 5" xfId="24277"/>
    <cellStyle name="出力 9 4" xfId="24278"/>
    <cellStyle name="出力 9 4 2" xfId="24279"/>
    <cellStyle name="出力 9 4 2 2" xfId="24280"/>
    <cellStyle name="出力 9 4 2 2 2" xfId="24281"/>
    <cellStyle name="出力 9 4 2 3" xfId="24282"/>
    <cellStyle name="出力 9 4 2 4" xfId="24283"/>
    <cellStyle name="出力 9 4 3" xfId="24284"/>
    <cellStyle name="出力 9 4 3 2" xfId="24285"/>
    <cellStyle name="出力 9 4 3 2 2" xfId="24286"/>
    <cellStyle name="出力 9 4 3 3" xfId="24287"/>
    <cellStyle name="出力 9 4 3 4" xfId="24288"/>
    <cellStyle name="出力 9 4 4" xfId="24289"/>
    <cellStyle name="出力 9 5" xfId="24290"/>
    <cellStyle name="出力 9 5 2" xfId="24291"/>
    <cellStyle name="出力 9 5 2 2" xfId="24292"/>
    <cellStyle name="出力 9 5 2 2 2" xfId="24293"/>
    <cellStyle name="出力 9 5 2 3" xfId="24294"/>
    <cellStyle name="出力 9 5 2 4" xfId="24295"/>
    <cellStyle name="出力 9 5 3" xfId="24296"/>
    <cellStyle name="出力 9 5 3 2" xfId="24297"/>
    <cellStyle name="出力 9 5 4" xfId="24298"/>
    <cellStyle name="出力 9 5 5" xfId="24299"/>
    <cellStyle name="出力 9 6" xfId="24300"/>
    <cellStyle name="出力 9 6 2" xfId="24301"/>
    <cellStyle name="出力 9 6 2 2" xfId="24302"/>
    <cellStyle name="出力 9 6 3" xfId="24303"/>
    <cellStyle name="出力 9 6 4" xfId="24304"/>
    <cellStyle name="出力 9 7" xfId="24305"/>
    <cellStyle name="出力 9 7 2" xfId="24306"/>
    <cellStyle name="出力 9 7 2 2" xfId="24307"/>
    <cellStyle name="出力 9 7 3" xfId="24308"/>
    <cellStyle name="出力 9 7 4" xfId="24309"/>
    <cellStyle name="出力 9 8" xfId="24310"/>
    <cellStyle name="出力 9 8 2" xfId="24311"/>
    <cellStyle name="出力 9 9" xfId="24312"/>
    <cellStyle name="出力_Xl0000042" xfId="3292"/>
    <cellStyle name="千分位[0]_00Q3902REV.1" xfId="3293"/>
    <cellStyle name="千分位_00Q3902REV.1" xfId="3294"/>
    <cellStyle name="悪い" xfId="3295"/>
    <cellStyle name="悪い 10" xfId="3296"/>
    <cellStyle name="悪い 10 2" xfId="24313"/>
    <cellStyle name="悪い 10 2 2" xfId="24314"/>
    <cellStyle name="悪い 10 3" xfId="24315"/>
    <cellStyle name="悪い 11" xfId="3297"/>
    <cellStyle name="悪い 11 2" xfId="24316"/>
    <cellStyle name="悪い 11 2 2" xfId="24317"/>
    <cellStyle name="悪い 11 3" xfId="24318"/>
    <cellStyle name="悪い 12" xfId="3298"/>
    <cellStyle name="悪い 12 2" xfId="24319"/>
    <cellStyle name="悪い 12 2 2" xfId="24320"/>
    <cellStyle name="悪い 12 3" xfId="24321"/>
    <cellStyle name="悪い 13" xfId="3299"/>
    <cellStyle name="悪い 13 2" xfId="24322"/>
    <cellStyle name="悪い 13 2 2" xfId="24323"/>
    <cellStyle name="悪い 13 3" xfId="24324"/>
    <cellStyle name="悪い 14" xfId="24325"/>
    <cellStyle name="悪い 14 2" xfId="24326"/>
    <cellStyle name="悪い 15" xfId="24327"/>
    <cellStyle name="悪い 2" xfId="3300"/>
    <cellStyle name="悪い 2 2" xfId="24328"/>
    <cellStyle name="悪い 2 2 2" xfId="24329"/>
    <cellStyle name="悪い 2 3" xfId="24330"/>
    <cellStyle name="悪い 3" xfId="3301"/>
    <cellStyle name="悪い 3 2" xfId="24331"/>
    <cellStyle name="悪い 3 2 2" xfId="24332"/>
    <cellStyle name="悪い 3 3" xfId="24333"/>
    <cellStyle name="悪い 4" xfId="3302"/>
    <cellStyle name="悪い 4 2" xfId="24334"/>
    <cellStyle name="悪い 4 2 2" xfId="24335"/>
    <cellStyle name="悪い 4 3" xfId="24336"/>
    <cellStyle name="悪い 5" xfId="3303"/>
    <cellStyle name="悪い 5 2" xfId="24337"/>
    <cellStyle name="悪い 5 2 2" xfId="24338"/>
    <cellStyle name="悪い 5 3" xfId="24339"/>
    <cellStyle name="悪い 6" xfId="3304"/>
    <cellStyle name="悪い 6 2" xfId="24340"/>
    <cellStyle name="悪い 6 2 2" xfId="24341"/>
    <cellStyle name="悪い 6 3" xfId="24342"/>
    <cellStyle name="悪い 7" xfId="3305"/>
    <cellStyle name="悪い 7 2" xfId="24343"/>
    <cellStyle name="悪い 7 2 2" xfId="24344"/>
    <cellStyle name="悪い 7 3" xfId="24345"/>
    <cellStyle name="悪い 8" xfId="3306"/>
    <cellStyle name="悪い 8 2" xfId="24346"/>
    <cellStyle name="悪い 8 2 2" xfId="24347"/>
    <cellStyle name="悪い 8 3" xfId="24348"/>
    <cellStyle name="悪い 9" xfId="3307"/>
    <cellStyle name="悪い 9 2" xfId="24349"/>
    <cellStyle name="悪い 9 2 2" xfId="24350"/>
    <cellStyle name="悪い 9 3" xfId="24351"/>
    <cellStyle name="桁区切り [0.00] 2" xfId="24352"/>
    <cellStyle name="桁区切り [0.00] 2 2" xfId="24353"/>
    <cellStyle name="桁区切り [0.00] 2 2 2" xfId="24354"/>
    <cellStyle name="桁区切り [0.00] 2 3" xfId="24355"/>
    <cellStyle name="桁区切り [0.00] 3" xfId="24356"/>
    <cellStyle name="桁区切り [0.00] 3 2" xfId="24357"/>
    <cellStyle name="桁区切り [0.00] 3 2 2" xfId="24358"/>
    <cellStyle name="桁区切り [0.00] 3 3" xfId="24359"/>
    <cellStyle name="桁区切り [0.00]_Rev T3-07 for FSJ (from TuDTN 06Apr07)" xfId="3308"/>
    <cellStyle name="桁区切り 2" xfId="3309"/>
    <cellStyle name="桁区切り 2 2" xfId="24360"/>
    <cellStyle name="桁区切り 2 2 2" xfId="24361"/>
    <cellStyle name="桁区切り 2 2 2 2" xfId="24362"/>
    <cellStyle name="桁区切り 2 2 3" xfId="24363"/>
    <cellStyle name="桁区切り 2 3" xfId="24364"/>
    <cellStyle name="桁区切り 2 3 2" xfId="24365"/>
    <cellStyle name="桁区切り 2 3 2 2" xfId="24366"/>
    <cellStyle name="桁区切り 2 3 3" xfId="24367"/>
    <cellStyle name="桁区切り 2 4" xfId="24368"/>
    <cellStyle name="桁区切り 2 4 2" xfId="24369"/>
    <cellStyle name="桁区切り 2 5" xfId="24370"/>
    <cellStyle name="桁区切り 3" xfId="24371"/>
    <cellStyle name="桁区切り 3 2" xfId="24372"/>
    <cellStyle name="桁区切り 3 2 2" xfId="24373"/>
    <cellStyle name="桁区切り 3 3" xfId="24374"/>
    <cellStyle name="桁区切り 4" xfId="24375"/>
    <cellStyle name="桁区切り 4 2" xfId="24376"/>
    <cellStyle name="桁区切り 4 2 2" xfId="24377"/>
    <cellStyle name="桁区切り 4 2 3" xfId="24378"/>
    <cellStyle name="桁区切り 4 2 4" xfId="24379"/>
    <cellStyle name="桁区切り 4 3" xfId="24380"/>
    <cellStyle name="桁区切り 4 3 2" xfId="24381"/>
    <cellStyle name="桁区切り 4 3 3" xfId="24382"/>
    <cellStyle name="桁区切り 4 4" xfId="24383"/>
    <cellStyle name="桁区切り 4 4 2" xfId="24384"/>
    <cellStyle name="桁区切り 4 5" xfId="24385"/>
    <cellStyle name="桁区切り 4 5 2" xfId="24386"/>
    <cellStyle name="桁区切り 4 6" xfId="24387"/>
    <cellStyle name="桁区切り 4 6 2" xfId="24388"/>
    <cellStyle name="桁区切り 4 7" xfId="24389"/>
    <cellStyle name="桁区切り 4 8" xfId="24390"/>
    <cellStyle name="桁区切り_FSJ_Payment_Feb(1).06__add_Osaka_" xfId="3310"/>
    <cellStyle name="標準 2" xfId="3311"/>
    <cellStyle name="標準 2 2" xfId="24391"/>
    <cellStyle name="標準 2 2 2" xfId="24392"/>
    <cellStyle name="標準 2 3" xfId="24393"/>
    <cellStyle name="標準 2 3 2" xfId="24394"/>
    <cellStyle name="標準 2 4" xfId="24395"/>
    <cellStyle name="標準 3" xfId="24396"/>
    <cellStyle name="標準 3 2" xfId="24397"/>
    <cellStyle name="標準 3 2 2" xfId="24398"/>
    <cellStyle name="標準 3 3" xfId="24399"/>
    <cellStyle name="標準 4" xfId="24400"/>
    <cellStyle name="標準 4 2" xfId="24401"/>
    <cellStyle name="標準 4 2 2" xfId="24402"/>
    <cellStyle name="標準 4 2 2 2" xfId="24403"/>
    <cellStyle name="標準 4 2 3" xfId="24404"/>
    <cellStyle name="標準 4 2 3 2" xfId="24405"/>
    <cellStyle name="標準 4 2 4" xfId="24406"/>
    <cellStyle name="標準 4 2 4 2" xfId="24407"/>
    <cellStyle name="標準 4 2 5" xfId="24408"/>
    <cellStyle name="標準 4 2 6" xfId="24409"/>
    <cellStyle name="標準 4 3" xfId="24410"/>
    <cellStyle name="標準 4 3 2" xfId="24411"/>
    <cellStyle name="標準 4 3 3" xfId="24412"/>
    <cellStyle name="標準 4 4" xfId="24413"/>
    <cellStyle name="標準 4 4 2" xfId="24414"/>
    <cellStyle name="標準 4 4 3" xfId="24415"/>
    <cellStyle name="標準 4 5" xfId="24416"/>
    <cellStyle name="標準 4 5 2" xfId="24417"/>
    <cellStyle name="標準 4 6" xfId="24418"/>
    <cellStyle name="標準 4 6 2" xfId="24419"/>
    <cellStyle name="標準 4 7" xfId="24420"/>
    <cellStyle name="標準 4 8" xfId="24421"/>
    <cellStyle name="標準_BOQ-08" xfId="3312"/>
    <cellStyle name="良い" xfId="3313"/>
    <cellStyle name="良い 10" xfId="3314"/>
    <cellStyle name="良い 10 2" xfId="24422"/>
    <cellStyle name="良い 10 2 2" xfId="24423"/>
    <cellStyle name="良い 10 3" xfId="24424"/>
    <cellStyle name="良い 11" xfId="3315"/>
    <cellStyle name="良い 11 2" xfId="24425"/>
    <cellStyle name="良い 11 2 2" xfId="24426"/>
    <cellStyle name="良い 11 3" xfId="24427"/>
    <cellStyle name="良い 12" xfId="3316"/>
    <cellStyle name="良い 12 2" xfId="24428"/>
    <cellStyle name="良い 12 2 2" xfId="24429"/>
    <cellStyle name="良い 12 3" xfId="24430"/>
    <cellStyle name="良い 13" xfId="3317"/>
    <cellStyle name="良い 13 2" xfId="24431"/>
    <cellStyle name="良い 13 2 2" xfId="24432"/>
    <cellStyle name="良い 13 3" xfId="24433"/>
    <cellStyle name="良い 14" xfId="24434"/>
    <cellStyle name="良い 14 2" xfId="24435"/>
    <cellStyle name="良い 15" xfId="24436"/>
    <cellStyle name="良い 2" xfId="3318"/>
    <cellStyle name="良い 2 2" xfId="24437"/>
    <cellStyle name="良い 2 2 2" xfId="24438"/>
    <cellStyle name="良い 2 3" xfId="24439"/>
    <cellStyle name="良い 3" xfId="3319"/>
    <cellStyle name="良い 3 2" xfId="24440"/>
    <cellStyle name="良い 3 2 2" xfId="24441"/>
    <cellStyle name="良い 3 3" xfId="24442"/>
    <cellStyle name="良い 4" xfId="3320"/>
    <cellStyle name="良い 4 2" xfId="24443"/>
    <cellStyle name="良い 4 2 2" xfId="24444"/>
    <cellStyle name="良い 4 3" xfId="24445"/>
    <cellStyle name="良い 5" xfId="3321"/>
    <cellStyle name="良い 5 2" xfId="24446"/>
    <cellStyle name="良い 5 2 2" xfId="24447"/>
    <cellStyle name="良い 5 3" xfId="24448"/>
    <cellStyle name="良い 6" xfId="3322"/>
    <cellStyle name="良い 6 2" xfId="24449"/>
    <cellStyle name="良い 6 2 2" xfId="24450"/>
    <cellStyle name="良い 6 3" xfId="24451"/>
    <cellStyle name="良い 7" xfId="3323"/>
    <cellStyle name="良い 7 2" xfId="24452"/>
    <cellStyle name="良い 7 2 2" xfId="24453"/>
    <cellStyle name="良い 7 3" xfId="24454"/>
    <cellStyle name="良い 8" xfId="3324"/>
    <cellStyle name="良い 8 2" xfId="24455"/>
    <cellStyle name="良い 8 2 2" xfId="24456"/>
    <cellStyle name="良い 8 3" xfId="24457"/>
    <cellStyle name="良い 9" xfId="3325"/>
    <cellStyle name="良い 9 2" xfId="24458"/>
    <cellStyle name="良い 9 2 2" xfId="24459"/>
    <cellStyle name="良い 9 3" xfId="24460"/>
    <cellStyle name="見出し 1" xfId="3326"/>
    <cellStyle name="見出し 1 10" xfId="3327"/>
    <cellStyle name="見出し 1 10 2" xfId="24461"/>
    <cellStyle name="見出し 1 10 2 2" xfId="24462"/>
    <cellStyle name="見出し 1 10 3" xfId="24463"/>
    <cellStyle name="見出し 1 11" xfId="3328"/>
    <cellStyle name="見出し 1 11 2" xfId="24464"/>
    <cellStyle name="見出し 1 11 2 2" xfId="24465"/>
    <cellStyle name="見出し 1 11 3" xfId="24466"/>
    <cellStyle name="見出し 1 12" xfId="3329"/>
    <cellStyle name="見出し 1 12 2" xfId="24467"/>
    <cellStyle name="見出し 1 12 2 2" xfId="24468"/>
    <cellStyle name="見出し 1 12 3" xfId="24469"/>
    <cellStyle name="見出し 1 13" xfId="3330"/>
    <cellStyle name="見出し 1 13 2" xfId="24470"/>
    <cellStyle name="見出し 1 13 2 2" xfId="24471"/>
    <cellStyle name="見出し 1 13 3" xfId="24472"/>
    <cellStyle name="見出し 1 14" xfId="24473"/>
    <cellStyle name="見出し 1 14 2" xfId="24474"/>
    <cellStyle name="見出し 1 15" xfId="24475"/>
    <cellStyle name="見出し 1 2" xfId="3331"/>
    <cellStyle name="見出し 1 2 2" xfId="24476"/>
    <cellStyle name="見出し 1 2 2 2" xfId="24477"/>
    <cellStyle name="見出し 1 2 3" xfId="24478"/>
    <cellStyle name="見出し 1 3" xfId="3332"/>
    <cellStyle name="見出し 1 3 2" xfId="24479"/>
    <cellStyle name="見出し 1 3 2 2" xfId="24480"/>
    <cellStyle name="見出し 1 3 3" xfId="24481"/>
    <cellStyle name="見出し 1 4" xfId="3333"/>
    <cellStyle name="見出し 1 4 2" xfId="24482"/>
    <cellStyle name="見出し 1 4 2 2" xfId="24483"/>
    <cellStyle name="見出し 1 4 3" xfId="24484"/>
    <cellStyle name="見出し 1 5" xfId="3334"/>
    <cellStyle name="見出し 1 5 2" xfId="24485"/>
    <cellStyle name="見出し 1 5 2 2" xfId="24486"/>
    <cellStyle name="見出し 1 5 3" xfId="24487"/>
    <cellStyle name="見出し 1 6" xfId="3335"/>
    <cellStyle name="見出し 1 6 2" xfId="24488"/>
    <cellStyle name="見出し 1 6 2 2" xfId="24489"/>
    <cellStyle name="見出し 1 6 3" xfId="24490"/>
    <cellStyle name="見出し 1 7" xfId="3336"/>
    <cellStyle name="見出し 1 7 2" xfId="24491"/>
    <cellStyle name="見出し 1 7 2 2" xfId="24492"/>
    <cellStyle name="見出し 1 7 3" xfId="24493"/>
    <cellStyle name="見出し 1 8" xfId="3337"/>
    <cellStyle name="見出し 1 8 2" xfId="24494"/>
    <cellStyle name="見出し 1 8 2 2" xfId="24495"/>
    <cellStyle name="見出し 1 8 3" xfId="24496"/>
    <cellStyle name="見出し 1 9" xfId="3338"/>
    <cellStyle name="見出し 1 9 2" xfId="24497"/>
    <cellStyle name="見出し 1 9 2 2" xfId="24498"/>
    <cellStyle name="見出し 1 9 3" xfId="24499"/>
    <cellStyle name="見出し 1_Xl0000042" xfId="3339"/>
    <cellStyle name="見出し 2" xfId="3340"/>
    <cellStyle name="見出し 2 10" xfId="3341"/>
    <cellStyle name="見出し 2 10 2" xfId="24500"/>
    <cellStyle name="見出し 2 10 2 2" xfId="24501"/>
    <cellStyle name="見出し 2 10 3" xfId="24502"/>
    <cellStyle name="見出し 2 11" xfId="3342"/>
    <cellStyle name="見出し 2 11 2" xfId="24503"/>
    <cellStyle name="見出し 2 11 2 2" xfId="24504"/>
    <cellStyle name="見出し 2 11 3" xfId="24505"/>
    <cellStyle name="見出し 2 12" xfId="3343"/>
    <cellStyle name="見出し 2 12 2" xfId="24506"/>
    <cellStyle name="見出し 2 12 2 2" xfId="24507"/>
    <cellStyle name="見出し 2 12 3" xfId="24508"/>
    <cellStyle name="見出し 2 13" xfId="3344"/>
    <cellStyle name="見出し 2 13 2" xfId="24509"/>
    <cellStyle name="見出し 2 13 2 2" xfId="24510"/>
    <cellStyle name="見出し 2 13 3" xfId="24511"/>
    <cellStyle name="見出し 2 14" xfId="24512"/>
    <cellStyle name="見出し 2 14 2" xfId="24513"/>
    <cellStyle name="見出し 2 15" xfId="24514"/>
    <cellStyle name="見出し 2 2" xfId="3345"/>
    <cellStyle name="見出し 2 2 2" xfId="24515"/>
    <cellStyle name="見出し 2 2 2 2" xfId="24516"/>
    <cellStyle name="見出し 2 2 3" xfId="24517"/>
    <cellStyle name="見出し 2 3" xfId="3346"/>
    <cellStyle name="見出し 2 3 2" xfId="24518"/>
    <cellStyle name="見出し 2 3 2 2" xfId="24519"/>
    <cellStyle name="見出し 2 3 3" xfId="24520"/>
    <cellStyle name="見出し 2 4" xfId="3347"/>
    <cellStyle name="見出し 2 4 2" xfId="24521"/>
    <cellStyle name="見出し 2 4 2 2" xfId="24522"/>
    <cellStyle name="見出し 2 4 3" xfId="24523"/>
    <cellStyle name="見出し 2 5" xfId="3348"/>
    <cellStyle name="見出し 2 5 2" xfId="24524"/>
    <cellStyle name="見出し 2 5 2 2" xfId="24525"/>
    <cellStyle name="見出し 2 5 3" xfId="24526"/>
    <cellStyle name="見出し 2 6" xfId="3349"/>
    <cellStyle name="見出し 2 6 2" xfId="24527"/>
    <cellStyle name="見出し 2 6 2 2" xfId="24528"/>
    <cellStyle name="見出し 2 6 3" xfId="24529"/>
    <cellStyle name="見出し 2 7" xfId="3350"/>
    <cellStyle name="見出し 2 7 2" xfId="24530"/>
    <cellStyle name="見出し 2 7 2 2" xfId="24531"/>
    <cellStyle name="見出し 2 7 3" xfId="24532"/>
    <cellStyle name="見出し 2 8" xfId="3351"/>
    <cellStyle name="見出し 2 8 2" xfId="24533"/>
    <cellStyle name="見出し 2 8 2 2" xfId="24534"/>
    <cellStyle name="見出し 2 8 3" xfId="24535"/>
    <cellStyle name="見出し 2 9" xfId="3352"/>
    <cellStyle name="見出し 2 9 2" xfId="24536"/>
    <cellStyle name="見出し 2 9 2 2" xfId="24537"/>
    <cellStyle name="見出し 2 9 3" xfId="24538"/>
    <cellStyle name="見出し 2_Xl0000042" xfId="3353"/>
    <cellStyle name="見出し 3" xfId="3354"/>
    <cellStyle name="見出し 3 10" xfId="3355"/>
    <cellStyle name="見出し 3 10 2" xfId="24539"/>
    <cellStyle name="見出し 3 10 2 2" xfId="24540"/>
    <cellStyle name="見出し 3 10 2 2 2" xfId="24541"/>
    <cellStyle name="見出し 3 10 2 3" xfId="24542"/>
    <cellStyle name="見出し 3 10 3" xfId="24543"/>
    <cellStyle name="見出し 3 10 3 2" xfId="24544"/>
    <cellStyle name="見出し 3 10 4" xfId="24545"/>
    <cellStyle name="見出し 3 11" xfId="3356"/>
    <cellStyle name="見出し 3 11 2" xfId="24546"/>
    <cellStyle name="見出し 3 11 2 2" xfId="24547"/>
    <cellStyle name="見出し 3 11 2 2 2" xfId="24548"/>
    <cellStyle name="見出し 3 11 2 3" xfId="24549"/>
    <cellStyle name="見出し 3 11 3" xfId="24550"/>
    <cellStyle name="見出し 3 11 3 2" xfId="24551"/>
    <cellStyle name="見出し 3 11 4" xfId="24552"/>
    <cellStyle name="見出し 3 12" xfId="3357"/>
    <cellStyle name="見出し 3 12 2" xfId="24553"/>
    <cellStyle name="見出し 3 12 2 2" xfId="24554"/>
    <cellStyle name="見出し 3 12 2 2 2" xfId="24555"/>
    <cellStyle name="見出し 3 12 2 3" xfId="24556"/>
    <cellStyle name="見出し 3 12 3" xfId="24557"/>
    <cellStyle name="見出し 3 12 3 2" xfId="24558"/>
    <cellStyle name="見出し 3 12 4" xfId="24559"/>
    <cellStyle name="見出し 3 13" xfId="3358"/>
    <cellStyle name="見出し 3 13 2" xfId="24560"/>
    <cellStyle name="見出し 3 13 2 2" xfId="24561"/>
    <cellStyle name="見出し 3 13 2 2 2" xfId="24562"/>
    <cellStyle name="見出し 3 13 2 3" xfId="24563"/>
    <cellStyle name="見出し 3 13 3" xfId="24564"/>
    <cellStyle name="見出し 3 13 3 2" xfId="24565"/>
    <cellStyle name="見出し 3 13 4" xfId="24566"/>
    <cellStyle name="見出し 3 14" xfId="24567"/>
    <cellStyle name="見出し 3 14 2" xfId="24568"/>
    <cellStyle name="見出し 3 15" xfId="24569"/>
    <cellStyle name="見出し 3 2" xfId="3359"/>
    <cellStyle name="見出し 3 2 2" xfId="24570"/>
    <cellStyle name="見出し 3 2 2 2" xfId="24571"/>
    <cellStyle name="見出し 3 2 2 2 2" xfId="24572"/>
    <cellStyle name="見出し 3 2 2 3" xfId="24573"/>
    <cellStyle name="見出し 3 2 3" xfId="24574"/>
    <cellStyle name="見出し 3 2 3 2" xfId="24575"/>
    <cellStyle name="見出し 3 2 4" xfId="24576"/>
    <cellStyle name="見出し 3 3" xfId="3360"/>
    <cellStyle name="見出し 3 3 2" xfId="24577"/>
    <cellStyle name="見出し 3 3 2 2" xfId="24578"/>
    <cellStyle name="見出し 3 3 2 2 2" xfId="24579"/>
    <cellStyle name="見出し 3 3 2 3" xfId="24580"/>
    <cellStyle name="見出し 3 3 3" xfId="24581"/>
    <cellStyle name="見出し 3 3 3 2" xfId="24582"/>
    <cellStyle name="見出し 3 3 4" xfId="24583"/>
    <cellStyle name="見出し 3 4" xfId="3361"/>
    <cellStyle name="見出し 3 4 2" xfId="24584"/>
    <cellStyle name="見出し 3 4 2 2" xfId="24585"/>
    <cellStyle name="見出し 3 4 2 2 2" xfId="24586"/>
    <cellStyle name="見出し 3 4 2 3" xfId="24587"/>
    <cellStyle name="見出し 3 4 3" xfId="24588"/>
    <cellStyle name="見出し 3 4 3 2" xfId="24589"/>
    <cellStyle name="見出し 3 4 4" xfId="24590"/>
    <cellStyle name="見出し 3 5" xfId="3362"/>
    <cellStyle name="見出し 3 5 2" xfId="24591"/>
    <cellStyle name="見出し 3 5 2 2" xfId="24592"/>
    <cellStyle name="見出し 3 5 2 2 2" xfId="24593"/>
    <cellStyle name="見出し 3 5 2 3" xfId="24594"/>
    <cellStyle name="見出し 3 5 3" xfId="24595"/>
    <cellStyle name="見出し 3 5 3 2" xfId="24596"/>
    <cellStyle name="見出し 3 5 4" xfId="24597"/>
    <cellStyle name="見出し 3 6" xfId="3363"/>
    <cellStyle name="見出し 3 6 2" xfId="24598"/>
    <cellStyle name="見出し 3 6 2 2" xfId="24599"/>
    <cellStyle name="見出し 3 6 2 2 2" xfId="24600"/>
    <cellStyle name="見出し 3 6 2 3" xfId="24601"/>
    <cellStyle name="見出し 3 6 3" xfId="24602"/>
    <cellStyle name="見出し 3 6 3 2" xfId="24603"/>
    <cellStyle name="見出し 3 6 4" xfId="24604"/>
    <cellStyle name="見出し 3 7" xfId="3364"/>
    <cellStyle name="見出し 3 7 2" xfId="24605"/>
    <cellStyle name="見出し 3 7 2 2" xfId="24606"/>
    <cellStyle name="見出し 3 7 2 2 2" xfId="24607"/>
    <cellStyle name="見出し 3 7 2 3" xfId="24608"/>
    <cellStyle name="見出し 3 7 3" xfId="24609"/>
    <cellStyle name="見出し 3 7 3 2" xfId="24610"/>
    <cellStyle name="見出し 3 7 4" xfId="24611"/>
    <cellStyle name="見出し 3 8" xfId="3365"/>
    <cellStyle name="見出し 3 8 2" xfId="24612"/>
    <cellStyle name="見出し 3 8 2 2" xfId="24613"/>
    <cellStyle name="見出し 3 8 2 2 2" xfId="24614"/>
    <cellStyle name="見出し 3 8 2 3" xfId="24615"/>
    <cellStyle name="見出し 3 8 3" xfId="24616"/>
    <cellStyle name="見出し 3 8 3 2" xfId="24617"/>
    <cellStyle name="見出し 3 8 4" xfId="24618"/>
    <cellStyle name="見出し 3 9" xfId="3366"/>
    <cellStyle name="見出し 3 9 2" xfId="24619"/>
    <cellStyle name="見出し 3 9 2 2" xfId="24620"/>
    <cellStyle name="見出し 3 9 2 2 2" xfId="24621"/>
    <cellStyle name="見出し 3 9 2 3" xfId="24622"/>
    <cellStyle name="見出し 3 9 3" xfId="24623"/>
    <cellStyle name="見出し 3 9 3 2" xfId="24624"/>
    <cellStyle name="見出し 3 9 4" xfId="24625"/>
    <cellStyle name="見出し 3_Xl0000042" xfId="3367"/>
    <cellStyle name="見出し 4" xfId="3368"/>
    <cellStyle name="見出し 4 10" xfId="3369"/>
    <cellStyle name="見出し 4 10 2" xfId="24626"/>
    <cellStyle name="見出し 4 10 2 2" xfId="24627"/>
    <cellStyle name="見出し 4 10 3" xfId="24628"/>
    <cellStyle name="見出し 4 11" xfId="3370"/>
    <cellStyle name="見出し 4 11 2" xfId="24629"/>
    <cellStyle name="見出し 4 11 2 2" xfId="24630"/>
    <cellStyle name="見出し 4 11 3" xfId="24631"/>
    <cellStyle name="見出し 4 12" xfId="3371"/>
    <cellStyle name="見出し 4 12 2" xfId="24632"/>
    <cellStyle name="見出し 4 12 2 2" xfId="24633"/>
    <cellStyle name="見出し 4 12 3" xfId="24634"/>
    <cellStyle name="見出し 4 13" xfId="3372"/>
    <cellStyle name="見出し 4 13 2" xfId="24635"/>
    <cellStyle name="見出し 4 13 2 2" xfId="24636"/>
    <cellStyle name="見出し 4 13 3" xfId="24637"/>
    <cellStyle name="見出し 4 14" xfId="24638"/>
    <cellStyle name="見出し 4 14 2" xfId="24639"/>
    <cellStyle name="見出し 4 15" xfId="24640"/>
    <cellStyle name="見出し 4 2" xfId="3373"/>
    <cellStyle name="見出し 4 2 2" xfId="24641"/>
    <cellStyle name="見出し 4 2 2 2" xfId="24642"/>
    <cellStyle name="見出し 4 2 3" xfId="24643"/>
    <cellStyle name="見出し 4 3" xfId="3374"/>
    <cellStyle name="見出し 4 3 2" xfId="24644"/>
    <cellStyle name="見出し 4 3 2 2" xfId="24645"/>
    <cellStyle name="見出し 4 3 3" xfId="24646"/>
    <cellStyle name="見出し 4 4" xfId="3375"/>
    <cellStyle name="見出し 4 4 2" xfId="24647"/>
    <cellStyle name="見出し 4 4 2 2" xfId="24648"/>
    <cellStyle name="見出し 4 4 3" xfId="24649"/>
    <cellStyle name="見出し 4 5" xfId="3376"/>
    <cellStyle name="見出し 4 5 2" xfId="24650"/>
    <cellStyle name="見出し 4 5 2 2" xfId="24651"/>
    <cellStyle name="見出し 4 5 3" xfId="24652"/>
    <cellStyle name="見出し 4 6" xfId="3377"/>
    <cellStyle name="見出し 4 6 2" xfId="24653"/>
    <cellStyle name="見出し 4 6 2 2" xfId="24654"/>
    <cellStyle name="見出し 4 6 3" xfId="24655"/>
    <cellStyle name="見出し 4 7" xfId="3378"/>
    <cellStyle name="見出し 4 7 2" xfId="24656"/>
    <cellStyle name="見出し 4 7 2 2" xfId="24657"/>
    <cellStyle name="見出し 4 7 3" xfId="24658"/>
    <cellStyle name="見出し 4 8" xfId="3379"/>
    <cellStyle name="見出し 4 8 2" xfId="24659"/>
    <cellStyle name="見出し 4 8 2 2" xfId="24660"/>
    <cellStyle name="見出し 4 8 3" xfId="24661"/>
    <cellStyle name="見出し 4 9" xfId="3380"/>
    <cellStyle name="見出し 4 9 2" xfId="24662"/>
    <cellStyle name="見出し 4 9 2 2" xfId="24663"/>
    <cellStyle name="見出し 4 9 3" xfId="24664"/>
    <cellStyle name="計算" xfId="3381"/>
    <cellStyle name="計算 10" xfId="3382"/>
    <cellStyle name="計算 10 10" xfId="24665"/>
    <cellStyle name="計算 10 11" xfId="24666"/>
    <cellStyle name="計算 10 12" xfId="24667"/>
    <cellStyle name="計算 10 2" xfId="24668"/>
    <cellStyle name="計算 10 2 2" xfId="24669"/>
    <cellStyle name="計算 10 2 2 2" xfId="24670"/>
    <cellStyle name="計算 10 2 2 2 2" xfId="24671"/>
    <cellStyle name="計算 10 2 2 2 2 2" xfId="24672"/>
    <cellStyle name="計算 10 2 2 2 3" xfId="24673"/>
    <cellStyle name="計算 10 2 2 2 4" xfId="24674"/>
    <cellStyle name="計算 10 2 2 2 5" xfId="24675"/>
    <cellStyle name="計算 10 2 2 3" xfId="24676"/>
    <cellStyle name="計算 10 2 2 3 2" xfId="24677"/>
    <cellStyle name="計算 10 2 2 3 2 2" xfId="24678"/>
    <cellStyle name="計算 10 2 2 3 3" xfId="24679"/>
    <cellStyle name="計算 10 2 2 3 4" xfId="24680"/>
    <cellStyle name="計算 10 2 2 3 5" xfId="24681"/>
    <cellStyle name="計算 10 2 2 4" xfId="24682"/>
    <cellStyle name="計算 10 2 3" xfId="24683"/>
    <cellStyle name="計算 10 2 3 2" xfId="24684"/>
    <cellStyle name="計算 10 2 3 2 2" xfId="24685"/>
    <cellStyle name="計算 10 2 3 2 2 2" xfId="24686"/>
    <cellStyle name="計算 10 2 3 2 3" xfId="24687"/>
    <cellStyle name="計算 10 2 3 2 4" xfId="24688"/>
    <cellStyle name="計算 10 2 3 2 5" xfId="24689"/>
    <cellStyle name="計算 10 2 3 3" xfId="24690"/>
    <cellStyle name="計算 10 2 3 3 2" xfId="24691"/>
    <cellStyle name="計算 10 2 3 4" xfId="24692"/>
    <cellStyle name="計算 10 2 3 5" xfId="24693"/>
    <cellStyle name="計算 10 2 3 6" xfId="24694"/>
    <cellStyle name="計算 10 2 4" xfId="24695"/>
    <cellStyle name="計算 10 2 4 2" xfId="24696"/>
    <cellStyle name="計算 10 2 4 2 2" xfId="24697"/>
    <cellStyle name="計算 10 2 4 3" xfId="24698"/>
    <cellStyle name="計算 10 2 4 4" xfId="24699"/>
    <cellStyle name="計算 10 2 4 5" xfId="24700"/>
    <cellStyle name="計算 10 2 5" xfId="24701"/>
    <cellStyle name="計算 10 2 5 2" xfId="24702"/>
    <cellStyle name="計算 10 2 5 2 2" xfId="24703"/>
    <cellStyle name="計算 10 2 5 3" xfId="24704"/>
    <cellStyle name="計算 10 2 5 4" xfId="24705"/>
    <cellStyle name="計算 10 2 5 5" xfId="24706"/>
    <cellStyle name="計算 10 2 6" xfId="24707"/>
    <cellStyle name="計算 10 2 6 2" xfId="24708"/>
    <cellStyle name="計算 10 2 7" xfId="24709"/>
    <cellStyle name="計算 10 3" xfId="24710"/>
    <cellStyle name="計算 10 3 2" xfId="24711"/>
    <cellStyle name="計算 10 3 2 2" xfId="24712"/>
    <cellStyle name="計算 10 3 2 2 2" xfId="24713"/>
    <cellStyle name="計算 10 3 2 2 2 2" xfId="24714"/>
    <cellStyle name="計算 10 3 2 2 3" xfId="24715"/>
    <cellStyle name="計算 10 3 2 2 4" xfId="24716"/>
    <cellStyle name="計算 10 3 2 2 5" xfId="24717"/>
    <cellStyle name="計算 10 3 2 3" xfId="24718"/>
    <cellStyle name="計算 10 3 2 3 2" xfId="24719"/>
    <cellStyle name="計算 10 3 2 3 2 2" xfId="24720"/>
    <cellStyle name="計算 10 3 2 3 3" xfId="24721"/>
    <cellStyle name="計算 10 3 2 3 4" xfId="24722"/>
    <cellStyle name="計算 10 3 2 3 5" xfId="24723"/>
    <cellStyle name="計算 10 3 2 4" xfId="24724"/>
    <cellStyle name="計算 10 3 3" xfId="24725"/>
    <cellStyle name="計算 10 3 3 2" xfId="24726"/>
    <cellStyle name="計算 10 3 3 2 2" xfId="24727"/>
    <cellStyle name="計算 10 3 3 2 2 2" xfId="24728"/>
    <cellStyle name="計算 10 3 3 2 3" xfId="24729"/>
    <cellStyle name="計算 10 3 3 2 4" xfId="24730"/>
    <cellStyle name="計算 10 3 3 2 5" xfId="24731"/>
    <cellStyle name="計算 10 3 3 3" xfId="24732"/>
    <cellStyle name="計算 10 3 3 3 2" xfId="24733"/>
    <cellStyle name="計算 10 3 3 4" xfId="24734"/>
    <cellStyle name="計算 10 3 3 5" xfId="24735"/>
    <cellStyle name="計算 10 3 3 6" xfId="24736"/>
    <cellStyle name="計算 10 3 4" xfId="24737"/>
    <cellStyle name="計算 10 3 4 2" xfId="24738"/>
    <cellStyle name="計算 10 3 4 2 2" xfId="24739"/>
    <cellStyle name="計算 10 3 4 3" xfId="24740"/>
    <cellStyle name="計算 10 3 4 4" xfId="24741"/>
    <cellStyle name="計算 10 3 4 5" xfId="24742"/>
    <cellStyle name="計算 10 3 5" xfId="24743"/>
    <cellStyle name="計算 10 3 5 2" xfId="24744"/>
    <cellStyle name="計算 10 3 5 2 2" xfId="24745"/>
    <cellStyle name="計算 10 3 5 3" xfId="24746"/>
    <cellStyle name="計算 10 3 5 4" xfId="24747"/>
    <cellStyle name="計算 10 3 5 5" xfId="24748"/>
    <cellStyle name="計算 10 3 6" xfId="24749"/>
    <cellStyle name="計算 10 4" xfId="24750"/>
    <cellStyle name="計算 10 4 2" xfId="24751"/>
    <cellStyle name="計算 10 4 2 2" xfId="24752"/>
    <cellStyle name="計算 10 4 2 2 2" xfId="24753"/>
    <cellStyle name="計算 10 4 2 3" xfId="24754"/>
    <cellStyle name="計算 10 4 2 4" xfId="24755"/>
    <cellStyle name="計算 10 4 2 5" xfId="24756"/>
    <cellStyle name="計算 10 4 3" xfId="24757"/>
    <cellStyle name="計算 10 4 3 2" xfId="24758"/>
    <cellStyle name="計算 10 4 3 2 2" xfId="24759"/>
    <cellStyle name="計算 10 4 3 3" xfId="24760"/>
    <cellStyle name="計算 10 4 3 4" xfId="24761"/>
    <cellStyle name="計算 10 4 3 5" xfId="24762"/>
    <cellStyle name="計算 10 4 4" xfId="24763"/>
    <cellStyle name="計算 10 5" xfId="24764"/>
    <cellStyle name="計算 10 5 2" xfId="24765"/>
    <cellStyle name="計算 10 5 2 2" xfId="24766"/>
    <cellStyle name="計算 10 5 2 2 2" xfId="24767"/>
    <cellStyle name="計算 10 5 2 3" xfId="24768"/>
    <cellStyle name="計算 10 5 2 4" xfId="24769"/>
    <cellStyle name="計算 10 5 2 5" xfId="24770"/>
    <cellStyle name="計算 10 5 3" xfId="24771"/>
    <cellStyle name="計算 10 5 3 2" xfId="24772"/>
    <cellStyle name="計算 10 5 4" xfId="24773"/>
    <cellStyle name="計算 10 5 5" xfId="24774"/>
    <cellStyle name="計算 10 5 6" xfId="24775"/>
    <cellStyle name="計算 10 6" xfId="24776"/>
    <cellStyle name="計算 10 6 2" xfId="24777"/>
    <cellStyle name="計算 10 6 2 2" xfId="24778"/>
    <cellStyle name="計算 10 6 3" xfId="24779"/>
    <cellStyle name="計算 10 6 4" xfId="24780"/>
    <cellStyle name="計算 10 6 5" xfId="24781"/>
    <cellStyle name="計算 10 7" xfId="24782"/>
    <cellStyle name="計算 10 7 2" xfId="24783"/>
    <cellStyle name="計算 10 7 2 2" xfId="24784"/>
    <cellStyle name="計算 10 7 3" xfId="24785"/>
    <cellStyle name="計算 10 7 4" xfId="24786"/>
    <cellStyle name="計算 10 7 5" xfId="24787"/>
    <cellStyle name="計算 10 8" xfId="24788"/>
    <cellStyle name="計算 10 8 2" xfId="24789"/>
    <cellStyle name="計算 10 9" xfId="24790"/>
    <cellStyle name="計算 11" xfId="3383"/>
    <cellStyle name="計算 11 10" xfId="24791"/>
    <cellStyle name="計算 11 11" xfId="24792"/>
    <cellStyle name="計算 11 12" xfId="24793"/>
    <cellStyle name="計算 11 2" xfId="24794"/>
    <cellStyle name="計算 11 2 2" xfId="24795"/>
    <cellStyle name="計算 11 2 2 2" xfId="24796"/>
    <cellStyle name="計算 11 2 2 2 2" xfId="24797"/>
    <cellStyle name="計算 11 2 2 2 2 2" xfId="24798"/>
    <cellStyle name="計算 11 2 2 2 3" xfId="24799"/>
    <cellStyle name="計算 11 2 2 2 4" xfId="24800"/>
    <cellStyle name="計算 11 2 2 2 5" xfId="24801"/>
    <cellStyle name="計算 11 2 2 3" xfId="24802"/>
    <cellStyle name="計算 11 2 2 3 2" xfId="24803"/>
    <cellStyle name="計算 11 2 2 3 2 2" xfId="24804"/>
    <cellStyle name="計算 11 2 2 3 3" xfId="24805"/>
    <cellStyle name="計算 11 2 2 3 4" xfId="24806"/>
    <cellStyle name="計算 11 2 2 3 5" xfId="24807"/>
    <cellStyle name="計算 11 2 2 4" xfId="24808"/>
    <cellStyle name="計算 11 2 3" xfId="24809"/>
    <cellStyle name="計算 11 2 3 2" xfId="24810"/>
    <cellStyle name="計算 11 2 3 2 2" xfId="24811"/>
    <cellStyle name="計算 11 2 3 2 2 2" xfId="24812"/>
    <cellStyle name="計算 11 2 3 2 3" xfId="24813"/>
    <cellStyle name="計算 11 2 3 2 4" xfId="24814"/>
    <cellStyle name="計算 11 2 3 2 5" xfId="24815"/>
    <cellStyle name="計算 11 2 3 3" xfId="24816"/>
    <cellStyle name="計算 11 2 3 3 2" xfId="24817"/>
    <cellStyle name="計算 11 2 3 4" xfId="24818"/>
    <cellStyle name="計算 11 2 3 5" xfId="24819"/>
    <cellStyle name="計算 11 2 3 6" xfId="24820"/>
    <cellStyle name="計算 11 2 4" xfId="24821"/>
    <cellStyle name="計算 11 2 4 2" xfId="24822"/>
    <cellStyle name="計算 11 2 4 2 2" xfId="24823"/>
    <cellStyle name="計算 11 2 4 3" xfId="24824"/>
    <cellStyle name="計算 11 2 4 4" xfId="24825"/>
    <cellStyle name="計算 11 2 4 5" xfId="24826"/>
    <cellStyle name="計算 11 2 5" xfId="24827"/>
    <cellStyle name="計算 11 2 5 2" xfId="24828"/>
    <cellStyle name="計算 11 2 5 2 2" xfId="24829"/>
    <cellStyle name="計算 11 2 5 3" xfId="24830"/>
    <cellStyle name="計算 11 2 5 4" xfId="24831"/>
    <cellStyle name="計算 11 2 5 5" xfId="24832"/>
    <cellStyle name="計算 11 2 6" xfId="24833"/>
    <cellStyle name="計算 11 2 6 2" xfId="24834"/>
    <cellStyle name="計算 11 2 7" xfId="24835"/>
    <cellStyle name="計算 11 3" xfId="24836"/>
    <cellStyle name="計算 11 3 2" xfId="24837"/>
    <cellStyle name="計算 11 3 2 2" xfId="24838"/>
    <cellStyle name="計算 11 3 2 2 2" xfId="24839"/>
    <cellStyle name="計算 11 3 2 2 2 2" xfId="24840"/>
    <cellStyle name="計算 11 3 2 2 3" xfId="24841"/>
    <cellStyle name="計算 11 3 2 2 4" xfId="24842"/>
    <cellStyle name="計算 11 3 2 2 5" xfId="24843"/>
    <cellStyle name="計算 11 3 2 3" xfId="24844"/>
    <cellStyle name="計算 11 3 2 3 2" xfId="24845"/>
    <cellStyle name="計算 11 3 2 3 2 2" xfId="24846"/>
    <cellStyle name="計算 11 3 2 3 3" xfId="24847"/>
    <cellStyle name="計算 11 3 2 3 4" xfId="24848"/>
    <cellStyle name="計算 11 3 2 3 5" xfId="24849"/>
    <cellStyle name="計算 11 3 2 4" xfId="24850"/>
    <cellStyle name="計算 11 3 3" xfId="24851"/>
    <cellStyle name="計算 11 3 3 2" xfId="24852"/>
    <cellStyle name="計算 11 3 3 2 2" xfId="24853"/>
    <cellStyle name="計算 11 3 3 2 2 2" xfId="24854"/>
    <cellStyle name="計算 11 3 3 2 3" xfId="24855"/>
    <cellStyle name="計算 11 3 3 2 4" xfId="24856"/>
    <cellStyle name="計算 11 3 3 2 5" xfId="24857"/>
    <cellStyle name="計算 11 3 3 3" xfId="24858"/>
    <cellStyle name="計算 11 3 3 3 2" xfId="24859"/>
    <cellStyle name="計算 11 3 3 4" xfId="24860"/>
    <cellStyle name="計算 11 3 3 5" xfId="24861"/>
    <cellStyle name="計算 11 3 3 6" xfId="24862"/>
    <cellStyle name="計算 11 3 4" xfId="24863"/>
    <cellStyle name="計算 11 3 4 2" xfId="24864"/>
    <cellStyle name="計算 11 3 4 2 2" xfId="24865"/>
    <cellStyle name="計算 11 3 4 3" xfId="24866"/>
    <cellStyle name="計算 11 3 4 4" xfId="24867"/>
    <cellStyle name="計算 11 3 4 5" xfId="24868"/>
    <cellStyle name="計算 11 3 5" xfId="24869"/>
    <cellStyle name="計算 11 3 5 2" xfId="24870"/>
    <cellStyle name="計算 11 3 5 2 2" xfId="24871"/>
    <cellStyle name="計算 11 3 5 3" xfId="24872"/>
    <cellStyle name="計算 11 3 5 4" xfId="24873"/>
    <cellStyle name="計算 11 3 5 5" xfId="24874"/>
    <cellStyle name="計算 11 3 6" xfId="24875"/>
    <cellStyle name="計算 11 4" xfId="24876"/>
    <cellStyle name="計算 11 4 2" xfId="24877"/>
    <cellStyle name="計算 11 4 2 2" xfId="24878"/>
    <cellStyle name="計算 11 4 2 2 2" xfId="24879"/>
    <cellStyle name="計算 11 4 2 3" xfId="24880"/>
    <cellStyle name="計算 11 4 2 4" xfId="24881"/>
    <cellStyle name="計算 11 4 2 5" xfId="24882"/>
    <cellStyle name="計算 11 4 3" xfId="24883"/>
    <cellStyle name="計算 11 4 3 2" xfId="24884"/>
    <cellStyle name="計算 11 4 3 2 2" xfId="24885"/>
    <cellStyle name="計算 11 4 3 3" xfId="24886"/>
    <cellStyle name="計算 11 4 3 4" xfId="24887"/>
    <cellStyle name="計算 11 4 3 5" xfId="24888"/>
    <cellStyle name="計算 11 4 4" xfId="24889"/>
    <cellStyle name="計算 11 5" xfId="24890"/>
    <cellStyle name="計算 11 5 2" xfId="24891"/>
    <cellStyle name="計算 11 5 2 2" xfId="24892"/>
    <cellStyle name="計算 11 5 2 2 2" xfId="24893"/>
    <cellStyle name="計算 11 5 2 3" xfId="24894"/>
    <cellStyle name="計算 11 5 2 4" xfId="24895"/>
    <cellStyle name="計算 11 5 2 5" xfId="24896"/>
    <cellStyle name="計算 11 5 3" xfId="24897"/>
    <cellStyle name="計算 11 5 3 2" xfId="24898"/>
    <cellStyle name="計算 11 5 4" xfId="24899"/>
    <cellStyle name="計算 11 5 5" xfId="24900"/>
    <cellStyle name="計算 11 5 6" xfId="24901"/>
    <cellStyle name="計算 11 6" xfId="24902"/>
    <cellStyle name="計算 11 6 2" xfId="24903"/>
    <cellStyle name="計算 11 6 2 2" xfId="24904"/>
    <cellStyle name="計算 11 6 3" xfId="24905"/>
    <cellStyle name="計算 11 6 4" xfId="24906"/>
    <cellStyle name="計算 11 6 5" xfId="24907"/>
    <cellStyle name="計算 11 7" xfId="24908"/>
    <cellStyle name="計算 11 7 2" xfId="24909"/>
    <cellStyle name="計算 11 7 2 2" xfId="24910"/>
    <cellStyle name="計算 11 7 3" xfId="24911"/>
    <cellStyle name="計算 11 7 4" xfId="24912"/>
    <cellStyle name="計算 11 7 5" xfId="24913"/>
    <cellStyle name="計算 11 8" xfId="24914"/>
    <cellStyle name="計算 11 8 2" xfId="24915"/>
    <cellStyle name="計算 11 9" xfId="24916"/>
    <cellStyle name="計算 12" xfId="3384"/>
    <cellStyle name="計算 12 10" xfId="24917"/>
    <cellStyle name="計算 12 11" xfId="24918"/>
    <cellStyle name="計算 12 12" xfId="24919"/>
    <cellStyle name="計算 12 2" xfId="24920"/>
    <cellStyle name="計算 12 2 2" xfId="24921"/>
    <cellStyle name="計算 12 2 2 2" xfId="24922"/>
    <cellStyle name="計算 12 2 2 2 2" xfId="24923"/>
    <cellStyle name="計算 12 2 2 2 2 2" xfId="24924"/>
    <cellStyle name="計算 12 2 2 2 3" xfId="24925"/>
    <cellStyle name="計算 12 2 2 2 4" xfId="24926"/>
    <cellStyle name="計算 12 2 2 2 5" xfId="24927"/>
    <cellStyle name="計算 12 2 2 3" xfId="24928"/>
    <cellStyle name="計算 12 2 2 3 2" xfId="24929"/>
    <cellStyle name="計算 12 2 2 3 2 2" xfId="24930"/>
    <cellStyle name="計算 12 2 2 3 3" xfId="24931"/>
    <cellStyle name="計算 12 2 2 3 4" xfId="24932"/>
    <cellStyle name="計算 12 2 2 3 5" xfId="24933"/>
    <cellStyle name="計算 12 2 2 4" xfId="24934"/>
    <cellStyle name="計算 12 2 3" xfId="24935"/>
    <cellStyle name="計算 12 2 3 2" xfId="24936"/>
    <cellStyle name="計算 12 2 3 2 2" xfId="24937"/>
    <cellStyle name="計算 12 2 3 2 2 2" xfId="24938"/>
    <cellStyle name="計算 12 2 3 2 3" xfId="24939"/>
    <cellStyle name="計算 12 2 3 2 4" xfId="24940"/>
    <cellStyle name="計算 12 2 3 2 5" xfId="24941"/>
    <cellStyle name="計算 12 2 3 3" xfId="24942"/>
    <cellStyle name="計算 12 2 3 3 2" xfId="24943"/>
    <cellStyle name="計算 12 2 3 4" xfId="24944"/>
    <cellStyle name="計算 12 2 3 5" xfId="24945"/>
    <cellStyle name="計算 12 2 3 6" xfId="24946"/>
    <cellStyle name="計算 12 2 4" xfId="24947"/>
    <cellStyle name="計算 12 2 4 2" xfId="24948"/>
    <cellStyle name="計算 12 2 4 2 2" xfId="24949"/>
    <cellStyle name="計算 12 2 4 3" xfId="24950"/>
    <cellStyle name="計算 12 2 4 4" xfId="24951"/>
    <cellStyle name="計算 12 2 4 5" xfId="24952"/>
    <cellStyle name="計算 12 2 5" xfId="24953"/>
    <cellStyle name="計算 12 2 5 2" xfId="24954"/>
    <cellStyle name="計算 12 2 5 2 2" xfId="24955"/>
    <cellStyle name="計算 12 2 5 3" xfId="24956"/>
    <cellStyle name="計算 12 2 5 4" xfId="24957"/>
    <cellStyle name="計算 12 2 5 5" xfId="24958"/>
    <cellStyle name="計算 12 2 6" xfId="24959"/>
    <cellStyle name="計算 12 2 6 2" xfId="24960"/>
    <cellStyle name="計算 12 2 7" xfId="24961"/>
    <cellStyle name="計算 12 3" xfId="24962"/>
    <cellStyle name="計算 12 3 2" xfId="24963"/>
    <cellStyle name="計算 12 3 2 2" xfId="24964"/>
    <cellStyle name="計算 12 3 2 2 2" xfId="24965"/>
    <cellStyle name="計算 12 3 2 2 2 2" xfId="24966"/>
    <cellStyle name="計算 12 3 2 2 3" xfId="24967"/>
    <cellStyle name="計算 12 3 2 2 4" xfId="24968"/>
    <cellStyle name="計算 12 3 2 2 5" xfId="24969"/>
    <cellStyle name="計算 12 3 2 3" xfId="24970"/>
    <cellStyle name="計算 12 3 2 3 2" xfId="24971"/>
    <cellStyle name="計算 12 3 2 3 2 2" xfId="24972"/>
    <cellStyle name="計算 12 3 2 3 3" xfId="24973"/>
    <cellStyle name="計算 12 3 2 3 4" xfId="24974"/>
    <cellStyle name="計算 12 3 2 3 5" xfId="24975"/>
    <cellStyle name="計算 12 3 2 4" xfId="24976"/>
    <cellStyle name="計算 12 3 3" xfId="24977"/>
    <cellStyle name="計算 12 3 3 2" xfId="24978"/>
    <cellStyle name="計算 12 3 3 2 2" xfId="24979"/>
    <cellStyle name="計算 12 3 3 2 2 2" xfId="24980"/>
    <cellStyle name="計算 12 3 3 2 3" xfId="24981"/>
    <cellStyle name="計算 12 3 3 2 4" xfId="24982"/>
    <cellStyle name="計算 12 3 3 2 5" xfId="24983"/>
    <cellStyle name="計算 12 3 3 3" xfId="24984"/>
    <cellStyle name="計算 12 3 3 3 2" xfId="24985"/>
    <cellStyle name="計算 12 3 3 4" xfId="24986"/>
    <cellStyle name="計算 12 3 3 5" xfId="24987"/>
    <cellStyle name="計算 12 3 3 6" xfId="24988"/>
    <cellStyle name="計算 12 3 4" xfId="24989"/>
    <cellStyle name="計算 12 3 4 2" xfId="24990"/>
    <cellStyle name="計算 12 3 4 2 2" xfId="24991"/>
    <cellStyle name="計算 12 3 4 3" xfId="24992"/>
    <cellStyle name="計算 12 3 4 4" xfId="24993"/>
    <cellStyle name="計算 12 3 4 5" xfId="24994"/>
    <cellStyle name="計算 12 3 5" xfId="24995"/>
    <cellStyle name="計算 12 3 5 2" xfId="24996"/>
    <cellStyle name="計算 12 3 5 2 2" xfId="24997"/>
    <cellStyle name="計算 12 3 5 3" xfId="24998"/>
    <cellStyle name="計算 12 3 5 4" xfId="24999"/>
    <cellStyle name="計算 12 3 5 5" xfId="25000"/>
    <cellStyle name="計算 12 3 6" xfId="25001"/>
    <cellStyle name="計算 12 4" xfId="25002"/>
    <cellStyle name="計算 12 4 2" xfId="25003"/>
    <cellStyle name="計算 12 4 2 2" xfId="25004"/>
    <cellStyle name="計算 12 4 2 2 2" xfId="25005"/>
    <cellStyle name="計算 12 4 2 3" xfId="25006"/>
    <cellStyle name="計算 12 4 2 4" xfId="25007"/>
    <cellStyle name="計算 12 4 2 5" xfId="25008"/>
    <cellStyle name="計算 12 4 3" xfId="25009"/>
    <cellStyle name="計算 12 4 3 2" xfId="25010"/>
    <cellStyle name="計算 12 4 3 2 2" xfId="25011"/>
    <cellStyle name="計算 12 4 3 3" xfId="25012"/>
    <cellStyle name="計算 12 4 3 4" xfId="25013"/>
    <cellStyle name="計算 12 4 3 5" xfId="25014"/>
    <cellStyle name="計算 12 4 4" xfId="25015"/>
    <cellStyle name="計算 12 5" xfId="25016"/>
    <cellStyle name="計算 12 5 2" xfId="25017"/>
    <cellStyle name="計算 12 5 2 2" xfId="25018"/>
    <cellStyle name="計算 12 5 2 2 2" xfId="25019"/>
    <cellStyle name="計算 12 5 2 3" xfId="25020"/>
    <cellStyle name="計算 12 5 2 4" xfId="25021"/>
    <cellStyle name="計算 12 5 2 5" xfId="25022"/>
    <cellStyle name="計算 12 5 3" xfId="25023"/>
    <cellStyle name="計算 12 5 3 2" xfId="25024"/>
    <cellStyle name="計算 12 5 4" xfId="25025"/>
    <cellStyle name="計算 12 5 5" xfId="25026"/>
    <cellStyle name="計算 12 5 6" xfId="25027"/>
    <cellStyle name="計算 12 6" xfId="25028"/>
    <cellStyle name="計算 12 6 2" xfId="25029"/>
    <cellStyle name="計算 12 6 2 2" xfId="25030"/>
    <cellStyle name="計算 12 6 3" xfId="25031"/>
    <cellStyle name="計算 12 6 4" xfId="25032"/>
    <cellStyle name="計算 12 6 5" xfId="25033"/>
    <cellStyle name="計算 12 7" xfId="25034"/>
    <cellStyle name="計算 12 7 2" xfId="25035"/>
    <cellStyle name="計算 12 7 2 2" xfId="25036"/>
    <cellStyle name="計算 12 7 3" xfId="25037"/>
    <cellStyle name="計算 12 7 4" xfId="25038"/>
    <cellStyle name="計算 12 7 5" xfId="25039"/>
    <cellStyle name="計算 12 8" xfId="25040"/>
    <cellStyle name="計算 12 8 2" xfId="25041"/>
    <cellStyle name="計算 12 9" xfId="25042"/>
    <cellStyle name="計算 13" xfId="3385"/>
    <cellStyle name="計算 13 10" xfId="25043"/>
    <cellStyle name="計算 13 11" xfId="25044"/>
    <cellStyle name="計算 13 12" xfId="25045"/>
    <cellStyle name="計算 13 2" xfId="25046"/>
    <cellStyle name="計算 13 2 2" xfId="25047"/>
    <cellStyle name="計算 13 2 2 2" xfId="25048"/>
    <cellStyle name="計算 13 2 2 2 2" xfId="25049"/>
    <cellStyle name="計算 13 2 2 2 2 2" xfId="25050"/>
    <cellStyle name="計算 13 2 2 2 3" xfId="25051"/>
    <cellStyle name="計算 13 2 2 2 4" xfId="25052"/>
    <cellStyle name="計算 13 2 2 2 5" xfId="25053"/>
    <cellStyle name="計算 13 2 2 3" xfId="25054"/>
    <cellStyle name="計算 13 2 2 3 2" xfId="25055"/>
    <cellStyle name="計算 13 2 2 3 2 2" xfId="25056"/>
    <cellStyle name="計算 13 2 2 3 3" xfId="25057"/>
    <cellStyle name="計算 13 2 2 3 4" xfId="25058"/>
    <cellStyle name="計算 13 2 2 3 5" xfId="25059"/>
    <cellStyle name="計算 13 2 2 4" xfId="25060"/>
    <cellStyle name="計算 13 2 3" xfId="25061"/>
    <cellStyle name="計算 13 2 3 2" xfId="25062"/>
    <cellStyle name="計算 13 2 3 2 2" xfId="25063"/>
    <cellStyle name="計算 13 2 3 2 2 2" xfId="25064"/>
    <cellStyle name="計算 13 2 3 2 3" xfId="25065"/>
    <cellStyle name="計算 13 2 3 2 4" xfId="25066"/>
    <cellStyle name="計算 13 2 3 2 5" xfId="25067"/>
    <cellStyle name="計算 13 2 3 3" xfId="25068"/>
    <cellStyle name="計算 13 2 3 3 2" xfId="25069"/>
    <cellStyle name="計算 13 2 3 4" xfId="25070"/>
    <cellStyle name="計算 13 2 3 5" xfId="25071"/>
    <cellStyle name="計算 13 2 3 6" xfId="25072"/>
    <cellStyle name="計算 13 2 4" xfId="25073"/>
    <cellStyle name="計算 13 2 4 2" xfId="25074"/>
    <cellStyle name="計算 13 2 4 2 2" xfId="25075"/>
    <cellStyle name="計算 13 2 4 3" xfId="25076"/>
    <cellStyle name="計算 13 2 4 4" xfId="25077"/>
    <cellStyle name="計算 13 2 4 5" xfId="25078"/>
    <cellStyle name="計算 13 2 5" xfId="25079"/>
    <cellStyle name="計算 13 2 5 2" xfId="25080"/>
    <cellStyle name="計算 13 2 5 2 2" xfId="25081"/>
    <cellStyle name="計算 13 2 5 3" xfId="25082"/>
    <cellStyle name="計算 13 2 5 4" xfId="25083"/>
    <cellStyle name="計算 13 2 5 5" xfId="25084"/>
    <cellStyle name="計算 13 2 6" xfId="25085"/>
    <cellStyle name="計算 13 2 6 2" xfId="25086"/>
    <cellStyle name="計算 13 2 7" xfId="25087"/>
    <cellStyle name="計算 13 3" xfId="25088"/>
    <cellStyle name="計算 13 3 2" xfId="25089"/>
    <cellStyle name="計算 13 3 2 2" xfId="25090"/>
    <cellStyle name="計算 13 3 2 2 2" xfId="25091"/>
    <cellStyle name="計算 13 3 2 2 2 2" xfId="25092"/>
    <cellStyle name="計算 13 3 2 2 3" xfId="25093"/>
    <cellStyle name="計算 13 3 2 2 4" xfId="25094"/>
    <cellStyle name="計算 13 3 2 2 5" xfId="25095"/>
    <cellStyle name="計算 13 3 2 3" xfId="25096"/>
    <cellStyle name="計算 13 3 2 3 2" xfId="25097"/>
    <cellStyle name="計算 13 3 2 3 2 2" xfId="25098"/>
    <cellStyle name="計算 13 3 2 3 3" xfId="25099"/>
    <cellStyle name="計算 13 3 2 3 4" xfId="25100"/>
    <cellStyle name="計算 13 3 2 3 5" xfId="25101"/>
    <cellStyle name="計算 13 3 2 4" xfId="25102"/>
    <cellStyle name="計算 13 3 3" xfId="25103"/>
    <cellStyle name="計算 13 3 3 2" xfId="25104"/>
    <cellStyle name="計算 13 3 3 2 2" xfId="25105"/>
    <cellStyle name="計算 13 3 3 2 2 2" xfId="25106"/>
    <cellStyle name="計算 13 3 3 2 3" xfId="25107"/>
    <cellStyle name="計算 13 3 3 2 4" xfId="25108"/>
    <cellStyle name="計算 13 3 3 2 5" xfId="25109"/>
    <cellStyle name="計算 13 3 3 3" xfId="25110"/>
    <cellStyle name="計算 13 3 3 3 2" xfId="25111"/>
    <cellStyle name="計算 13 3 3 4" xfId="25112"/>
    <cellStyle name="計算 13 3 3 5" xfId="25113"/>
    <cellStyle name="計算 13 3 3 6" xfId="25114"/>
    <cellStyle name="計算 13 3 4" xfId="25115"/>
    <cellStyle name="計算 13 3 4 2" xfId="25116"/>
    <cellStyle name="計算 13 3 4 2 2" xfId="25117"/>
    <cellStyle name="計算 13 3 4 3" xfId="25118"/>
    <cellStyle name="計算 13 3 4 4" xfId="25119"/>
    <cellStyle name="計算 13 3 4 5" xfId="25120"/>
    <cellStyle name="計算 13 3 5" xfId="25121"/>
    <cellStyle name="計算 13 3 5 2" xfId="25122"/>
    <cellStyle name="計算 13 3 5 2 2" xfId="25123"/>
    <cellStyle name="計算 13 3 5 3" xfId="25124"/>
    <cellStyle name="計算 13 3 5 4" xfId="25125"/>
    <cellStyle name="計算 13 3 5 5" xfId="25126"/>
    <cellStyle name="計算 13 3 6" xfId="25127"/>
    <cellStyle name="計算 13 4" xfId="25128"/>
    <cellStyle name="計算 13 4 2" xfId="25129"/>
    <cellStyle name="計算 13 4 2 2" xfId="25130"/>
    <cellStyle name="計算 13 4 2 2 2" xfId="25131"/>
    <cellStyle name="計算 13 4 2 3" xfId="25132"/>
    <cellStyle name="計算 13 4 2 4" xfId="25133"/>
    <cellStyle name="計算 13 4 2 5" xfId="25134"/>
    <cellStyle name="計算 13 4 3" xfId="25135"/>
    <cellStyle name="計算 13 4 3 2" xfId="25136"/>
    <cellStyle name="計算 13 4 3 2 2" xfId="25137"/>
    <cellStyle name="計算 13 4 3 3" xfId="25138"/>
    <cellStyle name="計算 13 4 3 4" xfId="25139"/>
    <cellStyle name="計算 13 4 3 5" xfId="25140"/>
    <cellStyle name="計算 13 4 4" xfId="25141"/>
    <cellStyle name="計算 13 5" xfId="25142"/>
    <cellStyle name="計算 13 5 2" xfId="25143"/>
    <cellStyle name="計算 13 5 2 2" xfId="25144"/>
    <cellStyle name="計算 13 5 2 2 2" xfId="25145"/>
    <cellStyle name="計算 13 5 2 3" xfId="25146"/>
    <cellStyle name="計算 13 5 2 4" xfId="25147"/>
    <cellStyle name="計算 13 5 2 5" xfId="25148"/>
    <cellStyle name="計算 13 5 3" xfId="25149"/>
    <cellStyle name="計算 13 5 3 2" xfId="25150"/>
    <cellStyle name="計算 13 5 4" xfId="25151"/>
    <cellStyle name="計算 13 5 5" xfId="25152"/>
    <cellStyle name="計算 13 5 6" xfId="25153"/>
    <cellStyle name="計算 13 6" xfId="25154"/>
    <cellStyle name="計算 13 6 2" xfId="25155"/>
    <cellStyle name="計算 13 6 2 2" xfId="25156"/>
    <cellStyle name="計算 13 6 3" xfId="25157"/>
    <cellStyle name="計算 13 6 4" xfId="25158"/>
    <cellStyle name="計算 13 6 5" xfId="25159"/>
    <cellStyle name="計算 13 7" xfId="25160"/>
    <cellStyle name="計算 13 7 2" xfId="25161"/>
    <cellStyle name="計算 13 7 2 2" xfId="25162"/>
    <cellStyle name="計算 13 7 3" xfId="25163"/>
    <cellStyle name="計算 13 7 4" xfId="25164"/>
    <cellStyle name="計算 13 7 5" xfId="25165"/>
    <cellStyle name="計算 13 8" xfId="25166"/>
    <cellStyle name="計算 13 8 2" xfId="25167"/>
    <cellStyle name="計算 13 9" xfId="25168"/>
    <cellStyle name="計算 14" xfId="25169"/>
    <cellStyle name="計算 14 2" xfId="25170"/>
    <cellStyle name="計算 14 2 2" xfId="25171"/>
    <cellStyle name="計算 14 2 2 2" xfId="25172"/>
    <cellStyle name="計算 14 2 2 2 2" xfId="25173"/>
    <cellStyle name="計算 14 2 2 3" xfId="25174"/>
    <cellStyle name="計算 14 2 2 4" xfId="25175"/>
    <cellStyle name="計算 14 2 2 5" xfId="25176"/>
    <cellStyle name="計算 14 2 3" xfId="25177"/>
    <cellStyle name="計算 14 2 3 2" xfId="25178"/>
    <cellStyle name="計算 14 2 3 2 2" xfId="25179"/>
    <cellStyle name="計算 14 2 3 3" xfId="25180"/>
    <cellStyle name="計算 14 2 3 4" xfId="25181"/>
    <cellStyle name="計算 14 2 3 5" xfId="25182"/>
    <cellStyle name="計算 14 2 4" xfId="25183"/>
    <cellStyle name="計算 14 3" xfId="25184"/>
    <cellStyle name="計算 14 3 2" xfId="25185"/>
    <cellStyle name="計算 14 3 2 2" xfId="25186"/>
    <cellStyle name="計算 14 3 2 2 2" xfId="25187"/>
    <cellStyle name="計算 14 3 2 3" xfId="25188"/>
    <cellStyle name="計算 14 3 2 4" xfId="25189"/>
    <cellStyle name="計算 14 3 2 5" xfId="25190"/>
    <cellStyle name="計算 14 3 3" xfId="25191"/>
    <cellStyle name="計算 14 3 3 2" xfId="25192"/>
    <cellStyle name="計算 14 3 4" xfId="25193"/>
    <cellStyle name="計算 14 3 5" xfId="25194"/>
    <cellStyle name="計算 14 3 6" xfId="25195"/>
    <cellStyle name="計算 14 4" xfId="25196"/>
    <cellStyle name="計算 14 4 2" xfId="25197"/>
    <cellStyle name="計算 14 4 2 2" xfId="25198"/>
    <cellStyle name="計算 14 4 3" xfId="25199"/>
    <cellStyle name="計算 14 4 4" xfId="25200"/>
    <cellStyle name="計算 14 4 5" xfId="25201"/>
    <cellStyle name="計算 14 5" xfId="25202"/>
    <cellStyle name="計算 14 5 2" xfId="25203"/>
    <cellStyle name="計算 14 5 2 2" xfId="25204"/>
    <cellStyle name="計算 14 5 3" xfId="25205"/>
    <cellStyle name="計算 14 5 4" xfId="25206"/>
    <cellStyle name="計算 14 5 5" xfId="25207"/>
    <cellStyle name="計算 14 6" xfId="25208"/>
    <cellStyle name="計算 14 6 2" xfId="25209"/>
    <cellStyle name="計算 14 7" xfId="25210"/>
    <cellStyle name="計算 15" xfId="25211"/>
    <cellStyle name="計算 15 2" xfId="25212"/>
    <cellStyle name="計算 15 2 2" xfId="25213"/>
    <cellStyle name="計算 15 2 2 2" xfId="25214"/>
    <cellStyle name="計算 15 2 2 2 2" xfId="25215"/>
    <cellStyle name="計算 15 2 2 3" xfId="25216"/>
    <cellStyle name="計算 15 2 2 4" xfId="25217"/>
    <cellStyle name="計算 15 2 2 5" xfId="25218"/>
    <cellStyle name="計算 15 2 3" xfId="25219"/>
    <cellStyle name="計算 15 2 3 2" xfId="25220"/>
    <cellStyle name="計算 15 2 4" xfId="25221"/>
    <cellStyle name="計算 15 2 5" xfId="25222"/>
    <cellStyle name="計算 15 2 6" xfId="25223"/>
    <cellStyle name="計算 15 3" xfId="25224"/>
    <cellStyle name="計算 15 3 2" xfId="25225"/>
    <cellStyle name="計算 15 3 2 2" xfId="25226"/>
    <cellStyle name="計算 15 3 2 2 2" xfId="25227"/>
    <cellStyle name="計算 15 3 2 3" xfId="25228"/>
    <cellStyle name="計算 15 3 2 4" xfId="25229"/>
    <cellStyle name="計算 15 3 2 5" xfId="25230"/>
    <cellStyle name="計算 15 3 3" xfId="25231"/>
    <cellStyle name="計算 15 3 3 2" xfId="25232"/>
    <cellStyle name="計算 15 3 4" xfId="25233"/>
    <cellStyle name="計算 15 3 5" xfId="25234"/>
    <cellStyle name="計算 15 3 6" xfId="25235"/>
    <cellStyle name="計算 15 4" xfId="25236"/>
    <cellStyle name="計算 15 4 2" xfId="25237"/>
    <cellStyle name="計算 15 4 2 2" xfId="25238"/>
    <cellStyle name="計算 15 4 3" xfId="25239"/>
    <cellStyle name="計算 15 4 4" xfId="25240"/>
    <cellStyle name="計算 15 4 5" xfId="25241"/>
    <cellStyle name="計算 15 5" xfId="25242"/>
    <cellStyle name="計算 15 5 2" xfId="25243"/>
    <cellStyle name="計算 15 5 2 2" xfId="25244"/>
    <cellStyle name="計算 15 5 3" xfId="25245"/>
    <cellStyle name="計算 15 5 4" xfId="25246"/>
    <cellStyle name="計算 15 5 5" xfId="25247"/>
    <cellStyle name="計算 15 6" xfId="25248"/>
    <cellStyle name="計算 16" xfId="25249"/>
    <cellStyle name="計算 16 2" xfId="25250"/>
    <cellStyle name="計算 16 2 2" xfId="25251"/>
    <cellStyle name="計算 16 2 2 2" xfId="25252"/>
    <cellStyle name="計算 16 2 3" xfId="25253"/>
    <cellStyle name="計算 16 2 4" xfId="25254"/>
    <cellStyle name="計算 16 2 5" xfId="25255"/>
    <cellStyle name="計算 16 3" xfId="25256"/>
    <cellStyle name="計算 16 3 2" xfId="25257"/>
    <cellStyle name="計算 16 4" xfId="25258"/>
    <cellStyle name="計算 16 5" xfId="25259"/>
    <cellStyle name="計算 16 6" xfId="25260"/>
    <cellStyle name="計算 17" xfId="25261"/>
    <cellStyle name="計算 17 2" xfId="25262"/>
    <cellStyle name="計算 17 2 2" xfId="25263"/>
    <cellStyle name="計算 17 2 2 2" xfId="25264"/>
    <cellStyle name="計算 17 2 3" xfId="25265"/>
    <cellStyle name="計算 17 2 4" xfId="25266"/>
    <cellStyle name="計算 17 2 5" xfId="25267"/>
    <cellStyle name="計算 17 3" xfId="25268"/>
    <cellStyle name="計算 17 3 2" xfId="25269"/>
    <cellStyle name="計算 17 4" xfId="25270"/>
    <cellStyle name="計算 17 5" xfId="25271"/>
    <cellStyle name="計算 17 6" xfId="25272"/>
    <cellStyle name="計算 18" xfId="25273"/>
    <cellStyle name="計算 18 2" xfId="25274"/>
    <cellStyle name="計算 18 2 2" xfId="25275"/>
    <cellStyle name="計算 18 3" xfId="25276"/>
    <cellStyle name="計算 18 4" xfId="25277"/>
    <cellStyle name="計算 18 5" xfId="25278"/>
    <cellStyle name="計算 19" xfId="25279"/>
    <cellStyle name="計算 19 2" xfId="25280"/>
    <cellStyle name="計算 19 2 2" xfId="25281"/>
    <cellStyle name="計算 19 3" xfId="25282"/>
    <cellStyle name="計算 19 4" xfId="25283"/>
    <cellStyle name="計算 19 5" xfId="25284"/>
    <cellStyle name="計算 2" xfId="3386"/>
    <cellStyle name="計算 2 10" xfId="25285"/>
    <cellStyle name="計算 2 11" xfId="25286"/>
    <cellStyle name="計算 2 12" xfId="25287"/>
    <cellStyle name="計算 2 2" xfId="25288"/>
    <cellStyle name="計算 2 2 2" xfId="25289"/>
    <cellStyle name="計算 2 2 2 2" xfId="25290"/>
    <cellStyle name="計算 2 2 2 2 2" xfId="25291"/>
    <cellStyle name="計算 2 2 2 2 2 2" xfId="25292"/>
    <cellStyle name="計算 2 2 2 2 3" xfId="25293"/>
    <cellStyle name="計算 2 2 2 2 4" xfId="25294"/>
    <cellStyle name="計算 2 2 2 2 5" xfId="25295"/>
    <cellStyle name="計算 2 2 2 3" xfId="25296"/>
    <cellStyle name="計算 2 2 2 3 2" xfId="25297"/>
    <cellStyle name="計算 2 2 2 3 2 2" xfId="25298"/>
    <cellStyle name="計算 2 2 2 3 3" xfId="25299"/>
    <cellStyle name="計算 2 2 2 3 4" xfId="25300"/>
    <cellStyle name="計算 2 2 2 3 5" xfId="25301"/>
    <cellStyle name="計算 2 2 2 4" xfId="25302"/>
    <cellStyle name="計算 2 2 3" xfId="25303"/>
    <cellStyle name="計算 2 2 3 2" xfId="25304"/>
    <cellStyle name="計算 2 2 3 2 2" xfId="25305"/>
    <cellStyle name="計算 2 2 3 2 2 2" xfId="25306"/>
    <cellStyle name="計算 2 2 3 2 3" xfId="25307"/>
    <cellStyle name="計算 2 2 3 2 4" xfId="25308"/>
    <cellStyle name="計算 2 2 3 2 5" xfId="25309"/>
    <cellStyle name="計算 2 2 3 3" xfId="25310"/>
    <cellStyle name="計算 2 2 3 3 2" xfId="25311"/>
    <cellStyle name="計算 2 2 3 4" xfId="25312"/>
    <cellStyle name="計算 2 2 3 5" xfId="25313"/>
    <cellStyle name="計算 2 2 3 6" xfId="25314"/>
    <cellStyle name="計算 2 2 4" xfId="25315"/>
    <cellStyle name="計算 2 2 4 2" xfId="25316"/>
    <cellStyle name="計算 2 2 4 2 2" xfId="25317"/>
    <cellStyle name="計算 2 2 4 3" xfId="25318"/>
    <cellStyle name="計算 2 2 4 4" xfId="25319"/>
    <cellStyle name="計算 2 2 4 5" xfId="25320"/>
    <cellStyle name="計算 2 2 5" xfId="25321"/>
    <cellStyle name="計算 2 2 5 2" xfId="25322"/>
    <cellStyle name="計算 2 2 5 2 2" xfId="25323"/>
    <cellStyle name="計算 2 2 5 3" xfId="25324"/>
    <cellStyle name="計算 2 2 5 4" xfId="25325"/>
    <cellStyle name="計算 2 2 5 5" xfId="25326"/>
    <cellStyle name="計算 2 2 6" xfId="25327"/>
    <cellStyle name="計算 2 2 6 2" xfId="25328"/>
    <cellStyle name="計算 2 2 7" xfId="25329"/>
    <cellStyle name="計算 2 3" xfId="25330"/>
    <cellStyle name="計算 2 3 2" xfId="25331"/>
    <cellStyle name="計算 2 3 2 2" xfId="25332"/>
    <cellStyle name="計算 2 3 2 2 2" xfId="25333"/>
    <cellStyle name="計算 2 3 2 2 2 2" xfId="25334"/>
    <cellStyle name="計算 2 3 2 2 3" xfId="25335"/>
    <cellStyle name="計算 2 3 2 2 4" xfId="25336"/>
    <cellStyle name="計算 2 3 2 2 5" xfId="25337"/>
    <cellStyle name="計算 2 3 2 3" xfId="25338"/>
    <cellStyle name="計算 2 3 2 3 2" xfId="25339"/>
    <cellStyle name="計算 2 3 2 3 2 2" xfId="25340"/>
    <cellStyle name="計算 2 3 2 3 3" xfId="25341"/>
    <cellStyle name="計算 2 3 2 3 4" xfId="25342"/>
    <cellStyle name="計算 2 3 2 3 5" xfId="25343"/>
    <cellStyle name="計算 2 3 2 4" xfId="25344"/>
    <cellStyle name="計算 2 3 3" xfId="25345"/>
    <cellStyle name="計算 2 3 3 2" xfId="25346"/>
    <cellStyle name="計算 2 3 3 2 2" xfId="25347"/>
    <cellStyle name="計算 2 3 3 2 2 2" xfId="25348"/>
    <cellStyle name="計算 2 3 3 2 3" xfId="25349"/>
    <cellStyle name="計算 2 3 3 2 4" xfId="25350"/>
    <cellStyle name="計算 2 3 3 2 5" xfId="25351"/>
    <cellStyle name="計算 2 3 3 3" xfId="25352"/>
    <cellStyle name="計算 2 3 3 3 2" xfId="25353"/>
    <cellStyle name="計算 2 3 3 4" xfId="25354"/>
    <cellStyle name="計算 2 3 3 5" xfId="25355"/>
    <cellStyle name="計算 2 3 3 6" xfId="25356"/>
    <cellStyle name="計算 2 3 4" xfId="25357"/>
    <cellStyle name="計算 2 3 4 2" xfId="25358"/>
    <cellStyle name="計算 2 3 4 2 2" xfId="25359"/>
    <cellStyle name="計算 2 3 4 3" xfId="25360"/>
    <cellStyle name="計算 2 3 4 4" xfId="25361"/>
    <cellStyle name="計算 2 3 4 5" xfId="25362"/>
    <cellStyle name="計算 2 3 5" xfId="25363"/>
    <cellStyle name="計算 2 3 5 2" xfId="25364"/>
    <cellStyle name="計算 2 3 5 2 2" xfId="25365"/>
    <cellStyle name="計算 2 3 5 3" xfId="25366"/>
    <cellStyle name="計算 2 3 5 4" xfId="25367"/>
    <cellStyle name="計算 2 3 5 5" xfId="25368"/>
    <cellStyle name="計算 2 3 6" xfId="25369"/>
    <cellStyle name="計算 2 4" xfId="25370"/>
    <cellStyle name="計算 2 4 2" xfId="25371"/>
    <cellStyle name="計算 2 4 2 2" xfId="25372"/>
    <cellStyle name="計算 2 4 2 2 2" xfId="25373"/>
    <cellStyle name="計算 2 4 2 3" xfId="25374"/>
    <cellStyle name="計算 2 4 2 4" xfId="25375"/>
    <cellStyle name="計算 2 4 2 5" xfId="25376"/>
    <cellStyle name="計算 2 4 3" xfId="25377"/>
    <cellStyle name="計算 2 4 3 2" xfId="25378"/>
    <cellStyle name="計算 2 4 3 2 2" xfId="25379"/>
    <cellStyle name="計算 2 4 3 3" xfId="25380"/>
    <cellStyle name="計算 2 4 3 4" xfId="25381"/>
    <cellStyle name="計算 2 4 3 5" xfId="25382"/>
    <cellStyle name="計算 2 4 4" xfId="25383"/>
    <cellStyle name="計算 2 5" xfId="25384"/>
    <cellStyle name="計算 2 5 2" xfId="25385"/>
    <cellStyle name="計算 2 5 2 2" xfId="25386"/>
    <cellStyle name="計算 2 5 2 2 2" xfId="25387"/>
    <cellStyle name="計算 2 5 2 3" xfId="25388"/>
    <cellStyle name="計算 2 5 2 4" xfId="25389"/>
    <cellStyle name="計算 2 5 2 5" xfId="25390"/>
    <cellStyle name="計算 2 5 3" xfId="25391"/>
    <cellStyle name="計算 2 5 3 2" xfId="25392"/>
    <cellStyle name="計算 2 5 4" xfId="25393"/>
    <cellStyle name="計算 2 5 5" xfId="25394"/>
    <cellStyle name="計算 2 5 6" xfId="25395"/>
    <cellStyle name="計算 2 6" xfId="25396"/>
    <cellStyle name="計算 2 6 2" xfId="25397"/>
    <cellStyle name="計算 2 6 2 2" xfId="25398"/>
    <cellStyle name="計算 2 6 3" xfId="25399"/>
    <cellStyle name="計算 2 6 4" xfId="25400"/>
    <cellStyle name="計算 2 6 5" xfId="25401"/>
    <cellStyle name="計算 2 7" xfId="25402"/>
    <cellStyle name="計算 2 7 2" xfId="25403"/>
    <cellStyle name="計算 2 7 2 2" xfId="25404"/>
    <cellStyle name="計算 2 7 3" xfId="25405"/>
    <cellStyle name="計算 2 7 4" xfId="25406"/>
    <cellStyle name="計算 2 7 5" xfId="25407"/>
    <cellStyle name="計算 2 8" xfId="25408"/>
    <cellStyle name="計算 2 8 2" xfId="25409"/>
    <cellStyle name="計算 2 9" xfId="25410"/>
    <cellStyle name="計算 20" xfId="25411"/>
    <cellStyle name="計算 20 2" xfId="25412"/>
    <cellStyle name="計算 21" xfId="25413"/>
    <cellStyle name="計算 22" xfId="25414"/>
    <cellStyle name="計算 23" xfId="25415"/>
    <cellStyle name="計算 24" xfId="25416"/>
    <cellStyle name="計算 3" xfId="3387"/>
    <cellStyle name="計算 3 10" xfId="25417"/>
    <cellStyle name="計算 3 11" xfId="25418"/>
    <cellStyle name="計算 3 12" xfId="25419"/>
    <cellStyle name="計算 3 2" xfId="25420"/>
    <cellStyle name="計算 3 2 2" xfId="25421"/>
    <cellStyle name="計算 3 2 2 2" xfId="25422"/>
    <cellStyle name="計算 3 2 2 2 2" xfId="25423"/>
    <cellStyle name="計算 3 2 2 2 2 2" xfId="25424"/>
    <cellStyle name="計算 3 2 2 2 3" xfId="25425"/>
    <cellStyle name="計算 3 2 2 2 4" xfId="25426"/>
    <cellStyle name="計算 3 2 2 2 5" xfId="25427"/>
    <cellStyle name="計算 3 2 2 3" xfId="25428"/>
    <cellStyle name="計算 3 2 2 3 2" xfId="25429"/>
    <cellStyle name="計算 3 2 2 3 2 2" xfId="25430"/>
    <cellStyle name="計算 3 2 2 3 3" xfId="25431"/>
    <cellStyle name="計算 3 2 2 3 4" xfId="25432"/>
    <cellStyle name="計算 3 2 2 3 5" xfId="25433"/>
    <cellStyle name="計算 3 2 2 4" xfId="25434"/>
    <cellStyle name="計算 3 2 3" xfId="25435"/>
    <cellStyle name="計算 3 2 3 2" xfId="25436"/>
    <cellStyle name="計算 3 2 3 2 2" xfId="25437"/>
    <cellStyle name="計算 3 2 3 2 2 2" xfId="25438"/>
    <cellStyle name="計算 3 2 3 2 3" xfId="25439"/>
    <cellStyle name="計算 3 2 3 2 4" xfId="25440"/>
    <cellStyle name="計算 3 2 3 2 5" xfId="25441"/>
    <cellStyle name="計算 3 2 3 3" xfId="25442"/>
    <cellStyle name="計算 3 2 3 3 2" xfId="25443"/>
    <cellStyle name="計算 3 2 3 4" xfId="25444"/>
    <cellStyle name="計算 3 2 3 5" xfId="25445"/>
    <cellStyle name="計算 3 2 3 6" xfId="25446"/>
    <cellStyle name="計算 3 2 4" xfId="25447"/>
    <cellStyle name="計算 3 2 4 2" xfId="25448"/>
    <cellStyle name="計算 3 2 4 2 2" xfId="25449"/>
    <cellStyle name="計算 3 2 4 3" xfId="25450"/>
    <cellStyle name="計算 3 2 4 4" xfId="25451"/>
    <cellStyle name="計算 3 2 4 5" xfId="25452"/>
    <cellStyle name="計算 3 2 5" xfId="25453"/>
    <cellStyle name="計算 3 2 5 2" xfId="25454"/>
    <cellStyle name="計算 3 2 5 2 2" xfId="25455"/>
    <cellStyle name="計算 3 2 5 3" xfId="25456"/>
    <cellStyle name="計算 3 2 5 4" xfId="25457"/>
    <cellStyle name="計算 3 2 5 5" xfId="25458"/>
    <cellStyle name="計算 3 2 6" xfId="25459"/>
    <cellStyle name="計算 3 2 6 2" xfId="25460"/>
    <cellStyle name="計算 3 2 7" xfId="25461"/>
    <cellStyle name="計算 3 3" xfId="25462"/>
    <cellStyle name="計算 3 3 2" xfId="25463"/>
    <cellStyle name="計算 3 3 2 2" xfId="25464"/>
    <cellStyle name="計算 3 3 2 2 2" xfId="25465"/>
    <cellStyle name="計算 3 3 2 2 2 2" xfId="25466"/>
    <cellStyle name="計算 3 3 2 2 3" xfId="25467"/>
    <cellStyle name="計算 3 3 2 2 4" xfId="25468"/>
    <cellStyle name="計算 3 3 2 2 5" xfId="25469"/>
    <cellStyle name="計算 3 3 2 3" xfId="25470"/>
    <cellStyle name="計算 3 3 2 3 2" xfId="25471"/>
    <cellStyle name="計算 3 3 2 3 2 2" xfId="25472"/>
    <cellStyle name="計算 3 3 2 3 3" xfId="25473"/>
    <cellStyle name="計算 3 3 2 3 4" xfId="25474"/>
    <cellStyle name="計算 3 3 2 3 5" xfId="25475"/>
    <cellStyle name="計算 3 3 2 4" xfId="25476"/>
    <cellStyle name="計算 3 3 3" xfId="25477"/>
    <cellStyle name="計算 3 3 3 2" xfId="25478"/>
    <cellStyle name="計算 3 3 3 2 2" xfId="25479"/>
    <cellStyle name="計算 3 3 3 2 2 2" xfId="25480"/>
    <cellStyle name="計算 3 3 3 2 3" xfId="25481"/>
    <cellStyle name="計算 3 3 3 2 4" xfId="25482"/>
    <cellStyle name="計算 3 3 3 2 5" xfId="25483"/>
    <cellStyle name="計算 3 3 3 3" xfId="25484"/>
    <cellStyle name="計算 3 3 3 3 2" xfId="25485"/>
    <cellStyle name="計算 3 3 3 4" xfId="25486"/>
    <cellStyle name="計算 3 3 3 5" xfId="25487"/>
    <cellStyle name="計算 3 3 3 6" xfId="25488"/>
    <cellStyle name="計算 3 3 4" xfId="25489"/>
    <cellStyle name="計算 3 3 4 2" xfId="25490"/>
    <cellStyle name="計算 3 3 4 2 2" xfId="25491"/>
    <cellStyle name="計算 3 3 4 3" xfId="25492"/>
    <cellStyle name="計算 3 3 4 4" xfId="25493"/>
    <cellStyle name="計算 3 3 4 5" xfId="25494"/>
    <cellStyle name="計算 3 3 5" xfId="25495"/>
    <cellStyle name="計算 3 3 5 2" xfId="25496"/>
    <cellStyle name="計算 3 3 5 2 2" xfId="25497"/>
    <cellStyle name="計算 3 3 5 3" xfId="25498"/>
    <cellStyle name="計算 3 3 5 4" xfId="25499"/>
    <cellStyle name="計算 3 3 5 5" xfId="25500"/>
    <cellStyle name="計算 3 3 6" xfId="25501"/>
    <cellStyle name="計算 3 4" xfId="25502"/>
    <cellStyle name="計算 3 4 2" xfId="25503"/>
    <cellStyle name="計算 3 4 2 2" xfId="25504"/>
    <cellStyle name="計算 3 4 2 2 2" xfId="25505"/>
    <cellStyle name="計算 3 4 2 3" xfId="25506"/>
    <cellStyle name="計算 3 4 2 4" xfId="25507"/>
    <cellStyle name="計算 3 4 2 5" xfId="25508"/>
    <cellStyle name="計算 3 4 3" xfId="25509"/>
    <cellStyle name="計算 3 4 3 2" xfId="25510"/>
    <cellStyle name="計算 3 4 3 2 2" xfId="25511"/>
    <cellStyle name="計算 3 4 3 3" xfId="25512"/>
    <cellStyle name="計算 3 4 3 4" xfId="25513"/>
    <cellStyle name="計算 3 4 3 5" xfId="25514"/>
    <cellStyle name="計算 3 4 4" xfId="25515"/>
    <cellStyle name="計算 3 5" xfId="25516"/>
    <cellStyle name="計算 3 5 2" xfId="25517"/>
    <cellStyle name="計算 3 5 2 2" xfId="25518"/>
    <cellStyle name="計算 3 5 2 2 2" xfId="25519"/>
    <cellStyle name="計算 3 5 2 3" xfId="25520"/>
    <cellStyle name="計算 3 5 2 4" xfId="25521"/>
    <cellStyle name="計算 3 5 2 5" xfId="25522"/>
    <cellStyle name="計算 3 5 3" xfId="25523"/>
    <cellStyle name="計算 3 5 3 2" xfId="25524"/>
    <cellStyle name="計算 3 5 4" xfId="25525"/>
    <cellStyle name="計算 3 5 5" xfId="25526"/>
    <cellStyle name="計算 3 5 6" xfId="25527"/>
    <cellStyle name="計算 3 6" xfId="25528"/>
    <cellStyle name="計算 3 6 2" xfId="25529"/>
    <cellStyle name="計算 3 6 2 2" xfId="25530"/>
    <cellStyle name="計算 3 6 3" xfId="25531"/>
    <cellStyle name="計算 3 6 4" xfId="25532"/>
    <cellStyle name="計算 3 6 5" xfId="25533"/>
    <cellStyle name="計算 3 7" xfId="25534"/>
    <cellStyle name="計算 3 7 2" xfId="25535"/>
    <cellStyle name="計算 3 7 2 2" xfId="25536"/>
    <cellStyle name="計算 3 7 3" xfId="25537"/>
    <cellStyle name="計算 3 7 4" xfId="25538"/>
    <cellStyle name="計算 3 7 5" xfId="25539"/>
    <cellStyle name="計算 3 8" xfId="25540"/>
    <cellStyle name="計算 3 8 2" xfId="25541"/>
    <cellStyle name="計算 3 9" xfId="25542"/>
    <cellStyle name="計算 4" xfId="3388"/>
    <cellStyle name="計算 4 10" xfId="25543"/>
    <cellStyle name="計算 4 11" xfId="25544"/>
    <cellStyle name="計算 4 12" xfId="25545"/>
    <cellStyle name="計算 4 2" xfId="25546"/>
    <cellStyle name="計算 4 2 2" xfId="25547"/>
    <cellStyle name="計算 4 2 2 2" xfId="25548"/>
    <cellStyle name="計算 4 2 2 2 2" xfId="25549"/>
    <cellStyle name="計算 4 2 2 2 2 2" xfId="25550"/>
    <cellStyle name="計算 4 2 2 2 3" xfId="25551"/>
    <cellStyle name="計算 4 2 2 2 4" xfId="25552"/>
    <cellStyle name="計算 4 2 2 2 5" xfId="25553"/>
    <cellStyle name="計算 4 2 2 3" xfId="25554"/>
    <cellStyle name="計算 4 2 2 3 2" xfId="25555"/>
    <cellStyle name="計算 4 2 2 3 2 2" xfId="25556"/>
    <cellStyle name="計算 4 2 2 3 3" xfId="25557"/>
    <cellStyle name="計算 4 2 2 3 4" xfId="25558"/>
    <cellStyle name="計算 4 2 2 3 5" xfId="25559"/>
    <cellStyle name="計算 4 2 2 4" xfId="25560"/>
    <cellStyle name="計算 4 2 3" xfId="25561"/>
    <cellStyle name="計算 4 2 3 2" xfId="25562"/>
    <cellStyle name="計算 4 2 3 2 2" xfId="25563"/>
    <cellStyle name="計算 4 2 3 2 2 2" xfId="25564"/>
    <cellStyle name="計算 4 2 3 2 3" xfId="25565"/>
    <cellStyle name="計算 4 2 3 2 4" xfId="25566"/>
    <cellStyle name="計算 4 2 3 2 5" xfId="25567"/>
    <cellStyle name="計算 4 2 3 3" xfId="25568"/>
    <cellStyle name="計算 4 2 3 3 2" xfId="25569"/>
    <cellStyle name="計算 4 2 3 4" xfId="25570"/>
    <cellStyle name="計算 4 2 3 5" xfId="25571"/>
    <cellStyle name="計算 4 2 3 6" xfId="25572"/>
    <cellStyle name="計算 4 2 4" xfId="25573"/>
    <cellStyle name="計算 4 2 4 2" xfId="25574"/>
    <cellStyle name="計算 4 2 4 2 2" xfId="25575"/>
    <cellStyle name="計算 4 2 4 3" xfId="25576"/>
    <cellStyle name="計算 4 2 4 4" xfId="25577"/>
    <cellStyle name="計算 4 2 4 5" xfId="25578"/>
    <cellStyle name="計算 4 2 5" xfId="25579"/>
    <cellStyle name="計算 4 2 5 2" xfId="25580"/>
    <cellStyle name="計算 4 2 5 2 2" xfId="25581"/>
    <cellStyle name="計算 4 2 5 3" xfId="25582"/>
    <cellStyle name="計算 4 2 5 4" xfId="25583"/>
    <cellStyle name="計算 4 2 5 5" xfId="25584"/>
    <cellStyle name="計算 4 2 6" xfId="25585"/>
    <cellStyle name="計算 4 2 6 2" xfId="25586"/>
    <cellStyle name="計算 4 2 7" xfId="25587"/>
    <cellStyle name="計算 4 3" xfId="25588"/>
    <cellStyle name="計算 4 3 2" xfId="25589"/>
    <cellStyle name="計算 4 3 2 2" xfId="25590"/>
    <cellStyle name="計算 4 3 2 2 2" xfId="25591"/>
    <cellStyle name="計算 4 3 2 2 2 2" xfId="25592"/>
    <cellStyle name="計算 4 3 2 2 3" xfId="25593"/>
    <cellStyle name="計算 4 3 2 2 4" xfId="25594"/>
    <cellStyle name="計算 4 3 2 2 5" xfId="25595"/>
    <cellStyle name="計算 4 3 2 3" xfId="25596"/>
    <cellStyle name="計算 4 3 2 3 2" xfId="25597"/>
    <cellStyle name="計算 4 3 2 3 2 2" xfId="25598"/>
    <cellStyle name="計算 4 3 2 3 3" xfId="25599"/>
    <cellStyle name="計算 4 3 2 3 4" xfId="25600"/>
    <cellStyle name="計算 4 3 2 3 5" xfId="25601"/>
    <cellStyle name="計算 4 3 2 4" xfId="25602"/>
    <cellStyle name="計算 4 3 3" xfId="25603"/>
    <cellStyle name="計算 4 3 3 2" xfId="25604"/>
    <cellStyle name="計算 4 3 3 2 2" xfId="25605"/>
    <cellStyle name="計算 4 3 3 2 2 2" xfId="25606"/>
    <cellStyle name="計算 4 3 3 2 3" xfId="25607"/>
    <cellStyle name="計算 4 3 3 2 4" xfId="25608"/>
    <cellStyle name="計算 4 3 3 2 5" xfId="25609"/>
    <cellStyle name="計算 4 3 3 3" xfId="25610"/>
    <cellStyle name="計算 4 3 3 3 2" xfId="25611"/>
    <cellStyle name="計算 4 3 3 4" xfId="25612"/>
    <cellStyle name="計算 4 3 3 5" xfId="25613"/>
    <cellStyle name="計算 4 3 3 6" xfId="25614"/>
    <cellStyle name="計算 4 3 4" xfId="25615"/>
    <cellStyle name="計算 4 3 4 2" xfId="25616"/>
    <cellStyle name="計算 4 3 4 2 2" xfId="25617"/>
    <cellStyle name="計算 4 3 4 3" xfId="25618"/>
    <cellStyle name="計算 4 3 4 4" xfId="25619"/>
    <cellStyle name="計算 4 3 4 5" xfId="25620"/>
    <cellStyle name="計算 4 3 5" xfId="25621"/>
    <cellStyle name="計算 4 3 5 2" xfId="25622"/>
    <cellStyle name="計算 4 3 5 2 2" xfId="25623"/>
    <cellStyle name="計算 4 3 5 3" xfId="25624"/>
    <cellStyle name="計算 4 3 5 4" xfId="25625"/>
    <cellStyle name="計算 4 3 5 5" xfId="25626"/>
    <cellStyle name="計算 4 3 6" xfId="25627"/>
    <cellStyle name="計算 4 4" xfId="25628"/>
    <cellStyle name="計算 4 4 2" xfId="25629"/>
    <cellStyle name="計算 4 4 2 2" xfId="25630"/>
    <cellStyle name="計算 4 4 2 2 2" xfId="25631"/>
    <cellStyle name="計算 4 4 2 3" xfId="25632"/>
    <cellStyle name="計算 4 4 2 4" xfId="25633"/>
    <cellStyle name="計算 4 4 2 5" xfId="25634"/>
    <cellStyle name="計算 4 4 3" xfId="25635"/>
    <cellStyle name="計算 4 4 3 2" xfId="25636"/>
    <cellStyle name="計算 4 4 3 2 2" xfId="25637"/>
    <cellStyle name="計算 4 4 3 3" xfId="25638"/>
    <cellStyle name="計算 4 4 3 4" xfId="25639"/>
    <cellStyle name="計算 4 4 3 5" xfId="25640"/>
    <cellStyle name="計算 4 4 4" xfId="25641"/>
    <cellStyle name="計算 4 5" xfId="25642"/>
    <cellStyle name="計算 4 5 2" xfId="25643"/>
    <cellStyle name="計算 4 5 2 2" xfId="25644"/>
    <cellStyle name="計算 4 5 2 2 2" xfId="25645"/>
    <cellStyle name="計算 4 5 2 3" xfId="25646"/>
    <cellStyle name="計算 4 5 2 4" xfId="25647"/>
    <cellStyle name="計算 4 5 2 5" xfId="25648"/>
    <cellStyle name="計算 4 5 3" xfId="25649"/>
    <cellStyle name="計算 4 5 3 2" xfId="25650"/>
    <cellStyle name="計算 4 5 4" xfId="25651"/>
    <cellStyle name="計算 4 5 5" xfId="25652"/>
    <cellStyle name="計算 4 5 6" xfId="25653"/>
    <cellStyle name="計算 4 6" xfId="25654"/>
    <cellStyle name="計算 4 6 2" xfId="25655"/>
    <cellStyle name="計算 4 6 2 2" xfId="25656"/>
    <cellStyle name="計算 4 6 3" xfId="25657"/>
    <cellStyle name="計算 4 6 4" xfId="25658"/>
    <cellStyle name="計算 4 6 5" xfId="25659"/>
    <cellStyle name="計算 4 7" xfId="25660"/>
    <cellStyle name="計算 4 7 2" xfId="25661"/>
    <cellStyle name="計算 4 7 2 2" xfId="25662"/>
    <cellStyle name="計算 4 7 3" xfId="25663"/>
    <cellStyle name="計算 4 7 4" xfId="25664"/>
    <cellStyle name="計算 4 7 5" xfId="25665"/>
    <cellStyle name="計算 4 8" xfId="25666"/>
    <cellStyle name="計算 4 8 2" xfId="25667"/>
    <cellStyle name="計算 4 9" xfId="25668"/>
    <cellStyle name="計算 5" xfId="3389"/>
    <cellStyle name="計算 5 10" xfId="25669"/>
    <cellStyle name="計算 5 11" xfId="25670"/>
    <cellStyle name="計算 5 12" xfId="25671"/>
    <cellStyle name="計算 5 2" xfId="25672"/>
    <cellStyle name="計算 5 2 2" xfId="25673"/>
    <cellStyle name="計算 5 2 2 2" xfId="25674"/>
    <cellStyle name="計算 5 2 2 2 2" xfId="25675"/>
    <cellStyle name="計算 5 2 2 2 2 2" xfId="25676"/>
    <cellStyle name="計算 5 2 2 2 3" xfId="25677"/>
    <cellStyle name="計算 5 2 2 2 4" xfId="25678"/>
    <cellStyle name="計算 5 2 2 2 5" xfId="25679"/>
    <cellStyle name="計算 5 2 2 3" xfId="25680"/>
    <cellStyle name="計算 5 2 2 3 2" xfId="25681"/>
    <cellStyle name="計算 5 2 2 3 2 2" xfId="25682"/>
    <cellStyle name="計算 5 2 2 3 3" xfId="25683"/>
    <cellStyle name="計算 5 2 2 3 4" xfId="25684"/>
    <cellStyle name="計算 5 2 2 3 5" xfId="25685"/>
    <cellStyle name="計算 5 2 2 4" xfId="25686"/>
    <cellStyle name="計算 5 2 3" xfId="25687"/>
    <cellStyle name="計算 5 2 3 2" xfId="25688"/>
    <cellStyle name="計算 5 2 3 2 2" xfId="25689"/>
    <cellStyle name="計算 5 2 3 2 2 2" xfId="25690"/>
    <cellStyle name="計算 5 2 3 2 3" xfId="25691"/>
    <cellStyle name="計算 5 2 3 2 4" xfId="25692"/>
    <cellStyle name="計算 5 2 3 2 5" xfId="25693"/>
    <cellStyle name="計算 5 2 3 3" xfId="25694"/>
    <cellStyle name="計算 5 2 3 3 2" xfId="25695"/>
    <cellStyle name="計算 5 2 3 4" xfId="25696"/>
    <cellStyle name="計算 5 2 3 5" xfId="25697"/>
    <cellStyle name="計算 5 2 3 6" xfId="25698"/>
    <cellStyle name="計算 5 2 4" xfId="25699"/>
    <cellStyle name="計算 5 2 4 2" xfId="25700"/>
    <cellStyle name="計算 5 2 4 2 2" xfId="25701"/>
    <cellStyle name="計算 5 2 4 3" xfId="25702"/>
    <cellStyle name="計算 5 2 4 4" xfId="25703"/>
    <cellStyle name="計算 5 2 4 5" xfId="25704"/>
    <cellStyle name="計算 5 2 5" xfId="25705"/>
    <cellStyle name="計算 5 2 5 2" xfId="25706"/>
    <cellStyle name="計算 5 2 5 2 2" xfId="25707"/>
    <cellStyle name="計算 5 2 5 3" xfId="25708"/>
    <cellStyle name="計算 5 2 5 4" xfId="25709"/>
    <cellStyle name="計算 5 2 5 5" xfId="25710"/>
    <cellStyle name="計算 5 2 6" xfId="25711"/>
    <cellStyle name="計算 5 2 6 2" xfId="25712"/>
    <cellStyle name="計算 5 2 7" xfId="25713"/>
    <cellStyle name="計算 5 3" xfId="25714"/>
    <cellStyle name="計算 5 3 2" xfId="25715"/>
    <cellStyle name="計算 5 3 2 2" xfId="25716"/>
    <cellStyle name="計算 5 3 2 2 2" xfId="25717"/>
    <cellStyle name="計算 5 3 2 2 2 2" xfId="25718"/>
    <cellStyle name="計算 5 3 2 2 3" xfId="25719"/>
    <cellStyle name="計算 5 3 2 2 4" xfId="25720"/>
    <cellStyle name="計算 5 3 2 2 5" xfId="25721"/>
    <cellStyle name="計算 5 3 2 3" xfId="25722"/>
    <cellStyle name="計算 5 3 2 3 2" xfId="25723"/>
    <cellStyle name="計算 5 3 2 3 2 2" xfId="25724"/>
    <cellStyle name="計算 5 3 2 3 3" xfId="25725"/>
    <cellStyle name="計算 5 3 2 3 4" xfId="25726"/>
    <cellStyle name="計算 5 3 2 3 5" xfId="25727"/>
    <cellStyle name="計算 5 3 2 4" xfId="25728"/>
    <cellStyle name="計算 5 3 3" xfId="25729"/>
    <cellStyle name="計算 5 3 3 2" xfId="25730"/>
    <cellStyle name="計算 5 3 3 2 2" xfId="25731"/>
    <cellStyle name="計算 5 3 3 2 2 2" xfId="25732"/>
    <cellStyle name="計算 5 3 3 2 3" xfId="25733"/>
    <cellStyle name="計算 5 3 3 2 4" xfId="25734"/>
    <cellStyle name="計算 5 3 3 2 5" xfId="25735"/>
    <cellStyle name="計算 5 3 3 3" xfId="25736"/>
    <cellStyle name="計算 5 3 3 3 2" xfId="25737"/>
    <cellStyle name="計算 5 3 3 4" xfId="25738"/>
    <cellStyle name="計算 5 3 3 5" xfId="25739"/>
    <cellStyle name="計算 5 3 3 6" xfId="25740"/>
    <cellStyle name="計算 5 3 4" xfId="25741"/>
    <cellStyle name="計算 5 3 4 2" xfId="25742"/>
    <cellStyle name="計算 5 3 4 2 2" xfId="25743"/>
    <cellStyle name="計算 5 3 4 3" xfId="25744"/>
    <cellStyle name="計算 5 3 4 4" xfId="25745"/>
    <cellStyle name="計算 5 3 4 5" xfId="25746"/>
    <cellStyle name="計算 5 3 5" xfId="25747"/>
    <cellStyle name="計算 5 3 5 2" xfId="25748"/>
    <cellStyle name="計算 5 3 5 2 2" xfId="25749"/>
    <cellStyle name="計算 5 3 5 3" xfId="25750"/>
    <cellStyle name="計算 5 3 5 4" xfId="25751"/>
    <cellStyle name="計算 5 3 5 5" xfId="25752"/>
    <cellStyle name="計算 5 3 6" xfId="25753"/>
    <cellStyle name="計算 5 4" xfId="25754"/>
    <cellStyle name="計算 5 4 2" xfId="25755"/>
    <cellStyle name="計算 5 4 2 2" xfId="25756"/>
    <cellStyle name="計算 5 4 2 2 2" xfId="25757"/>
    <cellStyle name="計算 5 4 2 3" xfId="25758"/>
    <cellStyle name="計算 5 4 2 4" xfId="25759"/>
    <cellStyle name="計算 5 4 2 5" xfId="25760"/>
    <cellStyle name="計算 5 4 3" xfId="25761"/>
    <cellStyle name="計算 5 4 3 2" xfId="25762"/>
    <cellStyle name="計算 5 4 3 2 2" xfId="25763"/>
    <cellStyle name="計算 5 4 3 3" xfId="25764"/>
    <cellStyle name="計算 5 4 3 4" xfId="25765"/>
    <cellStyle name="計算 5 4 3 5" xfId="25766"/>
    <cellStyle name="計算 5 4 4" xfId="25767"/>
    <cellStyle name="計算 5 5" xfId="25768"/>
    <cellStyle name="計算 5 5 2" xfId="25769"/>
    <cellStyle name="計算 5 5 2 2" xfId="25770"/>
    <cellStyle name="計算 5 5 2 2 2" xfId="25771"/>
    <cellStyle name="計算 5 5 2 3" xfId="25772"/>
    <cellStyle name="計算 5 5 2 4" xfId="25773"/>
    <cellStyle name="計算 5 5 2 5" xfId="25774"/>
    <cellStyle name="計算 5 5 3" xfId="25775"/>
    <cellStyle name="計算 5 5 3 2" xfId="25776"/>
    <cellStyle name="計算 5 5 4" xfId="25777"/>
    <cellStyle name="計算 5 5 5" xfId="25778"/>
    <cellStyle name="計算 5 5 6" xfId="25779"/>
    <cellStyle name="計算 5 6" xfId="25780"/>
    <cellStyle name="計算 5 6 2" xfId="25781"/>
    <cellStyle name="計算 5 6 2 2" xfId="25782"/>
    <cellStyle name="計算 5 6 3" xfId="25783"/>
    <cellStyle name="計算 5 6 4" xfId="25784"/>
    <cellStyle name="計算 5 6 5" xfId="25785"/>
    <cellStyle name="計算 5 7" xfId="25786"/>
    <cellStyle name="計算 5 7 2" xfId="25787"/>
    <cellStyle name="計算 5 7 2 2" xfId="25788"/>
    <cellStyle name="計算 5 7 3" xfId="25789"/>
    <cellStyle name="計算 5 7 4" xfId="25790"/>
    <cellStyle name="計算 5 7 5" xfId="25791"/>
    <cellStyle name="計算 5 8" xfId="25792"/>
    <cellStyle name="計算 5 8 2" xfId="25793"/>
    <cellStyle name="計算 5 9" xfId="25794"/>
    <cellStyle name="計算 6" xfId="3390"/>
    <cellStyle name="計算 6 10" xfId="25795"/>
    <cellStyle name="計算 6 11" xfId="25796"/>
    <cellStyle name="計算 6 12" xfId="25797"/>
    <cellStyle name="計算 6 2" xfId="25798"/>
    <cellStyle name="計算 6 2 2" xfId="25799"/>
    <cellStyle name="計算 6 2 2 2" xfId="25800"/>
    <cellStyle name="計算 6 2 2 2 2" xfId="25801"/>
    <cellStyle name="計算 6 2 2 2 2 2" xfId="25802"/>
    <cellStyle name="計算 6 2 2 2 3" xfId="25803"/>
    <cellStyle name="計算 6 2 2 2 4" xfId="25804"/>
    <cellStyle name="計算 6 2 2 2 5" xfId="25805"/>
    <cellStyle name="計算 6 2 2 3" xfId="25806"/>
    <cellStyle name="計算 6 2 2 3 2" xfId="25807"/>
    <cellStyle name="計算 6 2 2 3 2 2" xfId="25808"/>
    <cellStyle name="計算 6 2 2 3 3" xfId="25809"/>
    <cellStyle name="計算 6 2 2 3 4" xfId="25810"/>
    <cellStyle name="計算 6 2 2 3 5" xfId="25811"/>
    <cellStyle name="計算 6 2 2 4" xfId="25812"/>
    <cellStyle name="計算 6 2 3" xfId="25813"/>
    <cellStyle name="計算 6 2 3 2" xfId="25814"/>
    <cellStyle name="計算 6 2 3 2 2" xfId="25815"/>
    <cellStyle name="計算 6 2 3 2 2 2" xfId="25816"/>
    <cellStyle name="計算 6 2 3 2 3" xfId="25817"/>
    <cellStyle name="計算 6 2 3 2 4" xfId="25818"/>
    <cellStyle name="計算 6 2 3 2 5" xfId="25819"/>
    <cellStyle name="計算 6 2 3 3" xfId="25820"/>
    <cellStyle name="計算 6 2 3 3 2" xfId="25821"/>
    <cellStyle name="計算 6 2 3 4" xfId="25822"/>
    <cellStyle name="計算 6 2 3 5" xfId="25823"/>
    <cellStyle name="計算 6 2 3 6" xfId="25824"/>
    <cellStyle name="計算 6 2 4" xfId="25825"/>
    <cellStyle name="計算 6 2 4 2" xfId="25826"/>
    <cellStyle name="計算 6 2 4 2 2" xfId="25827"/>
    <cellStyle name="計算 6 2 4 3" xfId="25828"/>
    <cellStyle name="計算 6 2 4 4" xfId="25829"/>
    <cellStyle name="計算 6 2 4 5" xfId="25830"/>
    <cellStyle name="計算 6 2 5" xfId="25831"/>
    <cellStyle name="計算 6 2 5 2" xfId="25832"/>
    <cellStyle name="計算 6 2 5 2 2" xfId="25833"/>
    <cellStyle name="計算 6 2 5 3" xfId="25834"/>
    <cellStyle name="計算 6 2 5 4" xfId="25835"/>
    <cellStyle name="計算 6 2 5 5" xfId="25836"/>
    <cellStyle name="計算 6 2 6" xfId="25837"/>
    <cellStyle name="計算 6 2 6 2" xfId="25838"/>
    <cellStyle name="計算 6 2 7" xfId="25839"/>
    <cellStyle name="計算 6 3" xfId="25840"/>
    <cellStyle name="計算 6 3 2" xfId="25841"/>
    <cellStyle name="計算 6 3 2 2" xfId="25842"/>
    <cellStyle name="計算 6 3 2 2 2" xfId="25843"/>
    <cellStyle name="計算 6 3 2 2 2 2" xfId="25844"/>
    <cellStyle name="計算 6 3 2 2 3" xfId="25845"/>
    <cellStyle name="計算 6 3 2 2 4" xfId="25846"/>
    <cellStyle name="計算 6 3 2 2 5" xfId="25847"/>
    <cellStyle name="計算 6 3 2 3" xfId="25848"/>
    <cellStyle name="計算 6 3 2 3 2" xfId="25849"/>
    <cellStyle name="計算 6 3 2 3 2 2" xfId="25850"/>
    <cellStyle name="計算 6 3 2 3 3" xfId="25851"/>
    <cellStyle name="計算 6 3 2 3 4" xfId="25852"/>
    <cellStyle name="計算 6 3 2 3 5" xfId="25853"/>
    <cellStyle name="計算 6 3 2 4" xfId="25854"/>
    <cellStyle name="計算 6 3 3" xfId="25855"/>
    <cellStyle name="計算 6 3 3 2" xfId="25856"/>
    <cellStyle name="計算 6 3 3 2 2" xfId="25857"/>
    <cellStyle name="計算 6 3 3 2 2 2" xfId="25858"/>
    <cellStyle name="計算 6 3 3 2 3" xfId="25859"/>
    <cellStyle name="計算 6 3 3 2 4" xfId="25860"/>
    <cellStyle name="計算 6 3 3 2 5" xfId="25861"/>
    <cellStyle name="計算 6 3 3 3" xfId="25862"/>
    <cellStyle name="計算 6 3 3 3 2" xfId="25863"/>
    <cellStyle name="計算 6 3 3 4" xfId="25864"/>
    <cellStyle name="計算 6 3 3 5" xfId="25865"/>
    <cellStyle name="計算 6 3 3 6" xfId="25866"/>
    <cellStyle name="計算 6 3 4" xfId="25867"/>
    <cellStyle name="計算 6 3 4 2" xfId="25868"/>
    <cellStyle name="計算 6 3 4 2 2" xfId="25869"/>
    <cellStyle name="計算 6 3 4 3" xfId="25870"/>
    <cellStyle name="計算 6 3 4 4" xfId="25871"/>
    <cellStyle name="計算 6 3 4 5" xfId="25872"/>
    <cellStyle name="計算 6 3 5" xfId="25873"/>
    <cellStyle name="計算 6 3 5 2" xfId="25874"/>
    <cellStyle name="計算 6 3 5 2 2" xfId="25875"/>
    <cellStyle name="計算 6 3 5 3" xfId="25876"/>
    <cellStyle name="計算 6 3 5 4" xfId="25877"/>
    <cellStyle name="計算 6 3 5 5" xfId="25878"/>
    <cellStyle name="計算 6 3 6" xfId="25879"/>
    <cellStyle name="計算 6 4" xfId="25880"/>
    <cellStyle name="計算 6 4 2" xfId="25881"/>
    <cellStyle name="計算 6 4 2 2" xfId="25882"/>
    <cellStyle name="計算 6 4 2 2 2" xfId="25883"/>
    <cellStyle name="計算 6 4 2 3" xfId="25884"/>
    <cellStyle name="計算 6 4 2 4" xfId="25885"/>
    <cellStyle name="計算 6 4 2 5" xfId="25886"/>
    <cellStyle name="計算 6 4 3" xfId="25887"/>
    <cellStyle name="計算 6 4 3 2" xfId="25888"/>
    <cellStyle name="計算 6 4 3 2 2" xfId="25889"/>
    <cellStyle name="計算 6 4 3 3" xfId="25890"/>
    <cellStyle name="計算 6 4 3 4" xfId="25891"/>
    <cellStyle name="計算 6 4 3 5" xfId="25892"/>
    <cellStyle name="計算 6 4 4" xfId="25893"/>
    <cellStyle name="計算 6 5" xfId="25894"/>
    <cellStyle name="計算 6 5 2" xfId="25895"/>
    <cellStyle name="計算 6 5 2 2" xfId="25896"/>
    <cellStyle name="計算 6 5 2 2 2" xfId="25897"/>
    <cellStyle name="計算 6 5 2 3" xfId="25898"/>
    <cellStyle name="計算 6 5 2 4" xfId="25899"/>
    <cellStyle name="計算 6 5 2 5" xfId="25900"/>
    <cellStyle name="計算 6 5 3" xfId="25901"/>
    <cellStyle name="計算 6 5 3 2" xfId="25902"/>
    <cellStyle name="計算 6 5 4" xfId="25903"/>
    <cellStyle name="計算 6 5 5" xfId="25904"/>
    <cellStyle name="計算 6 5 6" xfId="25905"/>
    <cellStyle name="計算 6 6" xfId="25906"/>
    <cellStyle name="計算 6 6 2" xfId="25907"/>
    <cellStyle name="計算 6 6 2 2" xfId="25908"/>
    <cellStyle name="計算 6 6 3" xfId="25909"/>
    <cellStyle name="計算 6 6 4" xfId="25910"/>
    <cellStyle name="計算 6 6 5" xfId="25911"/>
    <cellStyle name="計算 6 7" xfId="25912"/>
    <cellStyle name="計算 6 7 2" xfId="25913"/>
    <cellStyle name="計算 6 7 2 2" xfId="25914"/>
    <cellStyle name="計算 6 7 3" xfId="25915"/>
    <cellStyle name="計算 6 7 4" xfId="25916"/>
    <cellStyle name="計算 6 7 5" xfId="25917"/>
    <cellStyle name="計算 6 8" xfId="25918"/>
    <cellStyle name="計算 6 8 2" xfId="25919"/>
    <cellStyle name="計算 6 9" xfId="25920"/>
    <cellStyle name="計算 7" xfId="3391"/>
    <cellStyle name="計算 7 10" xfId="25921"/>
    <cellStyle name="計算 7 11" xfId="25922"/>
    <cellStyle name="計算 7 12" xfId="25923"/>
    <cellStyle name="計算 7 2" xfId="25924"/>
    <cellStyle name="計算 7 2 2" xfId="25925"/>
    <cellStyle name="計算 7 2 2 2" xfId="25926"/>
    <cellStyle name="計算 7 2 2 2 2" xfId="25927"/>
    <cellStyle name="計算 7 2 2 2 2 2" xfId="25928"/>
    <cellStyle name="計算 7 2 2 2 3" xfId="25929"/>
    <cellStyle name="計算 7 2 2 2 4" xfId="25930"/>
    <cellStyle name="計算 7 2 2 2 5" xfId="25931"/>
    <cellStyle name="計算 7 2 2 3" xfId="25932"/>
    <cellStyle name="計算 7 2 2 3 2" xfId="25933"/>
    <cellStyle name="計算 7 2 2 3 2 2" xfId="25934"/>
    <cellStyle name="計算 7 2 2 3 3" xfId="25935"/>
    <cellStyle name="計算 7 2 2 3 4" xfId="25936"/>
    <cellStyle name="計算 7 2 2 3 5" xfId="25937"/>
    <cellStyle name="計算 7 2 2 4" xfId="25938"/>
    <cellStyle name="計算 7 2 3" xfId="25939"/>
    <cellStyle name="計算 7 2 3 2" xfId="25940"/>
    <cellStyle name="計算 7 2 3 2 2" xfId="25941"/>
    <cellStyle name="計算 7 2 3 2 2 2" xfId="25942"/>
    <cellStyle name="計算 7 2 3 2 3" xfId="25943"/>
    <cellStyle name="計算 7 2 3 2 4" xfId="25944"/>
    <cellStyle name="計算 7 2 3 2 5" xfId="25945"/>
    <cellStyle name="計算 7 2 3 3" xfId="25946"/>
    <cellStyle name="計算 7 2 3 3 2" xfId="25947"/>
    <cellStyle name="計算 7 2 3 4" xfId="25948"/>
    <cellStyle name="計算 7 2 3 5" xfId="25949"/>
    <cellStyle name="計算 7 2 3 6" xfId="25950"/>
    <cellStyle name="計算 7 2 4" xfId="25951"/>
    <cellStyle name="計算 7 2 4 2" xfId="25952"/>
    <cellStyle name="計算 7 2 4 2 2" xfId="25953"/>
    <cellStyle name="計算 7 2 4 3" xfId="25954"/>
    <cellStyle name="計算 7 2 4 4" xfId="25955"/>
    <cellStyle name="計算 7 2 4 5" xfId="25956"/>
    <cellStyle name="計算 7 2 5" xfId="25957"/>
    <cellStyle name="計算 7 2 5 2" xfId="25958"/>
    <cellStyle name="計算 7 2 5 2 2" xfId="25959"/>
    <cellStyle name="計算 7 2 5 3" xfId="25960"/>
    <cellStyle name="計算 7 2 5 4" xfId="25961"/>
    <cellStyle name="計算 7 2 5 5" xfId="25962"/>
    <cellStyle name="計算 7 2 6" xfId="25963"/>
    <cellStyle name="計算 7 2 6 2" xfId="25964"/>
    <cellStyle name="計算 7 2 7" xfId="25965"/>
    <cellStyle name="計算 7 3" xfId="25966"/>
    <cellStyle name="計算 7 3 2" xfId="25967"/>
    <cellStyle name="計算 7 3 2 2" xfId="25968"/>
    <cellStyle name="計算 7 3 2 2 2" xfId="25969"/>
    <cellStyle name="計算 7 3 2 2 2 2" xfId="25970"/>
    <cellStyle name="計算 7 3 2 2 3" xfId="25971"/>
    <cellStyle name="計算 7 3 2 2 4" xfId="25972"/>
    <cellStyle name="計算 7 3 2 2 5" xfId="25973"/>
    <cellStyle name="計算 7 3 2 3" xfId="25974"/>
    <cellStyle name="計算 7 3 2 3 2" xfId="25975"/>
    <cellStyle name="計算 7 3 2 3 2 2" xfId="25976"/>
    <cellStyle name="計算 7 3 2 3 3" xfId="25977"/>
    <cellStyle name="計算 7 3 2 3 4" xfId="25978"/>
    <cellStyle name="計算 7 3 2 3 5" xfId="25979"/>
    <cellStyle name="計算 7 3 2 4" xfId="25980"/>
    <cellStyle name="計算 7 3 3" xfId="25981"/>
    <cellStyle name="計算 7 3 3 2" xfId="25982"/>
    <cellStyle name="計算 7 3 3 2 2" xfId="25983"/>
    <cellStyle name="計算 7 3 3 2 2 2" xfId="25984"/>
    <cellStyle name="計算 7 3 3 2 3" xfId="25985"/>
    <cellStyle name="計算 7 3 3 2 4" xfId="25986"/>
    <cellStyle name="計算 7 3 3 2 5" xfId="25987"/>
    <cellStyle name="計算 7 3 3 3" xfId="25988"/>
    <cellStyle name="計算 7 3 3 3 2" xfId="25989"/>
    <cellStyle name="計算 7 3 3 4" xfId="25990"/>
    <cellStyle name="計算 7 3 3 5" xfId="25991"/>
    <cellStyle name="計算 7 3 3 6" xfId="25992"/>
    <cellStyle name="計算 7 3 4" xfId="25993"/>
    <cellStyle name="計算 7 3 4 2" xfId="25994"/>
    <cellStyle name="計算 7 3 4 2 2" xfId="25995"/>
    <cellStyle name="計算 7 3 4 3" xfId="25996"/>
    <cellStyle name="計算 7 3 4 4" xfId="25997"/>
    <cellStyle name="計算 7 3 4 5" xfId="25998"/>
    <cellStyle name="計算 7 3 5" xfId="25999"/>
    <cellStyle name="計算 7 3 5 2" xfId="26000"/>
    <cellStyle name="計算 7 3 5 2 2" xfId="26001"/>
    <cellStyle name="計算 7 3 5 3" xfId="26002"/>
    <cellStyle name="計算 7 3 5 4" xfId="26003"/>
    <cellStyle name="計算 7 3 5 5" xfId="26004"/>
    <cellStyle name="計算 7 3 6" xfId="26005"/>
    <cellStyle name="計算 7 4" xfId="26006"/>
    <cellStyle name="計算 7 4 2" xfId="26007"/>
    <cellStyle name="計算 7 4 2 2" xfId="26008"/>
    <cellStyle name="計算 7 4 2 2 2" xfId="26009"/>
    <cellStyle name="計算 7 4 2 3" xfId="26010"/>
    <cellStyle name="計算 7 4 2 4" xfId="26011"/>
    <cellStyle name="計算 7 4 2 5" xfId="26012"/>
    <cellStyle name="計算 7 4 3" xfId="26013"/>
    <cellStyle name="計算 7 4 3 2" xfId="26014"/>
    <cellStyle name="計算 7 4 3 2 2" xfId="26015"/>
    <cellStyle name="計算 7 4 3 3" xfId="26016"/>
    <cellStyle name="計算 7 4 3 4" xfId="26017"/>
    <cellStyle name="計算 7 4 3 5" xfId="26018"/>
    <cellStyle name="計算 7 4 4" xfId="26019"/>
    <cellStyle name="計算 7 5" xfId="26020"/>
    <cellStyle name="計算 7 5 2" xfId="26021"/>
    <cellStyle name="計算 7 5 2 2" xfId="26022"/>
    <cellStyle name="計算 7 5 2 2 2" xfId="26023"/>
    <cellStyle name="計算 7 5 2 3" xfId="26024"/>
    <cellStyle name="計算 7 5 2 4" xfId="26025"/>
    <cellStyle name="計算 7 5 2 5" xfId="26026"/>
    <cellStyle name="計算 7 5 3" xfId="26027"/>
    <cellStyle name="計算 7 5 3 2" xfId="26028"/>
    <cellStyle name="計算 7 5 4" xfId="26029"/>
    <cellStyle name="計算 7 5 5" xfId="26030"/>
    <cellStyle name="計算 7 5 6" xfId="26031"/>
    <cellStyle name="計算 7 6" xfId="26032"/>
    <cellStyle name="計算 7 6 2" xfId="26033"/>
    <cellStyle name="計算 7 6 2 2" xfId="26034"/>
    <cellStyle name="計算 7 6 3" xfId="26035"/>
    <cellStyle name="計算 7 6 4" xfId="26036"/>
    <cellStyle name="計算 7 6 5" xfId="26037"/>
    <cellStyle name="計算 7 7" xfId="26038"/>
    <cellStyle name="計算 7 7 2" xfId="26039"/>
    <cellStyle name="計算 7 7 2 2" xfId="26040"/>
    <cellStyle name="計算 7 7 3" xfId="26041"/>
    <cellStyle name="計算 7 7 4" xfId="26042"/>
    <cellStyle name="計算 7 7 5" xfId="26043"/>
    <cellStyle name="計算 7 8" xfId="26044"/>
    <cellStyle name="計算 7 8 2" xfId="26045"/>
    <cellStyle name="計算 7 9" xfId="26046"/>
    <cellStyle name="計算 8" xfId="3392"/>
    <cellStyle name="計算 8 10" xfId="26047"/>
    <cellStyle name="計算 8 11" xfId="26048"/>
    <cellStyle name="計算 8 12" xfId="26049"/>
    <cellStyle name="計算 8 2" xfId="26050"/>
    <cellStyle name="計算 8 2 2" xfId="26051"/>
    <cellStyle name="計算 8 2 2 2" xfId="26052"/>
    <cellStyle name="計算 8 2 2 2 2" xfId="26053"/>
    <cellStyle name="計算 8 2 2 2 2 2" xfId="26054"/>
    <cellStyle name="計算 8 2 2 2 3" xfId="26055"/>
    <cellStyle name="計算 8 2 2 2 4" xfId="26056"/>
    <cellStyle name="計算 8 2 2 2 5" xfId="26057"/>
    <cellStyle name="計算 8 2 2 3" xfId="26058"/>
    <cellStyle name="計算 8 2 2 3 2" xfId="26059"/>
    <cellStyle name="計算 8 2 2 3 2 2" xfId="26060"/>
    <cellStyle name="計算 8 2 2 3 3" xfId="26061"/>
    <cellStyle name="計算 8 2 2 3 4" xfId="26062"/>
    <cellStyle name="計算 8 2 2 3 5" xfId="26063"/>
    <cellStyle name="計算 8 2 2 4" xfId="26064"/>
    <cellStyle name="計算 8 2 3" xfId="26065"/>
    <cellStyle name="計算 8 2 3 2" xfId="26066"/>
    <cellStyle name="計算 8 2 3 2 2" xfId="26067"/>
    <cellStyle name="計算 8 2 3 2 2 2" xfId="26068"/>
    <cellStyle name="計算 8 2 3 2 3" xfId="26069"/>
    <cellStyle name="計算 8 2 3 2 4" xfId="26070"/>
    <cellStyle name="計算 8 2 3 2 5" xfId="26071"/>
    <cellStyle name="計算 8 2 3 3" xfId="26072"/>
    <cellStyle name="計算 8 2 3 3 2" xfId="26073"/>
    <cellStyle name="計算 8 2 3 4" xfId="26074"/>
    <cellStyle name="計算 8 2 3 5" xfId="26075"/>
    <cellStyle name="計算 8 2 3 6" xfId="26076"/>
    <cellStyle name="計算 8 2 4" xfId="26077"/>
    <cellStyle name="計算 8 2 4 2" xfId="26078"/>
    <cellStyle name="計算 8 2 4 2 2" xfId="26079"/>
    <cellStyle name="計算 8 2 4 3" xfId="26080"/>
    <cellStyle name="計算 8 2 4 4" xfId="26081"/>
    <cellStyle name="計算 8 2 4 5" xfId="26082"/>
    <cellStyle name="計算 8 2 5" xfId="26083"/>
    <cellStyle name="計算 8 2 5 2" xfId="26084"/>
    <cellStyle name="計算 8 2 5 2 2" xfId="26085"/>
    <cellStyle name="計算 8 2 5 3" xfId="26086"/>
    <cellStyle name="計算 8 2 5 4" xfId="26087"/>
    <cellStyle name="計算 8 2 5 5" xfId="26088"/>
    <cellStyle name="計算 8 2 6" xfId="26089"/>
    <cellStyle name="計算 8 2 6 2" xfId="26090"/>
    <cellStyle name="計算 8 2 7" xfId="26091"/>
    <cellStyle name="計算 8 3" xfId="26092"/>
    <cellStyle name="計算 8 3 2" xfId="26093"/>
    <cellStyle name="計算 8 3 2 2" xfId="26094"/>
    <cellStyle name="計算 8 3 2 2 2" xfId="26095"/>
    <cellStyle name="計算 8 3 2 2 2 2" xfId="26096"/>
    <cellStyle name="計算 8 3 2 2 3" xfId="26097"/>
    <cellStyle name="計算 8 3 2 2 4" xfId="26098"/>
    <cellStyle name="計算 8 3 2 2 5" xfId="26099"/>
    <cellStyle name="計算 8 3 2 3" xfId="26100"/>
    <cellStyle name="計算 8 3 2 3 2" xfId="26101"/>
    <cellStyle name="計算 8 3 2 3 2 2" xfId="26102"/>
    <cellStyle name="計算 8 3 2 3 3" xfId="26103"/>
    <cellStyle name="計算 8 3 2 3 4" xfId="26104"/>
    <cellStyle name="計算 8 3 2 3 5" xfId="26105"/>
    <cellStyle name="計算 8 3 2 4" xfId="26106"/>
    <cellStyle name="計算 8 3 3" xfId="26107"/>
    <cellStyle name="計算 8 3 3 2" xfId="26108"/>
    <cellStyle name="計算 8 3 3 2 2" xfId="26109"/>
    <cellStyle name="計算 8 3 3 2 2 2" xfId="26110"/>
    <cellStyle name="計算 8 3 3 2 3" xfId="26111"/>
    <cellStyle name="計算 8 3 3 2 4" xfId="26112"/>
    <cellStyle name="計算 8 3 3 2 5" xfId="26113"/>
    <cellStyle name="計算 8 3 3 3" xfId="26114"/>
    <cellStyle name="計算 8 3 3 3 2" xfId="26115"/>
    <cellStyle name="計算 8 3 3 4" xfId="26116"/>
    <cellStyle name="計算 8 3 3 5" xfId="26117"/>
    <cellStyle name="計算 8 3 3 6" xfId="26118"/>
    <cellStyle name="計算 8 3 4" xfId="26119"/>
    <cellStyle name="計算 8 3 4 2" xfId="26120"/>
    <cellStyle name="計算 8 3 4 2 2" xfId="26121"/>
    <cellStyle name="計算 8 3 4 3" xfId="26122"/>
    <cellStyle name="計算 8 3 4 4" xfId="26123"/>
    <cellStyle name="計算 8 3 4 5" xfId="26124"/>
    <cellStyle name="計算 8 3 5" xfId="26125"/>
    <cellStyle name="計算 8 3 5 2" xfId="26126"/>
    <cellStyle name="計算 8 3 5 2 2" xfId="26127"/>
    <cellStyle name="計算 8 3 5 3" xfId="26128"/>
    <cellStyle name="計算 8 3 5 4" xfId="26129"/>
    <cellStyle name="計算 8 3 5 5" xfId="26130"/>
    <cellStyle name="計算 8 3 6" xfId="26131"/>
    <cellStyle name="計算 8 4" xfId="26132"/>
    <cellStyle name="計算 8 4 2" xfId="26133"/>
    <cellStyle name="計算 8 4 2 2" xfId="26134"/>
    <cellStyle name="計算 8 4 2 2 2" xfId="26135"/>
    <cellStyle name="計算 8 4 2 3" xfId="26136"/>
    <cellStyle name="計算 8 4 2 4" xfId="26137"/>
    <cellStyle name="計算 8 4 2 5" xfId="26138"/>
    <cellStyle name="計算 8 4 3" xfId="26139"/>
    <cellStyle name="計算 8 4 3 2" xfId="26140"/>
    <cellStyle name="計算 8 4 3 2 2" xfId="26141"/>
    <cellStyle name="計算 8 4 3 3" xfId="26142"/>
    <cellStyle name="計算 8 4 3 4" xfId="26143"/>
    <cellStyle name="計算 8 4 3 5" xfId="26144"/>
    <cellStyle name="計算 8 4 4" xfId="26145"/>
    <cellStyle name="計算 8 5" xfId="26146"/>
    <cellStyle name="計算 8 5 2" xfId="26147"/>
    <cellStyle name="計算 8 5 2 2" xfId="26148"/>
    <cellStyle name="計算 8 5 2 2 2" xfId="26149"/>
    <cellStyle name="計算 8 5 2 3" xfId="26150"/>
    <cellStyle name="計算 8 5 2 4" xfId="26151"/>
    <cellStyle name="計算 8 5 2 5" xfId="26152"/>
    <cellStyle name="計算 8 5 3" xfId="26153"/>
    <cellStyle name="計算 8 5 3 2" xfId="26154"/>
    <cellStyle name="計算 8 5 4" xfId="26155"/>
    <cellStyle name="計算 8 5 5" xfId="26156"/>
    <cellStyle name="計算 8 5 6" xfId="26157"/>
    <cellStyle name="計算 8 6" xfId="26158"/>
    <cellStyle name="計算 8 6 2" xfId="26159"/>
    <cellStyle name="計算 8 6 2 2" xfId="26160"/>
    <cellStyle name="計算 8 6 3" xfId="26161"/>
    <cellStyle name="計算 8 6 4" xfId="26162"/>
    <cellStyle name="計算 8 6 5" xfId="26163"/>
    <cellStyle name="計算 8 7" xfId="26164"/>
    <cellStyle name="計算 8 7 2" xfId="26165"/>
    <cellStyle name="計算 8 7 2 2" xfId="26166"/>
    <cellStyle name="計算 8 7 3" xfId="26167"/>
    <cellStyle name="計算 8 7 4" xfId="26168"/>
    <cellStyle name="計算 8 7 5" xfId="26169"/>
    <cellStyle name="計算 8 8" xfId="26170"/>
    <cellStyle name="計算 8 8 2" xfId="26171"/>
    <cellStyle name="計算 8 9" xfId="26172"/>
    <cellStyle name="計算 9" xfId="3393"/>
    <cellStyle name="計算 9 10" xfId="26173"/>
    <cellStyle name="計算 9 11" xfId="26174"/>
    <cellStyle name="計算 9 12" xfId="26175"/>
    <cellStyle name="計算 9 2" xfId="26176"/>
    <cellStyle name="計算 9 2 2" xfId="26177"/>
    <cellStyle name="計算 9 2 2 2" xfId="26178"/>
    <cellStyle name="計算 9 2 2 2 2" xfId="26179"/>
    <cellStyle name="計算 9 2 2 2 2 2" xfId="26180"/>
    <cellStyle name="計算 9 2 2 2 3" xfId="26181"/>
    <cellStyle name="計算 9 2 2 2 4" xfId="26182"/>
    <cellStyle name="計算 9 2 2 2 5" xfId="26183"/>
    <cellStyle name="計算 9 2 2 3" xfId="26184"/>
    <cellStyle name="計算 9 2 2 3 2" xfId="26185"/>
    <cellStyle name="計算 9 2 2 3 2 2" xfId="26186"/>
    <cellStyle name="計算 9 2 2 3 3" xfId="26187"/>
    <cellStyle name="計算 9 2 2 3 4" xfId="26188"/>
    <cellStyle name="計算 9 2 2 3 5" xfId="26189"/>
    <cellStyle name="計算 9 2 2 4" xfId="26190"/>
    <cellStyle name="計算 9 2 3" xfId="26191"/>
    <cellStyle name="計算 9 2 3 2" xfId="26192"/>
    <cellStyle name="計算 9 2 3 2 2" xfId="26193"/>
    <cellStyle name="計算 9 2 3 2 2 2" xfId="26194"/>
    <cellStyle name="計算 9 2 3 2 3" xfId="26195"/>
    <cellStyle name="計算 9 2 3 2 4" xfId="26196"/>
    <cellStyle name="計算 9 2 3 2 5" xfId="26197"/>
    <cellStyle name="計算 9 2 3 3" xfId="26198"/>
    <cellStyle name="計算 9 2 3 3 2" xfId="26199"/>
    <cellStyle name="計算 9 2 3 4" xfId="26200"/>
    <cellStyle name="計算 9 2 3 5" xfId="26201"/>
    <cellStyle name="計算 9 2 3 6" xfId="26202"/>
    <cellStyle name="計算 9 2 4" xfId="26203"/>
    <cellStyle name="計算 9 2 4 2" xfId="26204"/>
    <cellStyle name="計算 9 2 4 2 2" xfId="26205"/>
    <cellStyle name="計算 9 2 4 3" xfId="26206"/>
    <cellStyle name="計算 9 2 4 4" xfId="26207"/>
    <cellStyle name="計算 9 2 4 5" xfId="26208"/>
    <cellStyle name="計算 9 2 5" xfId="26209"/>
    <cellStyle name="計算 9 2 5 2" xfId="26210"/>
    <cellStyle name="計算 9 2 5 2 2" xfId="26211"/>
    <cellStyle name="計算 9 2 5 3" xfId="26212"/>
    <cellStyle name="計算 9 2 5 4" xfId="26213"/>
    <cellStyle name="計算 9 2 5 5" xfId="26214"/>
    <cellStyle name="計算 9 2 6" xfId="26215"/>
    <cellStyle name="計算 9 2 6 2" xfId="26216"/>
    <cellStyle name="計算 9 2 7" xfId="26217"/>
    <cellStyle name="計算 9 3" xfId="26218"/>
    <cellStyle name="計算 9 3 2" xfId="26219"/>
    <cellStyle name="計算 9 3 2 2" xfId="26220"/>
    <cellStyle name="計算 9 3 2 2 2" xfId="26221"/>
    <cellStyle name="計算 9 3 2 2 2 2" xfId="26222"/>
    <cellStyle name="計算 9 3 2 2 3" xfId="26223"/>
    <cellStyle name="計算 9 3 2 2 4" xfId="26224"/>
    <cellStyle name="計算 9 3 2 2 5" xfId="26225"/>
    <cellStyle name="計算 9 3 2 3" xfId="26226"/>
    <cellStyle name="計算 9 3 2 3 2" xfId="26227"/>
    <cellStyle name="計算 9 3 2 3 2 2" xfId="26228"/>
    <cellStyle name="計算 9 3 2 3 3" xfId="26229"/>
    <cellStyle name="計算 9 3 2 3 4" xfId="26230"/>
    <cellStyle name="計算 9 3 2 3 5" xfId="26231"/>
    <cellStyle name="計算 9 3 2 4" xfId="26232"/>
    <cellStyle name="計算 9 3 3" xfId="26233"/>
    <cellStyle name="計算 9 3 3 2" xfId="26234"/>
    <cellStyle name="計算 9 3 3 2 2" xfId="26235"/>
    <cellStyle name="計算 9 3 3 2 2 2" xfId="26236"/>
    <cellStyle name="計算 9 3 3 2 3" xfId="26237"/>
    <cellStyle name="計算 9 3 3 2 4" xfId="26238"/>
    <cellStyle name="計算 9 3 3 2 5" xfId="26239"/>
    <cellStyle name="計算 9 3 3 3" xfId="26240"/>
    <cellStyle name="計算 9 3 3 3 2" xfId="26241"/>
    <cellStyle name="計算 9 3 3 4" xfId="26242"/>
    <cellStyle name="計算 9 3 3 5" xfId="26243"/>
    <cellStyle name="計算 9 3 3 6" xfId="26244"/>
    <cellStyle name="計算 9 3 4" xfId="26245"/>
    <cellStyle name="計算 9 3 4 2" xfId="26246"/>
    <cellStyle name="計算 9 3 4 2 2" xfId="26247"/>
    <cellStyle name="計算 9 3 4 3" xfId="26248"/>
    <cellStyle name="計算 9 3 4 4" xfId="26249"/>
    <cellStyle name="計算 9 3 4 5" xfId="26250"/>
    <cellStyle name="計算 9 3 5" xfId="26251"/>
    <cellStyle name="計算 9 3 5 2" xfId="26252"/>
    <cellStyle name="計算 9 3 5 2 2" xfId="26253"/>
    <cellStyle name="計算 9 3 5 3" xfId="26254"/>
    <cellStyle name="計算 9 3 5 4" xfId="26255"/>
    <cellStyle name="計算 9 3 5 5" xfId="26256"/>
    <cellStyle name="計算 9 3 6" xfId="26257"/>
    <cellStyle name="計算 9 4" xfId="26258"/>
    <cellStyle name="計算 9 4 2" xfId="26259"/>
    <cellStyle name="計算 9 4 2 2" xfId="26260"/>
    <cellStyle name="計算 9 4 2 2 2" xfId="26261"/>
    <cellStyle name="計算 9 4 2 3" xfId="26262"/>
    <cellStyle name="計算 9 4 2 4" xfId="26263"/>
    <cellStyle name="計算 9 4 2 5" xfId="26264"/>
    <cellStyle name="計算 9 4 3" xfId="26265"/>
    <cellStyle name="計算 9 4 3 2" xfId="26266"/>
    <cellStyle name="計算 9 4 3 2 2" xfId="26267"/>
    <cellStyle name="計算 9 4 3 3" xfId="26268"/>
    <cellStyle name="計算 9 4 3 4" xfId="26269"/>
    <cellStyle name="計算 9 4 3 5" xfId="26270"/>
    <cellStyle name="計算 9 4 4" xfId="26271"/>
    <cellStyle name="計算 9 5" xfId="26272"/>
    <cellStyle name="計算 9 5 2" xfId="26273"/>
    <cellStyle name="計算 9 5 2 2" xfId="26274"/>
    <cellStyle name="計算 9 5 2 2 2" xfId="26275"/>
    <cellStyle name="計算 9 5 2 3" xfId="26276"/>
    <cellStyle name="計算 9 5 2 4" xfId="26277"/>
    <cellStyle name="計算 9 5 2 5" xfId="26278"/>
    <cellStyle name="計算 9 5 3" xfId="26279"/>
    <cellStyle name="計算 9 5 3 2" xfId="26280"/>
    <cellStyle name="計算 9 5 4" xfId="26281"/>
    <cellStyle name="計算 9 5 5" xfId="26282"/>
    <cellStyle name="計算 9 5 6" xfId="26283"/>
    <cellStyle name="計算 9 6" xfId="26284"/>
    <cellStyle name="計算 9 6 2" xfId="26285"/>
    <cellStyle name="計算 9 6 2 2" xfId="26286"/>
    <cellStyle name="計算 9 6 3" xfId="26287"/>
    <cellStyle name="計算 9 6 4" xfId="26288"/>
    <cellStyle name="計算 9 6 5" xfId="26289"/>
    <cellStyle name="計算 9 7" xfId="26290"/>
    <cellStyle name="計算 9 7 2" xfId="26291"/>
    <cellStyle name="計算 9 7 2 2" xfId="26292"/>
    <cellStyle name="計算 9 7 3" xfId="26293"/>
    <cellStyle name="計算 9 7 4" xfId="26294"/>
    <cellStyle name="計算 9 7 5" xfId="26295"/>
    <cellStyle name="計算 9 8" xfId="26296"/>
    <cellStyle name="計算 9 8 2" xfId="26297"/>
    <cellStyle name="計算 9 9" xfId="26298"/>
    <cellStyle name="計算_Xl0000042" xfId="3394"/>
    <cellStyle name="説明文" xfId="3395"/>
    <cellStyle name="説明文 10" xfId="3396"/>
    <cellStyle name="説明文 10 2" xfId="26299"/>
    <cellStyle name="説明文 10 2 2" xfId="26300"/>
    <cellStyle name="説明文 10 3" xfId="26301"/>
    <cellStyle name="説明文 11" xfId="3397"/>
    <cellStyle name="説明文 11 2" xfId="26302"/>
    <cellStyle name="説明文 11 2 2" xfId="26303"/>
    <cellStyle name="説明文 11 3" xfId="26304"/>
    <cellStyle name="説明文 12" xfId="3398"/>
    <cellStyle name="説明文 12 2" xfId="26305"/>
    <cellStyle name="説明文 12 2 2" xfId="26306"/>
    <cellStyle name="説明文 12 3" xfId="26307"/>
    <cellStyle name="説明文 13" xfId="3399"/>
    <cellStyle name="説明文 13 2" xfId="26308"/>
    <cellStyle name="説明文 13 2 2" xfId="26309"/>
    <cellStyle name="説明文 13 3" xfId="26310"/>
    <cellStyle name="説明文 14" xfId="26311"/>
    <cellStyle name="説明文 14 2" xfId="26312"/>
    <cellStyle name="説明文 15" xfId="26313"/>
    <cellStyle name="説明文 2" xfId="3400"/>
    <cellStyle name="説明文 2 2" xfId="26314"/>
    <cellStyle name="説明文 2 2 2" xfId="26315"/>
    <cellStyle name="説明文 2 3" xfId="26316"/>
    <cellStyle name="説明文 3" xfId="3401"/>
    <cellStyle name="説明文 3 2" xfId="26317"/>
    <cellStyle name="説明文 3 2 2" xfId="26318"/>
    <cellStyle name="説明文 3 3" xfId="26319"/>
    <cellStyle name="説明文 4" xfId="3402"/>
    <cellStyle name="説明文 4 2" xfId="26320"/>
    <cellStyle name="説明文 4 2 2" xfId="26321"/>
    <cellStyle name="説明文 4 3" xfId="26322"/>
    <cellStyle name="説明文 5" xfId="3403"/>
    <cellStyle name="説明文 5 2" xfId="26323"/>
    <cellStyle name="説明文 5 2 2" xfId="26324"/>
    <cellStyle name="説明文 5 3" xfId="26325"/>
    <cellStyle name="説明文 6" xfId="3404"/>
    <cellStyle name="説明文 6 2" xfId="26326"/>
    <cellStyle name="説明文 6 2 2" xfId="26327"/>
    <cellStyle name="説明文 6 3" xfId="26328"/>
    <cellStyle name="説明文 7" xfId="3405"/>
    <cellStyle name="説明文 7 2" xfId="26329"/>
    <cellStyle name="説明文 7 2 2" xfId="26330"/>
    <cellStyle name="説明文 7 3" xfId="26331"/>
    <cellStyle name="説明文 8" xfId="3406"/>
    <cellStyle name="説明文 8 2" xfId="26332"/>
    <cellStyle name="説明文 8 2 2" xfId="26333"/>
    <cellStyle name="説明文 8 3" xfId="26334"/>
    <cellStyle name="説明文 9" xfId="3407"/>
    <cellStyle name="説明文 9 2" xfId="26335"/>
    <cellStyle name="説明文 9 2 2" xfId="26336"/>
    <cellStyle name="説明文 9 3" xfId="26337"/>
    <cellStyle name="警告文" xfId="3408"/>
    <cellStyle name="警告文 10" xfId="3409"/>
    <cellStyle name="警告文 10 2" xfId="26338"/>
    <cellStyle name="警告文 10 2 2" xfId="26339"/>
    <cellStyle name="警告文 10 3" xfId="26340"/>
    <cellStyle name="警告文 11" xfId="3410"/>
    <cellStyle name="警告文 11 2" xfId="26341"/>
    <cellStyle name="警告文 11 2 2" xfId="26342"/>
    <cellStyle name="警告文 11 3" xfId="26343"/>
    <cellStyle name="警告文 12" xfId="3411"/>
    <cellStyle name="警告文 12 2" xfId="26344"/>
    <cellStyle name="警告文 12 2 2" xfId="26345"/>
    <cellStyle name="警告文 12 3" xfId="26346"/>
    <cellStyle name="警告文 13" xfId="3412"/>
    <cellStyle name="警告文 13 2" xfId="26347"/>
    <cellStyle name="警告文 13 2 2" xfId="26348"/>
    <cellStyle name="警告文 13 3" xfId="26349"/>
    <cellStyle name="警告文 14" xfId="26350"/>
    <cellStyle name="警告文 14 2" xfId="26351"/>
    <cellStyle name="警告文 15" xfId="26352"/>
    <cellStyle name="警告文 2" xfId="3413"/>
    <cellStyle name="警告文 2 2" xfId="26353"/>
    <cellStyle name="警告文 2 2 2" xfId="26354"/>
    <cellStyle name="警告文 2 3" xfId="26355"/>
    <cellStyle name="警告文 3" xfId="3414"/>
    <cellStyle name="警告文 3 2" xfId="26356"/>
    <cellStyle name="警告文 3 2 2" xfId="26357"/>
    <cellStyle name="警告文 3 3" xfId="26358"/>
    <cellStyle name="警告文 4" xfId="3415"/>
    <cellStyle name="警告文 4 2" xfId="26359"/>
    <cellStyle name="警告文 4 2 2" xfId="26360"/>
    <cellStyle name="警告文 4 3" xfId="26361"/>
    <cellStyle name="警告文 5" xfId="3416"/>
    <cellStyle name="警告文 5 2" xfId="26362"/>
    <cellStyle name="警告文 5 2 2" xfId="26363"/>
    <cellStyle name="警告文 5 3" xfId="26364"/>
    <cellStyle name="警告文 6" xfId="3417"/>
    <cellStyle name="警告文 6 2" xfId="26365"/>
    <cellStyle name="警告文 6 2 2" xfId="26366"/>
    <cellStyle name="警告文 6 3" xfId="26367"/>
    <cellStyle name="警告文 7" xfId="3418"/>
    <cellStyle name="警告文 7 2" xfId="26368"/>
    <cellStyle name="警告文 7 2 2" xfId="26369"/>
    <cellStyle name="警告文 7 3" xfId="26370"/>
    <cellStyle name="警告文 8" xfId="3419"/>
    <cellStyle name="警告文 8 2" xfId="26371"/>
    <cellStyle name="警告文 8 2 2" xfId="26372"/>
    <cellStyle name="警告文 8 3" xfId="26373"/>
    <cellStyle name="警告文 9" xfId="3420"/>
    <cellStyle name="警告文 9 2" xfId="26374"/>
    <cellStyle name="警告文 9 2 2" xfId="26375"/>
    <cellStyle name="警告文 9 3" xfId="26376"/>
    <cellStyle name="貨幣 [0]_00Q3902REV.1" xfId="3421"/>
    <cellStyle name="貨幣[0]_1-99" xfId="3422"/>
    <cellStyle name="貨幣_00Q3902REV.1" xfId="3423"/>
    <cellStyle name="集計" xfId="3424"/>
    <cellStyle name="集計 10" xfId="3425"/>
    <cellStyle name="集計 10 10" xfId="26377"/>
    <cellStyle name="集計 10 2" xfId="26378"/>
    <cellStyle name="集計 10 2 2" xfId="26379"/>
    <cellStyle name="集計 10 2 2 2" xfId="26380"/>
    <cellStyle name="集計 10 2 2 2 2" xfId="26381"/>
    <cellStyle name="集計 10 2 2 2 2 2" xfId="26382"/>
    <cellStyle name="集計 10 2 2 2 3" xfId="26383"/>
    <cellStyle name="集計 10 2 2 2 4" xfId="26384"/>
    <cellStyle name="集計 10 2 2 3" xfId="26385"/>
    <cellStyle name="集計 10 2 2 3 2" xfId="26386"/>
    <cellStyle name="集計 10 2 2 3 2 2" xfId="26387"/>
    <cellStyle name="集計 10 2 2 3 3" xfId="26388"/>
    <cellStyle name="集計 10 2 2 3 4" xfId="26389"/>
    <cellStyle name="集計 10 2 2 4" xfId="26390"/>
    <cellStyle name="集計 10 2 3" xfId="26391"/>
    <cellStyle name="集計 10 2 3 2" xfId="26392"/>
    <cellStyle name="集計 10 2 3 2 2" xfId="26393"/>
    <cellStyle name="集計 10 2 3 2 2 2" xfId="26394"/>
    <cellStyle name="集計 10 2 3 2 3" xfId="26395"/>
    <cellStyle name="集計 10 2 3 2 4" xfId="26396"/>
    <cellStyle name="集計 10 2 3 3" xfId="26397"/>
    <cellStyle name="集計 10 2 3 3 2" xfId="26398"/>
    <cellStyle name="集計 10 2 3 4" xfId="26399"/>
    <cellStyle name="集計 10 2 3 5" xfId="26400"/>
    <cellStyle name="集計 10 2 4" xfId="26401"/>
    <cellStyle name="集計 10 2 4 2" xfId="26402"/>
    <cellStyle name="集計 10 2 4 2 2" xfId="26403"/>
    <cellStyle name="集計 10 2 4 3" xfId="26404"/>
    <cellStyle name="集計 10 2 4 4" xfId="26405"/>
    <cellStyle name="集計 10 2 5" xfId="26406"/>
    <cellStyle name="集計 10 2 5 2" xfId="26407"/>
    <cellStyle name="集計 10 2 5 2 2" xfId="26408"/>
    <cellStyle name="集計 10 2 5 3" xfId="26409"/>
    <cellStyle name="集計 10 2 5 4" xfId="26410"/>
    <cellStyle name="集計 10 2 6" xfId="26411"/>
    <cellStyle name="集計 10 2 6 2" xfId="26412"/>
    <cellStyle name="集計 10 2 7" xfId="26413"/>
    <cellStyle name="集計 10 3" xfId="26414"/>
    <cellStyle name="集計 10 3 2" xfId="26415"/>
    <cellStyle name="集計 10 3 2 2" xfId="26416"/>
    <cellStyle name="集計 10 3 2 2 2" xfId="26417"/>
    <cellStyle name="集計 10 3 2 2 2 2" xfId="26418"/>
    <cellStyle name="集計 10 3 2 2 3" xfId="26419"/>
    <cellStyle name="集計 10 3 2 2 4" xfId="26420"/>
    <cellStyle name="集計 10 3 2 3" xfId="26421"/>
    <cellStyle name="集計 10 3 2 3 2" xfId="26422"/>
    <cellStyle name="集計 10 3 2 3 2 2" xfId="26423"/>
    <cellStyle name="集計 10 3 2 3 3" xfId="26424"/>
    <cellStyle name="集計 10 3 2 3 4" xfId="26425"/>
    <cellStyle name="集計 10 3 2 4" xfId="26426"/>
    <cellStyle name="集計 10 3 3" xfId="26427"/>
    <cellStyle name="集計 10 3 3 2" xfId="26428"/>
    <cellStyle name="集計 10 3 3 2 2" xfId="26429"/>
    <cellStyle name="集計 10 3 3 2 2 2" xfId="26430"/>
    <cellStyle name="集計 10 3 3 2 3" xfId="26431"/>
    <cellStyle name="集計 10 3 3 2 4" xfId="26432"/>
    <cellStyle name="集計 10 3 3 3" xfId="26433"/>
    <cellStyle name="集計 10 3 3 3 2" xfId="26434"/>
    <cellStyle name="集計 10 3 3 4" xfId="26435"/>
    <cellStyle name="集計 10 3 3 5" xfId="26436"/>
    <cellStyle name="集計 10 3 4" xfId="26437"/>
    <cellStyle name="集計 10 3 4 2" xfId="26438"/>
    <cellStyle name="集計 10 3 4 2 2" xfId="26439"/>
    <cellStyle name="集計 10 3 4 3" xfId="26440"/>
    <cellStyle name="集計 10 3 4 4" xfId="26441"/>
    <cellStyle name="集計 10 3 5" xfId="26442"/>
    <cellStyle name="集計 10 3 5 2" xfId="26443"/>
    <cellStyle name="集計 10 3 5 2 2" xfId="26444"/>
    <cellStyle name="集計 10 3 5 3" xfId="26445"/>
    <cellStyle name="集計 10 3 5 4" xfId="26446"/>
    <cellStyle name="集計 10 3 6" xfId="26447"/>
    <cellStyle name="集計 10 4" xfId="26448"/>
    <cellStyle name="集計 10 4 2" xfId="26449"/>
    <cellStyle name="集計 10 4 2 2" xfId="26450"/>
    <cellStyle name="集計 10 4 2 2 2" xfId="26451"/>
    <cellStyle name="集計 10 4 2 3" xfId="26452"/>
    <cellStyle name="集計 10 4 2 4" xfId="26453"/>
    <cellStyle name="集計 10 4 3" xfId="26454"/>
    <cellStyle name="集計 10 4 3 2" xfId="26455"/>
    <cellStyle name="集計 10 4 3 2 2" xfId="26456"/>
    <cellStyle name="集計 10 4 3 3" xfId="26457"/>
    <cellStyle name="集計 10 4 3 4" xfId="26458"/>
    <cellStyle name="集計 10 4 4" xfId="26459"/>
    <cellStyle name="集計 10 5" xfId="26460"/>
    <cellStyle name="集計 10 5 2" xfId="26461"/>
    <cellStyle name="集計 10 5 2 2" xfId="26462"/>
    <cellStyle name="集計 10 5 3" xfId="26463"/>
    <cellStyle name="集計 10 5 4" xfId="26464"/>
    <cellStyle name="集計 10 6" xfId="26465"/>
    <cellStyle name="集計 10 6 2" xfId="26466"/>
    <cellStyle name="集計 10 6 2 2" xfId="26467"/>
    <cellStyle name="集計 10 6 3" xfId="26468"/>
    <cellStyle name="集計 10 6 4" xfId="26469"/>
    <cellStyle name="集計 10 7" xfId="26470"/>
    <cellStyle name="集計 10 7 2" xfId="26471"/>
    <cellStyle name="集計 10 8" xfId="26472"/>
    <cellStyle name="集計 10 9" xfId="26473"/>
    <cellStyle name="集計 11" xfId="3426"/>
    <cellStyle name="集計 11 10" xfId="26474"/>
    <cellStyle name="集計 11 2" xfId="26475"/>
    <cellStyle name="集計 11 2 2" xfId="26476"/>
    <cellStyle name="集計 11 2 2 2" xfId="26477"/>
    <cellStyle name="集計 11 2 2 2 2" xfId="26478"/>
    <cellStyle name="集計 11 2 2 2 2 2" xfId="26479"/>
    <cellStyle name="集計 11 2 2 2 3" xfId="26480"/>
    <cellStyle name="集計 11 2 2 2 4" xfId="26481"/>
    <cellStyle name="集計 11 2 2 3" xfId="26482"/>
    <cellStyle name="集計 11 2 2 3 2" xfId="26483"/>
    <cellStyle name="集計 11 2 2 3 2 2" xfId="26484"/>
    <cellStyle name="集計 11 2 2 3 3" xfId="26485"/>
    <cellStyle name="集計 11 2 2 3 4" xfId="26486"/>
    <cellStyle name="集計 11 2 2 4" xfId="26487"/>
    <cellStyle name="集計 11 2 3" xfId="26488"/>
    <cellStyle name="集計 11 2 3 2" xfId="26489"/>
    <cellStyle name="集計 11 2 3 2 2" xfId="26490"/>
    <cellStyle name="集計 11 2 3 2 2 2" xfId="26491"/>
    <cellStyle name="集計 11 2 3 2 3" xfId="26492"/>
    <cellStyle name="集計 11 2 3 2 4" xfId="26493"/>
    <cellStyle name="集計 11 2 3 3" xfId="26494"/>
    <cellStyle name="集計 11 2 3 3 2" xfId="26495"/>
    <cellStyle name="集計 11 2 3 4" xfId="26496"/>
    <cellStyle name="集計 11 2 3 5" xfId="26497"/>
    <cellStyle name="集計 11 2 4" xfId="26498"/>
    <cellStyle name="集計 11 2 4 2" xfId="26499"/>
    <cellStyle name="集計 11 2 4 2 2" xfId="26500"/>
    <cellStyle name="集計 11 2 4 3" xfId="26501"/>
    <cellStyle name="集計 11 2 4 4" xfId="26502"/>
    <cellStyle name="集計 11 2 5" xfId="26503"/>
    <cellStyle name="集計 11 2 5 2" xfId="26504"/>
    <cellStyle name="集計 11 2 5 2 2" xfId="26505"/>
    <cellStyle name="集計 11 2 5 3" xfId="26506"/>
    <cellStyle name="集計 11 2 5 4" xfId="26507"/>
    <cellStyle name="集計 11 2 6" xfId="26508"/>
    <cellStyle name="集計 11 2 6 2" xfId="26509"/>
    <cellStyle name="集計 11 2 7" xfId="26510"/>
    <cellStyle name="集計 11 3" xfId="26511"/>
    <cellStyle name="集計 11 3 2" xfId="26512"/>
    <cellStyle name="集計 11 3 2 2" xfId="26513"/>
    <cellStyle name="集計 11 3 2 2 2" xfId="26514"/>
    <cellStyle name="集計 11 3 2 2 2 2" xfId="26515"/>
    <cellStyle name="集計 11 3 2 2 3" xfId="26516"/>
    <cellStyle name="集計 11 3 2 2 4" xfId="26517"/>
    <cellStyle name="集計 11 3 2 3" xfId="26518"/>
    <cellStyle name="集計 11 3 2 3 2" xfId="26519"/>
    <cellStyle name="集計 11 3 2 3 2 2" xfId="26520"/>
    <cellStyle name="集計 11 3 2 3 3" xfId="26521"/>
    <cellStyle name="集計 11 3 2 3 4" xfId="26522"/>
    <cellStyle name="集計 11 3 2 4" xfId="26523"/>
    <cellStyle name="集計 11 3 3" xfId="26524"/>
    <cellStyle name="集計 11 3 3 2" xfId="26525"/>
    <cellStyle name="集計 11 3 3 2 2" xfId="26526"/>
    <cellStyle name="集計 11 3 3 2 2 2" xfId="26527"/>
    <cellStyle name="集計 11 3 3 2 3" xfId="26528"/>
    <cellStyle name="集計 11 3 3 2 4" xfId="26529"/>
    <cellStyle name="集計 11 3 3 3" xfId="26530"/>
    <cellStyle name="集計 11 3 3 3 2" xfId="26531"/>
    <cellStyle name="集計 11 3 3 4" xfId="26532"/>
    <cellStyle name="集計 11 3 3 5" xfId="26533"/>
    <cellStyle name="集計 11 3 4" xfId="26534"/>
    <cellStyle name="集計 11 3 4 2" xfId="26535"/>
    <cellStyle name="集計 11 3 4 2 2" xfId="26536"/>
    <cellStyle name="集計 11 3 4 3" xfId="26537"/>
    <cellStyle name="集計 11 3 4 4" xfId="26538"/>
    <cellStyle name="集計 11 3 5" xfId="26539"/>
    <cellStyle name="集計 11 3 5 2" xfId="26540"/>
    <cellStyle name="集計 11 3 5 2 2" xfId="26541"/>
    <cellStyle name="集計 11 3 5 3" xfId="26542"/>
    <cellStyle name="集計 11 3 5 4" xfId="26543"/>
    <cellStyle name="集計 11 3 6" xfId="26544"/>
    <cellStyle name="集計 11 4" xfId="26545"/>
    <cellStyle name="集計 11 4 2" xfId="26546"/>
    <cellStyle name="集計 11 4 2 2" xfId="26547"/>
    <cellStyle name="集計 11 4 2 2 2" xfId="26548"/>
    <cellStyle name="集計 11 4 2 3" xfId="26549"/>
    <cellStyle name="集計 11 4 2 4" xfId="26550"/>
    <cellStyle name="集計 11 4 3" xfId="26551"/>
    <cellStyle name="集計 11 4 3 2" xfId="26552"/>
    <cellStyle name="集計 11 4 3 2 2" xfId="26553"/>
    <cellStyle name="集計 11 4 3 3" xfId="26554"/>
    <cellStyle name="集計 11 4 3 4" xfId="26555"/>
    <cellStyle name="集計 11 4 4" xfId="26556"/>
    <cellStyle name="集計 11 5" xfId="26557"/>
    <cellStyle name="集計 11 5 2" xfId="26558"/>
    <cellStyle name="集計 11 5 2 2" xfId="26559"/>
    <cellStyle name="集計 11 5 3" xfId="26560"/>
    <cellStyle name="集計 11 5 4" xfId="26561"/>
    <cellStyle name="集計 11 6" xfId="26562"/>
    <cellStyle name="集計 11 6 2" xfId="26563"/>
    <cellStyle name="集計 11 6 2 2" xfId="26564"/>
    <cellStyle name="集計 11 6 3" xfId="26565"/>
    <cellStyle name="集計 11 6 4" xfId="26566"/>
    <cellStyle name="集計 11 7" xfId="26567"/>
    <cellStyle name="集計 11 7 2" xfId="26568"/>
    <cellStyle name="集計 11 8" xfId="26569"/>
    <cellStyle name="集計 11 9" xfId="26570"/>
    <cellStyle name="集計 12" xfId="3427"/>
    <cellStyle name="集計 12 10" xfId="26571"/>
    <cellStyle name="集計 12 2" xfId="26572"/>
    <cellStyle name="集計 12 2 2" xfId="26573"/>
    <cellStyle name="集計 12 2 2 2" xfId="26574"/>
    <cellStyle name="集計 12 2 2 2 2" xfId="26575"/>
    <cellStyle name="集計 12 2 2 2 2 2" xfId="26576"/>
    <cellStyle name="集計 12 2 2 2 3" xfId="26577"/>
    <cellStyle name="集計 12 2 2 2 4" xfId="26578"/>
    <cellStyle name="集計 12 2 2 3" xfId="26579"/>
    <cellStyle name="集計 12 2 2 3 2" xfId="26580"/>
    <cellStyle name="集計 12 2 2 3 2 2" xfId="26581"/>
    <cellStyle name="集計 12 2 2 3 3" xfId="26582"/>
    <cellStyle name="集計 12 2 2 3 4" xfId="26583"/>
    <cellStyle name="集計 12 2 2 4" xfId="26584"/>
    <cellStyle name="集計 12 2 3" xfId="26585"/>
    <cellStyle name="集計 12 2 3 2" xfId="26586"/>
    <cellStyle name="集計 12 2 3 2 2" xfId="26587"/>
    <cellStyle name="集計 12 2 3 2 2 2" xfId="26588"/>
    <cellStyle name="集計 12 2 3 2 3" xfId="26589"/>
    <cellStyle name="集計 12 2 3 2 4" xfId="26590"/>
    <cellStyle name="集計 12 2 3 3" xfId="26591"/>
    <cellStyle name="集計 12 2 3 3 2" xfId="26592"/>
    <cellStyle name="集計 12 2 3 4" xfId="26593"/>
    <cellStyle name="集計 12 2 3 5" xfId="26594"/>
    <cellStyle name="集計 12 2 4" xfId="26595"/>
    <cellStyle name="集計 12 2 4 2" xfId="26596"/>
    <cellStyle name="集計 12 2 4 2 2" xfId="26597"/>
    <cellStyle name="集計 12 2 4 3" xfId="26598"/>
    <cellStyle name="集計 12 2 4 4" xfId="26599"/>
    <cellStyle name="集計 12 2 5" xfId="26600"/>
    <cellStyle name="集計 12 2 5 2" xfId="26601"/>
    <cellStyle name="集計 12 2 5 2 2" xfId="26602"/>
    <cellStyle name="集計 12 2 5 3" xfId="26603"/>
    <cellStyle name="集計 12 2 5 4" xfId="26604"/>
    <cellStyle name="集計 12 2 6" xfId="26605"/>
    <cellStyle name="集計 12 2 6 2" xfId="26606"/>
    <cellStyle name="集計 12 2 7" xfId="26607"/>
    <cellStyle name="集計 12 3" xfId="26608"/>
    <cellStyle name="集計 12 3 2" xfId="26609"/>
    <cellStyle name="集計 12 3 2 2" xfId="26610"/>
    <cellStyle name="集計 12 3 2 2 2" xfId="26611"/>
    <cellStyle name="集計 12 3 2 2 2 2" xfId="26612"/>
    <cellStyle name="集計 12 3 2 2 3" xfId="26613"/>
    <cellStyle name="集計 12 3 2 2 4" xfId="26614"/>
    <cellStyle name="集計 12 3 2 3" xfId="26615"/>
    <cellStyle name="集計 12 3 2 3 2" xfId="26616"/>
    <cellStyle name="集計 12 3 2 3 2 2" xfId="26617"/>
    <cellStyle name="集計 12 3 2 3 3" xfId="26618"/>
    <cellStyle name="集計 12 3 2 3 4" xfId="26619"/>
    <cellStyle name="集計 12 3 2 4" xfId="26620"/>
    <cellStyle name="集計 12 3 3" xfId="26621"/>
    <cellStyle name="集計 12 3 3 2" xfId="26622"/>
    <cellStyle name="集計 12 3 3 2 2" xfId="26623"/>
    <cellStyle name="集計 12 3 3 2 2 2" xfId="26624"/>
    <cellStyle name="集計 12 3 3 2 3" xfId="26625"/>
    <cellStyle name="集計 12 3 3 2 4" xfId="26626"/>
    <cellStyle name="集計 12 3 3 3" xfId="26627"/>
    <cellStyle name="集計 12 3 3 3 2" xfId="26628"/>
    <cellStyle name="集計 12 3 3 4" xfId="26629"/>
    <cellStyle name="集計 12 3 3 5" xfId="26630"/>
    <cellStyle name="集計 12 3 4" xfId="26631"/>
    <cellStyle name="集計 12 3 4 2" xfId="26632"/>
    <cellStyle name="集計 12 3 4 2 2" xfId="26633"/>
    <cellStyle name="集計 12 3 4 3" xfId="26634"/>
    <cellStyle name="集計 12 3 4 4" xfId="26635"/>
    <cellStyle name="集計 12 3 5" xfId="26636"/>
    <cellStyle name="集計 12 3 5 2" xfId="26637"/>
    <cellStyle name="集計 12 3 5 2 2" xfId="26638"/>
    <cellStyle name="集計 12 3 5 3" xfId="26639"/>
    <cellStyle name="集計 12 3 5 4" xfId="26640"/>
    <cellStyle name="集計 12 3 6" xfId="26641"/>
    <cellStyle name="集計 12 4" xfId="26642"/>
    <cellStyle name="集計 12 4 2" xfId="26643"/>
    <cellStyle name="集計 12 4 2 2" xfId="26644"/>
    <cellStyle name="集計 12 4 2 2 2" xfId="26645"/>
    <cellStyle name="集計 12 4 2 3" xfId="26646"/>
    <cellStyle name="集計 12 4 2 4" xfId="26647"/>
    <cellStyle name="集計 12 4 3" xfId="26648"/>
    <cellStyle name="集計 12 4 3 2" xfId="26649"/>
    <cellStyle name="集計 12 4 3 2 2" xfId="26650"/>
    <cellStyle name="集計 12 4 3 3" xfId="26651"/>
    <cellStyle name="集計 12 4 3 4" xfId="26652"/>
    <cellStyle name="集計 12 4 4" xfId="26653"/>
    <cellStyle name="集計 12 5" xfId="26654"/>
    <cellStyle name="集計 12 5 2" xfId="26655"/>
    <cellStyle name="集計 12 5 2 2" xfId="26656"/>
    <cellStyle name="集計 12 5 3" xfId="26657"/>
    <cellStyle name="集計 12 5 4" xfId="26658"/>
    <cellStyle name="集計 12 6" xfId="26659"/>
    <cellStyle name="集計 12 6 2" xfId="26660"/>
    <cellStyle name="集計 12 6 2 2" xfId="26661"/>
    <cellStyle name="集計 12 6 3" xfId="26662"/>
    <cellStyle name="集計 12 6 4" xfId="26663"/>
    <cellStyle name="集計 12 7" xfId="26664"/>
    <cellStyle name="集計 12 7 2" xfId="26665"/>
    <cellStyle name="集計 12 8" xfId="26666"/>
    <cellStyle name="集計 12 9" xfId="26667"/>
    <cellStyle name="集計 13" xfId="3428"/>
    <cellStyle name="集計 13 10" xfId="26668"/>
    <cellStyle name="集計 13 2" xfId="26669"/>
    <cellStyle name="集計 13 2 2" xfId="26670"/>
    <cellStyle name="集計 13 2 2 2" xfId="26671"/>
    <cellStyle name="集計 13 2 2 2 2" xfId="26672"/>
    <cellStyle name="集計 13 2 2 2 2 2" xfId="26673"/>
    <cellStyle name="集計 13 2 2 2 3" xfId="26674"/>
    <cellStyle name="集計 13 2 2 2 4" xfId="26675"/>
    <cellStyle name="集計 13 2 2 3" xfId="26676"/>
    <cellStyle name="集計 13 2 2 3 2" xfId="26677"/>
    <cellStyle name="集計 13 2 2 3 2 2" xfId="26678"/>
    <cellStyle name="集計 13 2 2 3 3" xfId="26679"/>
    <cellStyle name="集計 13 2 2 3 4" xfId="26680"/>
    <cellStyle name="集計 13 2 2 4" xfId="26681"/>
    <cellStyle name="集計 13 2 3" xfId="26682"/>
    <cellStyle name="集計 13 2 3 2" xfId="26683"/>
    <cellStyle name="集計 13 2 3 2 2" xfId="26684"/>
    <cellStyle name="集計 13 2 3 2 2 2" xfId="26685"/>
    <cellStyle name="集計 13 2 3 2 3" xfId="26686"/>
    <cellStyle name="集計 13 2 3 2 4" xfId="26687"/>
    <cellStyle name="集計 13 2 3 3" xfId="26688"/>
    <cellStyle name="集計 13 2 3 3 2" xfId="26689"/>
    <cellStyle name="集計 13 2 3 4" xfId="26690"/>
    <cellStyle name="集計 13 2 3 5" xfId="26691"/>
    <cellStyle name="集計 13 2 4" xfId="26692"/>
    <cellStyle name="集計 13 2 4 2" xfId="26693"/>
    <cellStyle name="集計 13 2 4 2 2" xfId="26694"/>
    <cellStyle name="集計 13 2 4 3" xfId="26695"/>
    <cellStyle name="集計 13 2 4 4" xfId="26696"/>
    <cellStyle name="集計 13 2 5" xfId="26697"/>
    <cellStyle name="集計 13 2 5 2" xfId="26698"/>
    <cellStyle name="集計 13 2 5 2 2" xfId="26699"/>
    <cellStyle name="集計 13 2 5 3" xfId="26700"/>
    <cellStyle name="集計 13 2 5 4" xfId="26701"/>
    <cellStyle name="集計 13 2 6" xfId="26702"/>
    <cellStyle name="集計 13 2 6 2" xfId="26703"/>
    <cellStyle name="集計 13 2 7" xfId="26704"/>
    <cellStyle name="集計 13 3" xfId="26705"/>
    <cellStyle name="集計 13 3 2" xfId="26706"/>
    <cellStyle name="集計 13 3 2 2" xfId="26707"/>
    <cellStyle name="集計 13 3 2 2 2" xfId="26708"/>
    <cellStyle name="集計 13 3 2 2 2 2" xfId="26709"/>
    <cellStyle name="集計 13 3 2 2 3" xfId="26710"/>
    <cellStyle name="集計 13 3 2 2 4" xfId="26711"/>
    <cellStyle name="集計 13 3 2 3" xfId="26712"/>
    <cellStyle name="集計 13 3 2 3 2" xfId="26713"/>
    <cellStyle name="集計 13 3 2 3 2 2" xfId="26714"/>
    <cellStyle name="集計 13 3 2 3 3" xfId="26715"/>
    <cellStyle name="集計 13 3 2 3 4" xfId="26716"/>
    <cellStyle name="集計 13 3 2 4" xfId="26717"/>
    <cellStyle name="集計 13 3 3" xfId="26718"/>
    <cellStyle name="集計 13 3 3 2" xfId="26719"/>
    <cellStyle name="集計 13 3 3 2 2" xfId="26720"/>
    <cellStyle name="集計 13 3 3 2 2 2" xfId="26721"/>
    <cellStyle name="集計 13 3 3 2 3" xfId="26722"/>
    <cellStyle name="集計 13 3 3 2 4" xfId="26723"/>
    <cellStyle name="集計 13 3 3 3" xfId="26724"/>
    <cellStyle name="集計 13 3 3 3 2" xfId="26725"/>
    <cellStyle name="集計 13 3 3 4" xfId="26726"/>
    <cellStyle name="集計 13 3 3 5" xfId="26727"/>
    <cellStyle name="集計 13 3 4" xfId="26728"/>
    <cellStyle name="集計 13 3 4 2" xfId="26729"/>
    <cellStyle name="集計 13 3 4 2 2" xfId="26730"/>
    <cellStyle name="集計 13 3 4 3" xfId="26731"/>
    <cellStyle name="集計 13 3 4 4" xfId="26732"/>
    <cellStyle name="集計 13 3 5" xfId="26733"/>
    <cellStyle name="集計 13 3 5 2" xfId="26734"/>
    <cellStyle name="集計 13 3 5 2 2" xfId="26735"/>
    <cellStyle name="集計 13 3 5 3" xfId="26736"/>
    <cellStyle name="集計 13 3 5 4" xfId="26737"/>
    <cellStyle name="集計 13 3 6" xfId="26738"/>
    <cellStyle name="集計 13 4" xfId="26739"/>
    <cellStyle name="集計 13 4 2" xfId="26740"/>
    <cellStyle name="集計 13 4 2 2" xfId="26741"/>
    <cellStyle name="集計 13 4 2 2 2" xfId="26742"/>
    <cellStyle name="集計 13 4 2 3" xfId="26743"/>
    <cellStyle name="集計 13 4 2 4" xfId="26744"/>
    <cellStyle name="集計 13 4 3" xfId="26745"/>
    <cellStyle name="集計 13 4 3 2" xfId="26746"/>
    <cellStyle name="集計 13 4 3 2 2" xfId="26747"/>
    <cellStyle name="集計 13 4 3 3" xfId="26748"/>
    <cellStyle name="集計 13 4 3 4" xfId="26749"/>
    <cellStyle name="集計 13 4 4" xfId="26750"/>
    <cellStyle name="集計 13 5" xfId="26751"/>
    <cellStyle name="集計 13 5 2" xfId="26752"/>
    <cellStyle name="集計 13 5 2 2" xfId="26753"/>
    <cellStyle name="集計 13 5 3" xfId="26754"/>
    <cellStyle name="集計 13 5 4" xfId="26755"/>
    <cellStyle name="集計 13 6" xfId="26756"/>
    <cellStyle name="集計 13 6 2" xfId="26757"/>
    <cellStyle name="集計 13 6 2 2" xfId="26758"/>
    <cellStyle name="集計 13 6 3" xfId="26759"/>
    <cellStyle name="集計 13 6 4" xfId="26760"/>
    <cellStyle name="集計 13 7" xfId="26761"/>
    <cellStyle name="集計 13 7 2" xfId="26762"/>
    <cellStyle name="集計 13 8" xfId="26763"/>
    <cellStyle name="集計 13 9" xfId="26764"/>
    <cellStyle name="集計 14" xfId="26765"/>
    <cellStyle name="集計 14 2" xfId="26766"/>
    <cellStyle name="集計 14 2 2" xfId="26767"/>
    <cellStyle name="集計 14 2 2 2" xfId="26768"/>
    <cellStyle name="集計 14 2 2 2 2" xfId="26769"/>
    <cellStyle name="集計 14 2 2 3" xfId="26770"/>
    <cellStyle name="集計 14 2 2 4" xfId="26771"/>
    <cellStyle name="集計 14 2 3" xfId="26772"/>
    <cellStyle name="集計 14 2 3 2" xfId="26773"/>
    <cellStyle name="集計 14 2 3 2 2" xfId="26774"/>
    <cellStyle name="集計 14 2 3 3" xfId="26775"/>
    <cellStyle name="集計 14 2 3 4" xfId="26776"/>
    <cellStyle name="集計 14 2 4" xfId="26777"/>
    <cellStyle name="集計 14 3" xfId="26778"/>
    <cellStyle name="集計 14 3 2" xfId="26779"/>
    <cellStyle name="集計 14 3 2 2" xfId="26780"/>
    <cellStyle name="集計 14 3 2 2 2" xfId="26781"/>
    <cellStyle name="集計 14 3 2 3" xfId="26782"/>
    <cellStyle name="集計 14 3 2 4" xfId="26783"/>
    <cellStyle name="集計 14 3 3" xfId="26784"/>
    <cellStyle name="集計 14 3 3 2" xfId="26785"/>
    <cellStyle name="集計 14 3 4" xfId="26786"/>
    <cellStyle name="集計 14 3 5" xfId="26787"/>
    <cellStyle name="集計 14 4" xfId="26788"/>
    <cellStyle name="集計 14 4 2" xfId="26789"/>
    <cellStyle name="集計 14 4 2 2" xfId="26790"/>
    <cellStyle name="集計 14 4 3" xfId="26791"/>
    <cellStyle name="集計 14 4 4" xfId="26792"/>
    <cellStyle name="集計 14 5" xfId="26793"/>
    <cellStyle name="集計 14 5 2" xfId="26794"/>
    <cellStyle name="集計 14 5 2 2" xfId="26795"/>
    <cellStyle name="集計 14 5 3" xfId="26796"/>
    <cellStyle name="集計 14 5 4" xfId="26797"/>
    <cellStyle name="集計 14 6" xfId="26798"/>
    <cellStyle name="集計 14 6 2" xfId="26799"/>
    <cellStyle name="集計 14 7" xfId="26800"/>
    <cellStyle name="集計 15" xfId="26801"/>
    <cellStyle name="集計 15 2" xfId="26802"/>
    <cellStyle name="集計 15 2 2" xfId="26803"/>
    <cellStyle name="集計 15 2 2 2" xfId="26804"/>
    <cellStyle name="集計 15 2 2 2 2" xfId="26805"/>
    <cellStyle name="集計 15 2 2 3" xfId="26806"/>
    <cellStyle name="集計 15 2 2 4" xfId="26807"/>
    <cellStyle name="集計 15 2 3" xfId="26808"/>
    <cellStyle name="集計 15 2 3 2" xfId="26809"/>
    <cellStyle name="集計 15 2 4" xfId="26810"/>
    <cellStyle name="集計 15 2 5" xfId="26811"/>
    <cellStyle name="集計 15 3" xfId="26812"/>
    <cellStyle name="集計 15 3 2" xfId="26813"/>
    <cellStyle name="集計 15 3 2 2" xfId="26814"/>
    <cellStyle name="集計 15 3 2 2 2" xfId="26815"/>
    <cellStyle name="集計 15 3 2 3" xfId="26816"/>
    <cellStyle name="集計 15 3 2 4" xfId="26817"/>
    <cellStyle name="集計 15 3 3" xfId="26818"/>
    <cellStyle name="集計 15 3 3 2" xfId="26819"/>
    <cellStyle name="集計 15 3 4" xfId="26820"/>
    <cellStyle name="集計 15 3 5" xfId="26821"/>
    <cellStyle name="集計 15 4" xfId="26822"/>
    <cellStyle name="集計 15 4 2" xfId="26823"/>
    <cellStyle name="集計 15 4 2 2" xfId="26824"/>
    <cellStyle name="集計 15 4 3" xfId="26825"/>
    <cellStyle name="集計 15 4 4" xfId="26826"/>
    <cellStyle name="集計 15 5" xfId="26827"/>
    <cellStyle name="集計 15 5 2" xfId="26828"/>
    <cellStyle name="集計 15 5 2 2" xfId="26829"/>
    <cellStyle name="集計 15 5 3" xfId="26830"/>
    <cellStyle name="集計 15 5 4" xfId="26831"/>
    <cellStyle name="集計 15 6" xfId="26832"/>
    <cellStyle name="集計 16" xfId="26833"/>
    <cellStyle name="集計 16 2" xfId="26834"/>
    <cellStyle name="集計 16 2 2" xfId="26835"/>
    <cellStyle name="集計 16 2 2 2" xfId="26836"/>
    <cellStyle name="集計 16 2 3" xfId="26837"/>
    <cellStyle name="集計 16 2 4" xfId="26838"/>
    <cellStyle name="集計 16 3" xfId="26839"/>
    <cellStyle name="集計 16 3 2" xfId="26840"/>
    <cellStyle name="集計 16 4" xfId="26841"/>
    <cellStyle name="集計 16 5" xfId="26842"/>
    <cellStyle name="集計 17" xfId="26843"/>
    <cellStyle name="集計 17 2" xfId="26844"/>
    <cellStyle name="集計 17 2 2" xfId="26845"/>
    <cellStyle name="集計 17 3" xfId="26846"/>
    <cellStyle name="集計 17 4" xfId="26847"/>
    <cellStyle name="集計 18" xfId="26848"/>
    <cellStyle name="集計 18 2" xfId="26849"/>
    <cellStyle name="集計 18 2 2" xfId="26850"/>
    <cellStyle name="集計 18 3" xfId="26851"/>
    <cellStyle name="集計 18 4" xfId="26852"/>
    <cellStyle name="集計 19" xfId="26853"/>
    <cellStyle name="集計 19 2" xfId="26854"/>
    <cellStyle name="集計 2" xfId="3429"/>
    <cellStyle name="集計 2 10" xfId="26855"/>
    <cellStyle name="集計 2 2" xfId="26856"/>
    <cellStyle name="集計 2 2 2" xfId="26857"/>
    <cellStyle name="集計 2 2 2 2" xfId="26858"/>
    <cellStyle name="集計 2 2 2 2 2" xfId="26859"/>
    <cellStyle name="集計 2 2 2 2 2 2" xfId="26860"/>
    <cellStyle name="集計 2 2 2 2 3" xfId="26861"/>
    <cellStyle name="集計 2 2 2 2 4" xfId="26862"/>
    <cellStyle name="集計 2 2 2 3" xfId="26863"/>
    <cellStyle name="集計 2 2 2 3 2" xfId="26864"/>
    <cellStyle name="集計 2 2 2 3 2 2" xfId="26865"/>
    <cellStyle name="集計 2 2 2 3 3" xfId="26866"/>
    <cellStyle name="集計 2 2 2 3 4" xfId="26867"/>
    <cellStyle name="集計 2 2 2 4" xfId="26868"/>
    <cellStyle name="集計 2 2 3" xfId="26869"/>
    <cellStyle name="集計 2 2 3 2" xfId="26870"/>
    <cellStyle name="集計 2 2 3 2 2" xfId="26871"/>
    <cellStyle name="集計 2 2 3 2 2 2" xfId="26872"/>
    <cellStyle name="集計 2 2 3 2 3" xfId="26873"/>
    <cellStyle name="集計 2 2 3 2 4" xfId="26874"/>
    <cellStyle name="集計 2 2 3 3" xfId="26875"/>
    <cellStyle name="集計 2 2 3 3 2" xfId="26876"/>
    <cellStyle name="集計 2 2 3 4" xfId="26877"/>
    <cellStyle name="集計 2 2 3 5" xfId="26878"/>
    <cellStyle name="集計 2 2 4" xfId="26879"/>
    <cellStyle name="集計 2 2 4 2" xfId="26880"/>
    <cellStyle name="集計 2 2 4 2 2" xfId="26881"/>
    <cellStyle name="集計 2 2 4 3" xfId="26882"/>
    <cellStyle name="集計 2 2 4 4" xfId="26883"/>
    <cellStyle name="集計 2 2 5" xfId="26884"/>
    <cellStyle name="集計 2 2 5 2" xfId="26885"/>
    <cellStyle name="集計 2 2 5 2 2" xfId="26886"/>
    <cellStyle name="集計 2 2 5 3" xfId="26887"/>
    <cellStyle name="集計 2 2 5 4" xfId="26888"/>
    <cellStyle name="集計 2 2 6" xfId="26889"/>
    <cellStyle name="集計 2 2 6 2" xfId="26890"/>
    <cellStyle name="集計 2 2 7" xfId="26891"/>
    <cellStyle name="集計 2 3" xfId="26892"/>
    <cellStyle name="集計 2 3 2" xfId="26893"/>
    <cellStyle name="集計 2 3 2 2" xfId="26894"/>
    <cellStyle name="集計 2 3 2 2 2" xfId="26895"/>
    <cellStyle name="集計 2 3 2 2 2 2" xfId="26896"/>
    <cellStyle name="集計 2 3 2 2 3" xfId="26897"/>
    <cellStyle name="集計 2 3 2 2 4" xfId="26898"/>
    <cellStyle name="集計 2 3 2 3" xfId="26899"/>
    <cellStyle name="集計 2 3 2 3 2" xfId="26900"/>
    <cellStyle name="集計 2 3 2 3 2 2" xfId="26901"/>
    <cellStyle name="集計 2 3 2 3 3" xfId="26902"/>
    <cellStyle name="集計 2 3 2 3 4" xfId="26903"/>
    <cellStyle name="集計 2 3 2 4" xfId="26904"/>
    <cellStyle name="集計 2 3 3" xfId="26905"/>
    <cellStyle name="集計 2 3 3 2" xfId="26906"/>
    <cellStyle name="集計 2 3 3 2 2" xfId="26907"/>
    <cellStyle name="集計 2 3 3 2 2 2" xfId="26908"/>
    <cellStyle name="集計 2 3 3 2 3" xfId="26909"/>
    <cellStyle name="集計 2 3 3 2 4" xfId="26910"/>
    <cellStyle name="集計 2 3 3 3" xfId="26911"/>
    <cellStyle name="集計 2 3 3 3 2" xfId="26912"/>
    <cellStyle name="集計 2 3 3 4" xfId="26913"/>
    <cellStyle name="集計 2 3 3 5" xfId="26914"/>
    <cellStyle name="集計 2 3 4" xfId="26915"/>
    <cellStyle name="集計 2 3 4 2" xfId="26916"/>
    <cellStyle name="集計 2 3 4 2 2" xfId="26917"/>
    <cellStyle name="集計 2 3 4 3" xfId="26918"/>
    <cellStyle name="集計 2 3 4 4" xfId="26919"/>
    <cellStyle name="集計 2 3 5" xfId="26920"/>
    <cellStyle name="集計 2 3 5 2" xfId="26921"/>
    <cellStyle name="集計 2 3 5 2 2" xfId="26922"/>
    <cellStyle name="集計 2 3 5 3" xfId="26923"/>
    <cellStyle name="集計 2 3 5 4" xfId="26924"/>
    <cellStyle name="集計 2 3 6" xfId="26925"/>
    <cellStyle name="集計 2 4" xfId="26926"/>
    <cellStyle name="集計 2 4 2" xfId="26927"/>
    <cellStyle name="集計 2 4 2 2" xfId="26928"/>
    <cellStyle name="集計 2 4 2 2 2" xfId="26929"/>
    <cellStyle name="集計 2 4 2 3" xfId="26930"/>
    <cellStyle name="集計 2 4 2 4" xfId="26931"/>
    <cellStyle name="集計 2 4 3" xfId="26932"/>
    <cellStyle name="集計 2 4 3 2" xfId="26933"/>
    <cellStyle name="集計 2 4 3 2 2" xfId="26934"/>
    <cellStyle name="集計 2 4 3 3" xfId="26935"/>
    <cellStyle name="集計 2 4 3 4" xfId="26936"/>
    <cellStyle name="集計 2 4 4" xfId="26937"/>
    <cellStyle name="集計 2 5" xfId="26938"/>
    <cellStyle name="集計 2 5 2" xfId="26939"/>
    <cellStyle name="集計 2 5 2 2" xfId="26940"/>
    <cellStyle name="集計 2 5 3" xfId="26941"/>
    <cellStyle name="集計 2 5 4" xfId="26942"/>
    <cellStyle name="集計 2 6" xfId="26943"/>
    <cellStyle name="集計 2 6 2" xfId="26944"/>
    <cellStyle name="集計 2 6 2 2" xfId="26945"/>
    <cellStyle name="集計 2 6 3" xfId="26946"/>
    <cellStyle name="集計 2 6 4" xfId="26947"/>
    <cellStyle name="集計 2 7" xfId="26948"/>
    <cellStyle name="集計 2 7 2" xfId="26949"/>
    <cellStyle name="集計 2 8" xfId="26950"/>
    <cellStyle name="集計 2 9" xfId="26951"/>
    <cellStyle name="集計 20" xfId="26952"/>
    <cellStyle name="集計 21" xfId="26953"/>
    <cellStyle name="集計 22" xfId="26954"/>
    <cellStyle name="集計 3" xfId="3430"/>
    <cellStyle name="集計 3 10" xfId="26955"/>
    <cellStyle name="集計 3 2" xfId="26956"/>
    <cellStyle name="集計 3 2 2" xfId="26957"/>
    <cellStyle name="集計 3 2 2 2" xfId="26958"/>
    <cellStyle name="集計 3 2 2 2 2" xfId="26959"/>
    <cellStyle name="集計 3 2 2 2 2 2" xfId="26960"/>
    <cellStyle name="集計 3 2 2 2 3" xfId="26961"/>
    <cellStyle name="集計 3 2 2 2 4" xfId="26962"/>
    <cellStyle name="集計 3 2 2 3" xfId="26963"/>
    <cellStyle name="集計 3 2 2 3 2" xfId="26964"/>
    <cellStyle name="集計 3 2 2 3 2 2" xfId="26965"/>
    <cellStyle name="集計 3 2 2 3 3" xfId="26966"/>
    <cellStyle name="集計 3 2 2 3 4" xfId="26967"/>
    <cellStyle name="集計 3 2 2 4" xfId="26968"/>
    <cellStyle name="集計 3 2 3" xfId="26969"/>
    <cellStyle name="集計 3 2 3 2" xfId="26970"/>
    <cellStyle name="集計 3 2 3 2 2" xfId="26971"/>
    <cellStyle name="集計 3 2 3 2 2 2" xfId="26972"/>
    <cellStyle name="集計 3 2 3 2 3" xfId="26973"/>
    <cellStyle name="集計 3 2 3 2 4" xfId="26974"/>
    <cellStyle name="集計 3 2 3 3" xfId="26975"/>
    <cellStyle name="集計 3 2 3 3 2" xfId="26976"/>
    <cellStyle name="集計 3 2 3 4" xfId="26977"/>
    <cellStyle name="集計 3 2 3 5" xfId="26978"/>
    <cellStyle name="集計 3 2 4" xfId="26979"/>
    <cellStyle name="集計 3 2 4 2" xfId="26980"/>
    <cellStyle name="集計 3 2 4 2 2" xfId="26981"/>
    <cellStyle name="集計 3 2 4 3" xfId="26982"/>
    <cellStyle name="集計 3 2 4 4" xfId="26983"/>
    <cellStyle name="集計 3 2 5" xfId="26984"/>
    <cellStyle name="集計 3 2 5 2" xfId="26985"/>
    <cellStyle name="集計 3 2 5 2 2" xfId="26986"/>
    <cellStyle name="集計 3 2 5 3" xfId="26987"/>
    <cellStyle name="集計 3 2 5 4" xfId="26988"/>
    <cellStyle name="集計 3 2 6" xfId="26989"/>
    <cellStyle name="集計 3 2 6 2" xfId="26990"/>
    <cellStyle name="集計 3 2 7" xfId="26991"/>
    <cellStyle name="集計 3 3" xfId="26992"/>
    <cellStyle name="集計 3 3 2" xfId="26993"/>
    <cellStyle name="集計 3 3 2 2" xfId="26994"/>
    <cellStyle name="集計 3 3 2 2 2" xfId="26995"/>
    <cellStyle name="集計 3 3 2 2 2 2" xfId="26996"/>
    <cellStyle name="集計 3 3 2 2 3" xfId="26997"/>
    <cellStyle name="集計 3 3 2 2 4" xfId="26998"/>
    <cellStyle name="集計 3 3 2 3" xfId="26999"/>
    <cellStyle name="集計 3 3 2 3 2" xfId="27000"/>
    <cellStyle name="集計 3 3 2 3 2 2" xfId="27001"/>
    <cellStyle name="集計 3 3 2 3 3" xfId="27002"/>
    <cellStyle name="集計 3 3 2 3 4" xfId="27003"/>
    <cellStyle name="集計 3 3 2 4" xfId="27004"/>
    <cellStyle name="集計 3 3 3" xfId="27005"/>
    <cellStyle name="集計 3 3 3 2" xfId="27006"/>
    <cellStyle name="集計 3 3 3 2 2" xfId="27007"/>
    <cellStyle name="集計 3 3 3 2 2 2" xfId="27008"/>
    <cellStyle name="集計 3 3 3 2 3" xfId="27009"/>
    <cellStyle name="集計 3 3 3 2 4" xfId="27010"/>
    <cellStyle name="集計 3 3 3 3" xfId="27011"/>
    <cellStyle name="集計 3 3 3 3 2" xfId="27012"/>
    <cellStyle name="集計 3 3 3 4" xfId="27013"/>
    <cellStyle name="集計 3 3 3 5" xfId="27014"/>
    <cellStyle name="集計 3 3 4" xfId="27015"/>
    <cellStyle name="集計 3 3 4 2" xfId="27016"/>
    <cellStyle name="集計 3 3 4 2 2" xfId="27017"/>
    <cellStyle name="集計 3 3 4 3" xfId="27018"/>
    <cellStyle name="集計 3 3 4 4" xfId="27019"/>
    <cellStyle name="集計 3 3 5" xfId="27020"/>
    <cellStyle name="集計 3 3 5 2" xfId="27021"/>
    <cellStyle name="集計 3 3 5 2 2" xfId="27022"/>
    <cellStyle name="集計 3 3 5 3" xfId="27023"/>
    <cellStyle name="集計 3 3 5 4" xfId="27024"/>
    <cellStyle name="集計 3 3 6" xfId="27025"/>
    <cellStyle name="集計 3 4" xfId="27026"/>
    <cellStyle name="集計 3 4 2" xfId="27027"/>
    <cellStyle name="集計 3 4 2 2" xfId="27028"/>
    <cellStyle name="集計 3 4 2 2 2" xfId="27029"/>
    <cellStyle name="集計 3 4 2 3" xfId="27030"/>
    <cellStyle name="集計 3 4 2 4" xfId="27031"/>
    <cellStyle name="集計 3 4 3" xfId="27032"/>
    <cellStyle name="集計 3 4 3 2" xfId="27033"/>
    <cellStyle name="集計 3 4 3 2 2" xfId="27034"/>
    <cellStyle name="集計 3 4 3 3" xfId="27035"/>
    <cellStyle name="集計 3 4 3 4" xfId="27036"/>
    <cellStyle name="集計 3 4 4" xfId="27037"/>
    <cellStyle name="集計 3 5" xfId="27038"/>
    <cellStyle name="集計 3 5 2" xfId="27039"/>
    <cellStyle name="集計 3 5 2 2" xfId="27040"/>
    <cellStyle name="集計 3 5 3" xfId="27041"/>
    <cellStyle name="集計 3 5 4" xfId="27042"/>
    <cellStyle name="集計 3 6" xfId="27043"/>
    <cellStyle name="集計 3 6 2" xfId="27044"/>
    <cellStyle name="集計 3 6 2 2" xfId="27045"/>
    <cellStyle name="集計 3 6 3" xfId="27046"/>
    <cellStyle name="集計 3 6 4" xfId="27047"/>
    <cellStyle name="集計 3 7" xfId="27048"/>
    <cellStyle name="集計 3 7 2" xfId="27049"/>
    <cellStyle name="集計 3 8" xfId="27050"/>
    <cellStyle name="集計 3 9" xfId="27051"/>
    <cellStyle name="集計 4" xfId="3431"/>
    <cellStyle name="集計 4 10" xfId="27052"/>
    <cellStyle name="集計 4 2" xfId="27053"/>
    <cellStyle name="集計 4 2 2" xfId="27054"/>
    <cellStyle name="集計 4 2 2 2" xfId="27055"/>
    <cellStyle name="集計 4 2 2 2 2" xfId="27056"/>
    <cellStyle name="集計 4 2 2 2 2 2" xfId="27057"/>
    <cellStyle name="集計 4 2 2 2 3" xfId="27058"/>
    <cellStyle name="集計 4 2 2 2 4" xfId="27059"/>
    <cellStyle name="集計 4 2 2 3" xfId="27060"/>
    <cellStyle name="集計 4 2 2 3 2" xfId="27061"/>
    <cellStyle name="集計 4 2 2 3 2 2" xfId="27062"/>
    <cellStyle name="集計 4 2 2 3 3" xfId="27063"/>
    <cellStyle name="集計 4 2 2 3 4" xfId="27064"/>
    <cellStyle name="集計 4 2 2 4" xfId="27065"/>
    <cellStyle name="集計 4 2 3" xfId="27066"/>
    <cellStyle name="集計 4 2 3 2" xfId="27067"/>
    <cellStyle name="集計 4 2 3 2 2" xfId="27068"/>
    <cellStyle name="集計 4 2 3 2 2 2" xfId="27069"/>
    <cellStyle name="集計 4 2 3 2 3" xfId="27070"/>
    <cellStyle name="集計 4 2 3 2 4" xfId="27071"/>
    <cellStyle name="集計 4 2 3 3" xfId="27072"/>
    <cellStyle name="集計 4 2 3 3 2" xfId="27073"/>
    <cellStyle name="集計 4 2 3 4" xfId="27074"/>
    <cellStyle name="集計 4 2 3 5" xfId="27075"/>
    <cellStyle name="集計 4 2 4" xfId="27076"/>
    <cellStyle name="集計 4 2 4 2" xfId="27077"/>
    <cellStyle name="集計 4 2 4 2 2" xfId="27078"/>
    <cellStyle name="集計 4 2 4 3" xfId="27079"/>
    <cellStyle name="集計 4 2 4 4" xfId="27080"/>
    <cellStyle name="集計 4 2 5" xfId="27081"/>
    <cellStyle name="集計 4 2 5 2" xfId="27082"/>
    <cellStyle name="集計 4 2 5 2 2" xfId="27083"/>
    <cellStyle name="集計 4 2 5 3" xfId="27084"/>
    <cellStyle name="集計 4 2 5 4" xfId="27085"/>
    <cellStyle name="集計 4 2 6" xfId="27086"/>
    <cellStyle name="集計 4 2 6 2" xfId="27087"/>
    <cellStyle name="集計 4 2 7" xfId="27088"/>
    <cellStyle name="集計 4 3" xfId="27089"/>
    <cellStyle name="集計 4 3 2" xfId="27090"/>
    <cellStyle name="集計 4 3 2 2" xfId="27091"/>
    <cellStyle name="集計 4 3 2 2 2" xfId="27092"/>
    <cellStyle name="集計 4 3 2 2 2 2" xfId="27093"/>
    <cellStyle name="集計 4 3 2 2 3" xfId="27094"/>
    <cellStyle name="集計 4 3 2 2 4" xfId="27095"/>
    <cellStyle name="集計 4 3 2 3" xfId="27096"/>
    <cellStyle name="集計 4 3 2 3 2" xfId="27097"/>
    <cellStyle name="集計 4 3 2 3 2 2" xfId="27098"/>
    <cellStyle name="集計 4 3 2 3 3" xfId="27099"/>
    <cellStyle name="集計 4 3 2 3 4" xfId="27100"/>
    <cellStyle name="集計 4 3 2 4" xfId="27101"/>
    <cellStyle name="集計 4 3 3" xfId="27102"/>
    <cellStyle name="集計 4 3 3 2" xfId="27103"/>
    <cellStyle name="集計 4 3 3 2 2" xfId="27104"/>
    <cellStyle name="集計 4 3 3 2 2 2" xfId="27105"/>
    <cellStyle name="集計 4 3 3 2 3" xfId="27106"/>
    <cellStyle name="集計 4 3 3 2 4" xfId="27107"/>
    <cellStyle name="集計 4 3 3 3" xfId="27108"/>
    <cellStyle name="集計 4 3 3 3 2" xfId="27109"/>
    <cellStyle name="集計 4 3 3 4" xfId="27110"/>
    <cellStyle name="集計 4 3 3 5" xfId="27111"/>
    <cellStyle name="集計 4 3 4" xfId="27112"/>
    <cellStyle name="集計 4 3 4 2" xfId="27113"/>
    <cellStyle name="集計 4 3 4 2 2" xfId="27114"/>
    <cellStyle name="集計 4 3 4 3" xfId="27115"/>
    <cellStyle name="集計 4 3 4 4" xfId="27116"/>
    <cellStyle name="集計 4 3 5" xfId="27117"/>
    <cellStyle name="集計 4 3 5 2" xfId="27118"/>
    <cellStyle name="集計 4 3 5 2 2" xfId="27119"/>
    <cellStyle name="集計 4 3 5 3" xfId="27120"/>
    <cellStyle name="集計 4 3 5 4" xfId="27121"/>
    <cellStyle name="集計 4 3 6" xfId="27122"/>
    <cellStyle name="集計 4 4" xfId="27123"/>
    <cellStyle name="集計 4 4 2" xfId="27124"/>
    <cellStyle name="集計 4 4 2 2" xfId="27125"/>
    <cellStyle name="集計 4 4 2 2 2" xfId="27126"/>
    <cellStyle name="集計 4 4 2 3" xfId="27127"/>
    <cellStyle name="集計 4 4 2 4" xfId="27128"/>
    <cellStyle name="集計 4 4 3" xfId="27129"/>
    <cellStyle name="集計 4 4 3 2" xfId="27130"/>
    <cellStyle name="集計 4 4 3 2 2" xfId="27131"/>
    <cellStyle name="集計 4 4 3 3" xfId="27132"/>
    <cellStyle name="集計 4 4 3 4" xfId="27133"/>
    <cellStyle name="集計 4 4 4" xfId="27134"/>
    <cellStyle name="集計 4 5" xfId="27135"/>
    <cellStyle name="集計 4 5 2" xfId="27136"/>
    <cellStyle name="集計 4 5 2 2" xfId="27137"/>
    <cellStyle name="集計 4 5 3" xfId="27138"/>
    <cellStyle name="集計 4 5 4" xfId="27139"/>
    <cellStyle name="集計 4 6" xfId="27140"/>
    <cellStyle name="集計 4 6 2" xfId="27141"/>
    <cellStyle name="集計 4 6 2 2" xfId="27142"/>
    <cellStyle name="集計 4 6 3" xfId="27143"/>
    <cellStyle name="集計 4 6 4" xfId="27144"/>
    <cellStyle name="集計 4 7" xfId="27145"/>
    <cellStyle name="集計 4 7 2" xfId="27146"/>
    <cellStyle name="集計 4 8" xfId="27147"/>
    <cellStyle name="集計 4 9" xfId="27148"/>
    <cellStyle name="集計 5" xfId="3432"/>
    <cellStyle name="集計 5 10" xfId="27149"/>
    <cellStyle name="集計 5 2" xfId="27150"/>
    <cellStyle name="集計 5 2 2" xfId="27151"/>
    <cellStyle name="集計 5 2 2 2" xfId="27152"/>
    <cellStyle name="集計 5 2 2 2 2" xfId="27153"/>
    <cellStyle name="集計 5 2 2 2 2 2" xfId="27154"/>
    <cellStyle name="集計 5 2 2 2 3" xfId="27155"/>
    <cellStyle name="集計 5 2 2 2 4" xfId="27156"/>
    <cellStyle name="集計 5 2 2 3" xfId="27157"/>
    <cellStyle name="集計 5 2 2 3 2" xfId="27158"/>
    <cellStyle name="集計 5 2 2 3 2 2" xfId="27159"/>
    <cellStyle name="集計 5 2 2 3 3" xfId="27160"/>
    <cellStyle name="集計 5 2 2 3 4" xfId="27161"/>
    <cellStyle name="集計 5 2 2 4" xfId="27162"/>
    <cellStyle name="集計 5 2 3" xfId="27163"/>
    <cellStyle name="集計 5 2 3 2" xfId="27164"/>
    <cellStyle name="集計 5 2 3 2 2" xfId="27165"/>
    <cellStyle name="集計 5 2 3 2 2 2" xfId="27166"/>
    <cellStyle name="集計 5 2 3 2 3" xfId="27167"/>
    <cellStyle name="集計 5 2 3 2 4" xfId="27168"/>
    <cellStyle name="集計 5 2 3 3" xfId="27169"/>
    <cellStyle name="集計 5 2 3 3 2" xfId="27170"/>
    <cellStyle name="集計 5 2 3 4" xfId="27171"/>
    <cellStyle name="集計 5 2 3 5" xfId="27172"/>
    <cellStyle name="集計 5 2 4" xfId="27173"/>
    <cellStyle name="集計 5 2 4 2" xfId="27174"/>
    <cellStyle name="集計 5 2 4 2 2" xfId="27175"/>
    <cellStyle name="集計 5 2 4 3" xfId="27176"/>
    <cellStyle name="集計 5 2 4 4" xfId="27177"/>
    <cellStyle name="集計 5 2 5" xfId="27178"/>
    <cellStyle name="集計 5 2 5 2" xfId="27179"/>
    <cellStyle name="集計 5 2 5 2 2" xfId="27180"/>
    <cellStyle name="集計 5 2 5 3" xfId="27181"/>
    <cellStyle name="集計 5 2 5 4" xfId="27182"/>
    <cellStyle name="集計 5 2 6" xfId="27183"/>
    <cellStyle name="集計 5 2 6 2" xfId="27184"/>
    <cellStyle name="集計 5 2 7" xfId="27185"/>
    <cellStyle name="集計 5 3" xfId="27186"/>
    <cellStyle name="集計 5 3 2" xfId="27187"/>
    <cellStyle name="集計 5 3 2 2" xfId="27188"/>
    <cellStyle name="集計 5 3 2 2 2" xfId="27189"/>
    <cellStyle name="集計 5 3 2 2 2 2" xfId="27190"/>
    <cellStyle name="集計 5 3 2 2 3" xfId="27191"/>
    <cellStyle name="集計 5 3 2 2 4" xfId="27192"/>
    <cellStyle name="集計 5 3 2 3" xfId="27193"/>
    <cellStyle name="集計 5 3 2 3 2" xfId="27194"/>
    <cellStyle name="集計 5 3 2 3 2 2" xfId="27195"/>
    <cellStyle name="集計 5 3 2 3 3" xfId="27196"/>
    <cellStyle name="集計 5 3 2 3 4" xfId="27197"/>
    <cellStyle name="集計 5 3 2 4" xfId="27198"/>
    <cellStyle name="集計 5 3 3" xfId="27199"/>
    <cellStyle name="集計 5 3 3 2" xfId="27200"/>
    <cellStyle name="集計 5 3 3 2 2" xfId="27201"/>
    <cellStyle name="集計 5 3 3 2 2 2" xfId="27202"/>
    <cellStyle name="集計 5 3 3 2 3" xfId="27203"/>
    <cellStyle name="集計 5 3 3 2 4" xfId="27204"/>
    <cellStyle name="集計 5 3 3 3" xfId="27205"/>
    <cellStyle name="集計 5 3 3 3 2" xfId="27206"/>
    <cellStyle name="集計 5 3 3 4" xfId="27207"/>
    <cellStyle name="集計 5 3 3 5" xfId="27208"/>
    <cellStyle name="集計 5 3 4" xfId="27209"/>
    <cellStyle name="集計 5 3 4 2" xfId="27210"/>
    <cellStyle name="集計 5 3 4 2 2" xfId="27211"/>
    <cellStyle name="集計 5 3 4 3" xfId="27212"/>
    <cellStyle name="集計 5 3 4 4" xfId="27213"/>
    <cellStyle name="集計 5 3 5" xfId="27214"/>
    <cellStyle name="集計 5 3 5 2" xfId="27215"/>
    <cellStyle name="集計 5 3 5 2 2" xfId="27216"/>
    <cellStyle name="集計 5 3 5 3" xfId="27217"/>
    <cellStyle name="集計 5 3 5 4" xfId="27218"/>
    <cellStyle name="集計 5 3 6" xfId="27219"/>
    <cellStyle name="集計 5 4" xfId="27220"/>
    <cellStyle name="集計 5 4 2" xfId="27221"/>
    <cellStyle name="集計 5 4 2 2" xfId="27222"/>
    <cellStyle name="集計 5 4 2 2 2" xfId="27223"/>
    <cellStyle name="集計 5 4 2 3" xfId="27224"/>
    <cellStyle name="集計 5 4 2 4" xfId="27225"/>
    <cellStyle name="集計 5 4 3" xfId="27226"/>
    <cellStyle name="集計 5 4 3 2" xfId="27227"/>
    <cellStyle name="集計 5 4 3 2 2" xfId="27228"/>
    <cellStyle name="集計 5 4 3 3" xfId="27229"/>
    <cellStyle name="集計 5 4 3 4" xfId="27230"/>
    <cellStyle name="集計 5 4 4" xfId="27231"/>
    <cellStyle name="集計 5 5" xfId="27232"/>
    <cellStyle name="集計 5 5 2" xfId="27233"/>
    <cellStyle name="集計 5 5 2 2" xfId="27234"/>
    <cellStyle name="集計 5 5 3" xfId="27235"/>
    <cellStyle name="集計 5 5 4" xfId="27236"/>
    <cellStyle name="集計 5 6" xfId="27237"/>
    <cellStyle name="集計 5 6 2" xfId="27238"/>
    <cellStyle name="集計 5 6 2 2" xfId="27239"/>
    <cellStyle name="集計 5 6 3" xfId="27240"/>
    <cellStyle name="集計 5 6 4" xfId="27241"/>
    <cellStyle name="集計 5 7" xfId="27242"/>
    <cellStyle name="集計 5 7 2" xfId="27243"/>
    <cellStyle name="集計 5 8" xfId="27244"/>
    <cellStyle name="集計 5 9" xfId="27245"/>
    <cellStyle name="集計 6" xfId="3433"/>
    <cellStyle name="集計 6 10" xfId="27246"/>
    <cellStyle name="集計 6 2" xfId="27247"/>
    <cellStyle name="集計 6 2 2" xfId="27248"/>
    <cellStyle name="集計 6 2 2 2" xfId="27249"/>
    <cellStyle name="集計 6 2 2 2 2" xfId="27250"/>
    <cellStyle name="集計 6 2 2 2 2 2" xfId="27251"/>
    <cellStyle name="集計 6 2 2 2 3" xfId="27252"/>
    <cellStyle name="集計 6 2 2 2 4" xfId="27253"/>
    <cellStyle name="集計 6 2 2 3" xfId="27254"/>
    <cellStyle name="集計 6 2 2 3 2" xfId="27255"/>
    <cellStyle name="集計 6 2 2 3 2 2" xfId="27256"/>
    <cellStyle name="集計 6 2 2 3 3" xfId="27257"/>
    <cellStyle name="集計 6 2 2 3 4" xfId="27258"/>
    <cellStyle name="集計 6 2 2 4" xfId="27259"/>
    <cellStyle name="集計 6 2 3" xfId="27260"/>
    <cellStyle name="集計 6 2 3 2" xfId="27261"/>
    <cellStyle name="集計 6 2 3 2 2" xfId="27262"/>
    <cellStyle name="集計 6 2 3 2 2 2" xfId="27263"/>
    <cellStyle name="集計 6 2 3 2 3" xfId="27264"/>
    <cellStyle name="集計 6 2 3 2 4" xfId="27265"/>
    <cellStyle name="集計 6 2 3 3" xfId="27266"/>
    <cellStyle name="集計 6 2 3 3 2" xfId="27267"/>
    <cellStyle name="集計 6 2 3 4" xfId="27268"/>
    <cellStyle name="集計 6 2 3 5" xfId="27269"/>
    <cellStyle name="集計 6 2 4" xfId="27270"/>
    <cellStyle name="集計 6 2 4 2" xfId="27271"/>
    <cellStyle name="集計 6 2 4 2 2" xfId="27272"/>
    <cellStyle name="集計 6 2 4 3" xfId="27273"/>
    <cellStyle name="集計 6 2 4 4" xfId="27274"/>
    <cellStyle name="集計 6 2 5" xfId="27275"/>
    <cellStyle name="集計 6 2 5 2" xfId="27276"/>
    <cellStyle name="集計 6 2 5 2 2" xfId="27277"/>
    <cellStyle name="集計 6 2 5 3" xfId="27278"/>
    <cellStyle name="集計 6 2 5 4" xfId="27279"/>
    <cellStyle name="集計 6 2 6" xfId="27280"/>
    <cellStyle name="集計 6 2 6 2" xfId="27281"/>
    <cellStyle name="集計 6 2 7" xfId="27282"/>
    <cellStyle name="集計 6 3" xfId="27283"/>
    <cellStyle name="集計 6 3 2" xfId="27284"/>
    <cellStyle name="集計 6 3 2 2" xfId="27285"/>
    <cellStyle name="集計 6 3 2 2 2" xfId="27286"/>
    <cellStyle name="集計 6 3 2 2 2 2" xfId="27287"/>
    <cellStyle name="集計 6 3 2 2 3" xfId="27288"/>
    <cellStyle name="集計 6 3 2 2 4" xfId="27289"/>
    <cellStyle name="集計 6 3 2 3" xfId="27290"/>
    <cellStyle name="集計 6 3 2 3 2" xfId="27291"/>
    <cellStyle name="集計 6 3 2 3 2 2" xfId="27292"/>
    <cellStyle name="集計 6 3 2 3 3" xfId="27293"/>
    <cellStyle name="集計 6 3 2 3 4" xfId="27294"/>
    <cellStyle name="集計 6 3 2 4" xfId="27295"/>
    <cellStyle name="集計 6 3 3" xfId="27296"/>
    <cellStyle name="集計 6 3 3 2" xfId="27297"/>
    <cellStyle name="集計 6 3 3 2 2" xfId="27298"/>
    <cellStyle name="集計 6 3 3 2 2 2" xfId="27299"/>
    <cellStyle name="集計 6 3 3 2 3" xfId="27300"/>
    <cellStyle name="集計 6 3 3 2 4" xfId="27301"/>
    <cellStyle name="集計 6 3 3 3" xfId="27302"/>
    <cellStyle name="集計 6 3 3 3 2" xfId="27303"/>
    <cellStyle name="集計 6 3 3 4" xfId="27304"/>
    <cellStyle name="集計 6 3 3 5" xfId="27305"/>
    <cellStyle name="集計 6 3 4" xfId="27306"/>
    <cellStyle name="集計 6 3 4 2" xfId="27307"/>
    <cellStyle name="集計 6 3 4 2 2" xfId="27308"/>
    <cellStyle name="集計 6 3 4 3" xfId="27309"/>
    <cellStyle name="集計 6 3 4 4" xfId="27310"/>
    <cellStyle name="集計 6 3 5" xfId="27311"/>
    <cellStyle name="集計 6 3 5 2" xfId="27312"/>
    <cellStyle name="集計 6 3 5 2 2" xfId="27313"/>
    <cellStyle name="集計 6 3 5 3" xfId="27314"/>
    <cellStyle name="集計 6 3 5 4" xfId="27315"/>
    <cellStyle name="集計 6 3 6" xfId="27316"/>
    <cellStyle name="集計 6 4" xfId="27317"/>
    <cellStyle name="集計 6 4 2" xfId="27318"/>
    <cellStyle name="集計 6 4 2 2" xfId="27319"/>
    <cellStyle name="集計 6 4 2 2 2" xfId="27320"/>
    <cellStyle name="集計 6 4 2 3" xfId="27321"/>
    <cellStyle name="集計 6 4 2 4" xfId="27322"/>
    <cellStyle name="集計 6 4 3" xfId="27323"/>
    <cellStyle name="集計 6 4 3 2" xfId="27324"/>
    <cellStyle name="集計 6 4 3 2 2" xfId="27325"/>
    <cellStyle name="集計 6 4 3 3" xfId="27326"/>
    <cellStyle name="集計 6 4 3 4" xfId="27327"/>
    <cellStyle name="集計 6 4 4" xfId="27328"/>
    <cellStyle name="集計 6 5" xfId="27329"/>
    <cellStyle name="集計 6 5 2" xfId="27330"/>
    <cellStyle name="集計 6 5 2 2" xfId="27331"/>
    <cellStyle name="集計 6 5 3" xfId="27332"/>
    <cellStyle name="集計 6 5 4" xfId="27333"/>
    <cellStyle name="集計 6 6" xfId="27334"/>
    <cellStyle name="集計 6 6 2" xfId="27335"/>
    <cellStyle name="集計 6 6 2 2" xfId="27336"/>
    <cellStyle name="集計 6 6 3" xfId="27337"/>
    <cellStyle name="集計 6 6 4" xfId="27338"/>
    <cellStyle name="集計 6 7" xfId="27339"/>
    <cellStyle name="集計 6 7 2" xfId="27340"/>
    <cellStyle name="集計 6 8" xfId="27341"/>
    <cellStyle name="集計 6 9" xfId="27342"/>
    <cellStyle name="集計 7" xfId="3434"/>
    <cellStyle name="集計 7 10" xfId="27343"/>
    <cellStyle name="集計 7 2" xfId="27344"/>
    <cellStyle name="集計 7 2 2" xfId="27345"/>
    <cellStyle name="集計 7 2 2 2" xfId="27346"/>
    <cellStyle name="集計 7 2 2 2 2" xfId="27347"/>
    <cellStyle name="集計 7 2 2 2 2 2" xfId="27348"/>
    <cellStyle name="集計 7 2 2 2 3" xfId="27349"/>
    <cellStyle name="集計 7 2 2 2 4" xfId="27350"/>
    <cellStyle name="集計 7 2 2 3" xfId="27351"/>
    <cellStyle name="集計 7 2 2 3 2" xfId="27352"/>
    <cellStyle name="集計 7 2 2 3 2 2" xfId="27353"/>
    <cellStyle name="集計 7 2 2 3 3" xfId="27354"/>
    <cellStyle name="集計 7 2 2 3 4" xfId="27355"/>
    <cellStyle name="集計 7 2 2 4" xfId="27356"/>
    <cellStyle name="集計 7 2 3" xfId="27357"/>
    <cellStyle name="集計 7 2 3 2" xfId="27358"/>
    <cellStyle name="集計 7 2 3 2 2" xfId="27359"/>
    <cellStyle name="集計 7 2 3 2 2 2" xfId="27360"/>
    <cellStyle name="集計 7 2 3 2 3" xfId="27361"/>
    <cellStyle name="集計 7 2 3 2 4" xfId="27362"/>
    <cellStyle name="集計 7 2 3 3" xfId="27363"/>
    <cellStyle name="集計 7 2 3 3 2" xfId="27364"/>
    <cellStyle name="集計 7 2 3 4" xfId="27365"/>
    <cellStyle name="集計 7 2 3 5" xfId="27366"/>
    <cellStyle name="集計 7 2 4" xfId="27367"/>
    <cellStyle name="集計 7 2 4 2" xfId="27368"/>
    <cellStyle name="集計 7 2 4 2 2" xfId="27369"/>
    <cellStyle name="集計 7 2 4 3" xfId="27370"/>
    <cellStyle name="集計 7 2 4 4" xfId="27371"/>
    <cellStyle name="集計 7 2 5" xfId="27372"/>
    <cellStyle name="集計 7 2 5 2" xfId="27373"/>
    <cellStyle name="集計 7 2 5 2 2" xfId="27374"/>
    <cellStyle name="集計 7 2 5 3" xfId="27375"/>
    <cellStyle name="集計 7 2 5 4" xfId="27376"/>
    <cellStyle name="集計 7 2 6" xfId="27377"/>
    <cellStyle name="集計 7 2 6 2" xfId="27378"/>
    <cellStyle name="集計 7 2 7" xfId="27379"/>
    <cellStyle name="集計 7 3" xfId="27380"/>
    <cellStyle name="集計 7 3 2" xfId="27381"/>
    <cellStyle name="集計 7 3 2 2" xfId="27382"/>
    <cellStyle name="集計 7 3 2 2 2" xfId="27383"/>
    <cellStyle name="集計 7 3 2 2 2 2" xfId="27384"/>
    <cellStyle name="集計 7 3 2 2 3" xfId="27385"/>
    <cellStyle name="集計 7 3 2 2 4" xfId="27386"/>
    <cellStyle name="集計 7 3 2 3" xfId="27387"/>
    <cellStyle name="集計 7 3 2 3 2" xfId="27388"/>
    <cellStyle name="集計 7 3 2 3 2 2" xfId="27389"/>
    <cellStyle name="集計 7 3 2 3 3" xfId="27390"/>
    <cellStyle name="集計 7 3 2 3 4" xfId="27391"/>
    <cellStyle name="集計 7 3 2 4" xfId="27392"/>
    <cellStyle name="集計 7 3 3" xfId="27393"/>
    <cellStyle name="集計 7 3 3 2" xfId="27394"/>
    <cellStyle name="集計 7 3 3 2 2" xfId="27395"/>
    <cellStyle name="集計 7 3 3 2 2 2" xfId="27396"/>
    <cellStyle name="集計 7 3 3 2 3" xfId="27397"/>
    <cellStyle name="集計 7 3 3 2 4" xfId="27398"/>
    <cellStyle name="集計 7 3 3 3" xfId="27399"/>
    <cellStyle name="集計 7 3 3 3 2" xfId="27400"/>
    <cellStyle name="集計 7 3 3 4" xfId="27401"/>
    <cellStyle name="集計 7 3 3 5" xfId="27402"/>
    <cellStyle name="集計 7 3 4" xfId="27403"/>
    <cellStyle name="集計 7 3 4 2" xfId="27404"/>
    <cellStyle name="集計 7 3 4 2 2" xfId="27405"/>
    <cellStyle name="集計 7 3 4 3" xfId="27406"/>
    <cellStyle name="集計 7 3 4 4" xfId="27407"/>
    <cellStyle name="集計 7 3 5" xfId="27408"/>
    <cellStyle name="集計 7 3 5 2" xfId="27409"/>
    <cellStyle name="集計 7 3 5 2 2" xfId="27410"/>
    <cellStyle name="集計 7 3 5 3" xfId="27411"/>
    <cellStyle name="集計 7 3 5 4" xfId="27412"/>
    <cellStyle name="集計 7 3 6" xfId="27413"/>
    <cellStyle name="集計 7 4" xfId="27414"/>
    <cellStyle name="集計 7 4 2" xfId="27415"/>
    <cellStyle name="集計 7 4 2 2" xfId="27416"/>
    <cellStyle name="集計 7 4 2 2 2" xfId="27417"/>
    <cellStyle name="集計 7 4 2 3" xfId="27418"/>
    <cellStyle name="集計 7 4 2 4" xfId="27419"/>
    <cellStyle name="集計 7 4 3" xfId="27420"/>
    <cellStyle name="集計 7 4 3 2" xfId="27421"/>
    <cellStyle name="集計 7 4 3 2 2" xfId="27422"/>
    <cellStyle name="集計 7 4 3 3" xfId="27423"/>
    <cellStyle name="集計 7 4 3 4" xfId="27424"/>
    <cellStyle name="集計 7 4 4" xfId="27425"/>
    <cellStyle name="集計 7 5" xfId="27426"/>
    <cellStyle name="集計 7 5 2" xfId="27427"/>
    <cellStyle name="集計 7 5 2 2" xfId="27428"/>
    <cellStyle name="集計 7 5 3" xfId="27429"/>
    <cellStyle name="集計 7 5 4" xfId="27430"/>
    <cellStyle name="集計 7 6" xfId="27431"/>
    <cellStyle name="集計 7 6 2" xfId="27432"/>
    <cellStyle name="集計 7 6 2 2" xfId="27433"/>
    <cellStyle name="集計 7 6 3" xfId="27434"/>
    <cellStyle name="集計 7 6 4" xfId="27435"/>
    <cellStyle name="集計 7 7" xfId="27436"/>
    <cellStyle name="集計 7 7 2" xfId="27437"/>
    <cellStyle name="集計 7 8" xfId="27438"/>
    <cellStyle name="集計 7 9" xfId="27439"/>
    <cellStyle name="集計 8" xfId="3435"/>
    <cellStyle name="集計 8 10" xfId="27440"/>
    <cellStyle name="集計 8 2" xfId="27441"/>
    <cellStyle name="集計 8 2 2" xfId="27442"/>
    <cellStyle name="集計 8 2 2 2" xfId="27443"/>
    <cellStyle name="集計 8 2 2 2 2" xfId="27444"/>
    <cellStyle name="集計 8 2 2 2 2 2" xfId="27445"/>
    <cellStyle name="集計 8 2 2 2 3" xfId="27446"/>
    <cellStyle name="集計 8 2 2 2 4" xfId="27447"/>
    <cellStyle name="集計 8 2 2 3" xfId="27448"/>
    <cellStyle name="集計 8 2 2 3 2" xfId="27449"/>
    <cellStyle name="集計 8 2 2 3 2 2" xfId="27450"/>
    <cellStyle name="集計 8 2 2 3 3" xfId="27451"/>
    <cellStyle name="集計 8 2 2 3 4" xfId="27452"/>
    <cellStyle name="集計 8 2 2 4" xfId="27453"/>
    <cellStyle name="集計 8 2 3" xfId="27454"/>
    <cellStyle name="集計 8 2 3 2" xfId="27455"/>
    <cellStyle name="集計 8 2 3 2 2" xfId="27456"/>
    <cellStyle name="集計 8 2 3 2 2 2" xfId="27457"/>
    <cellStyle name="集計 8 2 3 2 3" xfId="27458"/>
    <cellStyle name="集計 8 2 3 2 4" xfId="27459"/>
    <cellStyle name="集計 8 2 3 3" xfId="27460"/>
    <cellStyle name="集計 8 2 3 3 2" xfId="27461"/>
    <cellStyle name="集計 8 2 3 4" xfId="27462"/>
    <cellStyle name="集計 8 2 3 5" xfId="27463"/>
    <cellStyle name="集計 8 2 4" xfId="27464"/>
    <cellStyle name="集計 8 2 4 2" xfId="27465"/>
    <cellStyle name="集計 8 2 4 2 2" xfId="27466"/>
    <cellStyle name="集計 8 2 4 3" xfId="27467"/>
    <cellStyle name="集計 8 2 4 4" xfId="27468"/>
    <cellStyle name="集計 8 2 5" xfId="27469"/>
    <cellStyle name="集計 8 2 5 2" xfId="27470"/>
    <cellStyle name="集計 8 2 5 2 2" xfId="27471"/>
    <cellStyle name="集計 8 2 5 3" xfId="27472"/>
    <cellStyle name="集計 8 2 5 4" xfId="27473"/>
    <cellStyle name="集計 8 2 6" xfId="27474"/>
    <cellStyle name="集計 8 2 6 2" xfId="27475"/>
    <cellStyle name="集計 8 2 7" xfId="27476"/>
    <cellStyle name="集計 8 3" xfId="27477"/>
    <cellStyle name="集計 8 3 2" xfId="27478"/>
    <cellStyle name="集計 8 3 2 2" xfId="27479"/>
    <cellStyle name="集計 8 3 2 2 2" xfId="27480"/>
    <cellStyle name="集計 8 3 2 2 2 2" xfId="27481"/>
    <cellStyle name="集計 8 3 2 2 3" xfId="27482"/>
    <cellStyle name="集計 8 3 2 2 4" xfId="27483"/>
    <cellStyle name="集計 8 3 2 3" xfId="27484"/>
    <cellStyle name="集計 8 3 2 3 2" xfId="27485"/>
    <cellStyle name="集計 8 3 2 3 2 2" xfId="27486"/>
    <cellStyle name="集計 8 3 2 3 3" xfId="27487"/>
    <cellStyle name="集計 8 3 2 3 4" xfId="27488"/>
    <cellStyle name="集計 8 3 2 4" xfId="27489"/>
    <cellStyle name="集計 8 3 3" xfId="27490"/>
    <cellStyle name="集計 8 3 3 2" xfId="27491"/>
    <cellStyle name="集計 8 3 3 2 2" xfId="27492"/>
    <cellStyle name="集計 8 3 3 2 2 2" xfId="27493"/>
    <cellStyle name="集計 8 3 3 2 3" xfId="27494"/>
    <cellStyle name="集計 8 3 3 2 4" xfId="27495"/>
    <cellStyle name="集計 8 3 3 3" xfId="27496"/>
    <cellStyle name="集計 8 3 3 3 2" xfId="27497"/>
    <cellStyle name="集計 8 3 3 4" xfId="27498"/>
    <cellStyle name="集計 8 3 3 5" xfId="27499"/>
    <cellStyle name="集計 8 3 4" xfId="27500"/>
    <cellStyle name="集計 8 3 4 2" xfId="27501"/>
    <cellStyle name="集計 8 3 4 2 2" xfId="27502"/>
    <cellStyle name="集計 8 3 4 3" xfId="27503"/>
    <cellStyle name="集計 8 3 4 4" xfId="27504"/>
    <cellStyle name="集計 8 3 5" xfId="27505"/>
    <cellStyle name="集計 8 3 5 2" xfId="27506"/>
    <cellStyle name="集計 8 3 5 2 2" xfId="27507"/>
    <cellStyle name="集計 8 3 5 3" xfId="27508"/>
    <cellStyle name="集計 8 3 5 4" xfId="27509"/>
    <cellStyle name="集計 8 3 6" xfId="27510"/>
    <cellStyle name="集計 8 4" xfId="27511"/>
    <cellStyle name="集計 8 4 2" xfId="27512"/>
    <cellStyle name="集計 8 4 2 2" xfId="27513"/>
    <cellStyle name="集計 8 4 2 2 2" xfId="27514"/>
    <cellStyle name="集計 8 4 2 3" xfId="27515"/>
    <cellStyle name="集計 8 4 2 4" xfId="27516"/>
    <cellStyle name="集計 8 4 3" xfId="27517"/>
    <cellStyle name="集計 8 4 3 2" xfId="27518"/>
    <cellStyle name="集計 8 4 3 2 2" xfId="27519"/>
    <cellStyle name="集計 8 4 3 3" xfId="27520"/>
    <cellStyle name="集計 8 4 3 4" xfId="27521"/>
    <cellStyle name="集計 8 4 4" xfId="27522"/>
    <cellStyle name="集計 8 5" xfId="27523"/>
    <cellStyle name="集計 8 5 2" xfId="27524"/>
    <cellStyle name="集計 8 5 2 2" xfId="27525"/>
    <cellStyle name="集計 8 5 3" xfId="27526"/>
    <cellStyle name="集計 8 5 4" xfId="27527"/>
    <cellStyle name="集計 8 6" xfId="27528"/>
    <cellStyle name="集計 8 6 2" xfId="27529"/>
    <cellStyle name="集計 8 6 2 2" xfId="27530"/>
    <cellStyle name="集計 8 6 3" xfId="27531"/>
    <cellStyle name="集計 8 6 4" xfId="27532"/>
    <cellStyle name="集計 8 7" xfId="27533"/>
    <cellStyle name="集計 8 7 2" xfId="27534"/>
    <cellStyle name="集計 8 8" xfId="27535"/>
    <cellStyle name="集計 8 9" xfId="27536"/>
    <cellStyle name="集計 9" xfId="3436"/>
    <cellStyle name="集計 9 10" xfId="27537"/>
    <cellStyle name="集計 9 2" xfId="27538"/>
    <cellStyle name="集計 9 2 2" xfId="27539"/>
    <cellStyle name="集計 9 2 2 2" xfId="27540"/>
    <cellStyle name="集計 9 2 2 2 2" xfId="27541"/>
    <cellStyle name="集計 9 2 2 2 2 2" xfId="27542"/>
    <cellStyle name="集計 9 2 2 2 3" xfId="27543"/>
    <cellStyle name="集計 9 2 2 2 4" xfId="27544"/>
    <cellStyle name="集計 9 2 2 3" xfId="27545"/>
    <cellStyle name="集計 9 2 2 3 2" xfId="27546"/>
    <cellStyle name="集計 9 2 2 3 2 2" xfId="27547"/>
    <cellStyle name="集計 9 2 2 3 3" xfId="27548"/>
    <cellStyle name="集計 9 2 2 3 4" xfId="27549"/>
    <cellStyle name="集計 9 2 2 4" xfId="27550"/>
    <cellStyle name="集計 9 2 3" xfId="27551"/>
    <cellStyle name="集計 9 2 3 2" xfId="27552"/>
    <cellStyle name="集計 9 2 3 2 2" xfId="27553"/>
    <cellStyle name="集計 9 2 3 2 2 2" xfId="27554"/>
    <cellStyle name="集計 9 2 3 2 3" xfId="27555"/>
    <cellStyle name="集計 9 2 3 2 4" xfId="27556"/>
    <cellStyle name="集計 9 2 3 3" xfId="27557"/>
    <cellStyle name="集計 9 2 3 3 2" xfId="27558"/>
    <cellStyle name="集計 9 2 3 4" xfId="27559"/>
    <cellStyle name="集計 9 2 3 5" xfId="27560"/>
    <cellStyle name="集計 9 2 4" xfId="27561"/>
    <cellStyle name="集計 9 2 4 2" xfId="27562"/>
    <cellStyle name="集計 9 2 4 2 2" xfId="27563"/>
    <cellStyle name="集計 9 2 4 3" xfId="27564"/>
    <cellStyle name="集計 9 2 4 4" xfId="27565"/>
    <cellStyle name="集計 9 2 5" xfId="27566"/>
    <cellStyle name="集計 9 2 5 2" xfId="27567"/>
    <cellStyle name="集計 9 2 5 2 2" xfId="27568"/>
    <cellStyle name="集計 9 2 5 3" xfId="27569"/>
    <cellStyle name="集計 9 2 5 4" xfId="27570"/>
    <cellStyle name="集計 9 2 6" xfId="27571"/>
    <cellStyle name="集計 9 2 6 2" xfId="27572"/>
    <cellStyle name="集計 9 2 7" xfId="27573"/>
    <cellStyle name="集計 9 3" xfId="27574"/>
    <cellStyle name="集計 9 3 2" xfId="27575"/>
    <cellStyle name="集計 9 3 2 2" xfId="27576"/>
    <cellStyle name="集計 9 3 2 2 2" xfId="27577"/>
    <cellStyle name="集計 9 3 2 2 2 2" xfId="27578"/>
    <cellStyle name="集計 9 3 2 2 3" xfId="27579"/>
    <cellStyle name="集計 9 3 2 2 4" xfId="27580"/>
    <cellStyle name="集計 9 3 2 3" xfId="27581"/>
    <cellStyle name="集計 9 3 2 3 2" xfId="27582"/>
    <cellStyle name="集計 9 3 2 3 2 2" xfId="27583"/>
    <cellStyle name="集計 9 3 2 3 3" xfId="27584"/>
    <cellStyle name="集計 9 3 2 3 4" xfId="27585"/>
    <cellStyle name="集計 9 3 2 4" xfId="27586"/>
    <cellStyle name="集計 9 3 3" xfId="27587"/>
    <cellStyle name="集計 9 3 3 2" xfId="27588"/>
    <cellStyle name="集計 9 3 3 2 2" xfId="27589"/>
    <cellStyle name="集計 9 3 3 2 2 2" xfId="27590"/>
    <cellStyle name="集計 9 3 3 2 3" xfId="27591"/>
    <cellStyle name="集計 9 3 3 2 4" xfId="27592"/>
    <cellStyle name="集計 9 3 3 3" xfId="27593"/>
    <cellStyle name="集計 9 3 3 3 2" xfId="27594"/>
    <cellStyle name="集計 9 3 3 4" xfId="27595"/>
    <cellStyle name="集計 9 3 3 5" xfId="27596"/>
    <cellStyle name="集計 9 3 4" xfId="27597"/>
    <cellStyle name="集計 9 3 4 2" xfId="27598"/>
    <cellStyle name="集計 9 3 4 2 2" xfId="27599"/>
    <cellStyle name="集計 9 3 4 3" xfId="27600"/>
    <cellStyle name="集計 9 3 4 4" xfId="27601"/>
    <cellStyle name="集計 9 3 5" xfId="27602"/>
    <cellStyle name="集計 9 3 5 2" xfId="27603"/>
    <cellStyle name="集計 9 3 5 2 2" xfId="27604"/>
    <cellStyle name="集計 9 3 5 3" xfId="27605"/>
    <cellStyle name="集計 9 3 5 4" xfId="27606"/>
    <cellStyle name="集計 9 3 6" xfId="27607"/>
    <cellStyle name="集計 9 4" xfId="27608"/>
    <cellStyle name="集計 9 4 2" xfId="27609"/>
    <cellStyle name="集計 9 4 2 2" xfId="27610"/>
    <cellStyle name="集計 9 4 2 2 2" xfId="27611"/>
    <cellStyle name="集計 9 4 2 3" xfId="27612"/>
    <cellStyle name="集計 9 4 2 4" xfId="27613"/>
    <cellStyle name="集計 9 4 3" xfId="27614"/>
    <cellStyle name="集計 9 4 3 2" xfId="27615"/>
    <cellStyle name="集計 9 4 3 2 2" xfId="27616"/>
    <cellStyle name="集計 9 4 3 3" xfId="27617"/>
    <cellStyle name="集計 9 4 3 4" xfId="27618"/>
    <cellStyle name="集計 9 4 4" xfId="27619"/>
    <cellStyle name="集計 9 5" xfId="27620"/>
    <cellStyle name="集計 9 5 2" xfId="27621"/>
    <cellStyle name="集計 9 5 2 2" xfId="27622"/>
    <cellStyle name="集計 9 5 3" xfId="27623"/>
    <cellStyle name="集計 9 5 4" xfId="27624"/>
    <cellStyle name="集計 9 6" xfId="27625"/>
    <cellStyle name="集計 9 6 2" xfId="27626"/>
    <cellStyle name="集計 9 6 2 2" xfId="27627"/>
    <cellStyle name="集計 9 6 3" xfId="27628"/>
    <cellStyle name="集計 9 6 4" xfId="27629"/>
    <cellStyle name="集計 9 7" xfId="27630"/>
    <cellStyle name="集計 9 7 2" xfId="27631"/>
    <cellStyle name="集計 9 8" xfId="27632"/>
    <cellStyle name="集計 9 9" xfId="27633"/>
    <cellStyle name="集計_Xl0000042" xfId="3437"/>
  </cellStyles>
  <dxfs count="3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403225</xdr:colOff>
      <xdr:row>0</xdr:row>
      <xdr:rowOff>95251</xdr:rowOff>
    </xdr:from>
    <xdr:to>
      <xdr:col>8</xdr:col>
      <xdr:colOff>539750</xdr:colOff>
      <xdr:row>3</xdr:row>
      <xdr:rowOff>181261</xdr:rowOff>
    </xdr:to>
    <xdr:pic>
      <xdr:nvPicPr>
        <xdr:cNvPr id="2" name="Picture 1" descr="C:\Documents and Settings\hattn2\Desktop\Logo FSOFT\FSOFT-new-horizonta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00" y="95251"/>
          <a:ext cx="2232025" cy="657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8440P560M/AppData/Local/Microsoft/Windows/Temporary%20Internet%20Files/Content.Outlook/NZEOHYAL/Template_Fresher%20Management%20Lis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FPT%20SOFTWARE\1.FRESHER\2017\FR_JAVA_HN17_05\FR_JAVA_HN17_05_Training%20Delivery%20Plan_v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6.34.110\Wip\Classes\HCD_Fresher\FR-HN17\FR-HN17_Course%20Plan_v0%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huelt\Desktop\In.2013_Course%20Management_v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R-HN19_Management%20List%20v.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FR-HN19_Management%20List%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 val="Reference"/>
    </sheetNames>
    <sheetDataSet>
      <sheetData sheetId="0">
        <row r="10">
          <cell r="B10" t="str">
            <v>Rất tốt</v>
          </cell>
        </row>
      </sheetData>
      <sheetData sheetId="1">
        <row r="10">
          <cell r="B10" t="str">
            <v>Rất tốt</v>
          </cell>
        </row>
      </sheetData>
      <sheetData sheetId="2">
        <row r="10">
          <cell r="B10" t="str">
            <v>Rất tốt</v>
          </cell>
        </row>
      </sheetData>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 val="Reference"/>
    </sheetNames>
    <sheetDataSet>
      <sheetData sheetId="0">
        <row r="10">
          <cell r="B10" t="str">
            <v>Rất tốt</v>
          </cell>
        </row>
      </sheetData>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Overall plan"/>
      <sheetName val="Budget Estimation &amp; Tracking"/>
      <sheetName val="Registration list"/>
      <sheetName val="Training Calendar"/>
      <sheetName val="Training Calendar Overview"/>
      <sheetName val="Event log"/>
      <sheetName val="Training Feedback"/>
      <sheetName val="Trainer Effort &amp; Evaluation"/>
      <sheetName val="Closure report"/>
      <sheetName val="Preparation"/>
      <sheetName val="Reference"/>
      <sheetName val="Record of changes"/>
      <sheetName val="Draft"/>
      <sheetName val="Sheet1"/>
    </sheetNames>
    <sheetDataSet>
      <sheetData sheetId="0"/>
      <sheetData sheetId="1">
        <row r="6">
          <cell r="C6" t="str">
            <v>FR_JAVA_HN17_05</v>
          </cell>
        </row>
      </sheetData>
      <sheetData sheetId="2"/>
      <sheetData sheetId="3"/>
      <sheetData sheetId="4"/>
      <sheetData sheetId="5"/>
      <sheetData sheetId="6"/>
      <sheetData sheetId="7"/>
      <sheetData sheetId="8"/>
      <sheetData sheetId="9"/>
      <sheetData sheetId="10"/>
      <sheetData sheetId="11">
        <row r="3">
          <cell r="G3" t="str">
            <v>Company</v>
          </cell>
          <cell r="J3" t="str">
            <v xml:space="preserve">Organizational overview &amp; culture </v>
          </cell>
          <cell r="M3" t="str">
            <v>English</v>
          </cell>
          <cell r="P3" t="str">
            <v>Online</v>
          </cell>
          <cell r="S3" t="str">
            <v>Class</v>
          </cell>
          <cell r="AB3" t="str">
            <v>Staff</v>
          </cell>
          <cell r="AE3" t="str">
            <v>Lecture</v>
          </cell>
          <cell r="AJ3" t="str">
            <v>Unregistered</v>
          </cell>
          <cell r="AL3" t="str">
            <v>Normal</v>
          </cell>
          <cell r="AN3" t="str">
            <v>CTC_BizTrip</v>
          </cell>
        </row>
        <row r="4">
          <cell r="G4" t="str">
            <v>Unit</v>
          </cell>
          <cell r="J4" t="str">
            <v>Company process</v>
          </cell>
          <cell r="M4" t="str">
            <v>Japanese</v>
          </cell>
          <cell r="P4" t="str">
            <v>Offline</v>
          </cell>
          <cell r="S4" t="str">
            <v>Seminar</v>
          </cell>
          <cell r="AB4" t="str">
            <v>Internal</v>
          </cell>
          <cell r="AE4" t="str">
            <v>Create/Update coursewares</v>
          </cell>
          <cell r="AJ4" t="str">
            <v>Rejected</v>
          </cell>
          <cell r="AL4" t="str">
            <v>Discontinued</v>
          </cell>
          <cell r="AN4" t="str">
            <v>CTC_PartTime</v>
          </cell>
        </row>
        <row r="5">
          <cell r="G5" t="str">
            <v>Outside</v>
          </cell>
          <cell r="J5" t="str">
            <v>Standard process</v>
          </cell>
          <cell r="M5" t="str">
            <v>German</v>
          </cell>
          <cell r="P5" t="str">
            <v>Blended</v>
          </cell>
          <cell r="S5" t="str">
            <v>Exam</v>
          </cell>
          <cell r="AB5" t="str">
            <v>External</v>
          </cell>
          <cell r="AE5" t="str">
            <v>Review course wares</v>
          </cell>
          <cell r="AJ5" t="str">
            <v>Enrolled</v>
          </cell>
          <cell r="AL5" t="str">
            <v>Audit</v>
          </cell>
          <cell r="AN5" t="str">
            <v>CTC_Training_Logistic</v>
          </cell>
        </row>
        <row r="6">
          <cell r="J6" t="str">
            <v>IT Technical</v>
          </cell>
          <cell r="M6" t="str">
            <v>Java</v>
          </cell>
          <cell r="S6" t="str">
            <v>Contest</v>
          </cell>
          <cell r="AE6" t="str">
            <v>Mark</v>
          </cell>
          <cell r="AN6" t="str">
            <v>CTC_Training_Award</v>
          </cell>
        </row>
        <row r="7">
          <cell r="J7" t="str">
            <v>Non-IT Technical</v>
          </cell>
          <cell r="M7" t="str">
            <v>.NET</v>
          </cell>
          <cell r="S7" t="str">
            <v>Certificate</v>
          </cell>
          <cell r="AE7" t="str">
            <v>Support/Guide</v>
          </cell>
          <cell r="AN7" t="str">
            <v>CTC_Internal_Orientation</v>
          </cell>
        </row>
        <row r="8">
          <cell r="J8" t="str">
            <v>Foreign language</v>
          </cell>
          <cell r="M8" t="str">
            <v>Java/.NET</v>
          </cell>
          <cell r="S8" t="str">
            <v>Club</v>
          </cell>
          <cell r="AE8" t="str">
            <v>Interview</v>
          </cell>
          <cell r="AN8" t="str">
            <v>CTC_Internal_FS process</v>
          </cell>
        </row>
        <row r="9">
          <cell r="J9" t="str">
            <v>Softskill</v>
          </cell>
          <cell r="M9" t="str">
            <v>C/C++</v>
          </cell>
          <cell r="S9" t="str">
            <v>OJT</v>
          </cell>
          <cell r="AN9" t="str">
            <v>CTC_Internal_Lang_EN_Course</v>
          </cell>
        </row>
        <row r="10">
          <cell r="J10" t="str">
            <v>Management</v>
          </cell>
          <cell r="M10" t="str">
            <v>Embedded</v>
          </cell>
          <cell r="S10" t="str">
            <v>Other</v>
          </cell>
          <cell r="AN10" t="str">
            <v>CTC_Internal_Lang_EN_Event</v>
          </cell>
        </row>
        <row r="11">
          <cell r="M11" t="str">
            <v>iOS</v>
          </cell>
          <cell r="AN11" t="str">
            <v>CTC_Internal_Lang_EN_Certificate</v>
          </cell>
        </row>
        <row r="12">
          <cell r="M12" t="str">
            <v>Android</v>
          </cell>
          <cell r="AN12" t="str">
            <v>CTC_Internal_Lang_JP_Course</v>
          </cell>
        </row>
        <row r="13">
          <cell r="M13" t="str">
            <v>VB</v>
          </cell>
          <cell r="AN13" t="str">
            <v>CTC_Internal_Lang_JP_Event</v>
          </cell>
        </row>
        <row r="14">
          <cell r="M14" t="str">
            <v>PHP</v>
          </cell>
          <cell r="AN14" t="str">
            <v>CTC_Internal_Lang_JP_Certificate</v>
          </cell>
        </row>
        <row r="15">
          <cell r="M15" t="str">
            <v>Javascript/HTML5</v>
          </cell>
          <cell r="AN15" t="str">
            <v>CTC_Internal_Lang_GE_Course</v>
          </cell>
        </row>
        <row r="16">
          <cell r="M16" t="str">
            <v>COBOL</v>
          </cell>
          <cell r="AN16" t="str">
            <v>CTC_Internal_Lang_GE_Event</v>
          </cell>
        </row>
        <row r="17">
          <cell r="M17" t="str">
            <v>Cloud</v>
          </cell>
          <cell r="AN17" t="str">
            <v>CTC_Internal_Lang_GE_Certificate</v>
          </cell>
        </row>
        <row r="18">
          <cell r="M18" t="str">
            <v>Big data</v>
          </cell>
          <cell r="AN18" t="str">
            <v>CTC_Internal_Management_Course</v>
          </cell>
        </row>
        <row r="19">
          <cell r="M19" t="str">
            <v>CAD</v>
          </cell>
          <cell r="AN19" t="str">
            <v>CTC_Internal_Management_Event</v>
          </cell>
        </row>
        <row r="20">
          <cell r="M20" t="str">
            <v>CAE</v>
          </cell>
          <cell r="AN20" t="str">
            <v>CTC_Internal_Management_Certificate</v>
          </cell>
        </row>
        <row r="21">
          <cell r="M21" t="str">
            <v>SAP</v>
          </cell>
          <cell r="AN21" t="str">
            <v>CTC_Internal_Process_Course</v>
          </cell>
        </row>
        <row r="22">
          <cell r="M22" t="str">
            <v>IT General</v>
          </cell>
          <cell r="AN22" t="str">
            <v>CTC_Internal_Process_Event</v>
          </cell>
        </row>
        <row r="23">
          <cell r="M23" t="str">
            <v>Test</v>
          </cell>
          <cell r="AN23" t="str">
            <v>CTC_Internal_Process_Certificate</v>
          </cell>
        </row>
        <row r="24">
          <cell r="M24" t="str">
            <v>Others</v>
          </cell>
          <cell r="AN24" t="str">
            <v>CTC_Internal_Softskill_Course</v>
          </cell>
        </row>
        <row r="25">
          <cell r="AN25" t="str">
            <v>CTC_Internal_Softskill_Event</v>
          </cell>
        </row>
        <row r="26">
          <cell r="AN26" t="str">
            <v>CTC_Internal_Softskill_Certificate</v>
          </cell>
        </row>
        <row r="27">
          <cell r="AN27" t="str">
            <v>CTC_Internal_ITTech_Course</v>
          </cell>
        </row>
        <row r="28">
          <cell r="AN28" t="str">
            <v>CTC_Internal_ITTech_Event</v>
          </cell>
        </row>
        <row r="29">
          <cell r="AN29" t="str">
            <v>CTC_Internal_ITTech_Certificate</v>
          </cell>
        </row>
        <row r="30">
          <cell r="AN30" t="str">
            <v>CTC_Internal_NonITTech_Course</v>
          </cell>
        </row>
        <row r="31">
          <cell r="AN31" t="str">
            <v>CTC_Internal_NonITTech_Event</v>
          </cell>
        </row>
        <row r="32">
          <cell r="AN32" t="str">
            <v>CTC_Internal_NonITTech_Certificate</v>
          </cell>
        </row>
        <row r="33">
          <cell r="AN33" t="str">
            <v>CTC_Capability_Content</v>
          </cell>
        </row>
        <row r="34">
          <cell r="AN34" t="str">
            <v>CTC_Project_SA</v>
          </cell>
        </row>
        <row r="35">
          <cell r="AN35" t="str">
            <v>CTC_Capability_Trainer</v>
          </cell>
        </row>
        <row r="36">
          <cell r="AN36" t="str">
            <v>CTC_Capability_Platform</v>
          </cell>
        </row>
        <row r="37">
          <cell r="AN37" t="str">
            <v>CTC_Project_FOL</v>
          </cell>
        </row>
        <row r="38">
          <cell r="AN38" t="str">
            <v>CTC_Project_ADP</v>
          </cell>
        </row>
        <row r="39">
          <cell r="AN39" t="str">
            <v>CTC_fresher_allowance</v>
          </cell>
        </row>
        <row r="40">
          <cell r="AN40" t="str">
            <v>CTC_fresher_training</v>
          </cell>
        </row>
        <row r="41">
          <cell r="AN41" t="str">
            <v>CTC_Specific_fresher_allowance</v>
          </cell>
        </row>
        <row r="42">
          <cell r="AN42" t="str">
            <v>CTC_Specific_fresher_training</v>
          </cell>
        </row>
        <row r="43">
          <cell r="AN43" t="str">
            <v>CTC_Specific_fresher_Training_Award</v>
          </cell>
        </row>
        <row r="44">
          <cell r="AN44" t="str">
            <v>CTC_FU</v>
          </cell>
        </row>
        <row r="45">
          <cell r="AN45" t="str">
            <v>CTC_Uni</v>
          </cell>
        </row>
      </sheetData>
      <sheetData sheetId="12"/>
      <sheetData sheetId="13">
        <row r="2">
          <cell r="B2" t="str">
            <v>DayID</v>
          </cell>
        </row>
      </sheetData>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Mgnt Calendar"/>
      <sheetName val="Registration"/>
      <sheetName val="Diary"/>
      <sheetName val="Roll-Call"/>
      <sheetName val="Feedbacks"/>
      <sheetName val="Marks"/>
      <sheetName val="CP-MMM"/>
      <sheetName val="Trainer Effort"/>
      <sheetName val="CP-Gui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B10" t="str">
            <v>Very good</v>
          </cell>
        </row>
        <row r="11">
          <cell r="B11" t="str">
            <v>Good</v>
          </cell>
        </row>
        <row r="12">
          <cell r="B12" t="str">
            <v>Fair</v>
          </cell>
        </row>
        <row r="13">
          <cell r="B13" t="str">
            <v>Acceptable</v>
          </cell>
        </row>
        <row r="14">
          <cell r="B14" t="str">
            <v>Bad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Sheet1"/>
      <sheetName val="Timeline"/>
      <sheetName val="Schedule + Budget"/>
      <sheetName val="Diary"/>
      <sheetName val="Feedbacks  "/>
      <sheetName val="Trainer Effort &amp; Evaluation"/>
      <sheetName val="DayParams"/>
    </sheetNames>
    <sheetDataSet>
      <sheetData sheetId="0">
        <row r="3">
          <cell r="S3" t="str">
            <v>Assignment</v>
          </cell>
        </row>
      </sheetData>
      <sheetData sheetId="1"/>
      <sheetData sheetId="2"/>
      <sheetData sheetId="3">
        <row r="3">
          <cell r="S3" t="str">
            <v>Assignment</v>
          </cell>
        </row>
        <row r="4">
          <cell r="S4" t="str">
            <v>Test</v>
          </cell>
        </row>
        <row r="5">
          <cell r="S5" t="str">
            <v>Lecture</v>
          </cell>
        </row>
        <row r="6">
          <cell r="S6" t="str">
            <v>Guide/Review</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7"/>
  <sheetViews>
    <sheetView view="pageBreakPreview" zoomScale="115" zoomScaleNormal="100" zoomScaleSheetLayoutView="115" workbookViewId="0">
      <selection activeCell="C6" sqref="C6"/>
    </sheetView>
  </sheetViews>
  <sheetFormatPr defaultRowHeight="12.75"/>
  <cols>
    <col min="1" max="1" width="1.85546875" style="23" customWidth="1"/>
    <col min="2" max="2" width="16.85546875" style="24" customWidth="1"/>
    <col min="3" max="3" width="20" style="23" customWidth="1"/>
    <col min="4" max="4" width="14.42578125" style="23" customWidth="1"/>
    <col min="5" max="5" width="12.5703125" style="23" customWidth="1"/>
    <col min="6" max="6" width="32.42578125" style="23" customWidth="1"/>
    <col min="7" max="253" width="9.140625" style="23"/>
    <col min="254" max="254" width="2.28515625" style="23" customWidth="1"/>
    <col min="255" max="255" width="19.5703125" style="23" customWidth="1"/>
    <col min="256" max="256" width="9.28515625" style="23" customWidth="1"/>
    <col min="257" max="257" width="14.42578125" style="23" customWidth="1"/>
    <col min="258" max="258" width="8" style="23" customWidth="1"/>
    <col min="259" max="259" width="31.140625" style="23" customWidth="1"/>
    <col min="260" max="260" width="31" style="23" customWidth="1"/>
    <col min="261" max="509" width="9.140625" style="23"/>
    <col min="510" max="510" width="2.28515625" style="23" customWidth="1"/>
    <col min="511" max="511" width="19.5703125" style="23" customWidth="1"/>
    <col min="512" max="512" width="9.28515625" style="23" customWidth="1"/>
    <col min="513" max="513" width="14.42578125" style="23" customWidth="1"/>
    <col min="514" max="514" width="8" style="23" customWidth="1"/>
    <col min="515" max="515" width="31.140625" style="23" customWidth="1"/>
    <col min="516" max="516" width="31" style="23" customWidth="1"/>
    <col min="517" max="765" width="9.140625" style="23"/>
    <col min="766" max="766" width="2.28515625" style="23" customWidth="1"/>
    <col min="767" max="767" width="19.5703125" style="23" customWidth="1"/>
    <col min="768" max="768" width="9.28515625" style="23" customWidth="1"/>
    <col min="769" max="769" width="14.42578125" style="23" customWidth="1"/>
    <col min="770" max="770" width="8" style="23" customWidth="1"/>
    <col min="771" max="771" width="31.140625" style="23" customWidth="1"/>
    <col min="772" max="772" width="31" style="23" customWidth="1"/>
    <col min="773" max="1021" width="9.140625" style="23"/>
    <col min="1022" max="1022" width="2.28515625" style="23" customWidth="1"/>
    <col min="1023" max="1023" width="19.5703125" style="23" customWidth="1"/>
    <col min="1024" max="1024" width="9.28515625" style="23" customWidth="1"/>
    <col min="1025" max="1025" width="14.42578125" style="23" customWidth="1"/>
    <col min="1026" max="1026" width="8" style="23" customWidth="1"/>
    <col min="1027" max="1027" width="31.140625" style="23" customWidth="1"/>
    <col min="1028" max="1028" width="31" style="23" customWidth="1"/>
    <col min="1029" max="1277" width="9.140625" style="23"/>
    <col min="1278" max="1278" width="2.28515625" style="23" customWidth="1"/>
    <col min="1279" max="1279" width="19.5703125" style="23" customWidth="1"/>
    <col min="1280" max="1280" width="9.28515625" style="23" customWidth="1"/>
    <col min="1281" max="1281" width="14.42578125" style="23" customWidth="1"/>
    <col min="1282" max="1282" width="8" style="23" customWidth="1"/>
    <col min="1283" max="1283" width="31.140625" style="23" customWidth="1"/>
    <col min="1284" max="1284" width="31" style="23" customWidth="1"/>
    <col min="1285" max="1533" width="9.140625" style="23"/>
    <col min="1534" max="1534" width="2.28515625" style="23" customWidth="1"/>
    <col min="1535" max="1535" width="19.5703125" style="23" customWidth="1"/>
    <col min="1536" max="1536" width="9.28515625" style="23" customWidth="1"/>
    <col min="1537" max="1537" width="14.42578125" style="23" customWidth="1"/>
    <col min="1538" max="1538" width="8" style="23" customWidth="1"/>
    <col min="1539" max="1539" width="31.140625" style="23" customWidth="1"/>
    <col min="1540" max="1540" width="31" style="23" customWidth="1"/>
    <col min="1541" max="1789" width="9.140625" style="23"/>
    <col min="1790" max="1790" width="2.28515625" style="23" customWidth="1"/>
    <col min="1791" max="1791" width="19.5703125" style="23" customWidth="1"/>
    <col min="1792" max="1792" width="9.28515625" style="23" customWidth="1"/>
    <col min="1793" max="1793" width="14.42578125" style="23" customWidth="1"/>
    <col min="1794" max="1794" width="8" style="23" customWidth="1"/>
    <col min="1795" max="1795" width="31.140625" style="23" customWidth="1"/>
    <col min="1796" max="1796" width="31" style="23" customWidth="1"/>
    <col min="1797" max="2045" width="9.140625" style="23"/>
    <col min="2046" max="2046" width="2.28515625" style="23" customWidth="1"/>
    <col min="2047" max="2047" width="19.5703125" style="23" customWidth="1"/>
    <col min="2048" max="2048" width="9.28515625" style="23" customWidth="1"/>
    <col min="2049" max="2049" width="14.42578125" style="23" customWidth="1"/>
    <col min="2050" max="2050" width="8" style="23" customWidth="1"/>
    <col min="2051" max="2051" width="31.140625" style="23" customWidth="1"/>
    <col min="2052" max="2052" width="31" style="23" customWidth="1"/>
    <col min="2053" max="2301" width="9.140625" style="23"/>
    <col min="2302" max="2302" width="2.28515625" style="23" customWidth="1"/>
    <col min="2303" max="2303" width="19.5703125" style="23" customWidth="1"/>
    <col min="2304" max="2304" width="9.28515625" style="23" customWidth="1"/>
    <col min="2305" max="2305" width="14.42578125" style="23" customWidth="1"/>
    <col min="2306" max="2306" width="8" style="23" customWidth="1"/>
    <col min="2307" max="2307" width="31.140625" style="23" customWidth="1"/>
    <col min="2308" max="2308" width="31" style="23" customWidth="1"/>
    <col min="2309" max="2557" width="9.140625" style="23"/>
    <col min="2558" max="2558" width="2.28515625" style="23" customWidth="1"/>
    <col min="2559" max="2559" width="19.5703125" style="23" customWidth="1"/>
    <col min="2560" max="2560" width="9.28515625" style="23" customWidth="1"/>
    <col min="2561" max="2561" width="14.42578125" style="23" customWidth="1"/>
    <col min="2562" max="2562" width="8" style="23" customWidth="1"/>
    <col min="2563" max="2563" width="31.140625" style="23" customWidth="1"/>
    <col min="2564" max="2564" width="31" style="23" customWidth="1"/>
    <col min="2565" max="2813" width="9.140625" style="23"/>
    <col min="2814" max="2814" width="2.28515625" style="23" customWidth="1"/>
    <col min="2815" max="2815" width="19.5703125" style="23" customWidth="1"/>
    <col min="2816" max="2816" width="9.28515625" style="23" customWidth="1"/>
    <col min="2817" max="2817" width="14.42578125" style="23" customWidth="1"/>
    <col min="2818" max="2818" width="8" style="23" customWidth="1"/>
    <col min="2819" max="2819" width="31.140625" style="23" customWidth="1"/>
    <col min="2820" max="2820" width="31" style="23" customWidth="1"/>
    <col min="2821" max="3069" width="9.140625" style="23"/>
    <col min="3070" max="3070" width="2.28515625" style="23" customWidth="1"/>
    <col min="3071" max="3071" width="19.5703125" style="23" customWidth="1"/>
    <col min="3072" max="3072" width="9.28515625" style="23" customWidth="1"/>
    <col min="3073" max="3073" width="14.42578125" style="23" customWidth="1"/>
    <col min="3074" max="3074" width="8" style="23" customWidth="1"/>
    <col min="3075" max="3075" width="31.140625" style="23" customWidth="1"/>
    <col min="3076" max="3076" width="31" style="23" customWidth="1"/>
    <col min="3077" max="3325" width="9.140625" style="23"/>
    <col min="3326" max="3326" width="2.28515625" style="23" customWidth="1"/>
    <col min="3327" max="3327" width="19.5703125" style="23" customWidth="1"/>
    <col min="3328" max="3328" width="9.28515625" style="23" customWidth="1"/>
    <col min="3329" max="3329" width="14.42578125" style="23" customWidth="1"/>
    <col min="3330" max="3330" width="8" style="23" customWidth="1"/>
    <col min="3331" max="3331" width="31.140625" style="23" customWidth="1"/>
    <col min="3332" max="3332" width="31" style="23" customWidth="1"/>
    <col min="3333" max="3581" width="9.140625" style="23"/>
    <col min="3582" max="3582" width="2.28515625" style="23" customWidth="1"/>
    <col min="3583" max="3583" width="19.5703125" style="23" customWidth="1"/>
    <col min="3584" max="3584" width="9.28515625" style="23" customWidth="1"/>
    <col min="3585" max="3585" width="14.42578125" style="23" customWidth="1"/>
    <col min="3586" max="3586" width="8" style="23" customWidth="1"/>
    <col min="3587" max="3587" width="31.140625" style="23" customWidth="1"/>
    <col min="3588" max="3588" width="31" style="23" customWidth="1"/>
    <col min="3589" max="3837" width="9.140625" style="23"/>
    <col min="3838" max="3838" width="2.28515625" style="23" customWidth="1"/>
    <col min="3839" max="3839" width="19.5703125" style="23" customWidth="1"/>
    <col min="3840" max="3840" width="9.28515625" style="23" customWidth="1"/>
    <col min="3841" max="3841" width="14.42578125" style="23" customWidth="1"/>
    <col min="3842" max="3842" width="8" style="23" customWidth="1"/>
    <col min="3843" max="3843" width="31.140625" style="23" customWidth="1"/>
    <col min="3844" max="3844" width="31" style="23" customWidth="1"/>
    <col min="3845" max="4093" width="9.140625" style="23"/>
    <col min="4094" max="4094" width="2.28515625" style="23" customWidth="1"/>
    <col min="4095" max="4095" width="19.5703125" style="23" customWidth="1"/>
    <col min="4096" max="4096" width="9.28515625" style="23" customWidth="1"/>
    <col min="4097" max="4097" width="14.42578125" style="23" customWidth="1"/>
    <col min="4098" max="4098" width="8" style="23" customWidth="1"/>
    <col min="4099" max="4099" width="31.140625" style="23" customWidth="1"/>
    <col min="4100" max="4100" width="31" style="23" customWidth="1"/>
    <col min="4101" max="4349" width="9.140625" style="23"/>
    <col min="4350" max="4350" width="2.28515625" style="23" customWidth="1"/>
    <col min="4351" max="4351" width="19.5703125" style="23" customWidth="1"/>
    <col min="4352" max="4352" width="9.28515625" style="23" customWidth="1"/>
    <col min="4353" max="4353" width="14.42578125" style="23" customWidth="1"/>
    <col min="4354" max="4354" width="8" style="23" customWidth="1"/>
    <col min="4355" max="4355" width="31.140625" style="23" customWidth="1"/>
    <col min="4356" max="4356" width="31" style="23" customWidth="1"/>
    <col min="4357" max="4605" width="9.140625" style="23"/>
    <col min="4606" max="4606" width="2.28515625" style="23" customWidth="1"/>
    <col min="4607" max="4607" width="19.5703125" style="23" customWidth="1"/>
    <col min="4608" max="4608" width="9.28515625" style="23" customWidth="1"/>
    <col min="4609" max="4609" width="14.42578125" style="23" customWidth="1"/>
    <col min="4610" max="4610" width="8" style="23" customWidth="1"/>
    <col min="4611" max="4611" width="31.140625" style="23" customWidth="1"/>
    <col min="4612" max="4612" width="31" style="23" customWidth="1"/>
    <col min="4613" max="4861" width="9.140625" style="23"/>
    <col min="4862" max="4862" width="2.28515625" style="23" customWidth="1"/>
    <col min="4863" max="4863" width="19.5703125" style="23" customWidth="1"/>
    <col min="4864" max="4864" width="9.28515625" style="23" customWidth="1"/>
    <col min="4865" max="4865" width="14.42578125" style="23" customWidth="1"/>
    <col min="4866" max="4866" width="8" style="23" customWidth="1"/>
    <col min="4867" max="4867" width="31.140625" style="23" customWidth="1"/>
    <col min="4868" max="4868" width="31" style="23" customWidth="1"/>
    <col min="4869" max="5117" width="9.140625" style="23"/>
    <col min="5118" max="5118" width="2.28515625" style="23" customWidth="1"/>
    <col min="5119" max="5119" width="19.5703125" style="23" customWidth="1"/>
    <col min="5120" max="5120" width="9.28515625" style="23" customWidth="1"/>
    <col min="5121" max="5121" width="14.42578125" style="23" customWidth="1"/>
    <col min="5122" max="5122" width="8" style="23" customWidth="1"/>
    <col min="5123" max="5123" width="31.140625" style="23" customWidth="1"/>
    <col min="5124" max="5124" width="31" style="23" customWidth="1"/>
    <col min="5125" max="5373" width="9.140625" style="23"/>
    <col min="5374" max="5374" width="2.28515625" style="23" customWidth="1"/>
    <col min="5375" max="5375" width="19.5703125" style="23" customWidth="1"/>
    <col min="5376" max="5376" width="9.28515625" style="23" customWidth="1"/>
    <col min="5377" max="5377" width="14.42578125" style="23" customWidth="1"/>
    <col min="5378" max="5378" width="8" style="23" customWidth="1"/>
    <col min="5379" max="5379" width="31.140625" style="23" customWidth="1"/>
    <col min="5380" max="5380" width="31" style="23" customWidth="1"/>
    <col min="5381" max="5629" width="9.140625" style="23"/>
    <col min="5630" max="5630" width="2.28515625" style="23" customWidth="1"/>
    <col min="5631" max="5631" width="19.5703125" style="23" customWidth="1"/>
    <col min="5632" max="5632" width="9.28515625" style="23" customWidth="1"/>
    <col min="5633" max="5633" width="14.42578125" style="23" customWidth="1"/>
    <col min="5634" max="5634" width="8" style="23" customWidth="1"/>
    <col min="5635" max="5635" width="31.140625" style="23" customWidth="1"/>
    <col min="5636" max="5636" width="31" style="23" customWidth="1"/>
    <col min="5637" max="5885" width="9.140625" style="23"/>
    <col min="5886" max="5886" width="2.28515625" style="23" customWidth="1"/>
    <col min="5887" max="5887" width="19.5703125" style="23" customWidth="1"/>
    <col min="5888" max="5888" width="9.28515625" style="23" customWidth="1"/>
    <col min="5889" max="5889" width="14.42578125" style="23" customWidth="1"/>
    <col min="5890" max="5890" width="8" style="23" customWidth="1"/>
    <col min="5891" max="5891" width="31.140625" style="23" customWidth="1"/>
    <col min="5892" max="5892" width="31" style="23" customWidth="1"/>
    <col min="5893" max="6141" width="9.140625" style="23"/>
    <col min="6142" max="6142" width="2.28515625" style="23" customWidth="1"/>
    <col min="6143" max="6143" width="19.5703125" style="23" customWidth="1"/>
    <col min="6144" max="6144" width="9.28515625" style="23" customWidth="1"/>
    <col min="6145" max="6145" width="14.42578125" style="23" customWidth="1"/>
    <col min="6146" max="6146" width="8" style="23" customWidth="1"/>
    <col min="6147" max="6147" width="31.140625" style="23" customWidth="1"/>
    <col min="6148" max="6148" width="31" style="23" customWidth="1"/>
    <col min="6149" max="6397" width="9.140625" style="23"/>
    <col min="6398" max="6398" width="2.28515625" style="23" customWidth="1"/>
    <col min="6399" max="6399" width="19.5703125" style="23" customWidth="1"/>
    <col min="6400" max="6400" width="9.28515625" style="23" customWidth="1"/>
    <col min="6401" max="6401" width="14.42578125" style="23" customWidth="1"/>
    <col min="6402" max="6402" width="8" style="23" customWidth="1"/>
    <col min="6403" max="6403" width="31.140625" style="23" customWidth="1"/>
    <col min="6404" max="6404" width="31" style="23" customWidth="1"/>
    <col min="6405" max="6653" width="9.140625" style="23"/>
    <col min="6654" max="6654" width="2.28515625" style="23" customWidth="1"/>
    <col min="6655" max="6655" width="19.5703125" style="23" customWidth="1"/>
    <col min="6656" max="6656" width="9.28515625" style="23" customWidth="1"/>
    <col min="6657" max="6657" width="14.42578125" style="23" customWidth="1"/>
    <col min="6658" max="6658" width="8" style="23" customWidth="1"/>
    <col min="6659" max="6659" width="31.140625" style="23" customWidth="1"/>
    <col min="6660" max="6660" width="31" style="23" customWidth="1"/>
    <col min="6661" max="6909" width="9.140625" style="23"/>
    <col min="6910" max="6910" width="2.28515625" style="23" customWidth="1"/>
    <col min="6911" max="6911" width="19.5703125" style="23" customWidth="1"/>
    <col min="6912" max="6912" width="9.28515625" style="23" customWidth="1"/>
    <col min="6913" max="6913" width="14.42578125" style="23" customWidth="1"/>
    <col min="6914" max="6914" width="8" style="23" customWidth="1"/>
    <col min="6915" max="6915" width="31.140625" style="23" customWidth="1"/>
    <col min="6916" max="6916" width="31" style="23" customWidth="1"/>
    <col min="6917" max="7165" width="9.140625" style="23"/>
    <col min="7166" max="7166" width="2.28515625" style="23" customWidth="1"/>
    <col min="7167" max="7167" width="19.5703125" style="23" customWidth="1"/>
    <col min="7168" max="7168" width="9.28515625" style="23" customWidth="1"/>
    <col min="7169" max="7169" width="14.42578125" style="23" customWidth="1"/>
    <col min="7170" max="7170" width="8" style="23" customWidth="1"/>
    <col min="7171" max="7171" width="31.140625" style="23" customWidth="1"/>
    <col min="7172" max="7172" width="31" style="23" customWidth="1"/>
    <col min="7173" max="7421" width="9.140625" style="23"/>
    <col min="7422" max="7422" width="2.28515625" style="23" customWidth="1"/>
    <col min="7423" max="7423" width="19.5703125" style="23" customWidth="1"/>
    <col min="7424" max="7424" width="9.28515625" style="23" customWidth="1"/>
    <col min="7425" max="7425" width="14.42578125" style="23" customWidth="1"/>
    <col min="7426" max="7426" width="8" style="23" customWidth="1"/>
    <col min="7427" max="7427" width="31.140625" style="23" customWidth="1"/>
    <col min="7428" max="7428" width="31" style="23" customWidth="1"/>
    <col min="7429" max="7677" width="9.140625" style="23"/>
    <col min="7678" max="7678" width="2.28515625" style="23" customWidth="1"/>
    <col min="7679" max="7679" width="19.5703125" style="23" customWidth="1"/>
    <col min="7680" max="7680" width="9.28515625" style="23" customWidth="1"/>
    <col min="7681" max="7681" width="14.42578125" style="23" customWidth="1"/>
    <col min="7682" max="7682" width="8" style="23" customWidth="1"/>
    <col min="7683" max="7683" width="31.140625" style="23" customWidth="1"/>
    <col min="7684" max="7684" width="31" style="23" customWidth="1"/>
    <col min="7685" max="7933" width="9.140625" style="23"/>
    <col min="7934" max="7934" width="2.28515625" style="23" customWidth="1"/>
    <col min="7935" max="7935" width="19.5703125" style="23" customWidth="1"/>
    <col min="7936" max="7936" width="9.28515625" style="23" customWidth="1"/>
    <col min="7937" max="7937" width="14.42578125" style="23" customWidth="1"/>
    <col min="7938" max="7938" width="8" style="23" customWidth="1"/>
    <col min="7939" max="7939" width="31.140625" style="23" customWidth="1"/>
    <col min="7940" max="7940" width="31" style="23" customWidth="1"/>
    <col min="7941" max="8189" width="9.140625" style="23"/>
    <col min="8190" max="8190" width="2.28515625" style="23" customWidth="1"/>
    <col min="8191" max="8191" width="19.5703125" style="23" customWidth="1"/>
    <col min="8192" max="8192" width="9.28515625" style="23" customWidth="1"/>
    <col min="8193" max="8193" width="14.42578125" style="23" customWidth="1"/>
    <col min="8194" max="8194" width="8" style="23" customWidth="1"/>
    <col min="8195" max="8195" width="31.140625" style="23" customWidth="1"/>
    <col min="8196" max="8196" width="31" style="23" customWidth="1"/>
    <col min="8197" max="8445" width="9.140625" style="23"/>
    <col min="8446" max="8446" width="2.28515625" style="23" customWidth="1"/>
    <col min="8447" max="8447" width="19.5703125" style="23" customWidth="1"/>
    <col min="8448" max="8448" width="9.28515625" style="23" customWidth="1"/>
    <col min="8449" max="8449" width="14.42578125" style="23" customWidth="1"/>
    <col min="8450" max="8450" width="8" style="23" customWidth="1"/>
    <col min="8451" max="8451" width="31.140625" style="23" customWidth="1"/>
    <col min="8452" max="8452" width="31" style="23" customWidth="1"/>
    <col min="8453" max="8701" width="9.140625" style="23"/>
    <col min="8702" max="8702" width="2.28515625" style="23" customWidth="1"/>
    <col min="8703" max="8703" width="19.5703125" style="23" customWidth="1"/>
    <col min="8704" max="8704" width="9.28515625" style="23" customWidth="1"/>
    <col min="8705" max="8705" width="14.42578125" style="23" customWidth="1"/>
    <col min="8706" max="8706" width="8" style="23" customWidth="1"/>
    <col min="8707" max="8707" width="31.140625" style="23" customWidth="1"/>
    <col min="8708" max="8708" width="31" style="23" customWidth="1"/>
    <col min="8709" max="8957" width="9.140625" style="23"/>
    <col min="8958" max="8958" width="2.28515625" style="23" customWidth="1"/>
    <col min="8959" max="8959" width="19.5703125" style="23" customWidth="1"/>
    <col min="8960" max="8960" width="9.28515625" style="23" customWidth="1"/>
    <col min="8961" max="8961" width="14.42578125" style="23" customWidth="1"/>
    <col min="8962" max="8962" width="8" style="23" customWidth="1"/>
    <col min="8963" max="8963" width="31.140625" style="23" customWidth="1"/>
    <col min="8964" max="8964" width="31" style="23" customWidth="1"/>
    <col min="8965" max="9213" width="9.140625" style="23"/>
    <col min="9214" max="9214" width="2.28515625" style="23" customWidth="1"/>
    <col min="9215" max="9215" width="19.5703125" style="23" customWidth="1"/>
    <col min="9216" max="9216" width="9.28515625" style="23" customWidth="1"/>
    <col min="9217" max="9217" width="14.42578125" style="23" customWidth="1"/>
    <col min="9218" max="9218" width="8" style="23" customWidth="1"/>
    <col min="9219" max="9219" width="31.140625" style="23" customWidth="1"/>
    <col min="9220" max="9220" width="31" style="23" customWidth="1"/>
    <col min="9221" max="9469" width="9.140625" style="23"/>
    <col min="9470" max="9470" width="2.28515625" style="23" customWidth="1"/>
    <col min="9471" max="9471" width="19.5703125" style="23" customWidth="1"/>
    <col min="9472" max="9472" width="9.28515625" style="23" customWidth="1"/>
    <col min="9473" max="9473" width="14.42578125" style="23" customWidth="1"/>
    <col min="9474" max="9474" width="8" style="23" customWidth="1"/>
    <col min="9475" max="9475" width="31.140625" style="23" customWidth="1"/>
    <col min="9476" max="9476" width="31" style="23" customWidth="1"/>
    <col min="9477" max="9725" width="9.140625" style="23"/>
    <col min="9726" max="9726" width="2.28515625" style="23" customWidth="1"/>
    <col min="9727" max="9727" width="19.5703125" style="23" customWidth="1"/>
    <col min="9728" max="9728" width="9.28515625" style="23" customWidth="1"/>
    <col min="9729" max="9729" width="14.42578125" style="23" customWidth="1"/>
    <col min="9730" max="9730" width="8" style="23" customWidth="1"/>
    <col min="9731" max="9731" width="31.140625" style="23" customWidth="1"/>
    <col min="9732" max="9732" width="31" style="23" customWidth="1"/>
    <col min="9733" max="9981" width="9.140625" style="23"/>
    <col min="9982" max="9982" width="2.28515625" style="23" customWidth="1"/>
    <col min="9983" max="9983" width="19.5703125" style="23" customWidth="1"/>
    <col min="9984" max="9984" width="9.28515625" style="23" customWidth="1"/>
    <col min="9985" max="9985" width="14.42578125" style="23" customWidth="1"/>
    <col min="9986" max="9986" width="8" style="23" customWidth="1"/>
    <col min="9987" max="9987" width="31.140625" style="23" customWidth="1"/>
    <col min="9988" max="9988" width="31" style="23" customWidth="1"/>
    <col min="9989" max="10237" width="9.140625" style="23"/>
    <col min="10238" max="10238" width="2.28515625" style="23" customWidth="1"/>
    <col min="10239" max="10239" width="19.5703125" style="23" customWidth="1"/>
    <col min="10240" max="10240" width="9.28515625" style="23" customWidth="1"/>
    <col min="10241" max="10241" width="14.42578125" style="23" customWidth="1"/>
    <col min="10242" max="10242" width="8" style="23" customWidth="1"/>
    <col min="10243" max="10243" width="31.140625" style="23" customWidth="1"/>
    <col min="10244" max="10244" width="31" style="23" customWidth="1"/>
    <col min="10245" max="10493" width="9.140625" style="23"/>
    <col min="10494" max="10494" width="2.28515625" style="23" customWidth="1"/>
    <col min="10495" max="10495" width="19.5703125" style="23" customWidth="1"/>
    <col min="10496" max="10496" width="9.28515625" style="23" customWidth="1"/>
    <col min="10497" max="10497" width="14.42578125" style="23" customWidth="1"/>
    <col min="10498" max="10498" width="8" style="23" customWidth="1"/>
    <col min="10499" max="10499" width="31.140625" style="23" customWidth="1"/>
    <col min="10500" max="10500" width="31" style="23" customWidth="1"/>
    <col min="10501" max="10749" width="9.140625" style="23"/>
    <col min="10750" max="10750" width="2.28515625" style="23" customWidth="1"/>
    <col min="10751" max="10751" width="19.5703125" style="23" customWidth="1"/>
    <col min="10752" max="10752" width="9.28515625" style="23" customWidth="1"/>
    <col min="10753" max="10753" width="14.42578125" style="23" customWidth="1"/>
    <col min="10754" max="10754" width="8" style="23" customWidth="1"/>
    <col min="10755" max="10755" width="31.140625" style="23" customWidth="1"/>
    <col min="10756" max="10756" width="31" style="23" customWidth="1"/>
    <col min="10757" max="11005" width="9.140625" style="23"/>
    <col min="11006" max="11006" width="2.28515625" style="23" customWidth="1"/>
    <col min="11007" max="11007" width="19.5703125" style="23" customWidth="1"/>
    <col min="11008" max="11008" width="9.28515625" style="23" customWidth="1"/>
    <col min="11009" max="11009" width="14.42578125" style="23" customWidth="1"/>
    <col min="11010" max="11010" width="8" style="23" customWidth="1"/>
    <col min="11011" max="11011" width="31.140625" style="23" customWidth="1"/>
    <col min="11012" max="11012" width="31" style="23" customWidth="1"/>
    <col min="11013" max="11261" width="9.140625" style="23"/>
    <col min="11262" max="11262" width="2.28515625" style="23" customWidth="1"/>
    <col min="11263" max="11263" width="19.5703125" style="23" customWidth="1"/>
    <col min="11264" max="11264" width="9.28515625" style="23" customWidth="1"/>
    <col min="11265" max="11265" width="14.42578125" style="23" customWidth="1"/>
    <col min="11266" max="11266" width="8" style="23" customWidth="1"/>
    <col min="11267" max="11267" width="31.140625" style="23" customWidth="1"/>
    <col min="11268" max="11268" width="31" style="23" customWidth="1"/>
    <col min="11269" max="11517" width="9.140625" style="23"/>
    <col min="11518" max="11518" width="2.28515625" style="23" customWidth="1"/>
    <col min="11519" max="11519" width="19.5703125" style="23" customWidth="1"/>
    <col min="11520" max="11520" width="9.28515625" style="23" customWidth="1"/>
    <col min="11521" max="11521" width="14.42578125" style="23" customWidth="1"/>
    <col min="11522" max="11522" width="8" style="23" customWidth="1"/>
    <col min="11523" max="11523" width="31.140625" style="23" customWidth="1"/>
    <col min="11524" max="11524" width="31" style="23" customWidth="1"/>
    <col min="11525" max="11773" width="9.140625" style="23"/>
    <col min="11774" max="11774" width="2.28515625" style="23" customWidth="1"/>
    <col min="11775" max="11775" width="19.5703125" style="23" customWidth="1"/>
    <col min="11776" max="11776" width="9.28515625" style="23" customWidth="1"/>
    <col min="11777" max="11777" width="14.42578125" style="23" customWidth="1"/>
    <col min="11778" max="11778" width="8" style="23" customWidth="1"/>
    <col min="11779" max="11779" width="31.140625" style="23" customWidth="1"/>
    <col min="11780" max="11780" width="31" style="23" customWidth="1"/>
    <col min="11781" max="12029" width="9.140625" style="23"/>
    <col min="12030" max="12030" width="2.28515625" style="23" customWidth="1"/>
    <col min="12031" max="12031" width="19.5703125" style="23" customWidth="1"/>
    <col min="12032" max="12032" width="9.28515625" style="23" customWidth="1"/>
    <col min="12033" max="12033" width="14.42578125" style="23" customWidth="1"/>
    <col min="12034" max="12034" width="8" style="23" customWidth="1"/>
    <col min="12035" max="12035" width="31.140625" style="23" customWidth="1"/>
    <col min="12036" max="12036" width="31" style="23" customWidth="1"/>
    <col min="12037" max="12285" width="9.140625" style="23"/>
    <col min="12286" max="12286" width="2.28515625" style="23" customWidth="1"/>
    <col min="12287" max="12287" width="19.5703125" style="23" customWidth="1"/>
    <col min="12288" max="12288" width="9.28515625" style="23" customWidth="1"/>
    <col min="12289" max="12289" width="14.42578125" style="23" customWidth="1"/>
    <col min="12290" max="12290" width="8" style="23" customWidth="1"/>
    <col min="12291" max="12291" width="31.140625" style="23" customWidth="1"/>
    <col min="12292" max="12292" width="31" style="23" customWidth="1"/>
    <col min="12293" max="12541" width="9.140625" style="23"/>
    <col min="12542" max="12542" width="2.28515625" style="23" customWidth="1"/>
    <col min="12543" max="12543" width="19.5703125" style="23" customWidth="1"/>
    <col min="12544" max="12544" width="9.28515625" style="23" customWidth="1"/>
    <col min="12545" max="12545" width="14.42578125" style="23" customWidth="1"/>
    <col min="12546" max="12546" width="8" style="23" customWidth="1"/>
    <col min="12547" max="12547" width="31.140625" style="23" customWidth="1"/>
    <col min="12548" max="12548" width="31" style="23" customWidth="1"/>
    <col min="12549" max="12797" width="9.140625" style="23"/>
    <col min="12798" max="12798" width="2.28515625" style="23" customWidth="1"/>
    <col min="12799" max="12799" width="19.5703125" style="23" customWidth="1"/>
    <col min="12800" max="12800" width="9.28515625" style="23" customWidth="1"/>
    <col min="12801" max="12801" width="14.42578125" style="23" customWidth="1"/>
    <col min="12802" max="12802" width="8" style="23" customWidth="1"/>
    <col min="12803" max="12803" width="31.140625" style="23" customWidth="1"/>
    <col min="12804" max="12804" width="31" style="23" customWidth="1"/>
    <col min="12805" max="13053" width="9.140625" style="23"/>
    <col min="13054" max="13054" width="2.28515625" style="23" customWidth="1"/>
    <col min="13055" max="13055" width="19.5703125" style="23" customWidth="1"/>
    <col min="13056" max="13056" width="9.28515625" style="23" customWidth="1"/>
    <col min="13057" max="13057" width="14.42578125" style="23" customWidth="1"/>
    <col min="13058" max="13058" width="8" style="23" customWidth="1"/>
    <col min="13059" max="13059" width="31.140625" style="23" customWidth="1"/>
    <col min="13060" max="13060" width="31" style="23" customWidth="1"/>
    <col min="13061" max="13309" width="9.140625" style="23"/>
    <col min="13310" max="13310" width="2.28515625" style="23" customWidth="1"/>
    <col min="13311" max="13311" width="19.5703125" style="23" customWidth="1"/>
    <col min="13312" max="13312" width="9.28515625" style="23" customWidth="1"/>
    <col min="13313" max="13313" width="14.42578125" style="23" customWidth="1"/>
    <col min="13314" max="13314" width="8" style="23" customWidth="1"/>
    <col min="13315" max="13315" width="31.140625" style="23" customWidth="1"/>
    <col min="13316" max="13316" width="31" style="23" customWidth="1"/>
    <col min="13317" max="13565" width="9.140625" style="23"/>
    <col min="13566" max="13566" width="2.28515625" style="23" customWidth="1"/>
    <col min="13567" max="13567" width="19.5703125" style="23" customWidth="1"/>
    <col min="13568" max="13568" width="9.28515625" style="23" customWidth="1"/>
    <col min="13569" max="13569" width="14.42578125" style="23" customWidth="1"/>
    <col min="13570" max="13570" width="8" style="23" customWidth="1"/>
    <col min="13571" max="13571" width="31.140625" style="23" customWidth="1"/>
    <col min="13572" max="13572" width="31" style="23" customWidth="1"/>
    <col min="13573" max="13821" width="9.140625" style="23"/>
    <col min="13822" max="13822" width="2.28515625" style="23" customWidth="1"/>
    <col min="13823" max="13823" width="19.5703125" style="23" customWidth="1"/>
    <col min="13824" max="13824" width="9.28515625" style="23" customWidth="1"/>
    <col min="13825" max="13825" width="14.42578125" style="23" customWidth="1"/>
    <col min="13826" max="13826" width="8" style="23" customWidth="1"/>
    <col min="13827" max="13827" width="31.140625" style="23" customWidth="1"/>
    <col min="13828" max="13828" width="31" style="23" customWidth="1"/>
    <col min="13829" max="14077" width="9.140625" style="23"/>
    <col min="14078" max="14078" width="2.28515625" style="23" customWidth="1"/>
    <col min="14079" max="14079" width="19.5703125" style="23" customWidth="1"/>
    <col min="14080" max="14080" width="9.28515625" style="23" customWidth="1"/>
    <col min="14081" max="14081" width="14.42578125" style="23" customWidth="1"/>
    <col min="14082" max="14082" width="8" style="23" customWidth="1"/>
    <col min="14083" max="14083" width="31.140625" style="23" customWidth="1"/>
    <col min="14084" max="14084" width="31" style="23" customWidth="1"/>
    <col min="14085" max="14333" width="9.140625" style="23"/>
    <col min="14334" max="14334" width="2.28515625" style="23" customWidth="1"/>
    <col min="14335" max="14335" width="19.5703125" style="23" customWidth="1"/>
    <col min="14336" max="14336" width="9.28515625" style="23" customWidth="1"/>
    <col min="14337" max="14337" width="14.42578125" style="23" customWidth="1"/>
    <col min="14338" max="14338" width="8" style="23" customWidth="1"/>
    <col min="14339" max="14339" width="31.140625" style="23" customWidth="1"/>
    <col min="14340" max="14340" width="31" style="23" customWidth="1"/>
    <col min="14341" max="14589" width="9.140625" style="23"/>
    <col min="14590" max="14590" width="2.28515625" style="23" customWidth="1"/>
    <col min="14591" max="14591" width="19.5703125" style="23" customWidth="1"/>
    <col min="14592" max="14592" width="9.28515625" style="23" customWidth="1"/>
    <col min="14593" max="14593" width="14.42578125" style="23" customWidth="1"/>
    <col min="14594" max="14594" width="8" style="23" customWidth="1"/>
    <col min="14595" max="14595" width="31.140625" style="23" customWidth="1"/>
    <col min="14596" max="14596" width="31" style="23" customWidth="1"/>
    <col min="14597" max="14845" width="9.140625" style="23"/>
    <col min="14846" max="14846" width="2.28515625" style="23" customWidth="1"/>
    <col min="14847" max="14847" width="19.5703125" style="23" customWidth="1"/>
    <col min="14848" max="14848" width="9.28515625" style="23" customWidth="1"/>
    <col min="14849" max="14849" width="14.42578125" style="23" customWidth="1"/>
    <col min="14850" max="14850" width="8" style="23" customWidth="1"/>
    <col min="14851" max="14851" width="31.140625" style="23" customWidth="1"/>
    <col min="14852" max="14852" width="31" style="23" customWidth="1"/>
    <col min="14853" max="15101" width="9.140625" style="23"/>
    <col min="15102" max="15102" width="2.28515625" style="23" customWidth="1"/>
    <col min="15103" max="15103" width="19.5703125" style="23" customWidth="1"/>
    <col min="15104" max="15104" width="9.28515625" style="23" customWidth="1"/>
    <col min="15105" max="15105" width="14.42578125" style="23" customWidth="1"/>
    <col min="15106" max="15106" width="8" style="23" customWidth="1"/>
    <col min="15107" max="15107" width="31.140625" style="23" customWidth="1"/>
    <col min="15108" max="15108" width="31" style="23" customWidth="1"/>
    <col min="15109" max="15357" width="9.140625" style="23"/>
    <col min="15358" max="15358" width="2.28515625" style="23" customWidth="1"/>
    <col min="15359" max="15359" width="19.5703125" style="23" customWidth="1"/>
    <col min="15360" max="15360" width="9.28515625" style="23" customWidth="1"/>
    <col min="15361" max="15361" width="14.42578125" style="23" customWidth="1"/>
    <col min="15362" max="15362" width="8" style="23" customWidth="1"/>
    <col min="15363" max="15363" width="31.140625" style="23" customWidth="1"/>
    <col min="15364" max="15364" width="31" style="23" customWidth="1"/>
    <col min="15365" max="15613" width="9.140625" style="23"/>
    <col min="15614" max="15614" width="2.28515625" style="23" customWidth="1"/>
    <col min="15615" max="15615" width="19.5703125" style="23" customWidth="1"/>
    <col min="15616" max="15616" width="9.28515625" style="23" customWidth="1"/>
    <col min="15617" max="15617" width="14.42578125" style="23" customWidth="1"/>
    <col min="15618" max="15618" width="8" style="23" customWidth="1"/>
    <col min="15619" max="15619" width="31.140625" style="23" customWidth="1"/>
    <col min="15620" max="15620" width="31" style="23" customWidth="1"/>
    <col min="15621" max="15869" width="9.140625" style="23"/>
    <col min="15870" max="15870" width="2.28515625" style="23" customWidth="1"/>
    <col min="15871" max="15871" width="19.5703125" style="23" customWidth="1"/>
    <col min="15872" max="15872" width="9.28515625" style="23" customWidth="1"/>
    <col min="15873" max="15873" width="14.42578125" style="23" customWidth="1"/>
    <col min="15874" max="15874" width="8" style="23" customWidth="1"/>
    <col min="15875" max="15875" width="31.140625" style="23" customWidth="1"/>
    <col min="15876" max="15876" width="31" style="23" customWidth="1"/>
    <col min="15877" max="16125" width="9.140625" style="23"/>
    <col min="16126" max="16126" width="2.28515625" style="23" customWidth="1"/>
    <col min="16127" max="16127" width="19.5703125" style="23" customWidth="1"/>
    <col min="16128" max="16128" width="9.28515625" style="23" customWidth="1"/>
    <col min="16129" max="16129" width="14.42578125" style="23" customWidth="1"/>
    <col min="16130" max="16130" width="8" style="23" customWidth="1"/>
    <col min="16131" max="16131" width="31.140625" style="23" customWidth="1"/>
    <col min="16132" max="16132" width="31" style="23" customWidth="1"/>
    <col min="16133" max="16381" width="9.140625" style="23"/>
    <col min="16382" max="16384" width="9" style="23" customWidth="1"/>
  </cols>
  <sheetData>
    <row r="1" spans="1:6" ht="9" customHeight="1"/>
    <row r="2" spans="1:6" s="25" customFormat="1" ht="20.25" customHeight="1">
      <c r="A2" s="176" t="s">
        <v>163</v>
      </c>
      <c r="B2" s="176"/>
      <c r="C2" s="176"/>
      <c r="D2" s="176"/>
      <c r="E2" s="176"/>
      <c r="F2" s="176"/>
    </row>
    <row r="3" spans="1:6" s="26" customFormat="1">
      <c r="B3" s="27" t="s">
        <v>164</v>
      </c>
      <c r="C3" s="28" t="s">
        <v>165</v>
      </c>
      <c r="D3" s="28" t="s">
        <v>166</v>
      </c>
      <c r="E3" s="28" t="s">
        <v>167</v>
      </c>
      <c r="F3" s="29" t="s">
        <v>168</v>
      </c>
    </row>
    <row r="4" spans="1:6" s="26" customFormat="1" ht="18" customHeight="1">
      <c r="B4" s="30" t="s">
        <v>169</v>
      </c>
      <c r="C4" s="31" t="s">
        <v>935</v>
      </c>
      <c r="D4" s="31" t="s">
        <v>170</v>
      </c>
      <c r="E4" s="31" t="s">
        <v>171</v>
      </c>
      <c r="F4" s="32"/>
    </row>
    <row r="5" spans="1:6" s="26" customFormat="1" ht="18" customHeight="1">
      <c r="B5" s="33" t="s">
        <v>172</v>
      </c>
      <c r="C5" s="31"/>
      <c r="D5" s="31"/>
      <c r="E5" s="31"/>
      <c r="F5" s="32"/>
    </row>
    <row r="6" spans="1:6" s="26" customFormat="1" ht="18" customHeight="1">
      <c r="B6" s="34" t="s">
        <v>173</v>
      </c>
      <c r="C6" s="35"/>
      <c r="D6" s="35"/>
      <c r="E6" s="35"/>
      <c r="F6" s="36"/>
    </row>
    <row r="7" spans="1:6" s="25" customFormat="1" ht="20.25" customHeight="1">
      <c r="A7" s="176" t="s">
        <v>174</v>
      </c>
      <c r="B7" s="176"/>
      <c r="C7" s="176"/>
      <c r="D7" s="176"/>
      <c r="E7" s="176"/>
      <c r="F7" s="176"/>
    </row>
    <row r="8" spans="1:6" s="26" customFormat="1">
      <c r="A8" s="26" t="s">
        <v>175</v>
      </c>
    </row>
    <row r="9" spans="1:6" s="26" customFormat="1"/>
    <row r="10" spans="1:6" s="26" customFormat="1" ht="25.5">
      <c r="B10" s="27" t="s">
        <v>176</v>
      </c>
      <c r="C10" s="28" t="s">
        <v>177</v>
      </c>
      <c r="D10" s="28" t="s">
        <v>178</v>
      </c>
      <c r="E10" s="28" t="s">
        <v>179</v>
      </c>
      <c r="F10" s="29" t="s">
        <v>168</v>
      </c>
    </row>
    <row r="11" spans="1:6" s="26" customFormat="1">
      <c r="B11" s="37">
        <v>43160</v>
      </c>
      <c r="C11" s="38" t="s">
        <v>181</v>
      </c>
      <c r="D11" s="38" t="s">
        <v>180</v>
      </c>
      <c r="E11" s="139" t="s">
        <v>934</v>
      </c>
      <c r="F11" s="136"/>
    </row>
    <row r="12" spans="1:6" s="26" customFormat="1" ht="25.5">
      <c r="B12" s="37">
        <v>43212</v>
      </c>
      <c r="C12" s="38" t="s">
        <v>932</v>
      </c>
      <c r="D12" s="38" t="s">
        <v>791</v>
      </c>
      <c r="E12" s="139" t="s">
        <v>933</v>
      </c>
      <c r="F12" s="136"/>
    </row>
    <row r="13" spans="1:6" s="26" customFormat="1">
      <c r="B13" s="37"/>
      <c r="C13" s="38"/>
      <c r="D13" s="38"/>
      <c r="E13" s="38"/>
      <c r="F13" s="39"/>
    </row>
    <row r="14" spans="1:6" s="26" customFormat="1">
      <c r="B14" s="40"/>
      <c r="C14" s="38"/>
      <c r="D14" s="38"/>
      <c r="E14" s="38"/>
      <c r="F14" s="39"/>
    </row>
    <row r="15" spans="1:6" s="26" customFormat="1">
      <c r="B15" s="40"/>
      <c r="C15" s="38"/>
      <c r="D15" s="38"/>
      <c r="E15" s="38"/>
      <c r="F15" s="39"/>
    </row>
    <row r="16" spans="1:6" s="26" customFormat="1">
      <c r="B16" s="40"/>
      <c r="C16" s="38"/>
      <c r="D16" s="38"/>
      <c r="E16" s="38"/>
      <c r="F16" s="39"/>
    </row>
    <row r="17" spans="2:6" s="26" customFormat="1">
      <c r="B17" s="41"/>
      <c r="C17" s="42"/>
      <c r="D17" s="42"/>
      <c r="E17" s="42"/>
      <c r="F17" s="43"/>
    </row>
  </sheetData>
  <mergeCells count="2">
    <mergeCell ref="A2:F2"/>
    <mergeCell ref="A7: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7:J32"/>
  <sheetViews>
    <sheetView showGridLines="0" view="pageBreakPreview" zoomScaleNormal="100" zoomScaleSheetLayoutView="100" workbookViewId="0">
      <selection activeCell="D9" sqref="D9"/>
    </sheetView>
  </sheetViews>
  <sheetFormatPr defaultRowHeight="15"/>
  <cols>
    <col min="1" max="1" width="2.140625" style="9" customWidth="1"/>
    <col min="2" max="12" width="10.5703125" style="9" customWidth="1"/>
    <col min="13" max="16384" width="9.140625" style="9"/>
  </cols>
  <sheetData>
    <row r="7" spans="2:10" ht="36">
      <c r="B7" s="177" t="s">
        <v>184</v>
      </c>
      <c r="C7" s="177"/>
      <c r="D7" s="177"/>
      <c r="E7" s="177"/>
      <c r="F7" s="177"/>
      <c r="G7" s="177"/>
      <c r="H7" s="177"/>
      <c r="I7" s="177"/>
      <c r="J7" s="177"/>
    </row>
    <row r="8" spans="2:10">
      <c r="B8" s="10"/>
      <c r="C8" s="10"/>
      <c r="D8" s="11" t="s">
        <v>1195</v>
      </c>
      <c r="E8" s="10"/>
      <c r="F8" s="10"/>
    </row>
    <row r="9" spans="2:10">
      <c r="D9" s="12"/>
      <c r="E9" s="13"/>
      <c r="F9" s="13"/>
    </row>
    <row r="10" spans="2:10">
      <c r="C10" s="14"/>
      <c r="D10" s="15"/>
      <c r="E10" s="15"/>
      <c r="F10" s="15"/>
    </row>
    <row r="12" spans="2:10" ht="18" customHeight="1">
      <c r="B12" s="16" t="s">
        <v>182</v>
      </c>
    </row>
    <row r="13" spans="2:10" ht="18" customHeight="1">
      <c r="B13" s="9" t="s">
        <v>162</v>
      </c>
    </row>
    <row r="14" spans="2:10" ht="18" customHeight="1">
      <c r="B14" s="21" t="s">
        <v>229</v>
      </c>
      <c r="G14" s="9" t="s">
        <v>183</v>
      </c>
    </row>
    <row r="15" spans="2:10" ht="18" customHeight="1">
      <c r="B15" s="22" t="s">
        <v>185</v>
      </c>
    </row>
    <row r="16" spans="2:10" ht="18.75" customHeight="1">
      <c r="B16" s="22" t="s">
        <v>936</v>
      </c>
    </row>
    <row r="17" spans="2:6" ht="18.75" customHeight="1">
      <c r="B17" s="54" t="s">
        <v>937</v>
      </c>
    </row>
    <row r="18" spans="2:6" ht="18" customHeight="1">
      <c r="B18" s="22" t="s">
        <v>214</v>
      </c>
    </row>
    <row r="19" spans="2:6" ht="18" customHeight="1">
      <c r="B19" s="178" t="s">
        <v>215</v>
      </c>
      <c r="C19" s="178"/>
      <c r="D19" s="178"/>
      <c r="E19" s="178"/>
      <c r="F19" s="9" t="s">
        <v>216</v>
      </c>
    </row>
    <row r="20" spans="2:6" ht="18" customHeight="1">
      <c r="B20" s="178" t="s">
        <v>217</v>
      </c>
      <c r="C20" s="178"/>
      <c r="D20" s="178"/>
      <c r="E20" s="178"/>
      <c r="F20" s="9" t="s">
        <v>218</v>
      </c>
    </row>
    <row r="21" spans="2:6" ht="18" customHeight="1">
      <c r="B21" s="178" t="s">
        <v>219</v>
      </c>
      <c r="C21" s="178"/>
      <c r="D21" s="178"/>
      <c r="E21" s="178"/>
      <c r="F21" s="9" t="s">
        <v>220</v>
      </c>
    </row>
    <row r="22" spans="2:6" ht="18" customHeight="1">
      <c r="B22" s="178" t="s">
        <v>221</v>
      </c>
      <c r="C22" s="178"/>
      <c r="D22" s="178"/>
      <c r="E22" s="178"/>
      <c r="F22" s="9" t="s">
        <v>222</v>
      </c>
    </row>
    <row r="23" spans="2:6" ht="18" customHeight="1">
      <c r="B23" s="179" t="s">
        <v>223</v>
      </c>
      <c r="C23" s="179"/>
      <c r="D23" s="179"/>
      <c r="E23" s="179"/>
      <c r="F23" s="9" t="s">
        <v>224</v>
      </c>
    </row>
    <row r="24" spans="2:6" ht="18" customHeight="1">
      <c r="B24" s="178" t="s">
        <v>225</v>
      </c>
      <c r="C24" s="178"/>
      <c r="D24" s="178"/>
      <c r="E24" s="178"/>
      <c r="F24" s="9" t="s">
        <v>226</v>
      </c>
    </row>
    <row r="25" spans="2:6" ht="18" customHeight="1">
      <c r="B25" s="178" t="s">
        <v>227</v>
      </c>
      <c r="C25" s="178"/>
      <c r="D25" s="178"/>
      <c r="E25" s="178"/>
      <c r="F25" s="9" t="s">
        <v>228</v>
      </c>
    </row>
    <row r="26" spans="2:6" ht="18" customHeight="1">
      <c r="C26"/>
    </row>
    <row r="27" spans="2:6" ht="18" customHeight="1">
      <c r="B27" s="21" t="s">
        <v>230</v>
      </c>
      <c r="C27"/>
    </row>
    <row r="28" spans="2:6" ht="15.75" customHeight="1">
      <c r="B28" s="53" t="s">
        <v>231</v>
      </c>
      <c r="C28" s="17"/>
    </row>
    <row r="29" spans="2:6" ht="15.75" customHeight="1">
      <c r="B29" s="9" t="s">
        <v>232</v>
      </c>
      <c r="C29" s="18"/>
    </row>
    <row r="30" spans="2:6" ht="15.75" customHeight="1">
      <c r="B30" s="53" t="s">
        <v>233</v>
      </c>
      <c r="D30" s="19"/>
    </row>
    <row r="31" spans="2:6" ht="15.75" customHeight="1">
      <c r="B31" s="53" t="s">
        <v>234</v>
      </c>
      <c r="D31" s="20"/>
    </row>
    <row r="32" spans="2:6" ht="15.75" customHeight="1">
      <c r="B32" s="53" t="s">
        <v>235</v>
      </c>
      <c r="D32" s="20"/>
    </row>
  </sheetData>
  <mergeCells count="8">
    <mergeCell ref="B7:J7"/>
    <mergeCell ref="B25:E25"/>
    <mergeCell ref="B19:E19"/>
    <mergeCell ref="B20:E20"/>
    <mergeCell ref="B21:E21"/>
    <mergeCell ref="B22:E22"/>
    <mergeCell ref="B23:E23"/>
    <mergeCell ref="B24:E24"/>
  </mergeCells>
  <pageMargins left="0.25" right="0.25" top="0.5699999999999999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10"/>
  <sheetViews>
    <sheetView showGridLines="0" view="pageBreakPreview" zoomScaleNormal="100" zoomScaleSheetLayoutView="100" workbookViewId="0">
      <selection activeCell="H16" sqref="H16"/>
    </sheetView>
  </sheetViews>
  <sheetFormatPr defaultRowHeight="15"/>
  <cols>
    <col min="1" max="1" width="16.85546875" bestFit="1" customWidth="1"/>
    <col min="2" max="2" width="18.140625" bestFit="1" customWidth="1"/>
    <col min="3" max="3" width="12.140625" customWidth="1"/>
    <col min="4" max="5" width="11.140625" customWidth="1"/>
    <col min="6" max="6" width="41.28515625" customWidth="1"/>
    <col min="7" max="7" width="38.140625" customWidth="1"/>
    <col min="8" max="8" width="34.5703125" customWidth="1"/>
  </cols>
  <sheetData>
    <row r="1" spans="1:8" ht="9" customHeight="1"/>
    <row r="2" spans="1:8" ht="16.5" customHeight="1">
      <c r="A2" s="180" t="s">
        <v>206</v>
      </c>
      <c r="B2" s="180" t="s">
        <v>197</v>
      </c>
      <c r="C2" s="180" t="s">
        <v>196</v>
      </c>
      <c r="D2" s="180"/>
      <c r="E2" s="180"/>
      <c r="F2" s="180" t="s">
        <v>356</v>
      </c>
      <c r="G2" s="180" t="s">
        <v>529</v>
      </c>
      <c r="H2" s="180" t="s">
        <v>187</v>
      </c>
    </row>
    <row r="3" spans="1:8">
      <c r="A3" s="180"/>
      <c r="B3" s="180"/>
      <c r="C3" s="52" t="s">
        <v>207</v>
      </c>
      <c r="D3" s="52" t="s">
        <v>187</v>
      </c>
      <c r="E3" s="52" t="s">
        <v>204</v>
      </c>
      <c r="F3" s="180"/>
      <c r="G3" s="180"/>
      <c r="H3" s="180"/>
    </row>
    <row r="4" spans="1:8" s="58" customFormat="1" ht="16.5" customHeight="1">
      <c r="A4" s="56" t="s">
        <v>208</v>
      </c>
      <c r="B4" s="57" t="str">
        <f>'Java_Review Checklist'!H163</f>
        <v>Passed</v>
      </c>
      <c r="C4" s="57" t="e">
        <f>'Java_Review Checklist'!H168</f>
        <v>#DIV/0!</v>
      </c>
      <c r="D4" s="57" t="e">
        <f>'Java_Review Checklist'!H172</f>
        <v>#DIV/0!</v>
      </c>
      <c r="E4" s="57" t="e">
        <f>'Java_Review Checklist'!I173&amp;"_"&amp;'Java_Review Checklist'!I174</f>
        <v>#DIV/0!</v>
      </c>
      <c r="F4" s="66"/>
      <c r="G4" s="56"/>
      <c r="H4" s="56"/>
    </row>
    <row r="5" spans="1:8" s="58" customFormat="1" ht="16.5" customHeight="1">
      <c r="A5" s="56" t="s">
        <v>209</v>
      </c>
      <c r="B5" s="57" t="str">
        <f>'SQL_Review Checklist'!H146</f>
        <v>Passed</v>
      </c>
      <c r="C5" s="57" t="e">
        <f>'SQL_Review Checklist'!H151</f>
        <v>#DIV/0!</v>
      </c>
      <c r="D5" s="57" t="e">
        <f>'SQL_Review Checklist'!H155</f>
        <v>#DIV/0!</v>
      </c>
      <c r="E5" s="56" t="e">
        <f>'SQL_Review Checklist'!I156&amp;"_"&amp;'SQL_Review Checklist'!I157</f>
        <v>#DIV/0!</v>
      </c>
      <c r="F5" s="56"/>
      <c r="G5" s="56"/>
      <c r="H5" s="56"/>
    </row>
    <row r="6" spans="1:8" s="58" customFormat="1" ht="16.5" customHeight="1">
      <c r="A6" s="56" t="s">
        <v>210</v>
      </c>
      <c r="B6" s="57" t="str">
        <f>'Front_End_Review Checklist'!H95</f>
        <v>Failed</v>
      </c>
      <c r="C6" s="57" t="e">
        <f>'Front_End_Review Checklist'!H100</f>
        <v>#DIV/0!</v>
      </c>
      <c r="D6" s="57" t="e">
        <f>'Front_End_Review Checklist'!H104</f>
        <v>#DIV/0!</v>
      </c>
      <c r="E6" s="57" t="e">
        <f>'Front_End_Review Checklist'!I105&amp;"_"&amp;'Front_End_Review Checklist'!I106</f>
        <v>#DIV/0!</v>
      </c>
      <c r="F6" s="56"/>
      <c r="G6" s="56"/>
      <c r="H6" s="56"/>
    </row>
    <row r="7" spans="1:8" s="58" customFormat="1" ht="16.5" customHeight="1">
      <c r="A7" s="56" t="s">
        <v>211</v>
      </c>
      <c r="B7" s="57" t="str">
        <f>'JavaWeb_Review Checklist'!H75</f>
        <v>Failed</v>
      </c>
      <c r="C7" s="57" t="e">
        <f>'JavaWeb_Review Checklist'!H80</f>
        <v>#DIV/0!</v>
      </c>
      <c r="D7" s="57" t="e">
        <f>'JavaWeb_Review Checklist'!H84</f>
        <v>#DIV/0!</v>
      </c>
      <c r="E7" s="56" t="e">
        <f>'JavaWeb_Review Checklist'!I85&amp;"_"&amp;'JavaWeb_Review Checklist'!I86</f>
        <v>#DIV/0!</v>
      </c>
      <c r="F7" s="56"/>
      <c r="G7" s="56"/>
      <c r="H7" s="56"/>
    </row>
    <row r="8" spans="1:8" s="58" customFormat="1" ht="16.5" customHeight="1">
      <c r="A8" s="56" t="s">
        <v>212</v>
      </c>
      <c r="B8" s="57" t="str">
        <f>'Hibernate_Review Checklist'!H45</f>
        <v>Failed</v>
      </c>
      <c r="C8" s="57" t="e">
        <f>'Hibernate_Review Checklist'!H50</f>
        <v>#DIV/0!</v>
      </c>
      <c r="D8" s="57" t="e">
        <f>'Hibernate_Review Checklist'!H54</f>
        <v>#DIV/0!</v>
      </c>
      <c r="E8" s="56" t="e">
        <f>'Hibernate_Review Checklist'!I55&amp;"_"&amp;'Hibernate_Review Checklist'!I56</f>
        <v>#DIV/0!</v>
      </c>
      <c r="F8" s="56"/>
      <c r="G8" s="56"/>
      <c r="H8" s="56"/>
    </row>
    <row r="9" spans="1:8" s="58" customFormat="1" ht="16.5" customHeight="1">
      <c r="A9" s="56" t="s">
        <v>213</v>
      </c>
      <c r="B9" s="57" t="str">
        <f>'Spring_Review Checklist'!H60</f>
        <v>Failed</v>
      </c>
      <c r="C9" s="57" t="e">
        <f>'Spring_Review Checklist'!H65</f>
        <v>#DIV/0!</v>
      </c>
      <c r="D9" s="57" t="e">
        <f>'Spring_Review Checklist'!H69</f>
        <v>#DIV/0!</v>
      </c>
      <c r="E9" s="56" t="e">
        <f>'Spring_Review Checklist'!I70&amp;"_"&amp;'Spring_Review Checklist'!I71</f>
        <v>#DIV/0!</v>
      </c>
      <c r="F9" s="56"/>
      <c r="G9" s="56"/>
      <c r="H9" s="56"/>
    </row>
    <row r="10" spans="1:8">
      <c r="A10" s="168">
        <f>SUM('Java_Review Checklist'!F163,'SQL_Review Checklist'!F146,'Front_End_Review Checklist'!F95,'JavaWeb_Review Checklist'!F75,'Hibernate_Review Checklist'!F45,'Spring_Review Checklist'!F60)</f>
        <v>496</v>
      </c>
      <c r="B10" s="169">
        <f>80%*A10</f>
        <v>396.8</v>
      </c>
    </row>
  </sheetData>
  <mergeCells count="6">
    <mergeCell ref="H2:H3"/>
    <mergeCell ref="F2:F3"/>
    <mergeCell ref="A2:A3"/>
    <mergeCell ref="B2:B3"/>
    <mergeCell ref="C2:E2"/>
    <mergeCell ref="G2:G3"/>
  </mergeCells>
  <conditionalFormatting sqref="A4:XFD9">
    <cfRule type="cellIs" dxfId="36" priority="1" operator="equal">
      <formula>"Failed"</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75"/>
  <sheetViews>
    <sheetView showGridLines="0" zoomScaleNormal="100" workbookViewId="0">
      <pane xSplit="6" ySplit="3" topLeftCell="G52" activePane="bottomRight" state="frozen"/>
      <selection pane="topRight" activeCell="F1" sqref="F1"/>
      <selection pane="bottomLeft" activeCell="A4" sqref="A4"/>
      <selection pane="bottomRight" activeCell="F30" sqref="F30"/>
    </sheetView>
  </sheetViews>
  <sheetFormatPr defaultRowHeight="12.75"/>
  <cols>
    <col min="1" max="1" width="1.140625" style="1" customWidth="1"/>
    <col min="2" max="2" width="6.28515625" style="1" customWidth="1"/>
    <col min="3" max="3" width="28" style="1" customWidth="1"/>
    <col min="4" max="4" width="12.140625" style="1" customWidth="1"/>
    <col min="5" max="5" width="7.85546875" style="1" customWidth="1"/>
    <col min="6" max="6" width="54.140625" style="1" customWidth="1"/>
    <col min="7" max="7" width="12.140625" style="1" customWidth="1"/>
    <col min="8" max="10" width="7.28515625" style="1" customWidth="1"/>
    <col min="11" max="11" width="37.140625" style="1" customWidth="1"/>
    <col min="12" max="16384" width="9.140625" style="1"/>
  </cols>
  <sheetData>
    <row r="1" spans="2:13">
      <c r="B1" s="7" t="s">
        <v>131</v>
      </c>
    </row>
    <row r="2" spans="2:13" s="6" customFormat="1" ht="22.5" customHeight="1">
      <c r="B2" s="188" t="s">
        <v>358</v>
      </c>
      <c r="C2" s="188" t="s">
        <v>126</v>
      </c>
      <c r="D2" s="188" t="s">
        <v>0</v>
      </c>
      <c r="E2" s="188" t="s">
        <v>7</v>
      </c>
      <c r="F2" s="188" t="s">
        <v>1</v>
      </c>
      <c r="G2" s="185" t="s">
        <v>8</v>
      </c>
      <c r="H2" s="185" t="s">
        <v>198</v>
      </c>
      <c r="I2" s="190" t="s">
        <v>79</v>
      </c>
      <c r="J2" s="191"/>
      <c r="K2" s="185" t="s">
        <v>205</v>
      </c>
      <c r="L2" s="188" t="s">
        <v>2</v>
      </c>
      <c r="M2" s="188" t="s">
        <v>3</v>
      </c>
    </row>
    <row r="3" spans="2:13" s="6" customFormat="1" ht="22.5" customHeight="1">
      <c r="B3" s="195"/>
      <c r="C3" s="189"/>
      <c r="D3" s="189"/>
      <c r="E3" s="189"/>
      <c r="F3" s="189"/>
      <c r="G3" s="186"/>
      <c r="H3" s="186"/>
      <c r="I3" s="5" t="s">
        <v>186</v>
      </c>
      <c r="J3" s="5" t="s">
        <v>187</v>
      </c>
      <c r="K3" s="186"/>
      <c r="L3" s="189"/>
      <c r="M3" s="189"/>
    </row>
    <row r="4" spans="2:13" s="74" customFormat="1" ht="153">
      <c r="B4" s="71" t="s">
        <v>359</v>
      </c>
      <c r="C4" s="206" t="s">
        <v>526</v>
      </c>
      <c r="D4" s="72" t="s">
        <v>357</v>
      </c>
      <c r="E4" s="63" t="s">
        <v>188</v>
      </c>
      <c r="F4" s="8" t="s">
        <v>57</v>
      </c>
      <c r="G4" s="8"/>
      <c r="H4" s="8" t="s">
        <v>1197</v>
      </c>
      <c r="I4" s="8"/>
      <c r="J4" s="73"/>
      <c r="K4" s="8" t="s">
        <v>1300</v>
      </c>
      <c r="L4" s="73"/>
      <c r="M4" s="73"/>
    </row>
    <row r="5" spans="2:13" s="74" customFormat="1" ht="280.5">
      <c r="B5" s="75" t="s">
        <v>360</v>
      </c>
      <c r="C5" s="198"/>
      <c r="D5" s="72" t="s">
        <v>357</v>
      </c>
      <c r="E5" s="63" t="s">
        <v>188</v>
      </c>
      <c r="F5" s="8" t="s">
        <v>75</v>
      </c>
      <c r="G5" s="8"/>
      <c r="H5" s="8" t="s">
        <v>1197</v>
      </c>
      <c r="I5" s="8"/>
      <c r="J5" s="73"/>
      <c r="K5" s="8" t="s">
        <v>1267</v>
      </c>
      <c r="L5" s="73"/>
      <c r="M5" s="73"/>
    </row>
    <row r="6" spans="2:13" s="74" customFormat="1">
      <c r="B6" s="75" t="s">
        <v>361</v>
      </c>
      <c r="C6" s="198"/>
      <c r="D6" s="72" t="s">
        <v>357</v>
      </c>
      <c r="E6" s="63" t="s">
        <v>189</v>
      </c>
      <c r="F6" s="8" t="s">
        <v>58</v>
      </c>
      <c r="G6" s="8"/>
      <c r="H6" s="8" t="s">
        <v>1197</v>
      </c>
      <c r="I6" s="8"/>
      <c r="J6" s="73"/>
      <c r="K6" s="8"/>
      <c r="L6" s="73"/>
      <c r="M6" s="73"/>
    </row>
    <row r="7" spans="2:13" s="74" customFormat="1" ht="114.75">
      <c r="B7" s="75" t="s">
        <v>362</v>
      </c>
      <c r="C7" s="198"/>
      <c r="D7" s="72" t="s">
        <v>357</v>
      </c>
      <c r="E7" s="63" t="s">
        <v>188</v>
      </c>
      <c r="F7" s="8" t="s">
        <v>59</v>
      </c>
      <c r="G7" s="8"/>
      <c r="H7" s="8" t="s">
        <v>1197</v>
      </c>
      <c r="I7" s="8"/>
      <c r="J7" s="73"/>
      <c r="K7" s="8" t="s">
        <v>1268</v>
      </c>
      <c r="L7" s="73"/>
      <c r="M7" s="73"/>
    </row>
    <row r="8" spans="2:13" s="74" customFormat="1">
      <c r="B8" s="75" t="s">
        <v>363</v>
      </c>
      <c r="C8" s="198"/>
      <c r="D8" s="72" t="s">
        <v>357</v>
      </c>
      <c r="E8" s="63" t="s">
        <v>189</v>
      </c>
      <c r="F8" s="8" t="s">
        <v>94</v>
      </c>
      <c r="G8" s="8"/>
      <c r="H8" s="8" t="s">
        <v>1197</v>
      </c>
      <c r="I8" s="8"/>
      <c r="J8" s="73"/>
      <c r="K8" s="8"/>
      <c r="L8" s="73"/>
      <c r="M8" s="73"/>
    </row>
    <row r="9" spans="2:13" s="74" customFormat="1" ht="51">
      <c r="B9" s="75" t="s">
        <v>364</v>
      </c>
      <c r="C9" s="198"/>
      <c r="D9" s="72" t="s">
        <v>357</v>
      </c>
      <c r="E9" s="63" t="s">
        <v>188</v>
      </c>
      <c r="F9" s="8" t="s">
        <v>60</v>
      </c>
      <c r="G9" s="8"/>
      <c r="H9" s="8" t="s">
        <v>1197</v>
      </c>
      <c r="I9" s="8"/>
      <c r="J9" s="73"/>
      <c r="K9" s="8" t="s">
        <v>1269</v>
      </c>
      <c r="L9" s="73"/>
      <c r="M9" s="73"/>
    </row>
    <row r="10" spans="2:13" s="74" customFormat="1" ht="76.5">
      <c r="B10" s="75" t="s">
        <v>365</v>
      </c>
      <c r="C10" s="198"/>
      <c r="D10" s="72" t="s">
        <v>357</v>
      </c>
      <c r="E10" s="63" t="s">
        <v>188</v>
      </c>
      <c r="F10" s="8" t="s">
        <v>76</v>
      </c>
      <c r="G10" s="8"/>
      <c r="H10" s="8" t="s">
        <v>1197</v>
      </c>
      <c r="I10" s="8"/>
      <c r="J10" s="73"/>
      <c r="K10" s="8" t="s">
        <v>1270</v>
      </c>
      <c r="L10" s="73"/>
      <c r="M10" s="73"/>
    </row>
    <row r="11" spans="2:13" s="74" customFormat="1" ht="102">
      <c r="B11" s="75" t="s">
        <v>366</v>
      </c>
      <c r="C11" s="207"/>
      <c r="D11" s="76" t="s">
        <v>357</v>
      </c>
      <c r="E11" s="64" t="s">
        <v>188</v>
      </c>
      <c r="F11" s="65" t="s">
        <v>74</v>
      </c>
      <c r="G11" s="65"/>
      <c r="H11" s="8" t="s">
        <v>1197</v>
      </c>
      <c r="I11" s="65"/>
      <c r="J11" s="77"/>
      <c r="K11" s="8" t="s">
        <v>1271</v>
      </c>
      <c r="L11" s="77"/>
      <c r="M11" s="77"/>
    </row>
    <row r="12" spans="2:13" s="74" customFormat="1">
      <c r="B12" s="75" t="s">
        <v>367</v>
      </c>
      <c r="C12" s="204" t="s">
        <v>125</v>
      </c>
      <c r="D12" s="78" t="s">
        <v>56</v>
      </c>
      <c r="E12" s="79" t="s">
        <v>188</v>
      </c>
      <c r="F12" s="80" t="s">
        <v>77</v>
      </c>
      <c r="G12" s="80"/>
      <c r="H12" s="80" t="s">
        <v>1197</v>
      </c>
      <c r="I12" s="80"/>
      <c r="J12" s="81"/>
      <c r="K12" s="8"/>
      <c r="L12" s="81"/>
      <c r="M12" s="81"/>
    </row>
    <row r="13" spans="2:13" s="74" customFormat="1" ht="38.25">
      <c r="B13" s="75" t="s">
        <v>368</v>
      </c>
      <c r="C13" s="204"/>
      <c r="D13" s="82" t="s">
        <v>56</v>
      </c>
      <c r="E13" s="63" t="s">
        <v>188</v>
      </c>
      <c r="F13" s="8" t="s">
        <v>78</v>
      </c>
      <c r="G13" s="8"/>
      <c r="H13" s="80" t="s">
        <v>1197</v>
      </c>
      <c r="I13" s="8"/>
      <c r="J13" s="73"/>
      <c r="K13" s="8" t="s">
        <v>1272</v>
      </c>
      <c r="L13" s="73"/>
      <c r="M13" s="73"/>
    </row>
    <row r="14" spans="2:13" s="74" customFormat="1" ht="63.75">
      <c r="B14" s="75" t="s">
        <v>369</v>
      </c>
      <c r="C14" s="204"/>
      <c r="D14" s="82" t="s">
        <v>56</v>
      </c>
      <c r="E14" s="63" t="s">
        <v>188</v>
      </c>
      <c r="F14" s="8" t="s">
        <v>80</v>
      </c>
      <c r="G14" s="8"/>
      <c r="H14" s="80" t="s">
        <v>1197</v>
      </c>
      <c r="I14" s="8"/>
      <c r="J14" s="73"/>
      <c r="K14" s="8" t="s">
        <v>1273</v>
      </c>
      <c r="L14" s="73"/>
      <c r="M14" s="73"/>
    </row>
    <row r="15" spans="2:13" s="74" customFormat="1" ht="63.75">
      <c r="B15" s="75" t="s">
        <v>370</v>
      </c>
      <c r="C15" s="204"/>
      <c r="D15" s="82" t="s">
        <v>56</v>
      </c>
      <c r="E15" s="63" t="s">
        <v>188</v>
      </c>
      <c r="F15" s="8" t="s">
        <v>81</v>
      </c>
      <c r="G15" s="8"/>
      <c r="H15" s="80" t="s">
        <v>1197</v>
      </c>
      <c r="I15" s="8"/>
      <c r="J15" s="73"/>
      <c r="K15" s="8" t="s">
        <v>1274</v>
      </c>
      <c r="L15" s="73"/>
      <c r="M15" s="73"/>
    </row>
    <row r="16" spans="2:13" s="74" customFormat="1" ht="38.25">
      <c r="B16" s="75" t="s">
        <v>371</v>
      </c>
      <c r="C16" s="204"/>
      <c r="D16" s="82" t="s">
        <v>56</v>
      </c>
      <c r="E16" s="63" t="s">
        <v>188</v>
      </c>
      <c r="F16" s="8" t="s">
        <v>93</v>
      </c>
      <c r="G16" s="8"/>
      <c r="H16" s="80" t="s">
        <v>1197</v>
      </c>
      <c r="I16" s="8"/>
      <c r="J16" s="73"/>
      <c r="K16" s="8" t="s">
        <v>1275</v>
      </c>
      <c r="L16" s="73"/>
      <c r="M16" s="73"/>
    </row>
    <row r="17" spans="2:13" s="74" customFormat="1" ht="51">
      <c r="B17" s="75" t="s">
        <v>372</v>
      </c>
      <c r="C17" s="204"/>
      <c r="D17" s="82" t="s">
        <v>56</v>
      </c>
      <c r="E17" s="63" t="s">
        <v>188</v>
      </c>
      <c r="F17" s="8" t="s">
        <v>95</v>
      </c>
      <c r="G17" s="8"/>
      <c r="H17" s="80" t="s">
        <v>1197</v>
      </c>
      <c r="I17" s="8"/>
      <c r="J17" s="73"/>
      <c r="K17" s="8" t="s">
        <v>1276</v>
      </c>
      <c r="L17" s="73"/>
      <c r="M17" s="73"/>
    </row>
    <row r="18" spans="2:13" s="74" customFormat="1">
      <c r="B18" s="75" t="s">
        <v>373</v>
      </c>
      <c r="C18" s="204"/>
      <c r="D18" s="82" t="s">
        <v>56</v>
      </c>
      <c r="E18" s="63" t="s">
        <v>189</v>
      </c>
      <c r="F18" s="8" t="s">
        <v>96</v>
      </c>
      <c r="G18" s="8"/>
      <c r="H18" s="80" t="s">
        <v>1197</v>
      </c>
      <c r="I18" s="8"/>
      <c r="J18" s="73"/>
      <c r="K18" s="8"/>
      <c r="L18" s="73"/>
      <c r="M18" s="73"/>
    </row>
    <row r="19" spans="2:13" s="74" customFormat="1">
      <c r="B19" s="75" t="s">
        <v>374</v>
      </c>
      <c r="C19" s="204"/>
      <c r="D19" s="82" t="s">
        <v>56</v>
      </c>
      <c r="E19" s="63" t="s">
        <v>188</v>
      </c>
      <c r="F19" s="8" t="s">
        <v>85</v>
      </c>
      <c r="G19" s="8"/>
      <c r="H19" s="80" t="s">
        <v>1197</v>
      </c>
      <c r="I19" s="8"/>
      <c r="J19" s="73"/>
      <c r="K19" s="8"/>
      <c r="L19" s="73"/>
      <c r="M19" s="73"/>
    </row>
    <row r="20" spans="2:13" s="74" customFormat="1">
      <c r="B20" s="75" t="s">
        <v>375</v>
      </c>
      <c r="C20" s="204"/>
      <c r="D20" s="82" t="s">
        <v>56</v>
      </c>
      <c r="E20" s="63" t="s">
        <v>189</v>
      </c>
      <c r="F20" s="8" t="s">
        <v>86</v>
      </c>
      <c r="G20" s="8"/>
      <c r="H20" s="80" t="s">
        <v>1197</v>
      </c>
      <c r="I20" s="8"/>
      <c r="J20" s="73"/>
      <c r="K20" s="8"/>
      <c r="L20" s="73"/>
      <c r="M20" s="73"/>
    </row>
    <row r="21" spans="2:13" s="74" customFormat="1">
      <c r="B21" s="75" t="s">
        <v>376</v>
      </c>
      <c r="C21" s="204"/>
      <c r="D21" s="82" t="s">
        <v>56</v>
      </c>
      <c r="E21" s="63" t="s">
        <v>188</v>
      </c>
      <c r="F21" s="8" t="s">
        <v>87</v>
      </c>
      <c r="G21" s="8"/>
      <c r="H21" s="80" t="s">
        <v>1197</v>
      </c>
      <c r="I21" s="8"/>
      <c r="J21" s="73"/>
      <c r="K21" s="8"/>
      <c r="L21" s="73"/>
      <c r="M21" s="73"/>
    </row>
    <row r="22" spans="2:13" s="74" customFormat="1" ht="51">
      <c r="B22" s="75" t="s">
        <v>377</v>
      </c>
      <c r="C22" s="204"/>
      <c r="D22" s="82" t="s">
        <v>56</v>
      </c>
      <c r="E22" s="63" t="s">
        <v>188</v>
      </c>
      <c r="F22" s="8" t="s">
        <v>88</v>
      </c>
      <c r="G22" s="8"/>
      <c r="H22" s="80" t="s">
        <v>1197</v>
      </c>
      <c r="I22" s="8"/>
      <c r="J22" s="73"/>
      <c r="K22" s="8" t="s">
        <v>1277</v>
      </c>
      <c r="L22" s="73"/>
      <c r="M22" s="73"/>
    </row>
    <row r="23" spans="2:13" s="74" customFormat="1">
      <c r="B23" s="75" t="s">
        <v>378</v>
      </c>
      <c r="C23" s="204"/>
      <c r="D23" s="82" t="s">
        <v>56</v>
      </c>
      <c r="E23" s="63" t="s">
        <v>189</v>
      </c>
      <c r="F23" s="8" t="s">
        <v>89</v>
      </c>
      <c r="G23" s="8"/>
      <c r="H23" s="80" t="s">
        <v>1197</v>
      </c>
      <c r="I23" s="8"/>
      <c r="J23" s="73"/>
      <c r="K23" s="8"/>
      <c r="L23" s="73"/>
      <c r="M23" s="73"/>
    </row>
    <row r="24" spans="2:13" s="74" customFormat="1" ht="25.5">
      <c r="B24" s="75" t="s">
        <v>379</v>
      </c>
      <c r="C24" s="204"/>
      <c r="D24" s="82" t="s">
        <v>56</v>
      </c>
      <c r="E24" s="63" t="s">
        <v>188</v>
      </c>
      <c r="F24" s="8" t="s">
        <v>90</v>
      </c>
      <c r="G24" s="8"/>
      <c r="H24" s="80" t="s">
        <v>1197</v>
      </c>
      <c r="I24" s="8"/>
      <c r="J24" s="73"/>
      <c r="K24" s="8"/>
      <c r="L24" s="73"/>
      <c r="M24" s="73"/>
    </row>
    <row r="25" spans="2:13" s="74" customFormat="1">
      <c r="B25" s="75" t="s">
        <v>380</v>
      </c>
      <c r="C25" s="204"/>
      <c r="D25" s="82" t="s">
        <v>56</v>
      </c>
      <c r="E25" s="63" t="s">
        <v>189</v>
      </c>
      <c r="F25" s="8" t="s">
        <v>91</v>
      </c>
      <c r="G25" s="8"/>
      <c r="H25" s="80" t="s">
        <v>1197</v>
      </c>
      <c r="I25" s="8"/>
      <c r="J25" s="73"/>
      <c r="K25" s="8"/>
      <c r="L25" s="73"/>
      <c r="M25" s="73"/>
    </row>
    <row r="26" spans="2:13" s="74" customFormat="1">
      <c r="B26" s="75" t="s">
        <v>381</v>
      </c>
      <c r="C26" s="204"/>
      <c r="D26" s="82" t="s">
        <v>56</v>
      </c>
      <c r="E26" s="63" t="s">
        <v>189</v>
      </c>
      <c r="F26" s="8" t="s">
        <v>92</v>
      </c>
      <c r="G26" s="8"/>
      <c r="H26" s="80" t="s">
        <v>1197</v>
      </c>
      <c r="I26" s="8"/>
      <c r="J26" s="73"/>
      <c r="K26" s="8"/>
      <c r="L26" s="73"/>
      <c r="M26" s="73"/>
    </row>
    <row r="27" spans="2:13" s="74" customFormat="1" ht="51">
      <c r="B27" s="75" t="s">
        <v>382</v>
      </c>
      <c r="C27" s="204"/>
      <c r="D27" s="82" t="s">
        <v>56</v>
      </c>
      <c r="E27" s="63" t="s">
        <v>188</v>
      </c>
      <c r="F27" s="8" t="s">
        <v>111</v>
      </c>
      <c r="G27" s="8"/>
      <c r="H27" s="80" t="s">
        <v>1197</v>
      </c>
      <c r="I27" s="8"/>
      <c r="J27" s="73"/>
      <c r="K27" s="8" t="s">
        <v>1278</v>
      </c>
      <c r="L27" s="73"/>
      <c r="M27" s="73"/>
    </row>
    <row r="28" spans="2:13" s="74" customFormat="1" ht="25.5">
      <c r="B28" s="75" t="s">
        <v>383</v>
      </c>
      <c r="C28" s="204"/>
      <c r="D28" s="82" t="s">
        <v>56</v>
      </c>
      <c r="E28" s="63" t="s">
        <v>189</v>
      </c>
      <c r="F28" s="8" t="s">
        <v>112</v>
      </c>
      <c r="G28" s="8"/>
      <c r="H28" s="80" t="s">
        <v>1197</v>
      </c>
      <c r="I28" s="8"/>
      <c r="J28" s="73"/>
      <c r="K28" s="8"/>
      <c r="L28" s="73"/>
      <c r="M28" s="73"/>
    </row>
    <row r="29" spans="2:13" s="74" customFormat="1">
      <c r="B29" s="87" t="s">
        <v>384</v>
      </c>
      <c r="C29" s="204"/>
      <c r="D29" s="101" t="s">
        <v>56</v>
      </c>
      <c r="E29" s="89" t="s">
        <v>189</v>
      </c>
      <c r="F29" s="88" t="s">
        <v>113</v>
      </c>
      <c r="G29" s="88"/>
      <c r="H29" s="80" t="s">
        <v>1197</v>
      </c>
      <c r="I29" s="88"/>
      <c r="J29" s="90"/>
      <c r="K29" s="8"/>
      <c r="L29" s="90"/>
      <c r="M29" s="90"/>
    </row>
    <row r="30" spans="2:13" s="74" customFormat="1" ht="63.75">
      <c r="B30" s="71" t="s">
        <v>385</v>
      </c>
      <c r="C30" s="181" t="s">
        <v>127</v>
      </c>
      <c r="D30" s="78" t="s">
        <v>83</v>
      </c>
      <c r="E30" s="91" t="s">
        <v>188</v>
      </c>
      <c r="F30" s="84" t="s">
        <v>82</v>
      </c>
      <c r="G30" s="84"/>
      <c r="H30" s="80" t="s">
        <v>1197</v>
      </c>
      <c r="I30" s="84"/>
      <c r="J30" s="92"/>
      <c r="K30" s="8" t="s">
        <v>1279</v>
      </c>
      <c r="L30" s="92"/>
      <c r="M30" s="92" t="s">
        <v>355</v>
      </c>
    </row>
    <row r="31" spans="2:13" s="74" customFormat="1" ht="89.25">
      <c r="B31" s="75" t="s">
        <v>386</v>
      </c>
      <c r="C31" s="182"/>
      <c r="D31" s="82" t="s">
        <v>83</v>
      </c>
      <c r="E31" s="63" t="s">
        <v>188</v>
      </c>
      <c r="F31" s="8" t="s">
        <v>84</v>
      </c>
      <c r="G31" s="8"/>
      <c r="H31" s="80" t="s">
        <v>1197</v>
      </c>
      <c r="I31" s="8"/>
      <c r="J31" s="73"/>
      <c r="K31" s="8" t="s">
        <v>1283</v>
      </c>
      <c r="L31" s="73"/>
      <c r="M31" s="73" t="s">
        <v>355</v>
      </c>
    </row>
    <row r="32" spans="2:13" s="74" customFormat="1" ht="280.5">
      <c r="B32" s="93" t="s">
        <v>387</v>
      </c>
      <c r="C32" s="183"/>
      <c r="D32" s="83" t="s">
        <v>83</v>
      </c>
      <c r="E32" s="64" t="s">
        <v>189</v>
      </c>
      <c r="F32" s="65" t="s">
        <v>515</v>
      </c>
      <c r="G32" s="65"/>
      <c r="H32" s="80" t="s">
        <v>1197</v>
      </c>
      <c r="I32" s="65"/>
      <c r="J32" s="77"/>
      <c r="K32" s="8" t="s">
        <v>1284</v>
      </c>
      <c r="L32" s="77"/>
      <c r="M32" s="77" t="s">
        <v>355</v>
      </c>
    </row>
    <row r="33" spans="2:13" s="74" customFormat="1" ht="102">
      <c r="B33" s="94" t="s">
        <v>388</v>
      </c>
      <c r="C33" s="204" t="s">
        <v>128</v>
      </c>
      <c r="D33" s="80" t="s">
        <v>4</v>
      </c>
      <c r="E33" s="85" t="s">
        <v>188</v>
      </c>
      <c r="F33" s="80" t="s">
        <v>6</v>
      </c>
      <c r="G33" s="80"/>
      <c r="H33" s="80" t="s">
        <v>1197</v>
      </c>
      <c r="I33" s="80"/>
      <c r="J33" s="81"/>
      <c r="K33" s="8" t="s">
        <v>1280</v>
      </c>
      <c r="L33" s="81"/>
      <c r="M33" s="81" t="s">
        <v>355</v>
      </c>
    </row>
    <row r="34" spans="2:13" s="74" customFormat="1" ht="25.5">
      <c r="B34" s="75" t="s">
        <v>389</v>
      </c>
      <c r="C34" s="205"/>
      <c r="D34" s="8" t="s">
        <v>4</v>
      </c>
      <c r="E34" s="86" t="s">
        <v>189</v>
      </c>
      <c r="F34" s="8" t="s">
        <v>5</v>
      </c>
      <c r="G34" s="8"/>
      <c r="H34" s="80" t="s">
        <v>1197</v>
      </c>
      <c r="I34" s="8"/>
      <c r="J34" s="73"/>
      <c r="K34" s="8"/>
      <c r="L34" s="73"/>
      <c r="M34" s="73" t="s">
        <v>355</v>
      </c>
    </row>
    <row r="35" spans="2:13" s="74" customFormat="1" ht="63.75">
      <c r="B35" s="75" t="s">
        <v>390</v>
      </c>
      <c r="C35" s="205"/>
      <c r="D35" s="8" t="s">
        <v>4</v>
      </c>
      <c r="E35" s="86" t="s">
        <v>188</v>
      </c>
      <c r="F35" s="8" t="s">
        <v>9</v>
      </c>
      <c r="G35" s="8"/>
      <c r="H35" s="80" t="s">
        <v>1197</v>
      </c>
      <c r="I35" s="8"/>
      <c r="J35" s="73"/>
      <c r="K35" s="8" t="s">
        <v>1281</v>
      </c>
      <c r="L35" s="73"/>
      <c r="M35" s="73" t="s">
        <v>355</v>
      </c>
    </row>
    <row r="36" spans="2:13" s="74" customFormat="1">
      <c r="B36" s="75" t="s">
        <v>391</v>
      </c>
      <c r="C36" s="205"/>
      <c r="D36" s="8" t="s">
        <v>4</v>
      </c>
      <c r="E36" s="86" t="s">
        <v>189</v>
      </c>
      <c r="F36" s="8" t="s">
        <v>10</v>
      </c>
      <c r="G36" s="8"/>
      <c r="H36" s="80" t="s">
        <v>1197</v>
      </c>
      <c r="I36" s="8"/>
      <c r="J36" s="73"/>
      <c r="K36" s="8"/>
      <c r="L36" s="73"/>
      <c r="M36" s="73" t="s">
        <v>355</v>
      </c>
    </row>
    <row r="37" spans="2:13" s="74" customFormat="1" ht="51">
      <c r="B37" s="75" t="s">
        <v>392</v>
      </c>
      <c r="C37" s="205"/>
      <c r="D37" s="8" t="s">
        <v>4</v>
      </c>
      <c r="E37" s="86" t="s">
        <v>188</v>
      </c>
      <c r="F37" s="8" t="s">
        <v>193</v>
      </c>
      <c r="G37" s="8"/>
      <c r="H37" s="80" t="s">
        <v>1197</v>
      </c>
      <c r="I37" s="8"/>
      <c r="J37" s="73"/>
      <c r="K37" s="8" t="s">
        <v>1282</v>
      </c>
      <c r="L37" s="73"/>
      <c r="M37" s="73" t="s">
        <v>355</v>
      </c>
    </row>
    <row r="38" spans="2:13" s="74" customFormat="1">
      <c r="B38" s="75" t="s">
        <v>393</v>
      </c>
      <c r="C38" s="205"/>
      <c r="D38" s="8" t="s">
        <v>4</v>
      </c>
      <c r="E38" s="86" t="s">
        <v>189</v>
      </c>
      <c r="F38" s="8" t="s">
        <v>192</v>
      </c>
      <c r="G38" s="8"/>
      <c r="H38" s="80" t="s">
        <v>1197</v>
      </c>
      <c r="I38" s="8"/>
      <c r="J38" s="73"/>
      <c r="K38" s="8"/>
      <c r="L38" s="73"/>
      <c r="M38" s="73" t="s">
        <v>355</v>
      </c>
    </row>
    <row r="39" spans="2:13" s="74" customFormat="1" ht="51">
      <c r="B39" s="75" t="s">
        <v>394</v>
      </c>
      <c r="C39" s="205"/>
      <c r="D39" s="8" t="s">
        <v>4</v>
      </c>
      <c r="E39" s="63" t="s">
        <v>188</v>
      </c>
      <c r="F39" s="8" t="s">
        <v>11</v>
      </c>
      <c r="G39" s="8"/>
      <c r="H39" s="80" t="s">
        <v>1197</v>
      </c>
      <c r="I39" s="8"/>
      <c r="J39" s="73"/>
      <c r="K39" s="8" t="s">
        <v>1285</v>
      </c>
      <c r="L39" s="73"/>
      <c r="M39" s="73" t="s">
        <v>355</v>
      </c>
    </row>
    <row r="40" spans="2:13" s="74" customFormat="1">
      <c r="B40" s="75" t="s">
        <v>395</v>
      </c>
      <c r="C40" s="205"/>
      <c r="D40" s="8" t="s">
        <v>4</v>
      </c>
      <c r="E40" s="63" t="s">
        <v>189</v>
      </c>
      <c r="F40" s="8" t="s">
        <v>12</v>
      </c>
      <c r="G40" s="8"/>
      <c r="H40" s="80" t="s">
        <v>1197</v>
      </c>
      <c r="I40" s="8"/>
      <c r="J40" s="73"/>
      <c r="K40" s="8"/>
      <c r="L40" s="73"/>
      <c r="M40" s="73" t="s">
        <v>355</v>
      </c>
    </row>
    <row r="41" spans="2:13" s="74" customFormat="1">
      <c r="B41" s="75" t="s">
        <v>396</v>
      </c>
      <c r="C41" s="205"/>
      <c r="D41" s="8" t="s">
        <v>4</v>
      </c>
      <c r="E41" s="63" t="s">
        <v>188</v>
      </c>
      <c r="F41" s="8" t="s">
        <v>13</v>
      </c>
      <c r="G41" s="8"/>
      <c r="H41" s="80" t="s">
        <v>1197</v>
      </c>
      <c r="I41" s="8"/>
      <c r="J41" s="73"/>
      <c r="K41" s="8"/>
      <c r="L41" s="73"/>
      <c r="M41" s="73" t="s">
        <v>355</v>
      </c>
    </row>
    <row r="42" spans="2:13" s="74" customFormat="1" ht="25.5">
      <c r="B42" s="75" t="s">
        <v>397</v>
      </c>
      <c r="C42" s="205"/>
      <c r="D42" s="8" t="s">
        <v>4</v>
      </c>
      <c r="E42" s="63" t="s">
        <v>189</v>
      </c>
      <c r="F42" s="8" t="s">
        <v>61</v>
      </c>
      <c r="G42" s="8"/>
      <c r="H42" s="80" t="s">
        <v>1197</v>
      </c>
      <c r="I42" s="8"/>
      <c r="J42" s="73"/>
      <c r="K42" s="8"/>
      <c r="L42" s="73"/>
      <c r="M42" s="73" t="s">
        <v>355</v>
      </c>
    </row>
    <row r="43" spans="2:13" s="74" customFormat="1">
      <c r="B43" s="75" t="s">
        <v>398</v>
      </c>
      <c r="C43" s="205"/>
      <c r="D43" s="8" t="s">
        <v>4</v>
      </c>
      <c r="E43" s="63" t="s">
        <v>188</v>
      </c>
      <c r="F43" s="8" t="s">
        <v>14</v>
      </c>
      <c r="G43" s="8"/>
      <c r="H43" s="80" t="s">
        <v>1197</v>
      </c>
      <c r="I43" s="8"/>
      <c r="J43" s="73"/>
      <c r="K43" s="8"/>
      <c r="L43" s="73"/>
      <c r="M43" s="73" t="s">
        <v>355</v>
      </c>
    </row>
    <row r="44" spans="2:13" s="74" customFormat="1">
      <c r="B44" s="75" t="s">
        <v>399</v>
      </c>
      <c r="C44" s="205"/>
      <c r="D44" s="8" t="s">
        <v>4</v>
      </c>
      <c r="E44" s="63" t="s">
        <v>189</v>
      </c>
      <c r="F44" s="8" t="s">
        <v>194</v>
      </c>
      <c r="G44" s="8"/>
      <c r="H44" s="80" t="s">
        <v>1197</v>
      </c>
      <c r="I44" s="8"/>
      <c r="J44" s="73"/>
      <c r="K44" s="8"/>
      <c r="L44" s="73"/>
      <c r="M44" s="73" t="s">
        <v>355</v>
      </c>
    </row>
    <row r="45" spans="2:13" s="74" customFormat="1">
      <c r="B45" s="75" t="s">
        <v>400</v>
      </c>
      <c r="C45" s="205"/>
      <c r="D45" s="8" t="s">
        <v>4</v>
      </c>
      <c r="E45" s="63" t="s">
        <v>188</v>
      </c>
      <c r="F45" s="8" t="s">
        <v>101</v>
      </c>
      <c r="G45" s="8"/>
      <c r="H45" s="80" t="s">
        <v>1197</v>
      </c>
      <c r="I45" s="8"/>
      <c r="J45" s="73"/>
      <c r="K45" s="8"/>
      <c r="L45" s="73"/>
      <c r="M45" s="73" t="s">
        <v>355</v>
      </c>
    </row>
    <row r="46" spans="2:13" s="74" customFormat="1">
      <c r="B46" s="75" t="s">
        <v>401</v>
      </c>
      <c r="C46" s="205"/>
      <c r="D46" s="8" t="s">
        <v>4</v>
      </c>
      <c r="E46" s="63" t="s">
        <v>188</v>
      </c>
      <c r="F46" s="8" t="s">
        <v>102</v>
      </c>
      <c r="G46" s="8"/>
      <c r="H46" s="80" t="s">
        <v>1197</v>
      </c>
      <c r="I46" s="8"/>
      <c r="J46" s="73"/>
      <c r="K46" s="8"/>
      <c r="L46" s="73"/>
      <c r="M46" s="73" t="s">
        <v>355</v>
      </c>
    </row>
    <row r="47" spans="2:13" s="74" customFormat="1">
      <c r="B47" s="75" t="s">
        <v>402</v>
      </c>
      <c r="C47" s="205"/>
      <c r="D47" s="8" t="s">
        <v>4</v>
      </c>
      <c r="E47" s="63" t="s">
        <v>188</v>
      </c>
      <c r="F47" s="8" t="s">
        <v>15</v>
      </c>
      <c r="G47" s="8"/>
      <c r="H47" s="80" t="s">
        <v>1197</v>
      </c>
      <c r="I47" s="8"/>
      <c r="J47" s="73"/>
      <c r="K47" s="8"/>
      <c r="L47" s="73"/>
      <c r="M47" s="73" t="s">
        <v>355</v>
      </c>
    </row>
    <row r="48" spans="2:13" s="74" customFormat="1">
      <c r="B48" s="75" t="s">
        <v>403</v>
      </c>
      <c r="C48" s="205"/>
      <c r="D48" s="8" t="s">
        <v>4</v>
      </c>
      <c r="E48" s="63" t="s">
        <v>189</v>
      </c>
      <c r="F48" s="8" t="s">
        <v>104</v>
      </c>
      <c r="G48" s="8"/>
      <c r="H48" s="80" t="s">
        <v>1197</v>
      </c>
      <c r="I48" s="8"/>
      <c r="J48" s="73"/>
      <c r="K48" s="8"/>
      <c r="L48" s="73"/>
      <c r="M48" s="73" t="s">
        <v>355</v>
      </c>
    </row>
    <row r="49" spans="2:13" s="74" customFormat="1">
      <c r="B49" s="75" t="s">
        <v>404</v>
      </c>
      <c r="C49" s="205"/>
      <c r="D49" s="8" t="s">
        <v>4</v>
      </c>
      <c r="E49" s="63" t="s">
        <v>189</v>
      </c>
      <c r="F49" s="8" t="s">
        <v>105</v>
      </c>
      <c r="G49" s="8"/>
      <c r="H49" s="80" t="s">
        <v>1197</v>
      </c>
      <c r="I49" s="8"/>
      <c r="J49" s="73"/>
      <c r="K49" s="8"/>
      <c r="L49" s="73"/>
      <c r="M49" s="73" t="s">
        <v>355</v>
      </c>
    </row>
    <row r="50" spans="2:13" s="74" customFormat="1">
      <c r="B50" s="75" t="s">
        <v>405</v>
      </c>
      <c r="C50" s="205"/>
      <c r="D50" s="8" t="s">
        <v>4</v>
      </c>
      <c r="E50" s="63" t="s">
        <v>188</v>
      </c>
      <c r="F50" s="8" t="s">
        <v>103</v>
      </c>
      <c r="G50" s="8"/>
      <c r="H50" s="80" t="s">
        <v>1197</v>
      </c>
      <c r="I50" s="8"/>
      <c r="J50" s="73"/>
      <c r="K50" s="8"/>
      <c r="L50" s="73"/>
      <c r="M50" s="73" t="s">
        <v>355</v>
      </c>
    </row>
    <row r="51" spans="2:13" s="74" customFormat="1">
      <c r="B51" s="75" t="s">
        <v>406</v>
      </c>
      <c r="C51" s="205"/>
      <c r="D51" s="8" t="s">
        <v>4</v>
      </c>
      <c r="E51" s="63" t="s">
        <v>188</v>
      </c>
      <c r="F51" s="8" t="s">
        <v>106</v>
      </c>
      <c r="G51" s="8"/>
      <c r="H51" s="80" t="s">
        <v>1197</v>
      </c>
      <c r="I51" s="8"/>
      <c r="J51" s="73"/>
      <c r="K51" s="8"/>
      <c r="L51" s="73"/>
      <c r="M51" s="73" t="s">
        <v>355</v>
      </c>
    </row>
    <row r="52" spans="2:13" s="74" customFormat="1">
      <c r="B52" s="75" t="s">
        <v>407</v>
      </c>
      <c r="C52" s="205"/>
      <c r="D52" s="8" t="s">
        <v>4</v>
      </c>
      <c r="E52" s="63" t="s">
        <v>188</v>
      </c>
      <c r="F52" s="8" t="s">
        <v>107</v>
      </c>
      <c r="G52" s="8"/>
      <c r="H52" s="80" t="s">
        <v>1197</v>
      </c>
      <c r="I52" s="8"/>
      <c r="J52" s="73"/>
      <c r="K52" s="8"/>
      <c r="L52" s="73"/>
      <c r="M52" s="73" t="s">
        <v>355</v>
      </c>
    </row>
    <row r="53" spans="2:13" s="74" customFormat="1">
      <c r="B53" s="75" t="s">
        <v>408</v>
      </c>
      <c r="C53" s="205"/>
      <c r="D53" s="8" t="s">
        <v>4</v>
      </c>
      <c r="E53" s="63" t="s">
        <v>188</v>
      </c>
      <c r="F53" s="8" t="s">
        <v>108</v>
      </c>
      <c r="G53" s="8"/>
      <c r="H53" s="80" t="s">
        <v>1197</v>
      </c>
      <c r="I53" s="8"/>
      <c r="J53" s="73"/>
      <c r="K53" s="8"/>
      <c r="L53" s="73"/>
      <c r="M53" s="73" t="s">
        <v>355</v>
      </c>
    </row>
    <row r="54" spans="2:13" s="74" customFormat="1">
      <c r="B54" s="75" t="s">
        <v>409</v>
      </c>
      <c r="C54" s="205"/>
      <c r="D54" s="8" t="s">
        <v>4</v>
      </c>
      <c r="E54" s="63" t="s">
        <v>188</v>
      </c>
      <c r="F54" s="8" t="s">
        <v>16</v>
      </c>
      <c r="G54" s="8"/>
      <c r="H54" s="80" t="s">
        <v>1197</v>
      </c>
      <c r="I54" s="8"/>
      <c r="J54" s="73"/>
      <c r="K54" s="8"/>
      <c r="L54" s="73"/>
      <c r="M54" s="73" t="s">
        <v>355</v>
      </c>
    </row>
    <row r="55" spans="2:13" s="74" customFormat="1">
      <c r="B55" s="75" t="s">
        <v>410</v>
      </c>
      <c r="C55" s="205"/>
      <c r="D55" s="8" t="s">
        <v>4</v>
      </c>
      <c r="E55" s="63" t="s">
        <v>189</v>
      </c>
      <c r="F55" s="8" t="s">
        <v>17</v>
      </c>
      <c r="G55" s="8"/>
      <c r="H55" s="80" t="s">
        <v>1197</v>
      </c>
      <c r="I55" s="8"/>
      <c r="J55" s="73"/>
      <c r="K55" s="8"/>
      <c r="L55" s="73"/>
      <c r="M55" s="73" t="s">
        <v>355</v>
      </c>
    </row>
    <row r="56" spans="2:13" s="74" customFormat="1">
      <c r="B56" s="75" t="s">
        <v>411</v>
      </c>
      <c r="C56" s="205"/>
      <c r="D56" s="8" t="s">
        <v>4</v>
      </c>
      <c r="E56" s="63" t="s">
        <v>188</v>
      </c>
      <c r="F56" s="8" t="s">
        <v>18</v>
      </c>
      <c r="G56" s="8"/>
      <c r="H56" s="80" t="s">
        <v>1197</v>
      </c>
      <c r="I56" s="8"/>
      <c r="J56" s="73"/>
      <c r="K56" s="8"/>
      <c r="L56" s="73"/>
      <c r="M56" s="73" t="s">
        <v>355</v>
      </c>
    </row>
    <row r="57" spans="2:13" s="74" customFormat="1">
      <c r="B57" s="75" t="s">
        <v>412</v>
      </c>
      <c r="C57" s="205"/>
      <c r="D57" s="8" t="s">
        <v>4</v>
      </c>
      <c r="E57" s="63" t="s">
        <v>189</v>
      </c>
      <c r="F57" s="8" t="s">
        <v>109</v>
      </c>
      <c r="G57" s="8"/>
      <c r="H57" s="80" t="s">
        <v>1197</v>
      </c>
      <c r="I57" s="8"/>
      <c r="J57" s="73"/>
      <c r="K57" s="8"/>
      <c r="L57" s="73"/>
      <c r="M57" s="73" t="s">
        <v>355</v>
      </c>
    </row>
    <row r="58" spans="2:13" s="74" customFormat="1">
      <c r="B58" s="75" t="s">
        <v>413</v>
      </c>
      <c r="C58" s="205"/>
      <c r="D58" s="8" t="s">
        <v>4</v>
      </c>
      <c r="E58" s="63" t="s">
        <v>189</v>
      </c>
      <c r="F58" s="8" t="s">
        <v>110</v>
      </c>
      <c r="G58" s="8"/>
      <c r="H58" s="80" t="s">
        <v>1197</v>
      </c>
      <c r="I58" s="8"/>
      <c r="J58" s="73"/>
      <c r="K58" s="8"/>
      <c r="L58" s="73"/>
      <c r="M58" s="73" t="s">
        <v>355</v>
      </c>
    </row>
    <row r="59" spans="2:13" s="74" customFormat="1" ht="25.5">
      <c r="B59" s="75" t="s">
        <v>414</v>
      </c>
      <c r="C59" s="205"/>
      <c r="D59" s="8" t="s">
        <v>4</v>
      </c>
      <c r="E59" s="63" t="s">
        <v>188</v>
      </c>
      <c r="F59" s="8" t="s">
        <v>19</v>
      </c>
      <c r="G59" s="8"/>
      <c r="H59" s="80" t="s">
        <v>1197</v>
      </c>
      <c r="I59" s="8"/>
      <c r="J59" s="73"/>
      <c r="K59" s="8"/>
      <c r="L59" s="73"/>
      <c r="M59" s="73" t="s">
        <v>355</v>
      </c>
    </row>
    <row r="60" spans="2:13" s="74" customFormat="1" ht="25.5">
      <c r="B60" s="75" t="s">
        <v>415</v>
      </c>
      <c r="C60" s="205"/>
      <c r="D60" s="8" t="s">
        <v>4</v>
      </c>
      <c r="E60" s="63" t="s">
        <v>188</v>
      </c>
      <c r="F60" s="8" t="s">
        <v>97</v>
      </c>
      <c r="G60" s="8"/>
      <c r="H60" s="80" t="s">
        <v>1197</v>
      </c>
      <c r="I60" s="8"/>
      <c r="J60" s="73"/>
      <c r="K60" s="8"/>
      <c r="L60" s="73"/>
      <c r="M60" s="73" t="s">
        <v>355</v>
      </c>
    </row>
    <row r="61" spans="2:13" s="74" customFormat="1" ht="25.5">
      <c r="B61" s="75" t="s">
        <v>416</v>
      </c>
      <c r="C61" s="205"/>
      <c r="D61" s="8" t="s">
        <v>4</v>
      </c>
      <c r="E61" s="63" t="s">
        <v>188</v>
      </c>
      <c r="F61" s="8" t="s">
        <v>98</v>
      </c>
      <c r="G61" s="8"/>
      <c r="H61" s="80" t="s">
        <v>1197</v>
      </c>
      <c r="I61" s="8"/>
      <c r="J61" s="73"/>
      <c r="K61" s="8"/>
      <c r="L61" s="73"/>
      <c r="M61" s="73" t="s">
        <v>355</v>
      </c>
    </row>
    <row r="62" spans="2:13" s="74" customFormat="1">
      <c r="B62" s="75" t="s">
        <v>417</v>
      </c>
      <c r="C62" s="205"/>
      <c r="D62" s="8" t="s">
        <v>4</v>
      </c>
      <c r="E62" s="63" t="s">
        <v>188</v>
      </c>
      <c r="F62" s="8" t="s">
        <v>100</v>
      </c>
      <c r="G62" s="8"/>
      <c r="H62" s="80" t="s">
        <v>1197</v>
      </c>
      <c r="I62" s="8"/>
      <c r="J62" s="73"/>
      <c r="K62" s="8"/>
      <c r="L62" s="73"/>
      <c r="M62" s="73" t="s">
        <v>355</v>
      </c>
    </row>
    <row r="63" spans="2:13" s="74" customFormat="1">
      <c r="B63" s="75" t="s">
        <v>418</v>
      </c>
      <c r="C63" s="205"/>
      <c r="D63" s="88" t="s">
        <v>4</v>
      </c>
      <c r="E63" s="89" t="s">
        <v>188</v>
      </c>
      <c r="F63" s="88" t="s">
        <v>99</v>
      </c>
      <c r="G63" s="88"/>
      <c r="H63" s="80" t="s">
        <v>1197</v>
      </c>
      <c r="I63" s="88"/>
      <c r="J63" s="90"/>
      <c r="K63" s="8"/>
      <c r="L63" s="90"/>
      <c r="M63" s="73" t="s">
        <v>355</v>
      </c>
    </row>
    <row r="64" spans="2:13" s="74" customFormat="1" ht="114.75">
      <c r="B64" s="75" t="s">
        <v>419</v>
      </c>
      <c r="C64" s="181" t="s">
        <v>129</v>
      </c>
      <c r="D64" s="84" t="s">
        <v>26</v>
      </c>
      <c r="E64" s="91" t="s">
        <v>188</v>
      </c>
      <c r="F64" s="84" t="s">
        <v>31</v>
      </c>
      <c r="G64" s="84"/>
      <c r="H64" s="80" t="s">
        <v>1197</v>
      </c>
      <c r="I64" s="84"/>
      <c r="J64" s="92"/>
      <c r="K64" s="8" t="s">
        <v>1286</v>
      </c>
      <c r="L64" s="92"/>
      <c r="M64" s="92" t="s">
        <v>355</v>
      </c>
    </row>
    <row r="65" spans="2:13" s="74" customFormat="1">
      <c r="B65" s="75" t="s">
        <v>420</v>
      </c>
      <c r="C65" s="196"/>
      <c r="D65" s="8" t="s">
        <v>26</v>
      </c>
      <c r="E65" s="63" t="s">
        <v>189</v>
      </c>
      <c r="F65" s="8" t="s">
        <v>32</v>
      </c>
      <c r="G65" s="8"/>
      <c r="H65" s="80" t="s">
        <v>1197</v>
      </c>
      <c r="I65" s="8"/>
      <c r="J65" s="73"/>
      <c r="K65" s="8"/>
      <c r="L65" s="73"/>
      <c r="M65" s="73" t="s">
        <v>355</v>
      </c>
    </row>
    <row r="66" spans="2:13" s="74" customFormat="1" ht="63.75">
      <c r="B66" s="75" t="s">
        <v>421</v>
      </c>
      <c r="C66" s="196"/>
      <c r="D66" s="8" t="s">
        <v>26</v>
      </c>
      <c r="E66" s="63" t="s">
        <v>188</v>
      </c>
      <c r="F66" s="8" t="s">
        <v>33</v>
      </c>
      <c r="G66" s="8"/>
      <c r="H66" s="80" t="s">
        <v>1197</v>
      </c>
      <c r="I66" s="8"/>
      <c r="J66" s="73"/>
      <c r="K66" s="175" t="s">
        <v>1287</v>
      </c>
      <c r="L66" s="73"/>
      <c r="M66" s="73" t="s">
        <v>355</v>
      </c>
    </row>
    <row r="67" spans="2:13" s="74" customFormat="1">
      <c r="B67" s="75" t="s">
        <v>422</v>
      </c>
      <c r="C67" s="183"/>
      <c r="D67" s="65" t="s">
        <v>26</v>
      </c>
      <c r="E67" s="64" t="s">
        <v>189</v>
      </c>
      <c r="F67" s="65" t="s">
        <v>34</v>
      </c>
      <c r="G67" s="65"/>
      <c r="H67" s="80" t="s">
        <v>1197</v>
      </c>
      <c r="I67" s="65"/>
      <c r="J67" s="77"/>
      <c r="K67" s="8"/>
      <c r="L67" s="77"/>
      <c r="M67" s="73" t="s">
        <v>355</v>
      </c>
    </row>
    <row r="68" spans="2:13" s="74" customFormat="1">
      <c r="B68" s="75" t="s">
        <v>423</v>
      </c>
      <c r="C68" s="181" t="s">
        <v>130</v>
      </c>
      <c r="D68" s="92" t="s">
        <v>25</v>
      </c>
      <c r="E68" s="91" t="s">
        <v>188</v>
      </c>
      <c r="F68" s="84" t="s">
        <v>20</v>
      </c>
      <c r="G68" s="84"/>
      <c r="H68" s="84" t="s">
        <v>1197</v>
      </c>
      <c r="I68" s="84"/>
      <c r="J68" s="92"/>
      <c r="K68" s="8"/>
      <c r="L68" s="92"/>
      <c r="M68" s="92" t="s">
        <v>355</v>
      </c>
    </row>
    <row r="69" spans="2:13" s="74" customFormat="1">
      <c r="B69" s="75" t="s">
        <v>424</v>
      </c>
      <c r="C69" s="196"/>
      <c r="D69" s="73" t="s">
        <v>25</v>
      </c>
      <c r="E69" s="63" t="s">
        <v>189</v>
      </c>
      <c r="F69" s="8" t="s">
        <v>21</v>
      </c>
      <c r="G69" s="8"/>
      <c r="H69" s="84" t="s">
        <v>1197</v>
      </c>
      <c r="I69" s="8"/>
      <c r="J69" s="73"/>
      <c r="K69" s="8"/>
      <c r="L69" s="73"/>
      <c r="M69" s="73" t="s">
        <v>355</v>
      </c>
    </row>
    <row r="70" spans="2:13" s="74" customFormat="1">
      <c r="B70" s="75" t="s">
        <v>425</v>
      </c>
      <c r="C70" s="196"/>
      <c r="D70" s="73" t="s">
        <v>25</v>
      </c>
      <c r="E70" s="63" t="s">
        <v>188</v>
      </c>
      <c r="F70" s="8" t="s">
        <v>116</v>
      </c>
      <c r="G70" s="8"/>
      <c r="H70" s="84" t="s">
        <v>1197</v>
      </c>
      <c r="I70" s="8"/>
      <c r="J70" s="73"/>
      <c r="K70" s="8"/>
      <c r="L70" s="73"/>
      <c r="M70" s="73" t="s">
        <v>355</v>
      </c>
    </row>
    <row r="71" spans="2:13" s="74" customFormat="1">
      <c r="B71" s="75" t="s">
        <v>426</v>
      </c>
      <c r="C71" s="196"/>
      <c r="D71" s="73" t="s">
        <v>25</v>
      </c>
      <c r="E71" s="63" t="s">
        <v>189</v>
      </c>
      <c r="F71" s="8" t="s">
        <v>115</v>
      </c>
      <c r="G71" s="8"/>
      <c r="H71" s="84" t="s">
        <v>1197</v>
      </c>
      <c r="I71" s="8"/>
      <c r="J71" s="73"/>
      <c r="K71" s="8"/>
      <c r="L71" s="73"/>
      <c r="M71" s="73" t="s">
        <v>355</v>
      </c>
    </row>
    <row r="72" spans="2:13" s="74" customFormat="1">
      <c r="B72" s="75" t="s">
        <v>427</v>
      </c>
      <c r="C72" s="196"/>
      <c r="D72" s="73" t="s">
        <v>25</v>
      </c>
      <c r="E72" s="63" t="s">
        <v>188</v>
      </c>
      <c r="F72" s="8" t="s">
        <v>22</v>
      </c>
      <c r="G72" s="8"/>
      <c r="H72" s="84" t="s">
        <v>1197</v>
      </c>
      <c r="I72" s="8"/>
      <c r="J72" s="73"/>
      <c r="K72" s="8"/>
      <c r="L72" s="73"/>
      <c r="M72" s="73" t="s">
        <v>355</v>
      </c>
    </row>
    <row r="73" spans="2:13" s="74" customFormat="1">
      <c r="B73" s="75" t="s">
        <v>428</v>
      </c>
      <c r="C73" s="196"/>
      <c r="D73" s="73" t="s">
        <v>25</v>
      </c>
      <c r="E73" s="63" t="s">
        <v>189</v>
      </c>
      <c r="F73" s="8" t="s">
        <v>23</v>
      </c>
      <c r="G73" s="8"/>
      <c r="H73" s="84" t="s">
        <v>1197</v>
      </c>
      <c r="I73" s="8"/>
      <c r="J73" s="73"/>
      <c r="K73" s="8"/>
      <c r="L73" s="73"/>
      <c r="M73" s="73" t="s">
        <v>355</v>
      </c>
    </row>
    <row r="74" spans="2:13" s="74" customFormat="1">
      <c r="B74" s="75" t="s">
        <v>429</v>
      </c>
      <c r="C74" s="196"/>
      <c r="D74" s="73" t="s">
        <v>25</v>
      </c>
      <c r="E74" s="63" t="s">
        <v>188</v>
      </c>
      <c r="F74" s="8" t="s">
        <v>62</v>
      </c>
      <c r="G74" s="8"/>
      <c r="H74" s="84" t="s">
        <v>1197</v>
      </c>
      <c r="I74" s="8"/>
      <c r="J74" s="73"/>
      <c r="K74" s="8"/>
      <c r="L74" s="73"/>
      <c r="M74" s="73" t="s">
        <v>355</v>
      </c>
    </row>
    <row r="75" spans="2:13" s="74" customFormat="1">
      <c r="B75" s="75" t="s">
        <v>430</v>
      </c>
      <c r="C75" s="196"/>
      <c r="D75" s="73" t="s">
        <v>25</v>
      </c>
      <c r="E75" s="63" t="s">
        <v>189</v>
      </c>
      <c r="F75" s="8" t="s">
        <v>24</v>
      </c>
      <c r="G75" s="8"/>
      <c r="H75" s="84" t="s">
        <v>1197</v>
      </c>
      <c r="I75" s="8"/>
      <c r="J75" s="73"/>
      <c r="K75" s="8"/>
      <c r="L75" s="73"/>
      <c r="M75" s="73" t="s">
        <v>355</v>
      </c>
    </row>
    <row r="76" spans="2:13" s="74" customFormat="1" ht="25.5">
      <c r="B76" s="75" t="s">
        <v>431</v>
      </c>
      <c r="C76" s="183"/>
      <c r="D76" s="77" t="s">
        <v>25</v>
      </c>
      <c r="E76" s="64" t="s">
        <v>188</v>
      </c>
      <c r="F76" s="65" t="s">
        <v>140</v>
      </c>
      <c r="G76" s="65"/>
      <c r="H76" s="84" t="s">
        <v>1197</v>
      </c>
      <c r="I76" s="65"/>
      <c r="J76" s="77"/>
      <c r="K76" s="8"/>
      <c r="L76" s="77"/>
      <c r="M76" s="73" t="s">
        <v>355</v>
      </c>
    </row>
    <row r="77" spans="2:13" s="74" customFormat="1">
      <c r="B77" s="75" t="s">
        <v>432</v>
      </c>
      <c r="C77" s="204" t="s">
        <v>132</v>
      </c>
      <c r="D77" s="84" t="s">
        <v>42</v>
      </c>
      <c r="E77" s="91" t="s">
        <v>188</v>
      </c>
      <c r="F77" s="84" t="s">
        <v>35</v>
      </c>
      <c r="G77" s="84"/>
      <c r="H77" s="84" t="s">
        <v>1197</v>
      </c>
      <c r="I77" s="84"/>
      <c r="J77" s="92"/>
      <c r="K77" s="8"/>
      <c r="L77" s="92"/>
      <c r="M77" s="92" t="s">
        <v>355</v>
      </c>
    </row>
    <row r="78" spans="2:13" s="74" customFormat="1">
      <c r="B78" s="75" t="s">
        <v>433</v>
      </c>
      <c r="C78" s="198"/>
      <c r="D78" s="8" t="s">
        <v>42</v>
      </c>
      <c r="E78" s="63" t="s">
        <v>188</v>
      </c>
      <c r="F78" s="8" t="s">
        <v>27</v>
      </c>
      <c r="G78" s="8"/>
      <c r="H78" s="84" t="s">
        <v>1197</v>
      </c>
      <c r="I78" s="8"/>
      <c r="J78" s="73"/>
      <c r="K78" s="8"/>
      <c r="L78" s="73"/>
      <c r="M78" s="73" t="s">
        <v>355</v>
      </c>
    </row>
    <row r="79" spans="2:13" s="74" customFormat="1">
      <c r="B79" s="75" t="s">
        <v>434</v>
      </c>
      <c r="C79" s="198"/>
      <c r="D79" s="8" t="s">
        <v>42</v>
      </c>
      <c r="E79" s="63" t="s">
        <v>189</v>
      </c>
      <c r="F79" s="8" t="s">
        <v>36</v>
      </c>
      <c r="G79" s="8"/>
      <c r="H79" s="84" t="s">
        <v>1197</v>
      </c>
      <c r="I79" s="8"/>
      <c r="J79" s="73"/>
      <c r="K79" s="8"/>
      <c r="L79" s="73"/>
      <c r="M79" s="73" t="s">
        <v>355</v>
      </c>
    </row>
    <row r="80" spans="2:13" s="74" customFormat="1">
      <c r="B80" s="75" t="s">
        <v>435</v>
      </c>
      <c r="C80" s="198"/>
      <c r="D80" s="8" t="s">
        <v>42</v>
      </c>
      <c r="E80" s="63" t="s">
        <v>188</v>
      </c>
      <c r="F80" s="8" t="s">
        <v>28</v>
      </c>
      <c r="G80" s="8"/>
      <c r="H80" s="84" t="s">
        <v>1197</v>
      </c>
      <c r="I80" s="8"/>
      <c r="J80" s="73"/>
      <c r="K80" s="8"/>
      <c r="L80" s="73"/>
      <c r="M80" s="73" t="s">
        <v>355</v>
      </c>
    </row>
    <row r="81" spans="2:13" s="74" customFormat="1">
      <c r="B81" s="75" t="s">
        <v>436</v>
      </c>
      <c r="C81" s="198"/>
      <c r="D81" s="8" t="s">
        <v>42</v>
      </c>
      <c r="E81" s="63" t="s">
        <v>188</v>
      </c>
      <c r="F81" s="8" t="s">
        <v>114</v>
      </c>
      <c r="G81" s="73"/>
      <c r="H81" s="84" t="s">
        <v>1197</v>
      </c>
      <c r="I81" s="73"/>
      <c r="J81" s="73"/>
      <c r="K81" s="8"/>
      <c r="L81" s="73"/>
      <c r="M81" s="73" t="s">
        <v>355</v>
      </c>
    </row>
    <row r="82" spans="2:13" s="74" customFormat="1">
      <c r="B82" s="75" t="s">
        <v>437</v>
      </c>
      <c r="C82" s="198"/>
      <c r="D82" s="8" t="s">
        <v>42</v>
      </c>
      <c r="E82" s="63" t="s">
        <v>188</v>
      </c>
      <c r="F82" s="8" t="s">
        <v>136</v>
      </c>
      <c r="G82" s="73"/>
      <c r="H82" s="84" t="s">
        <v>1197</v>
      </c>
      <c r="I82" s="73"/>
      <c r="J82" s="73"/>
      <c r="K82" s="8"/>
      <c r="L82" s="73"/>
      <c r="M82" s="73" t="s">
        <v>355</v>
      </c>
    </row>
    <row r="83" spans="2:13" s="74" customFormat="1">
      <c r="B83" s="75" t="s">
        <v>438</v>
      </c>
      <c r="C83" s="198"/>
      <c r="D83" s="8" t="s">
        <v>42</v>
      </c>
      <c r="E83" s="63" t="s">
        <v>189</v>
      </c>
      <c r="F83" s="8" t="s">
        <v>137</v>
      </c>
      <c r="G83" s="73"/>
      <c r="H83" s="84" t="s">
        <v>1197</v>
      </c>
      <c r="I83" s="73"/>
      <c r="J83" s="73"/>
      <c r="K83" s="8"/>
      <c r="L83" s="73"/>
      <c r="M83" s="73" t="s">
        <v>355</v>
      </c>
    </row>
    <row r="84" spans="2:13" s="74" customFormat="1">
      <c r="B84" s="75" t="s">
        <v>439</v>
      </c>
      <c r="C84" s="198"/>
      <c r="D84" s="8" t="s">
        <v>42</v>
      </c>
      <c r="E84" s="63" t="s">
        <v>188</v>
      </c>
      <c r="F84" s="8" t="s">
        <v>138</v>
      </c>
      <c r="G84" s="73"/>
      <c r="H84" s="84" t="s">
        <v>1197</v>
      </c>
      <c r="I84" s="73"/>
      <c r="J84" s="73"/>
      <c r="K84" s="8"/>
      <c r="L84" s="73"/>
      <c r="M84" s="73" t="s">
        <v>355</v>
      </c>
    </row>
    <row r="85" spans="2:13" s="74" customFormat="1">
      <c r="B85" s="75" t="s">
        <v>440</v>
      </c>
      <c r="C85" s="198"/>
      <c r="D85" s="8" t="s">
        <v>42</v>
      </c>
      <c r="E85" s="63" t="s">
        <v>189</v>
      </c>
      <c r="F85" s="8" t="s">
        <v>139</v>
      </c>
      <c r="G85" s="73"/>
      <c r="H85" s="84" t="s">
        <v>1197</v>
      </c>
      <c r="I85" s="73"/>
      <c r="J85" s="73"/>
      <c r="K85" s="8"/>
      <c r="L85" s="73"/>
      <c r="M85" s="73" t="s">
        <v>355</v>
      </c>
    </row>
    <row r="86" spans="2:13" s="74" customFormat="1">
      <c r="B86" s="75" t="s">
        <v>441</v>
      </c>
      <c r="C86" s="198"/>
      <c r="D86" s="8" t="s">
        <v>42</v>
      </c>
      <c r="E86" s="89" t="s">
        <v>188</v>
      </c>
      <c r="F86" s="88" t="s">
        <v>141</v>
      </c>
      <c r="G86" s="90"/>
      <c r="H86" s="84" t="s">
        <v>1197</v>
      </c>
      <c r="I86" s="90"/>
      <c r="J86" s="90"/>
      <c r="K86" s="8"/>
      <c r="L86" s="90"/>
      <c r="M86" s="73" t="s">
        <v>355</v>
      </c>
    </row>
    <row r="87" spans="2:13" s="74" customFormat="1">
      <c r="B87" s="75" t="s">
        <v>442</v>
      </c>
      <c r="C87" s="198"/>
      <c r="D87" s="8" t="s">
        <v>42</v>
      </c>
      <c r="E87" s="89" t="s">
        <v>188</v>
      </c>
      <c r="F87" s="88" t="s">
        <v>513</v>
      </c>
      <c r="G87" s="90"/>
      <c r="H87" s="84" t="s">
        <v>1197</v>
      </c>
      <c r="I87" s="90"/>
      <c r="J87" s="90"/>
      <c r="K87" s="8"/>
      <c r="L87" s="90"/>
      <c r="M87" s="73" t="s">
        <v>355</v>
      </c>
    </row>
    <row r="88" spans="2:13" s="74" customFormat="1" ht="25.5">
      <c r="B88" s="75" t="s">
        <v>443</v>
      </c>
      <c r="C88" s="198"/>
      <c r="D88" s="8" t="s">
        <v>42</v>
      </c>
      <c r="E88" s="89" t="s">
        <v>189</v>
      </c>
      <c r="F88" s="88" t="s">
        <v>514</v>
      </c>
      <c r="G88" s="90"/>
      <c r="H88" s="84" t="s">
        <v>1197</v>
      </c>
      <c r="I88" s="90"/>
      <c r="J88" s="90"/>
      <c r="K88" s="8"/>
      <c r="L88" s="90"/>
      <c r="M88" s="73" t="s">
        <v>355</v>
      </c>
    </row>
    <row r="89" spans="2:13" s="74" customFormat="1">
      <c r="B89" s="75" t="s">
        <v>444</v>
      </c>
      <c r="C89" s="198"/>
      <c r="D89" s="92" t="s">
        <v>43</v>
      </c>
      <c r="E89" s="91" t="s">
        <v>188</v>
      </c>
      <c r="F89" s="84" t="s">
        <v>37</v>
      </c>
      <c r="G89" s="84"/>
      <c r="H89" s="84" t="s">
        <v>1197</v>
      </c>
      <c r="I89" s="84"/>
      <c r="J89" s="92"/>
      <c r="K89" s="8"/>
      <c r="L89" s="92"/>
      <c r="M89" s="92" t="s">
        <v>355</v>
      </c>
    </row>
    <row r="90" spans="2:13" s="74" customFormat="1">
      <c r="B90" s="75" t="s">
        <v>445</v>
      </c>
      <c r="C90" s="198"/>
      <c r="D90" s="73" t="s">
        <v>43</v>
      </c>
      <c r="E90" s="63" t="s">
        <v>188</v>
      </c>
      <c r="F90" s="8" t="s">
        <v>29</v>
      </c>
      <c r="G90" s="73"/>
      <c r="H90" s="84" t="s">
        <v>1197</v>
      </c>
      <c r="I90" s="8"/>
      <c r="J90" s="73"/>
      <c r="K90" s="8"/>
      <c r="L90" s="73"/>
      <c r="M90" s="73" t="s">
        <v>355</v>
      </c>
    </row>
    <row r="91" spans="2:13" s="74" customFormat="1">
      <c r="B91" s="75" t="s">
        <v>446</v>
      </c>
      <c r="C91" s="198"/>
      <c r="D91" s="73" t="s">
        <v>43</v>
      </c>
      <c r="E91" s="63" t="s">
        <v>189</v>
      </c>
      <c r="F91" s="8" t="s">
        <v>38</v>
      </c>
      <c r="G91" s="73"/>
      <c r="H91" s="84" t="s">
        <v>1197</v>
      </c>
      <c r="I91" s="8"/>
      <c r="J91" s="73"/>
      <c r="K91" s="8"/>
      <c r="L91" s="73"/>
      <c r="M91" s="73" t="s">
        <v>355</v>
      </c>
    </row>
    <row r="92" spans="2:13" s="74" customFormat="1" ht="25.5">
      <c r="B92" s="75" t="s">
        <v>447</v>
      </c>
      <c r="C92" s="198"/>
      <c r="D92" s="73" t="s">
        <v>43</v>
      </c>
      <c r="E92" s="63" t="s">
        <v>188</v>
      </c>
      <c r="F92" s="8" t="s">
        <v>30</v>
      </c>
      <c r="G92" s="73"/>
      <c r="H92" s="84" t="s">
        <v>1197</v>
      </c>
      <c r="I92" s="8"/>
      <c r="J92" s="73"/>
      <c r="K92" s="8"/>
      <c r="L92" s="73"/>
      <c r="M92" s="73" t="s">
        <v>355</v>
      </c>
    </row>
    <row r="93" spans="2:13" s="74" customFormat="1">
      <c r="B93" s="75" t="s">
        <v>448</v>
      </c>
      <c r="C93" s="198"/>
      <c r="D93" s="73" t="s">
        <v>43</v>
      </c>
      <c r="E93" s="63" t="s">
        <v>188</v>
      </c>
      <c r="F93" s="8" t="s">
        <v>117</v>
      </c>
      <c r="G93" s="73"/>
      <c r="H93" s="84" t="s">
        <v>1197</v>
      </c>
      <c r="I93" s="8"/>
      <c r="J93" s="73"/>
      <c r="K93" s="8"/>
      <c r="L93" s="73"/>
      <c r="M93" s="73" t="s">
        <v>355</v>
      </c>
    </row>
    <row r="94" spans="2:13" s="74" customFormat="1">
      <c r="B94" s="75" t="s">
        <v>449</v>
      </c>
      <c r="C94" s="198"/>
      <c r="D94" s="73" t="s">
        <v>43</v>
      </c>
      <c r="E94" s="63" t="s">
        <v>189</v>
      </c>
      <c r="F94" s="8" t="s">
        <v>118</v>
      </c>
      <c r="G94" s="73"/>
      <c r="H94" s="84" t="s">
        <v>1197</v>
      </c>
      <c r="I94" s="8"/>
      <c r="J94" s="73"/>
      <c r="K94" s="8"/>
      <c r="L94" s="73"/>
      <c r="M94" s="73" t="s">
        <v>355</v>
      </c>
    </row>
    <row r="95" spans="2:13" s="74" customFormat="1">
      <c r="B95" s="75" t="s">
        <v>450</v>
      </c>
      <c r="C95" s="198"/>
      <c r="D95" s="73" t="s">
        <v>43</v>
      </c>
      <c r="E95" s="63" t="s">
        <v>188</v>
      </c>
      <c r="F95" s="8" t="s">
        <v>119</v>
      </c>
      <c r="G95" s="73"/>
      <c r="H95" s="84" t="s">
        <v>1197</v>
      </c>
      <c r="I95" s="8"/>
      <c r="J95" s="73"/>
      <c r="K95" s="8"/>
      <c r="L95" s="73"/>
      <c r="M95" s="73" t="s">
        <v>355</v>
      </c>
    </row>
    <row r="96" spans="2:13" s="74" customFormat="1">
      <c r="B96" s="75" t="s">
        <v>451</v>
      </c>
      <c r="C96" s="198"/>
      <c r="D96" s="73" t="s">
        <v>43</v>
      </c>
      <c r="E96" s="63" t="s">
        <v>189</v>
      </c>
      <c r="F96" s="8" t="s">
        <v>120</v>
      </c>
      <c r="G96" s="73"/>
      <c r="H96" s="84" t="s">
        <v>1197</v>
      </c>
      <c r="I96" s="8"/>
      <c r="J96" s="73"/>
      <c r="K96" s="8"/>
      <c r="L96" s="73"/>
      <c r="M96" s="73" t="s">
        <v>355</v>
      </c>
    </row>
    <row r="97" spans="2:13" s="74" customFormat="1">
      <c r="B97" s="75" t="s">
        <v>452</v>
      </c>
      <c r="C97" s="198"/>
      <c r="D97" s="77" t="s">
        <v>43</v>
      </c>
      <c r="E97" s="64" t="s">
        <v>188</v>
      </c>
      <c r="F97" s="65" t="s">
        <v>121</v>
      </c>
      <c r="G97" s="77"/>
      <c r="H97" s="84" t="s">
        <v>1197</v>
      </c>
      <c r="I97" s="65"/>
      <c r="J97" s="77"/>
      <c r="K97" s="8"/>
      <c r="L97" s="77"/>
      <c r="M97" s="73" t="s">
        <v>355</v>
      </c>
    </row>
    <row r="98" spans="2:13" s="74" customFormat="1">
      <c r="B98" s="75" t="s">
        <v>453</v>
      </c>
      <c r="C98" s="198"/>
      <c r="D98" s="92" t="s">
        <v>44</v>
      </c>
      <c r="E98" s="91" t="s">
        <v>188</v>
      </c>
      <c r="F98" s="84" t="s">
        <v>39</v>
      </c>
      <c r="G98" s="92"/>
      <c r="H98" s="84" t="s">
        <v>1197</v>
      </c>
      <c r="I98" s="84"/>
      <c r="J98" s="92"/>
      <c r="K98" s="8"/>
      <c r="L98" s="92"/>
      <c r="M98" s="92" t="s">
        <v>355</v>
      </c>
    </row>
    <row r="99" spans="2:13" s="74" customFormat="1">
      <c r="B99" s="75" t="s">
        <v>454</v>
      </c>
      <c r="C99" s="198"/>
      <c r="D99" s="73" t="s">
        <v>44</v>
      </c>
      <c r="E99" s="63" t="s">
        <v>188</v>
      </c>
      <c r="F99" s="8" t="s">
        <v>40</v>
      </c>
      <c r="G99" s="73"/>
      <c r="H99" s="84" t="s">
        <v>1197</v>
      </c>
      <c r="I99" s="8"/>
      <c r="J99" s="73"/>
      <c r="K99" s="8"/>
      <c r="L99" s="73"/>
      <c r="M99" s="73" t="s">
        <v>355</v>
      </c>
    </row>
    <row r="100" spans="2:13" s="74" customFormat="1">
      <c r="B100" s="75" t="s">
        <v>455</v>
      </c>
      <c r="C100" s="198"/>
      <c r="D100" s="73" t="s">
        <v>44</v>
      </c>
      <c r="E100" s="63" t="s">
        <v>189</v>
      </c>
      <c r="F100" s="8" t="s">
        <v>63</v>
      </c>
      <c r="G100" s="73"/>
      <c r="H100" s="84" t="s">
        <v>1197</v>
      </c>
      <c r="I100" s="73"/>
      <c r="J100" s="73"/>
      <c r="K100" s="8"/>
      <c r="L100" s="73"/>
      <c r="M100" s="73" t="s">
        <v>355</v>
      </c>
    </row>
    <row r="101" spans="2:13" s="74" customFormat="1" ht="25.5">
      <c r="B101" s="75" t="s">
        <v>456</v>
      </c>
      <c r="C101" s="198"/>
      <c r="D101" s="90" t="s">
        <v>44</v>
      </c>
      <c r="E101" s="89" t="s">
        <v>188</v>
      </c>
      <c r="F101" s="88" t="s">
        <v>41</v>
      </c>
      <c r="G101" s="90"/>
      <c r="H101" s="84" t="s">
        <v>1197</v>
      </c>
      <c r="I101" s="90"/>
      <c r="J101" s="90"/>
      <c r="K101" s="8"/>
      <c r="L101" s="90"/>
      <c r="M101" s="90" t="s">
        <v>355</v>
      </c>
    </row>
    <row r="102" spans="2:13" s="74" customFormat="1">
      <c r="B102" s="75" t="s">
        <v>457</v>
      </c>
      <c r="C102" s="203" t="s">
        <v>495</v>
      </c>
      <c r="D102" s="92" t="s">
        <v>45</v>
      </c>
      <c r="E102" s="91" t="s">
        <v>188</v>
      </c>
      <c r="F102" s="92" t="s">
        <v>46</v>
      </c>
      <c r="G102" s="92"/>
      <c r="H102" s="84" t="s">
        <v>1197</v>
      </c>
      <c r="I102" s="92"/>
      <c r="J102" s="92"/>
      <c r="K102" s="8"/>
      <c r="L102" s="92"/>
      <c r="M102" s="92"/>
    </row>
    <row r="103" spans="2:13" s="74" customFormat="1">
      <c r="B103" s="75" t="s">
        <v>458</v>
      </c>
      <c r="C103" s="183"/>
      <c r="D103" s="77" t="s">
        <v>45</v>
      </c>
      <c r="E103" s="64" t="s">
        <v>189</v>
      </c>
      <c r="F103" s="65" t="s">
        <v>47</v>
      </c>
      <c r="G103" s="77"/>
      <c r="H103" s="84" t="s">
        <v>1197</v>
      </c>
      <c r="I103" s="77"/>
      <c r="J103" s="77"/>
      <c r="K103" s="8"/>
      <c r="L103" s="77"/>
      <c r="M103" s="77"/>
    </row>
    <row r="104" spans="2:13" s="74" customFormat="1">
      <c r="B104" s="75" t="s">
        <v>459</v>
      </c>
      <c r="C104" s="181" t="s">
        <v>133</v>
      </c>
      <c r="D104" s="92" t="s">
        <v>52</v>
      </c>
      <c r="E104" s="91" t="s">
        <v>188</v>
      </c>
      <c r="F104" s="84" t="s">
        <v>48</v>
      </c>
      <c r="G104" s="92"/>
      <c r="H104" s="84" t="s">
        <v>1197</v>
      </c>
      <c r="I104" s="92"/>
      <c r="J104" s="92"/>
      <c r="K104" s="8"/>
      <c r="L104" s="92"/>
      <c r="M104" s="92" t="s">
        <v>355</v>
      </c>
    </row>
    <row r="105" spans="2:13" s="74" customFormat="1">
      <c r="B105" s="75" t="s">
        <v>460</v>
      </c>
      <c r="C105" s="196"/>
      <c r="D105" s="73" t="s">
        <v>52</v>
      </c>
      <c r="E105" s="63" t="s">
        <v>188</v>
      </c>
      <c r="F105" s="8" t="s">
        <v>64</v>
      </c>
      <c r="G105" s="73"/>
      <c r="H105" s="84" t="s">
        <v>1197</v>
      </c>
      <c r="I105" s="73"/>
      <c r="J105" s="73"/>
      <c r="K105" s="8"/>
      <c r="L105" s="73"/>
      <c r="M105" s="73" t="s">
        <v>355</v>
      </c>
    </row>
    <row r="106" spans="2:13" s="74" customFormat="1">
      <c r="B106" s="75" t="s">
        <v>461</v>
      </c>
      <c r="C106" s="196"/>
      <c r="D106" s="73" t="s">
        <v>52</v>
      </c>
      <c r="E106" s="63" t="s">
        <v>188</v>
      </c>
      <c r="F106" s="8" t="s">
        <v>65</v>
      </c>
      <c r="G106" s="73"/>
      <c r="H106" s="84" t="s">
        <v>1197</v>
      </c>
      <c r="I106" s="73"/>
      <c r="J106" s="73"/>
      <c r="K106" s="8"/>
      <c r="L106" s="73"/>
      <c r="M106" s="73" t="s">
        <v>355</v>
      </c>
    </row>
    <row r="107" spans="2:13" s="74" customFormat="1">
      <c r="B107" s="75" t="s">
        <v>462</v>
      </c>
      <c r="C107" s="196"/>
      <c r="D107" s="73" t="s">
        <v>52</v>
      </c>
      <c r="E107" s="63" t="s">
        <v>188</v>
      </c>
      <c r="F107" s="8" t="s">
        <v>508</v>
      </c>
      <c r="G107" s="73"/>
      <c r="H107" s="84" t="s">
        <v>1197</v>
      </c>
      <c r="I107" s="73"/>
      <c r="J107" s="73"/>
      <c r="K107" s="8"/>
      <c r="L107" s="73"/>
      <c r="M107" s="73" t="s">
        <v>355</v>
      </c>
    </row>
    <row r="108" spans="2:13" s="74" customFormat="1">
      <c r="B108" s="75" t="s">
        <v>463</v>
      </c>
      <c r="C108" s="196"/>
      <c r="D108" s="73" t="s">
        <v>52</v>
      </c>
      <c r="E108" s="63" t="s">
        <v>189</v>
      </c>
      <c r="F108" s="8" t="s">
        <v>509</v>
      </c>
      <c r="G108" s="73"/>
      <c r="H108" s="84" t="s">
        <v>1197</v>
      </c>
      <c r="I108" s="73"/>
      <c r="J108" s="73"/>
      <c r="K108" s="8"/>
      <c r="L108" s="73"/>
      <c r="M108" s="73" t="s">
        <v>355</v>
      </c>
    </row>
    <row r="109" spans="2:13" s="74" customFormat="1">
      <c r="B109" s="75" t="s">
        <v>464</v>
      </c>
      <c r="C109" s="196"/>
      <c r="D109" s="73" t="s">
        <v>52</v>
      </c>
      <c r="E109" s="63" t="s">
        <v>189</v>
      </c>
      <c r="F109" s="8" t="s">
        <v>510</v>
      </c>
      <c r="G109" s="73"/>
      <c r="H109" s="84" t="s">
        <v>1197</v>
      </c>
      <c r="I109" s="73"/>
      <c r="J109" s="73"/>
      <c r="K109" s="8"/>
      <c r="L109" s="73"/>
      <c r="M109" s="73" t="s">
        <v>355</v>
      </c>
    </row>
    <row r="110" spans="2:13" s="74" customFormat="1" ht="25.5">
      <c r="B110" s="75" t="s">
        <v>465</v>
      </c>
      <c r="C110" s="196"/>
      <c r="D110" s="73" t="s">
        <v>52</v>
      </c>
      <c r="E110" s="63" t="s">
        <v>189</v>
      </c>
      <c r="F110" s="8" t="s">
        <v>49</v>
      </c>
      <c r="G110" s="73"/>
      <c r="H110" s="84" t="s">
        <v>1197</v>
      </c>
      <c r="I110" s="73"/>
      <c r="J110" s="73"/>
      <c r="K110" s="8"/>
      <c r="L110" s="73"/>
      <c r="M110" s="73" t="s">
        <v>355</v>
      </c>
    </row>
    <row r="111" spans="2:13" s="74" customFormat="1" ht="25.5">
      <c r="B111" s="75" t="s">
        <v>466</v>
      </c>
      <c r="C111" s="196"/>
      <c r="D111" s="73" t="s">
        <v>52</v>
      </c>
      <c r="E111" s="63" t="s">
        <v>188</v>
      </c>
      <c r="F111" s="8" t="s">
        <v>50</v>
      </c>
      <c r="G111" s="73"/>
      <c r="H111" s="84" t="s">
        <v>1197</v>
      </c>
      <c r="I111" s="73"/>
      <c r="J111" s="73"/>
      <c r="K111" s="8"/>
      <c r="L111" s="73"/>
      <c r="M111" s="73" t="s">
        <v>355</v>
      </c>
    </row>
    <row r="112" spans="2:13" s="74" customFormat="1">
      <c r="B112" s="75" t="s">
        <v>467</v>
      </c>
      <c r="C112" s="183"/>
      <c r="D112" s="77" t="s">
        <v>52</v>
      </c>
      <c r="E112" s="64" t="s">
        <v>189</v>
      </c>
      <c r="F112" s="65" t="s">
        <v>51</v>
      </c>
      <c r="G112" s="77"/>
      <c r="H112" s="84" t="s">
        <v>1197</v>
      </c>
      <c r="I112" s="77"/>
      <c r="J112" s="77"/>
      <c r="K112" s="8"/>
      <c r="L112" s="77"/>
      <c r="M112" s="73"/>
    </row>
    <row r="113" spans="2:13" s="74" customFormat="1">
      <c r="B113" s="75" t="s">
        <v>468</v>
      </c>
      <c r="C113" s="181" t="s">
        <v>134</v>
      </c>
      <c r="D113" s="92" t="s">
        <v>55</v>
      </c>
      <c r="E113" s="91" t="s">
        <v>188</v>
      </c>
      <c r="F113" s="84" t="s">
        <v>66</v>
      </c>
      <c r="G113" s="92"/>
      <c r="H113" s="84" t="s">
        <v>1197</v>
      </c>
      <c r="I113" s="92"/>
      <c r="J113" s="92"/>
      <c r="K113" s="8"/>
      <c r="L113" s="92"/>
      <c r="M113" s="92"/>
    </row>
    <row r="114" spans="2:13" s="74" customFormat="1">
      <c r="B114" s="75" t="s">
        <v>469</v>
      </c>
      <c r="C114" s="182"/>
      <c r="D114" s="73" t="s">
        <v>55</v>
      </c>
      <c r="E114" s="63" t="s">
        <v>189</v>
      </c>
      <c r="F114" s="8" t="s">
        <v>53</v>
      </c>
      <c r="G114" s="73"/>
      <c r="H114" s="84" t="s">
        <v>1197</v>
      </c>
      <c r="I114" s="73"/>
      <c r="J114" s="73"/>
      <c r="K114" s="8"/>
      <c r="L114" s="73"/>
      <c r="M114" s="73"/>
    </row>
    <row r="115" spans="2:13" s="74" customFormat="1">
      <c r="B115" s="75" t="s">
        <v>470</v>
      </c>
      <c r="C115" s="182"/>
      <c r="D115" s="73" t="s">
        <v>55</v>
      </c>
      <c r="E115" s="63" t="s">
        <v>188</v>
      </c>
      <c r="F115" s="8" t="s">
        <v>54</v>
      </c>
      <c r="G115" s="73"/>
      <c r="H115" s="84" t="s">
        <v>1197</v>
      </c>
      <c r="I115" s="73"/>
      <c r="J115" s="73"/>
      <c r="K115" s="8"/>
      <c r="L115" s="73"/>
      <c r="M115" s="73"/>
    </row>
    <row r="116" spans="2:13" s="74" customFormat="1">
      <c r="B116" s="75" t="s">
        <v>471</v>
      </c>
      <c r="C116" s="182"/>
      <c r="D116" s="73" t="s">
        <v>55</v>
      </c>
      <c r="E116" s="63" t="s">
        <v>188</v>
      </c>
      <c r="F116" s="8" t="s">
        <v>67</v>
      </c>
      <c r="G116" s="73"/>
      <c r="H116" s="84" t="s">
        <v>1197</v>
      </c>
      <c r="I116" s="73"/>
      <c r="J116" s="73"/>
      <c r="K116" s="8"/>
      <c r="L116" s="73"/>
      <c r="M116" s="73"/>
    </row>
    <row r="117" spans="2:13" s="74" customFormat="1">
      <c r="B117" s="75" t="s">
        <v>472</v>
      </c>
      <c r="C117" s="182"/>
      <c r="D117" s="73" t="s">
        <v>55</v>
      </c>
      <c r="E117" s="63" t="s">
        <v>189</v>
      </c>
      <c r="F117" s="8" t="s">
        <v>68</v>
      </c>
      <c r="G117" s="73"/>
      <c r="H117" s="84" t="s">
        <v>1197</v>
      </c>
      <c r="I117" s="73"/>
      <c r="J117" s="73"/>
      <c r="K117" s="8"/>
      <c r="L117" s="73"/>
      <c r="M117" s="73"/>
    </row>
    <row r="118" spans="2:13" s="74" customFormat="1">
      <c r="B118" s="75" t="s">
        <v>473</v>
      </c>
      <c r="C118" s="182"/>
      <c r="D118" s="73" t="s">
        <v>55</v>
      </c>
      <c r="E118" s="63" t="s">
        <v>189</v>
      </c>
      <c r="F118" s="8" t="s">
        <v>69</v>
      </c>
      <c r="G118" s="73"/>
      <c r="H118" s="84" t="s">
        <v>1197</v>
      </c>
      <c r="I118" s="73"/>
      <c r="J118" s="73"/>
      <c r="K118" s="8"/>
      <c r="L118" s="73"/>
      <c r="M118" s="73"/>
    </row>
    <row r="119" spans="2:13" s="74" customFormat="1">
      <c r="B119" s="75" t="s">
        <v>474</v>
      </c>
      <c r="C119" s="182"/>
      <c r="D119" s="73" t="s">
        <v>55</v>
      </c>
      <c r="E119" s="63" t="s">
        <v>189</v>
      </c>
      <c r="F119" s="8" t="s">
        <v>70</v>
      </c>
      <c r="G119" s="73"/>
      <c r="H119" s="84" t="s">
        <v>1197</v>
      </c>
      <c r="I119" s="73"/>
      <c r="J119" s="73"/>
      <c r="K119" s="8"/>
      <c r="L119" s="73"/>
      <c r="M119" s="73"/>
    </row>
    <row r="120" spans="2:13" s="74" customFormat="1">
      <c r="B120" s="75" t="s">
        <v>475</v>
      </c>
      <c r="C120" s="182"/>
      <c r="D120" s="73" t="s">
        <v>55</v>
      </c>
      <c r="E120" s="63" t="s">
        <v>189</v>
      </c>
      <c r="F120" s="8" t="s">
        <v>71</v>
      </c>
      <c r="G120" s="73"/>
      <c r="H120" s="84" t="s">
        <v>1197</v>
      </c>
      <c r="I120" s="73"/>
      <c r="J120" s="73"/>
      <c r="K120" s="8"/>
      <c r="L120" s="73"/>
      <c r="M120" s="73"/>
    </row>
    <row r="121" spans="2:13" s="74" customFormat="1">
      <c r="B121" s="75" t="s">
        <v>476</v>
      </c>
      <c r="C121" s="182"/>
      <c r="D121" s="73" t="s">
        <v>55</v>
      </c>
      <c r="E121" s="63" t="s">
        <v>188</v>
      </c>
      <c r="F121" s="8" t="s">
        <v>72</v>
      </c>
      <c r="G121" s="73"/>
      <c r="H121" s="84" t="s">
        <v>1197</v>
      </c>
      <c r="I121" s="73"/>
      <c r="J121" s="73"/>
      <c r="K121" s="8"/>
      <c r="L121" s="73"/>
      <c r="M121" s="73"/>
    </row>
    <row r="122" spans="2:13" s="74" customFormat="1">
      <c r="B122" s="75" t="s">
        <v>477</v>
      </c>
      <c r="C122" s="182"/>
      <c r="D122" s="73" t="s">
        <v>55</v>
      </c>
      <c r="E122" s="63" t="s">
        <v>189</v>
      </c>
      <c r="F122" s="8" t="s">
        <v>73</v>
      </c>
      <c r="G122" s="73"/>
      <c r="H122" s="84" t="s">
        <v>1197</v>
      </c>
      <c r="I122" s="73"/>
      <c r="J122" s="73"/>
      <c r="K122" s="8"/>
      <c r="L122" s="73"/>
      <c r="M122" s="73"/>
    </row>
    <row r="123" spans="2:13" s="74" customFormat="1">
      <c r="B123" s="75" t="s">
        <v>478</v>
      </c>
      <c r="C123" s="182"/>
      <c r="D123" s="73" t="s">
        <v>55</v>
      </c>
      <c r="E123" s="63" t="s">
        <v>188</v>
      </c>
      <c r="F123" s="8" t="s">
        <v>142</v>
      </c>
      <c r="G123" s="73"/>
      <c r="H123" s="84" t="s">
        <v>1197</v>
      </c>
      <c r="I123" s="73"/>
      <c r="J123" s="73"/>
      <c r="K123" s="8"/>
      <c r="L123" s="73"/>
      <c r="M123" s="73"/>
    </row>
    <row r="124" spans="2:13" s="74" customFormat="1">
      <c r="B124" s="75" t="s">
        <v>479</v>
      </c>
      <c r="C124" s="199"/>
      <c r="D124" s="77" t="s">
        <v>55</v>
      </c>
      <c r="E124" s="64" t="s">
        <v>189</v>
      </c>
      <c r="F124" s="65" t="s">
        <v>143</v>
      </c>
      <c r="G124" s="77"/>
      <c r="H124" s="84" t="s">
        <v>1197</v>
      </c>
      <c r="I124" s="77"/>
      <c r="J124" s="77"/>
      <c r="K124" s="8"/>
      <c r="L124" s="77"/>
      <c r="M124" s="77"/>
    </row>
    <row r="125" spans="2:13" s="74" customFormat="1">
      <c r="B125" s="75" t="s">
        <v>480</v>
      </c>
      <c r="C125" s="197" t="s">
        <v>527</v>
      </c>
      <c r="D125" s="92" t="s">
        <v>122</v>
      </c>
      <c r="E125" s="91" t="s">
        <v>188</v>
      </c>
      <c r="F125" s="84" t="s">
        <v>144</v>
      </c>
      <c r="G125" s="92"/>
      <c r="H125" s="84" t="s">
        <v>1197</v>
      </c>
      <c r="I125" s="92"/>
      <c r="J125" s="92"/>
      <c r="K125" s="8"/>
      <c r="L125" s="92"/>
      <c r="M125" s="92" t="s">
        <v>355</v>
      </c>
    </row>
    <row r="126" spans="2:13" s="74" customFormat="1">
      <c r="B126" s="75" t="s">
        <v>481</v>
      </c>
      <c r="C126" s="198"/>
      <c r="D126" s="73" t="s">
        <v>122</v>
      </c>
      <c r="E126" s="63" t="s">
        <v>189</v>
      </c>
      <c r="F126" s="8" t="s">
        <v>123</v>
      </c>
      <c r="G126" s="73"/>
      <c r="H126" s="84" t="s">
        <v>1197</v>
      </c>
      <c r="I126" s="73"/>
      <c r="J126" s="73"/>
      <c r="K126" s="8"/>
      <c r="L126" s="73"/>
      <c r="M126" s="73" t="s">
        <v>355</v>
      </c>
    </row>
    <row r="127" spans="2:13" s="74" customFormat="1">
      <c r="B127" s="75" t="s">
        <v>482</v>
      </c>
      <c r="C127" s="198"/>
      <c r="D127" s="73" t="s">
        <v>122</v>
      </c>
      <c r="E127" s="63" t="s">
        <v>188</v>
      </c>
      <c r="F127" s="8" t="s">
        <v>145</v>
      </c>
      <c r="G127" s="73"/>
      <c r="H127" s="84" t="s">
        <v>1197</v>
      </c>
      <c r="I127" s="73"/>
      <c r="J127" s="73"/>
      <c r="K127" s="8"/>
      <c r="L127" s="73"/>
      <c r="M127" s="73" t="s">
        <v>355</v>
      </c>
    </row>
    <row r="128" spans="2:13" s="74" customFormat="1">
      <c r="B128" s="75" t="s">
        <v>483</v>
      </c>
      <c r="C128" s="198"/>
      <c r="D128" s="73" t="s">
        <v>122</v>
      </c>
      <c r="E128" s="63" t="s">
        <v>189</v>
      </c>
      <c r="F128" s="8" t="s">
        <v>124</v>
      </c>
      <c r="G128" s="73"/>
      <c r="H128" s="84" t="s">
        <v>1197</v>
      </c>
      <c r="I128" s="73"/>
      <c r="J128" s="73"/>
      <c r="K128" s="8"/>
      <c r="L128" s="73"/>
      <c r="M128" s="73" t="s">
        <v>355</v>
      </c>
    </row>
    <row r="129" spans="1:13" s="74" customFormat="1">
      <c r="B129" s="75" t="s">
        <v>484</v>
      </c>
      <c r="C129" s="198"/>
      <c r="D129" s="90" t="s">
        <v>122</v>
      </c>
      <c r="E129" s="89" t="s">
        <v>189</v>
      </c>
      <c r="F129" s="88" t="s">
        <v>135</v>
      </c>
      <c r="G129" s="90"/>
      <c r="H129" s="84" t="s">
        <v>1197</v>
      </c>
      <c r="I129" s="90"/>
      <c r="J129" s="90"/>
      <c r="K129" s="8"/>
      <c r="L129" s="90"/>
      <c r="M129" s="73" t="s">
        <v>355</v>
      </c>
    </row>
    <row r="130" spans="1:13" s="74" customFormat="1" ht="89.25">
      <c r="A130" s="92"/>
      <c r="B130" s="75" t="s">
        <v>485</v>
      </c>
      <c r="C130" s="181" t="s">
        <v>528</v>
      </c>
      <c r="D130" s="92" t="s">
        <v>146</v>
      </c>
      <c r="E130" s="91" t="s">
        <v>188</v>
      </c>
      <c r="F130" s="84" t="s">
        <v>147</v>
      </c>
      <c r="G130" s="92"/>
      <c r="H130" s="84" t="s">
        <v>1197</v>
      </c>
      <c r="I130" s="92"/>
      <c r="J130" s="92"/>
      <c r="K130" s="8" t="s">
        <v>1288</v>
      </c>
      <c r="L130" s="92"/>
      <c r="M130" s="92" t="s">
        <v>355</v>
      </c>
    </row>
    <row r="131" spans="1:13" s="74" customFormat="1" ht="191.25">
      <c r="A131" s="73"/>
      <c r="B131" s="75" t="s">
        <v>486</v>
      </c>
      <c r="C131" s="196"/>
      <c r="D131" s="73" t="s">
        <v>146</v>
      </c>
      <c r="E131" s="63" t="s">
        <v>188</v>
      </c>
      <c r="F131" s="8" t="s">
        <v>161</v>
      </c>
      <c r="G131" s="73"/>
      <c r="H131" s="84" t="s">
        <v>1197</v>
      </c>
      <c r="I131" s="73"/>
      <c r="J131" s="73"/>
      <c r="K131" s="8" t="s">
        <v>1289</v>
      </c>
      <c r="L131" s="73"/>
      <c r="M131" s="73" t="s">
        <v>355</v>
      </c>
    </row>
    <row r="132" spans="1:13" s="74" customFormat="1" ht="38.25">
      <c r="A132" s="73"/>
      <c r="B132" s="75" t="s">
        <v>487</v>
      </c>
      <c r="C132" s="196"/>
      <c r="D132" s="73" t="s">
        <v>146</v>
      </c>
      <c r="E132" s="63" t="s">
        <v>188</v>
      </c>
      <c r="F132" s="8" t="s">
        <v>148</v>
      </c>
      <c r="G132" s="73"/>
      <c r="H132" s="84" t="s">
        <v>1197</v>
      </c>
      <c r="I132" s="73"/>
      <c r="J132" s="73"/>
      <c r="K132" s="8" t="s">
        <v>1290</v>
      </c>
      <c r="L132" s="73"/>
      <c r="M132" s="73" t="s">
        <v>355</v>
      </c>
    </row>
    <row r="133" spans="1:13" s="74" customFormat="1" ht="38.25">
      <c r="A133" s="73"/>
      <c r="B133" s="75" t="s">
        <v>488</v>
      </c>
      <c r="C133" s="196"/>
      <c r="D133" s="73" t="s">
        <v>146</v>
      </c>
      <c r="E133" s="63" t="s">
        <v>188</v>
      </c>
      <c r="F133" s="8" t="s">
        <v>149</v>
      </c>
      <c r="G133" s="73"/>
      <c r="H133" s="84" t="s">
        <v>1197</v>
      </c>
      <c r="I133" s="73"/>
      <c r="J133" s="73"/>
      <c r="K133" s="8" t="s">
        <v>1291</v>
      </c>
      <c r="L133" s="73"/>
      <c r="M133" s="73" t="s">
        <v>355</v>
      </c>
    </row>
    <row r="134" spans="1:13" s="74" customFormat="1" ht="114.75">
      <c r="A134" s="73"/>
      <c r="B134" s="75" t="s">
        <v>489</v>
      </c>
      <c r="C134" s="196"/>
      <c r="D134" s="73" t="s">
        <v>146</v>
      </c>
      <c r="E134" s="63" t="s">
        <v>188</v>
      </c>
      <c r="F134" s="8" t="s">
        <v>150</v>
      </c>
      <c r="G134" s="73"/>
      <c r="H134" s="84" t="s">
        <v>1197</v>
      </c>
      <c r="I134" s="73"/>
      <c r="J134" s="73"/>
      <c r="K134" s="8" t="s">
        <v>1292</v>
      </c>
      <c r="L134" s="73"/>
      <c r="M134" s="73" t="s">
        <v>355</v>
      </c>
    </row>
    <row r="135" spans="1:13" s="74" customFormat="1" ht="293.25">
      <c r="A135" s="73"/>
      <c r="B135" s="75" t="s">
        <v>490</v>
      </c>
      <c r="C135" s="196"/>
      <c r="D135" s="73" t="s">
        <v>146</v>
      </c>
      <c r="E135" s="63" t="s">
        <v>188</v>
      </c>
      <c r="F135" s="8" t="s">
        <v>151</v>
      </c>
      <c r="G135" s="73"/>
      <c r="H135" s="84" t="s">
        <v>1197</v>
      </c>
      <c r="I135" s="73"/>
      <c r="J135" s="73"/>
      <c r="K135" s="8" t="s">
        <v>1293</v>
      </c>
      <c r="L135" s="73"/>
      <c r="M135" s="73" t="s">
        <v>355</v>
      </c>
    </row>
    <row r="136" spans="1:13" s="74" customFormat="1">
      <c r="A136" s="73"/>
      <c r="B136" s="75" t="s">
        <v>491</v>
      </c>
      <c r="C136" s="196"/>
      <c r="D136" s="73" t="s">
        <v>146</v>
      </c>
      <c r="E136" s="63" t="s">
        <v>189</v>
      </c>
      <c r="F136" s="8" t="s">
        <v>152</v>
      </c>
      <c r="G136" s="73"/>
      <c r="H136" s="84" t="s">
        <v>1197</v>
      </c>
      <c r="I136" s="73"/>
      <c r="J136" s="73"/>
      <c r="K136" s="8"/>
      <c r="L136" s="73"/>
      <c r="M136" s="73" t="s">
        <v>355</v>
      </c>
    </row>
    <row r="137" spans="1:13" s="74" customFormat="1" ht="38.25">
      <c r="A137" s="73"/>
      <c r="B137" s="75" t="s">
        <v>492</v>
      </c>
      <c r="C137" s="196"/>
      <c r="D137" s="73" t="s">
        <v>146</v>
      </c>
      <c r="E137" s="63" t="s">
        <v>188</v>
      </c>
      <c r="F137" s="8" t="s">
        <v>153</v>
      </c>
      <c r="G137" s="73"/>
      <c r="H137" s="84" t="s">
        <v>1197</v>
      </c>
      <c r="I137" s="73"/>
      <c r="J137" s="73"/>
      <c r="K137" s="8" t="s">
        <v>1294</v>
      </c>
      <c r="L137" s="73"/>
      <c r="M137" s="73"/>
    </row>
    <row r="138" spans="1:13" s="74" customFormat="1">
      <c r="A138" s="73"/>
      <c r="B138" s="75" t="s">
        <v>493</v>
      </c>
      <c r="C138" s="196"/>
      <c r="D138" s="73" t="s">
        <v>146</v>
      </c>
      <c r="E138" s="63" t="s">
        <v>189</v>
      </c>
      <c r="F138" s="8" t="s">
        <v>154</v>
      </c>
      <c r="G138" s="73"/>
      <c r="H138" s="84" t="s">
        <v>1197</v>
      </c>
      <c r="I138" s="73"/>
      <c r="J138" s="73"/>
      <c r="K138" s="8"/>
      <c r="L138" s="73"/>
      <c r="M138" s="73"/>
    </row>
    <row r="139" spans="1:13" s="74" customFormat="1" ht="140.25">
      <c r="A139" s="73"/>
      <c r="B139" s="75" t="s">
        <v>494</v>
      </c>
      <c r="C139" s="196"/>
      <c r="D139" s="73" t="s">
        <v>146</v>
      </c>
      <c r="E139" s="63" t="s">
        <v>188</v>
      </c>
      <c r="F139" s="8" t="s">
        <v>159</v>
      </c>
      <c r="G139" s="73"/>
      <c r="H139" s="84" t="s">
        <v>1197</v>
      </c>
      <c r="I139" s="73"/>
      <c r="J139" s="73"/>
      <c r="K139" s="8" t="s">
        <v>1295</v>
      </c>
      <c r="L139" s="73"/>
      <c r="M139" s="73"/>
    </row>
    <row r="140" spans="1:13" s="74" customFormat="1">
      <c r="A140" s="73"/>
      <c r="B140" s="75" t="s">
        <v>499</v>
      </c>
      <c r="C140" s="196"/>
      <c r="D140" s="73" t="s">
        <v>146</v>
      </c>
      <c r="E140" s="63" t="s">
        <v>189</v>
      </c>
      <c r="F140" s="8" t="s">
        <v>160</v>
      </c>
      <c r="G140" s="73"/>
      <c r="H140" s="84" t="s">
        <v>1197</v>
      </c>
      <c r="I140" s="73"/>
      <c r="J140" s="73"/>
      <c r="K140" s="8"/>
      <c r="L140" s="73"/>
      <c r="M140" s="73"/>
    </row>
    <row r="141" spans="1:13" s="74" customFormat="1" ht="76.5">
      <c r="A141" s="73"/>
      <c r="B141" s="75" t="s">
        <v>500</v>
      </c>
      <c r="C141" s="196"/>
      <c r="D141" s="73" t="s">
        <v>146</v>
      </c>
      <c r="E141" s="63" t="s">
        <v>188</v>
      </c>
      <c r="F141" s="8" t="s">
        <v>155</v>
      </c>
      <c r="G141" s="73"/>
      <c r="H141" s="84" t="s">
        <v>1197</v>
      </c>
      <c r="I141" s="73"/>
      <c r="J141" s="73"/>
      <c r="K141" s="8" t="s">
        <v>1296</v>
      </c>
      <c r="L141" s="73"/>
      <c r="M141" s="73"/>
    </row>
    <row r="142" spans="1:13" s="74" customFormat="1">
      <c r="A142" s="73"/>
      <c r="B142" s="75" t="s">
        <v>501</v>
      </c>
      <c r="C142" s="196"/>
      <c r="D142" s="73" t="s">
        <v>146</v>
      </c>
      <c r="E142" s="63" t="s">
        <v>189</v>
      </c>
      <c r="F142" s="8" t="s">
        <v>156</v>
      </c>
      <c r="G142" s="73"/>
      <c r="H142" s="84" t="s">
        <v>1197</v>
      </c>
      <c r="I142" s="73"/>
      <c r="J142" s="73"/>
      <c r="K142" s="8"/>
      <c r="L142" s="73"/>
      <c r="M142" s="73"/>
    </row>
    <row r="143" spans="1:13" s="74" customFormat="1" ht="127.5">
      <c r="A143" s="73"/>
      <c r="B143" s="75" t="s">
        <v>502</v>
      </c>
      <c r="C143" s="196"/>
      <c r="D143" s="73" t="s">
        <v>146</v>
      </c>
      <c r="E143" s="63" t="s">
        <v>188</v>
      </c>
      <c r="F143" s="8" t="s">
        <v>158</v>
      </c>
      <c r="G143" s="73"/>
      <c r="H143" s="84" t="s">
        <v>1197</v>
      </c>
      <c r="I143" s="73"/>
      <c r="J143" s="73"/>
      <c r="K143" s="8" t="s">
        <v>1297</v>
      </c>
      <c r="L143" s="73"/>
      <c r="M143" s="73"/>
    </row>
    <row r="144" spans="1:13" s="74" customFormat="1" ht="38.25">
      <c r="A144" s="90"/>
      <c r="B144" s="75" t="s">
        <v>503</v>
      </c>
      <c r="C144" s="200"/>
      <c r="D144" s="73" t="s">
        <v>146</v>
      </c>
      <c r="E144" s="63" t="s">
        <v>188</v>
      </c>
      <c r="F144" s="8" t="s">
        <v>157</v>
      </c>
      <c r="G144" s="73"/>
      <c r="H144" s="84" t="s">
        <v>1197</v>
      </c>
      <c r="I144" s="73"/>
      <c r="J144" s="73"/>
      <c r="K144" s="8" t="s">
        <v>1298</v>
      </c>
      <c r="L144" s="90"/>
      <c r="M144" s="90"/>
    </row>
    <row r="145" spans="1:13" s="74" customFormat="1" ht="25.5">
      <c r="A145" s="90"/>
      <c r="B145" s="75" t="s">
        <v>504</v>
      </c>
      <c r="C145" s="200"/>
      <c r="D145" s="73" t="s">
        <v>146</v>
      </c>
      <c r="E145" s="63" t="s">
        <v>188</v>
      </c>
      <c r="F145" s="8" t="s">
        <v>511</v>
      </c>
      <c r="G145" s="73"/>
      <c r="H145" s="84" t="s">
        <v>1197</v>
      </c>
      <c r="I145" s="73"/>
      <c r="J145" s="73"/>
      <c r="K145" s="8" t="s">
        <v>1299</v>
      </c>
      <c r="L145" s="90"/>
      <c r="M145" s="90"/>
    </row>
    <row r="146" spans="1:13" s="74" customFormat="1">
      <c r="A146" s="90"/>
      <c r="B146" s="75" t="s">
        <v>505</v>
      </c>
      <c r="C146" s="200"/>
      <c r="D146" s="73" t="s">
        <v>146</v>
      </c>
      <c r="E146" s="63" t="s">
        <v>189</v>
      </c>
      <c r="F146" s="8" t="s">
        <v>512</v>
      </c>
      <c r="G146" s="73"/>
      <c r="H146" s="84" t="s">
        <v>1197</v>
      </c>
      <c r="I146" s="73"/>
      <c r="J146" s="73"/>
      <c r="K146" s="8"/>
      <c r="L146" s="73"/>
      <c r="M146" s="73"/>
    </row>
    <row r="147" spans="1:13" s="74" customFormat="1" ht="38.25">
      <c r="A147" s="77"/>
      <c r="B147" s="75" t="s">
        <v>506</v>
      </c>
      <c r="C147" s="183"/>
      <c r="D147" s="99" t="s">
        <v>146</v>
      </c>
      <c r="E147" s="61" t="s">
        <v>188</v>
      </c>
      <c r="F147" s="100" t="s">
        <v>157</v>
      </c>
      <c r="G147" s="99"/>
      <c r="H147" s="84" t="s">
        <v>1197</v>
      </c>
      <c r="I147" s="99"/>
      <c r="J147" s="99"/>
      <c r="K147" s="8" t="s">
        <v>1298</v>
      </c>
      <c r="L147" s="99"/>
      <c r="M147" s="99"/>
    </row>
    <row r="148" spans="1:13" s="74" customFormat="1" ht="38.25">
      <c r="B148" s="75" t="s">
        <v>507</v>
      </c>
      <c r="C148" s="95" t="s">
        <v>496</v>
      </c>
      <c r="D148" s="96" t="s">
        <v>497</v>
      </c>
      <c r="E148" s="96" t="s">
        <v>189</v>
      </c>
      <c r="F148" s="97" t="s">
        <v>190</v>
      </c>
      <c r="G148" s="98"/>
      <c r="H148" s="97"/>
      <c r="I148" s="98"/>
      <c r="J148" s="98"/>
      <c r="K148" s="8"/>
      <c r="L148" s="98"/>
      <c r="M148" s="98" t="s">
        <v>355</v>
      </c>
    </row>
    <row r="149" spans="1:13">
      <c r="B149" s="75" t="s">
        <v>516</v>
      </c>
      <c r="C149" s="201"/>
      <c r="D149" s="55" t="s">
        <v>498</v>
      </c>
      <c r="E149" s="55"/>
      <c r="F149" s="60"/>
      <c r="G149" s="59"/>
      <c r="H149" s="60"/>
      <c r="I149" s="59"/>
      <c r="J149" s="59"/>
      <c r="K149" s="60"/>
      <c r="L149" s="59"/>
      <c r="M149" s="59"/>
    </row>
    <row r="150" spans="1:13">
      <c r="B150" s="75" t="s">
        <v>517</v>
      </c>
      <c r="C150" s="201"/>
      <c r="D150" s="62" t="s">
        <v>498</v>
      </c>
      <c r="E150" s="62"/>
      <c r="F150" s="3"/>
      <c r="G150" s="2"/>
      <c r="H150" s="3"/>
      <c r="I150" s="2"/>
      <c r="J150" s="2"/>
      <c r="K150" s="3"/>
      <c r="L150" s="2"/>
      <c r="M150" s="2"/>
    </row>
    <row r="151" spans="1:13">
      <c r="B151" s="75" t="s">
        <v>518</v>
      </c>
      <c r="C151" s="201"/>
      <c r="D151" s="62" t="s">
        <v>498</v>
      </c>
      <c r="E151" s="62"/>
      <c r="F151" s="3"/>
      <c r="G151" s="2"/>
      <c r="H151" s="3"/>
      <c r="I151" s="2"/>
      <c r="J151" s="2"/>
      <c r="K151" s="3"/>
      <c r="L151" s="2"/>
      <c r="M151" s="2"/>
    </row>
    <row r="152" spans="1:13">
      <c r="B152" s="75" t="s">
        <v>519</v>
      </c>
      <c r="C152" s="201"/>
      <c r="D152" s="62" t="s">
        <v>498</v>
      </c>
      <c r="E152" s="62"/>
      <c r="F152" s="3"/>
      <c r="G152" s="2"/>
      <c r="H152" s="3"/>
      <c r="I152" s="2"/>
      <c r="J152" s="2"/>
      <c r="K152" s="3"/>
      <c r="L152" s="2"/>
      <c r="M152" s="2"/>
    </row>
    <row r="153" spans="1:13">
      <c r="B153" s="75" t="s">
        <v>520</v>
      </c>
      <c r="C153" s="201"/>
      <c r="D153" s="62" t="s">
        <v>498</v>
      </c>
      <c r="E153" s="62"/>
      <c r="F153" s="3"/>
      <c r="G153" s="2"/>
      <c r="H153" s="3"/>
      <c r="I153" s="2"/>
      <c r="J153" s="2"/>
      <c r="K153" s="3"/>
      <c r="L153" s="2"/>
      <c r="M153" s="2"/>
    </row>
    <row r="154" spans="1:13">
      <c r="B154" s="75" t="s">
        <v>521</v>
      </c>
      <c r="C154" s="201"/>
      <c r="D154" s="62" t="s">
        <v>498</v>
      </c>
      <c r="E154" s="62"/>
      <c r="F154" s="3"/>
      <c r="G154" s="2"/>
      <c r="H154" s="3"/>
      <c r="I154" s="2"/>
      <c r="J154" s="2"/>
      <c r="K154" s="3"/>
      <c r="L154" s="2"/>
      <c r="M154" s="2"/>
    </row>
    <row r="155" spans="1:13">
      <c r="B155" s="75" t="s">
        <v>522</v>
      </c>
      <c r="C155" s="201"/>
      <c r="D155" s="62" t="s">
        <v>498</v>
      </c>
      <c r="E155" s="62"/>
      <c r="F155" s="3"/>
      <c r="G155" s="2"/>
      <c r="H155" s="3"/>
      <c r="I155" s="2"/>
      <c r="J155" s="2"/>
      <c r="K155" s="3"/>
      <c r="L155" s="2"/>
      <c r="M155" s="2"/>
    </row>
    <row r="156" spans="1:13">
      <c r="B156" s="75" t="s">
        <v>523</v>
      </c>
      <c r="C156" s="201"/>
      <c r="D156" s="62" t="s">
        <v>498</v>
      </c>
      <c r="E156" s="62"/>
      <c r="F156" s="3"/>
      <c r="G156" s="2"/>
      <c r="H156" s="3"/>
      <c r="I156" s="2"/>
      <c r="J156" s="2"/>
      <c r="K156" s="3"/>
      <c r="L156" s="2"/>
      <c r="M156" s="2"/>
    </row>
    <row r="157" spans="1:13">
      <c r="B157" s="75" t="s">
        <v>524</v>
      </c>
      <c r="C157" s="201"/>
      <c r="D157" s="62" t="s">
        <v>498</v>
      </c>
      <c r="E157" s="62"/>
      <c r="F157" s="3"/>
      <c r="G157" s="2"/>
      <c r="H157" s="3"/>
      <c r="I157" s="2"/>
      <c r="J157" s="2"/>
      <c r="K157" s="3"/>
      <c r="L157" s="2"/>
      <c r="M157" s="2"/>
    </row>
    <row r="158" spans="1:13">
      <c r="B158" s="75" t="s">
        <v>525</v>
      </c>
      <c r="C158" s="201"/>
      <c r="D158" s="62" t="s">
        <v>498</v>
      </c>
      <c r="E158" s="62"/>
      <c r="F158" s="3"/>
      <c r="G158" s="2"/>
      <c r="H158" s="3"/>
      <c r="I158" s="2"/>
      <c r="J158" s="2"/>
      <c r="K158" s="3"/>
      <c r="L158" s="2"/>
      <c r="M158" s="2"/>
    </row>
    <row r="159" spans="1:13">
      <c r="B159" s="75" t="s">
        <v>938</v>
      </c>
      <c r="C159" s="202"/>
      <c r="D159" s="62" t="s">
        <v>498</v>
      </c>
      <c r="E159" s="62"/>
      <c r="F159" s="3"/>
      <c r="G159" s="2"/>
      <c r="H159" s="3"/>
      <c r="I159" s="2"/>
      <c r="J159" s="2"/>
      <c r="K159" s="3"/>
      <c r="L159" s="2"/>
      <c r="M159" s="2"/>
    </row>
    <row r="160" spans="1:13">
      <c r="B160" s="93"/>
      <c r="C160" s="67"/>
      <c r="D160" s="68"/>
      <c r="E160" s="69"/>
      <c r="F160" s="67"/>
      <c r="G160" s="67"/>
      <c r="H160" s="70"/>
      <c r="I160" s="67"/>
      <c r="J160" s="67"/>
      <c r="K160" s="70"/>
      <c r="L160" s="67"/>
      <c r="M160" s="67"/>
    </row>
    <row r="162" spans="3:13" ht="15" customHeight="1">
      <c r="G162" s="187" t="s">
        <v>197</v>
      </c>
      <c r="H162" s="187"/>
      <c r="I162" s="140">
        <v>0.8</v>
      </c>
    </row>
    <row r="163" spans="3:13" ht="15" customHeight="1">
      <c r="C163" s="45"/>
      <c r="E163" s="46" t="s">
        <v>191</v>
      </c>
      <c r="F163" s="44">
        <f>SUM(F164:F165)</f>
        <v>145</v>
      </c>
      <c r="G163" s="46" t="s">
        <v>195</v>
      </c>
      <c r="H163" s="48" t="str">
        <f>IF(AND(H164&gt;=$I$162,H165&gt;=$I$162,COUNTIFS($H$4:$H$160,"NO",$M$4:$M$160,"Mandatory")=0),"Passed", "Failed")</f>
        <v>Passed</v>
      </c>
    </row>
    <row r="164" spans="3:13" ht="15" customHeight="1">
      <c r="C164" s="45"/>
      <c r="E164" s="46" t="s">
        <v>189</v>
      </c>
      <c r="F164" s="44">
        <f>COUNTIF($E$4:$E$160,E164)</f>
        <v>56</v>
      </c>
      <c r="G164" s="46" t="s">
        <v>189</v>
      </c>
      <c r="H164" s="102">
        <f>COUNTIFS($E$4:$E$160,G164,$H$4:$H$160,"YES")/F164*100%</f>
        <v>0.9821428571428571</v>
      </c>
      <c r="I164" s="153">
        <f>F164*$I$162</f>
        <v>44.800000000000004</v>
      </c>
      <c r="J164" s="192" t="s">
        <v>1159</v>
      </c>
    </row>
    <row r="165" spans="3:13" ht="15" customHeight="1">
      <c r="C165" s="45"/>
      <c r="E165" s="46" t="s">
        <v>188</v>
      </c>
      <c r="F165" s="44">
        <f>COUNTIF($E$4:$E$160,E165)</f>
        <v>89</v>
      </c>
      <c r="G165" s="46" t="s">
        <v>188</v>
      </c>
      <c r="H165" s="102">
        <f>COUNTIFS($E$4:$E$160,G165,$H$4:$H$160,"YES")/F165*100%</f>
        <v>1</v>
      </c>
      <c r="I165" s="154">
        <f>F165*$I$162</f>
        <v>71.2</v>
      </c>
      <c r="J165" s="193"/>
    </row>
    <row r="166" spans="3:13" ht="15" customHeight="1"/>
    <row r="167" spans="3:13" ht="15" customHeight="1">
      <c r="G167" s="187" t="s">
        <v>196</v>
      </c>
      <c r="H167" s="187"/>
    </row>
    <row r="168" spans="3:13" ht="15" customHeight="1">
      <c r="D168" s="194" t="s">
        <v>186</v>
      </c>
      <c r="E168" s="46" t="s">
        <v>191</v>
      </c>
      <c r="F168" s="44">
        <f>SUM(F169:F170)</f>
        <v>0</v>
      </c>
      <c r="G168" s="46" t="s">
        <v>186</v>
      </c>
      <c r="H168" s="48" t="e">
        <f>IF(AND(H169&gt;=$I$162,H170&gt;=$I$162),"Passed", "Failed")</f>
        <v>#DIV/0!</v>
      </c>
    </row>
    <row r="169" spans="3:13" ht="15" customHeight="1">
      <c r="D169" s="194"/>
      <c r="E169" s="46" t="s">
        <v>189</v>
      </c>
      <c r="F169" s="44">
        <f>COUNTIFS($E$4:$E$160,E169,$I$4:$I$160,"YES")+COUNTIFS($E$4:$E$160,E169,$I$4:$I$160,"NO")</f>
        <v>0</v>
      </c>
      <c r="G169" s="46" t="s">
        <v>189</v>
      </c>
      <c r="H169" s="102" t="e">
        <f>COUNTIFS($E$4:$E$160,G169,$I$4:$I$160,"YES")/F169*100%</f>
        <v>#DIV/0!</v>
      </c>
      <c r="L169" s="184" t="s">
        <v>204</v>
      </c>
      <c r="M169" s="184"/>
    </row>
    <row r="170" spans="3:13" ht="15" customHeight="1">
      <c r="D170" s="194"/>
      <c r="E170" s="46" t="s">
        <v>188</v>
      </c>
      <c r="F170" s="44">
        <f>COUNTIFS($E$4:$E$160,E170,$I$4:$I$160,"YES")+COUNTIFS($E$4:$E$160,E170,$I$4:$I$160,"NO")</f>
        <v>0</v>
      </c>
      <c r="G170" s="46" t="s">
        <v>188</v>
      </c>
      <c r="H170" s="102" t="e">
        <f>COUNTIFS($E$4:$E$160,G170,$I$4:$I$160,"YES")/F170*100%</f>
        <v>#DIV/0!</v>
      </c>
      <c r="L170" s="49">
        <v>0.01</v>
      </c>
      <c r="M170" s="50" t="s">
        <v>203</v>
      </c>
    </row>
    <row r="171" spans="3:13" ht="15" customHeight="1">
      <c r="L171" s="49">
        <v>0.5</v>
      </c>
      <c r="M171" s="50" t="s">
        <v>202</v>
      </c>
    </row>
    <row r="172" spans="3:13" ht="15" customHeight="1">
      <c r="D172" s="194" t="s">
        <v>187</v>
      </c>
      <c r="E172" s="46" t="s">
        <v>191</v>
      </c>
      <c r="F172" s="44">
        <f>SUM(F173:F174)</f>
        <v>0</v>
      </c>
      <c r="G172" s="46" t="s">
        <v>187</v>
      </c>
      <c r="H172" s="48" t="e">
        <f>IF(AND(H173&gt;=$I$162,H174&gt;=$I$162),"Passed", "Failed")</f>
        <v>#DIV/0!</v>
      </c>
      <c r="I172" s="46" t="s">
        <v>204</v>
      </c>
      <c r="L172" s="49">
        <v>0.6</v>
      </c>
      <c r="M172" s="50" t="s">
        <v>201</v>
      </c>
    </row>
    <row r="173" spans="3:13" ht="15" customHeight="1">
      <c r="D173" s="194"/>
      <c r="E173" s="46" t="s">
        <v>189</v>
      </c>
      <c r="F173" s="44">
        <f>COUNTIFS($E$4:$E$160,E173,$J$4:$J$160,"YES")+COUNTIFS($E$4:$E$160,E173,$J$4:$J$160,"NO")</f>
        <v>0</v>
      </c>
      <c r="G173" s="46" t="s">
        <v>189</v>
      </c>
      <c r="H173" s="47" t="e">
        <f>COUNTIFS($E$4:$E$160,G173,$J$4:$J$160,"YES")/F173*100%</f>
        <v>#DIV/0!</v>
      </c>
      <c r="I173" s="45" t="e">
        <f>VLOOKUP(H173,$L$170:$M$174,2,TRUE)</f>
        <v>#DIV/0!</v>
      </c>
      <c r="L173" s="49">
        <v>0.75</v>
      </c>
      <c r="M173" s="50" t="s">
        <v>200</v>
      </c>
    </row>
    <row r="174" spans="3:13" ht="15" customHeight="1">
      <c r="D174" s="194"/>
      <c r="E174" s="46" t="s">
        <v>188</v>
      </c>
      <c r="F174" s="44">
        <f>COUNTIFS($E$4:$E$160,E174,$J$4:$J$160,"YES")+COUNTIFS($E$4:$E$160,E174,$J$4:$J$160,"NO")</f>
        <v>0</v>
      </c>
      <c r="G174" s="46" t="s">
        <v>188</v>
      </c>
      <c r="H174" s="47" t="e">
        <f>COUNTIFS($E$4:$E$160,G174,$J$4:$J$160,"YES")/F174*100%</f>
        <v>#DIV/0!</v>
      </c>
      <c r="I174" s="45" t="e">
        <f>VLOOKUP(H174,$L$170:$M$174,2,TRUE)</f>
        <v>#DIV/0!</v>
      </c>
      <c r="L174" s="49">
        <v>0.9</v>
      </c>
      <c r="M174" s="50" t="s">
        <v>180</v>
      </c>
    </row>
    <row r="175" spans="3:13" ht="15" customHeight="1"/>
  </sheetData>
  <autoFilter ref="C3:M160"/>
  <mergeCells count="30">
    <mergeCell ref="D172:D174"/>
    <mergeCell ref="B2:B3"/>
    <mergeCell ref="D2:D3"/>
    <mergeCell ref="C64:C67"/>
    <mergeCell ref="C68:C76"/>
    <mergeCell ref="C104:C112"/>
    <mergeCell ref="C125:C129"/>
    <mergeCell ref="C113:C124"/>
    <mergeCell ref="C130:C147"/>
    <mergeCell ref="C149:C159"/>
    <mergeCell ref="C102:C103"/>
    <mergeCell ref="C77:C101"/>
    <mergeCell ref="C2:C3"/>
    <mergeCell ref="C33:C63"/>
    <mergeCell ref="C4:C11"/>
    <mergeCell ref="C12:C29"/>
    <mergeCell ref="C30:C32"/>
    <mergeCell ref="L169:M169"/>
    <mergeCell ref="K2:K3"/>
    <mergeCell ref="G162:H162"/>
    <mergeCell ref="G167:H167"/>
    <mergeCell ref="F2:F3"/>
    <mergeCell ref="E2:E3"/>
    <mergeCell ref="L2:L3"/>
    <mergeCell ref="M2:M3"/>
    <mergeCell ref="I2:J2"/>
    <mergeCell ref="H2:H3"/>
    <mergeCell ref="G2:G3"/>
    <mergeCell ref="J164:J165"/>
    <mergeCell ref="D168:D170"/>
  </mergeCells>
  <conditionalFormatting sqref="H163">
    <cfRule type="cellIs" dxfId="35" priority="2" operator="equal">
      <formula>"Passed"</formula>
    </cfRule>
    <cfRule type="cellIs" dxfId="34" priority="7" operator="equal">
      <formula>"Failed"</formula>
    </cfRule>
  </conditionalFormatting>
  <conditionalFormatting sqref="H168">
    <cfRule type="cellIs" dxfId="33" priority="3" operator="equal">
      <formula>"Passed"</formula>
    </cfRule>
    <cfRule type="cellIs" dxfId="32" priority="5" operator="equal">
      <formula>"Failed"</formula>
    </cfRule>
  </conditionalFormatting>
  <conditionalFormatting sqref="H172">
    <cfRule type="cellIs" dxfId="31" priority="1" operator="equal">
      <formula>"Passed"</formula>
    </cfRule>
    <cfRule type="cellIs" dxfId="30" priority="4" operator="equal">
      <formula>"Failed"</formula>
    </cfRule>
  </conditionalFormatting>
  <dataValidations count="3">
    <dataValidation type="list" allowBlank="1" showInputMessage="1" showErrorMessage="1" sqref="E4:E160">
      <formula1>"Practice, Theory"</formula1>
    </dataValidation>
    <dataValidation type="list" allowBlank="1" showInputMessage="1" showErrorMessage="1" sqref="H4:J160">
      <formula1>"YES, NO, N/A"</formula1>
    </dataValidation>
    <dataValidation type="list" allowBlank="1" showInputMessage="1" showErrorMessage="1" sqref="M4:M160">
      <formula1>"Mandatory"</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M158"/>
  <sheetViews>
    <sheetView showGridLines="0" tabSelected="1" zoomScale="130" zoomScaleNormal="130" workbookViewId="0">
      <pane xSplit="6" ySplit="3" topLeftCell="H4" activePane="bottomRight" state="frozen"/>
      <selection pane="topRight" activeCell="F1" sqref="F1"/>
      <selection pane="bottomLeft" activeCell="A4" sqref="A4"/>
      <selection pane="bottomRight" activeCell="K15" sqref="K15"/>
    </sheetView>
  </sheetViews>
  <sheetFormatPr defaultRowHeight="12.75"/>
  <cols>
    <col min="1" max="1" width="1.140625" style="1" customWidth="1"/>
    <col min="2" max="2" width="6.85546875" style="1" customWidth="1"/>
    <col min="3" max="3" width="30.7109375" style="1" customWidth="1"/>
    <col min="4" max="4" width="9.42578125" style="111" customWidth="1"/>
    <col min="5" max="5" width="7.7109375" style="111" customWidth="1"/>
    <col min="6" max="6" width="54.140625" style="111" customWidth="1"/>
    <col min="7" max="7" width="16.5703125" style="1" customWidth="1"/>
    <col min="8" max="8" width="6.85546875" style="1" customWidth="1"/>
    <col min="9" max="10" width="6.42578125" style="1" customWidth="1"/>
    <col min="11" max="11" width="37.140625" style="1" customWidth="1"/>
    <col min="12" max="16384" width="9.140625" style="1"/>
  </cols>
  <sheetData>
    <row r="1" spans="2:13">
      <c r="B1" s="7" t="s">
        <v>236</v>
      </c>
      <c r="D1" s="142"/>
    </row>
    <row r="2" spans="2:13" s="6" customFormat="1" ht="22.5" customHeight="1">
      <c r="B2" s="188" t="s">
        <v>358</v>
      </c>
      <c r="C2" s="188" t="s">
        <v>126</v>
      </c>
      <c r="D2" s="188" t="s">
        <v>0</v>
      </c>
      <c r="E2" s="188" t="s">
        <v>7</v>
      </c>
      <c r="F2" s="188" t="s">
        <v>1</v>
      </c>
      <c r="G2" s="188" t="s">
        <v>8</v>
      </c>
      <c r="H2" s="185" t="s">
        <v>198</v>
      </c>
      <c r="I2" s="190" t="s">
        <v>79</v>
      </c>
      <c r="J2" s="191"/>
      <c r="K2" s="185" t="s">
        <v>205</v>
      </c>
      <c r="L2" s="188" t="s">
        <v>2</v>
      </c>
      <c r="M2" s="188" t="s">
        <v>3</v>
      </c>
    </row>
    <row r="3" spans="2:13" s="6" customFormat="1" ht="22.5" customHeight="1">
      <c r="B3" s="195"/>
      <c r="C3" s="195"/>
      <c r="D3" s="195"/>
      <c r="E3" s="195"/>
      <c r="F3" s="195"/>
      <c r="G3" s="195"/>
      <c r="H3" s="211"/>
      <c r="I3" s="125" t="s">
        <v>199</v>
      </c>
      <c r="J3" s="125" t="s">
        <v>187</v>
      </c>
      <c r="K3" s="211"/>
      <c r="L3" s="195"/>
      <c r="M3" s="195"/>
    </row>
    <row r="4" spans="2:13" ht="17.25" customHeight="1">
      <c r="B4" s="71" t="s">
        <v>939</v>
      </c>
      <c r="C4" s="181" t="s">
        <v>354</v>
      </c>
      <c r="D4" s="117" t="s">
        <v>237</v>
      </c>
      <c r="E4" s="104" t="s">
        <v>188</v>
      </c>
      <c r="F4" s="144" t="s">
        <v>238</v>
      </c>
      <c r="G4" s="127"/>
      <c r="H4" s="127" t="s">
        <v>1197</v>
      </c>
      <c r="I4" s="127"/>
      <c r="J4" s="138"/>
      <c r="K4" s="127" t="s">
        <v>1198</v>
      </c>
      <c r="L4" s="138"/>
      <c r="M4" s="138"/>
    </row>
    <row r="5" spans="2:13" ht="17.25" customHeight="1">
      <c r="B5" s="75" t="s">
        <v>940</v>
      </c>
      <c r="C5" s="182"/>
      <c r="D5" s="110" t="s">
        <v>237</v>
      </c>
      <c r="E5" s="106" t="s">
        <v>188</v>
      </c>
      <c r="F5" s="119" t="s">
        <v>239</v>
      </c>
      <c r="G5" s="3"/>
      <c r="H5" s="3" t="s">
        <v>1197</v>
      </c>
      <c r="I5" s="3"/>
      <c r="J5" s="2"/>
      <c r="K5" s="3" t="s">
        <v>1199</v>
      </c>
      <c r="L5" s="2"/>
      <c r="M5" s="2" t="s">
        <v>355</v>
      </c>
    </row>
    <row r="6" spans="2:13" ht="17.25" customHeight="1">
      <c r="B6" s="75" t="s">
        <v>941</v>
      </c>
      <c r="C6" s="182"/>
      <c r="D6" s="110" t="s">
        <v>237</v>
      </c>
      <c r="E6" s="106" t="s">
        <v>189</v>
      </c>
      <c r="F6" s="119" t="s">
        <v>240</v>
      </c>
      <c r="G6" s="3"/>
      <c r="H6" s="3" t="s">
        <v>1197</v>
      </c>
      <c r="I6" s="3"/>
      <c r="J6" s="2"/>
      <c r="K6" s="2"/>
      <c r="L6" s="2"/>
      <c r="M6" s="2" t="s">
        <v>355</v>
      </c>
    </row>
    <row r="7" spans="2:13" ht="17.25" customHeight="1">
      <c r="B7" s="75" t="s">
        <v>942</v>
      </c>
      <c r="C7" s="182"/>
      <c r="D7" s="110" t="s">
        <v>237</v>
      </c>
      <c r="E7" s="106" t="s">
        <v>188</v>
      </c>
      <c r="F7" s="106" t="s">
        <v>1076</v>
      </c>
      <c r="G7" s="3"/>
      <c r="H7" s="3" t="s">
        <v>1197</v>
      </c>
      <c r="I7" s="3"/>
      <c r="J7" s="2"/>
      <c r="K7" s="2" t="s">
        <v>1200</v>
      </c>
      <c r="L7" s="2"/>
      <c r="M7" s="2" t="s">
        <v>355</v>
      </c>
    </row>
    <row r="8" spans="2:13" ht="17.25" customHeight="1">
      <c r="B8" s="75" t="s">
        <v>943</v>
      </c>
      <c r="C8" s="182"/>
      <c r="D8" s="110" t="s">
        <v>237</v>
      </c>
      <c r="E8" s="106" t="s">
        <v>188</v>
      </c>
      <c r="F8" s="119" t="s">
        <v>322</v>
      </c>
      <c r="G8" s="3"/>
      <c r="H8" s="3" t="s">
        <v>1197</v>
      </c>
      <c r="I8" s="3"/>
      <c r="J8" s="2"/>
      <c r="K8" s="3" t="s">
        <v>1201</v>
      </c>
      <c r="L8" s="2"/>
      <c r="M8" s="2"/>
    </row>
    <row r="9" spans="2:13" ht="25.5">
      <c r="B9" s="75" t="s">
        <v>944</v>
      </c>
      <c r="C9" s="182"/>
      <c r="D9" s="110" t="s">
        <v>237</v>
      </c>
      <c r="E9" s="106" t="s">
        <v>188</v>
      </c>
      <c r="F9" s="119" t="s">
        <v>320</v>
      </c>
      <c r="G9" s="3"/>
      <c r="H9" s="3" t="s">
        <v>1202</v>
      </c>
      <c r="I9" s="3"/>
      <c r="J9" s="2"/>
      <c r="K9" s="2"/>
      <c r="L9" s="2"/>
      <c r="M9" s="2"/>
    </row>
    <row r="10" spans="2:13" ht="20.25" customHeight="1">
      <c r="B10" s="93" t="s">
        <v>945</v>
      </c>
      <c r="C10" s="199"/>
      <c r="D10" s="118" t="s">
        <v>237</v>
      </c>
      <c r="E10" s="108" t="s">
        <v>189</v>
      </c>
      <c r="F10" s="120" t="s">
        <v>321</v>
      </c>
      <c r="G10" s="51"/>
      <c r="H10" s="51" t="s">
        <v>1197</v>
      </c>
      <c r="I10" s="51"/>
      <c r="J10" s="4"/>
      <c r="K10" s="4"/>
      <c r="L10" s="4"/>
      <c r="M10" s="4"/>
    </row>
    <row r="11" spans="2:13" ht="16.5" customHeight="1">
      <c r="B11" s="71" t="s">
        <v>946</v>
      </c>
      <c r="C11" s="181" t="s">
        <v>1075</v>
      </c>
      <c r="D11" s="117" t="s">
        <v>1077</v>
      </c>
      <c r="E11" s="104" t="s">
        <v>188</v>
      </c>
      <c r="F11" s="144" t="s">
        <v>323</v>
      </c>
      <c r="G11" s="127"/>
      <c r="H11" s="127" t="s">
        <v>1197</v>
      </c>
      <c r="I11" s="127"/>
      <c r="J11" s="138"/>
      <c r="K11" s="138"/>
      <c r="L11" s="138"/>
      <c r="M11" s="138"/>
    </row>
    <row r="12" spans="2:13" ht="16.5" customHeight="1">
      <c r="B12" s="75" t="s">
        <v>947</v>
      </c>
      <c r="C12" s="182"/>
      <c r="D12" s="110" t="s">
        <v>1077</v>
      </c>
      <c r="E12" s="106" t="s">
        <v>188</v>
      </c>
      <c r="F12" s="119" t="s">
        <v>324</v>
      </c>
      <c r="G12" s="3"/>
      <c r="H12" s="3" t="s">
        <v>1197</v>
      </c>
      <c r="I12" s="3"/>
      <c r="J12" s="2"/>
      <c r="K12" s="171" t="s">
        <v>1257</v>
      </c>
      <c r="L12" s="2"/>
      <c r="M12" s="2"/>
    </row>
    <row r="13" spans="2:13" ht="16.5" customHeight="1">
      <c r="B13" s="75" t="s">
        <v>948</v>
      </c>
      <c r="C13" s="182"/>
      <c r="D13" s="110" t="s">
        <v>1077</v>
      </c>
      <c r="E13" s="106" t="s">
        <v>188</v>
      </c>
      <c r="F13" s="119" t="s">
        <v>1078</v>
      </c>
      <c r="G13" s="3"/>
      <c r="H13" s="3" t="s">
        <v>1197</v>
      </c>
      <c r="I13" s="3"/>
      <c r="J13" s="2"/>
      <c r="K13" s="170" t="s">
        <v>1256</v>
      </c>
      <c r="L13" s="2"/>
      <c r="M13" s="2"/>
    </row>
    <row r="14" spans="2:13" ht="16.5" customHeight="1">
      <c r="B14" s="75" t="s">
        <v>949</v>
      </c>
      <c r="C14" s="182"/>
      <c r="D14" s="110" t="s">
        <v>1077</v>
      </c>
      <c r="E14" s="106" t="s">
        <v>189</v>
      </c>
      <c r="F14" s="119" t="s">
        <v>1079</v>
      </c>
      <c r="G14" s="3"/>
      <c r="H14" s="3" t="s">
        <v>1197</v>
      </c>
      <c r="I14" s="3"/>
      <c r="J14" s="2"/>
      <c r="K14" s="2"/>
      <c r="L14" s="2"/>
      <c r="M14" s="2"/>
    </row>
    <row r="15" spans="2:13" ht="16.5" customHeight="1">
      <c r="B15" s="75" t="s">
        <v>950</v>
      </c>
      <c r="C15" s="182"/>
      <c r="D15" s="110" t="s">
        <v>1077</v>
      </c>
      <c r="E15" s="106" t="s">
        <v>188</v>
      </c>
      <c r="F15" s="119" t="s">
        <v>281</v>
      </c>
      <c r="G15" s="3"/>
      <c r="H15" s="3" t="s">
        <v>1197</v>
      </c>
      <c r="I15" s="3"/>
      <c r="J15" s="2"/>
      <c r="K15" s="3" t="s">
        <v>1301</v>
      </c>
      <c r="L15" s="2"/>
      <c r="M15" s="2"/>
    </row>
    <row r="16" spans="2:13" ht="16.5" customHeight="1">
      <c r="B16" s="75" t="s">
        <v>951</v>
      </c>
      <c r="C16" s="182"/>
      <c r="D16" s="110" t="s">
        <v>1077</v>
      </c>
      <c r="E16" s="106" t="s">
        <v>189</v>
      </c>
      <c r="F16" s="119" t="s">
        <v>1080</v>
      </c>
      <c r="G16" s="3"/>
      <c r="H16" s="3" t="s">
        <v>1197</v>
      </c>
      <c r="I16" s="3"/>
      <c r="J16" s="2"/>
      <c r="K16" s="2"/>
      <c r="L16" s="2"/>
      <c r="M16" s="2"/>
    </row>
    <row r="17" spans="2:13" ht="16.5" customHeight="1">
      <c r="B17" s="75" t="s">
        <v>952</v>
      </c>
      <c r="C17" s="182"/>
      <c r="D17" s="110" t="s">
        <v>1077</v>
      </c>
      <c r="E17" s="106" t="s">
        <v>188</v>
      </c>
      <c r="F17" s="119" t="s">
        <v>1081</v>
      </c>
      <c r="G17" s="3"/>
      <c r="H17" s="3" t="s">
        <v>1197</v>
      </c>
      <c r="I17" s="3"/>
      <c r="J17" s="2"/>
      <c r="K17" s="3" t="s">
        <v>1255</v>
      </c>
      <c r="L17" s="2"/>
      <c r="M17" s="2"/>
    </row>
    <row r="18" spans="2:13" ht="16.5" customHeight="1">
      <c r="B18" s="75" t="s">
        <v>953</v>
      </c>
      <c r="C18" s="182"/>
      <c r="D18" s="110" t="s">
        <v>1077</v>
      </c>
      <c r="E18" s="106" t="s">
        <v>188</v>
      </c>
      <c r="F18" s="119" t="s">
        <v>1082</v>
      </c>
      <c r="G18" s="3"/>
      <c r="H18" s="3" t="s">
        <v>1197</v>
      </c>
      <c r="I18" s="3"/>
      <c r="J18" s="2"/>
      <c r="K18" s="170" t="s">
        <v>1254</v>
      </c>
      <c r="L18" s="2"/>
      <c r="M18" s="2" t="s">
        <v>355</v>
      </c>
    </row>
    <row r="19" spans="2:13" ht="16.5" customHeight="1">
      <c r="B19" s="75" t="s">
        <v>954</v>
      </c>
      <c r="C19" s="182"/>
      <c r="D19" s="110" t="s">
        <v>1077</v>
      </c>
      <c r="E19" s="106" t="s">
        <v>189</v>
      </c>
      <c r="F19" s="119" t="s">
        <v>1083</v>
      </c>
      <c r="G19" s="3"/>
      <c r="H19" s="3" t="s">
        <v>1197</v>
      </c>
      <c r="I19" s="3"/>
      <c r="J19" s="2"/>
      <c r="K19" s="2"/>
      <c r="L19" s="2"/>
      <c r="M19" s="2" t="s">
        <v>355</v>
      </c>
    </row>
    <row r="20" spans="2:13" ht="16.5" customHeight="1">
      <c r="B20" s="75" t="s">
        <v>955</v>
      </c>
      <c r="C20" s="182"/>
      <c r="D20" s="110" t="s">
        <v>1077</v>
      </c>
      <c r="E20" s="106" t="s">
        <v>189</v>
      </c>
      <c r="F20" s="119" t="s">
        <v>1084</v>
      </c>
      <c r="G20" s="3"/>
      <c r="H20" s="3" t="s">
        <v>1197</v>
      </c>
      <c r="I20" s="3"/>
      <c r="J20" s="2"/>
      <c r="K20" s="2"/>
      <c r="L20" s="2"/>
      <c r="M20" s="2"/>
    </row>
    <row r="21" spans="2:13" ht="16.5" customHeight="1">
      <c r="B21" s="75" t="s">
        <v>956</v>
      </c>
      <c r="C21" s="182"/>
      <c r="D21" s="110" t="s">
        <v>1077</v>
      </c>
      <c r="E21" s="106" t="s">
        <v>188</v>
      </c>
      <c r="F21" s="119" t="s">
        <v>1085</v>
      </c>
      <c r="G21" s="3"/>
      <c r="H21" s="3" t="s">
        <v>1197</v>
      </c>
      <c r="I21" s="3"/>
      <c r="J21" s="2"/>
      <c r="K21" s="3" t="s">
        <v>1253</v>
      </c>
      <c r="L21" s="2"/>
      <c r="M21" s="2"/>
    </row>
    <row r="22" spans="2:13" ht="16.5" customHeight="1">
      <c r="B22" s="75" t="s">
        <v>957</v>
      </c>
      <c r="C22" s="182"/>
      <c r="D22" s="110" t="s">
        <v>1077</v>
      </c>
      <c r="E22" s="106" t="s">
        <v>189</v>
      </c>
      <c r="F22" s="119" t="s">
        <v>1086</v>
      </c>
      <c r="G22" s="3"/>
      <c r="H22" s="3" t="s">
        <v>1197</v>
      </c>
      <c r="I22" s="3"/>
      <c r="J22" s="2"/>
      <c r="K22" s="2"/>
      <c r="L22" s="2"/>
      <c r="M22" s="2" t="s">
        <v>355</v>
      </c>
    </row>
    <row r="23" spans="2:13" ht="16.5" customHeight="1">
      <c r="B23" s="75" t="s">
        <v>958</v>
      </c>
      <c r="C23" s="182"/>
      <c r="D23" s="110" t="s">
        <v>1077</v>
      </c>
      <c r="E23" s="106" t="s">
        <v>189</v>
      </c>
      <c r="F23" s="119" t="s">
        <v>1087</v>
      </c>
      <c r="G23" s="3"/>
      <c r="H23" s="3" t="s">
        <v>1197</v>
      </c>
      <c r="I23" s="3"/>
      <c r="J23" s="2"/>
      <c r="K23" s="2"/>
      <c r="L23" s="2"/>
      <c r="M23" s="2" t="s">
        <v>355</v>
      </c>
    </row>
    <row r="24" spans="2:13" ht="16.5" customHeight="1">
      <c r="B24" s="75" t="s">
        <v>959</v>
      </c>
      <c r="C24" s="182"/>
      <c r="D24" s="110" t="s">
        <v>1077</v>
      </c>
      <c r="E24" s="106" t="s">
        <v>188</v>
      </c>
      <c r="F24" s="119" t="s">
        <v>325</v>
      </c>
      <c r="G24" s="3"/>
      <c r="H24" s="3" t="s">
        <v>1197</v>
      </c>
      <c r="I24" s="3"/>
      <c r="J24" s="2"/>
      <c r="K24" s="3" t="s">
        <v>1258</v>
      </c>
      <c r="L24" s="2"/>
      <c r="M24" s="2"/>
    </row>
    <row r="25" spans="2:13" ht="16.5" customHeight="1">
      <c r="B25" s="75" t="s">
        <v>960</v>
      </c>
      <c r="C25" s="182"/>
      <c r="D25" s="110" t="s">
        <v>1077</v>
      </c>
      <c r="E25" s="106" t="s">
        <v>188</v>
      </c>
      <c r="F25" s="119" t="s">
        <v>1088</v>
      </c>
      <c r="G25" s="3"/>
      <c r="H25" s="3" t="s">
        <v>1197</v>
      </c>
      <c r="I25" s="3"/>
      <c r="J25" s="2"/>
      <c r="K25" s="2" t="s">
        <v>1259</v>
      </c>
      <c r="L25" s="2"/>
      <c r="M25" s="2"/>
    </row>
    <row r="26" spans="2:13" ht="16.5" customHeight="1">
      <c r="B26" s="75" t="s">
        <v>961</v>
      </c>
      <c r="C26" s="182"/>
      <c r="D26" s="110" t="s">
        <v>1077</v>
      </c>
      <c r="E26" s="106" t="s">
        <v>189</v>
      </c>
      <c r="F26" s="119" t="s">
        <v>1089</v>
      </c>
      <c r="G26" s="3"/>
      <c r="H26" s="3" t="s">
        <v>1197</v>
      </c>
      <c r="I26" s="3"/>
      <c r="J26" s="2"/>
      <c r="K26" s="2"/>
      <c r="L26" s="2"/>
      <c r="M26" s="2"/>
    </row>
    <row r="27" spans="2:13" ht="16.5" customHeight="1">
      <c r="B27" s="75" t="s">
        <v>962</v>
      </c>
      <c r="C27" s="182"/>
      <c r="D27" s="110" t="s">
        <v>1077</v>
      </c>
      <c r="E27" s="106" t="s">
        <v>188</v>
      </c>
      <c r="F27" s="119" t="s">
        <v>1090</v>
      </c>
      <c r="G27" s="3"/>
      <c r="H27" s="3" t="s">
        <v>1197</v>
      </c>
      <c r="I27" s="3"/>
      <c r="J27" s="2"/>
      <c r="K27" s="2" t="s">
        <v>1252</v>
      </c>
      <c r="L27" s="2"/>
      <c r="M27" s="2" t="s">
        <v>355</v>
      </c>
    </row>
    <row r="28" spans="2:13" ht="16.5" customHeight="1">
      <c r="B28" s="75" t="s">
        <v>963</v>
      </c>
      <c r="C28" s="182"/>
      <c r="D28" s="110" t="s">
        <v>1077</v>
      </c>
      <c r="E28" s="106" t="s">
        <v>189</v>
      </c>
      <c r="F28" s="119" t="s">
        <v>1091</v>
      </c>
      <c r="G28" s="3"/>
      <c r="H28" s="3" t="s">
        <v>1197</v>
      </c>
      <c r="I28" s="3"/>
      <c r="J28" s="2"/>
      <c r="K28" s="2"/>
      <c r="L28" s="2"/>
      <c r="M28" s="2" t="s">
        <v>355</v>
      </c>
    </row>
    <row r="29" spans="2:13" ht="16.5" customHeight="1">
      <c r="B29" s="75" t="s">
        <v>964</v>
      </c>
      <c r="C29" s="182"/>
      <c r="D29" s="110" t="s">
        <v>1077</v>
      </c>
      <c r="E29" s="106" t="s">
        <v>188</v>
      </c>
      <c r="F29" s="119" t="s">
        <v>329</v>
      </c>
      <c r="G29" s="3"/>
      <c r="H29" s="3" t="s">
        <v>1197</v>
      </c>
      <c r="I29" s="3"/>
      <c r="J29" s="2"/>
      <c r="K29" s="2" t="s">
        <v>1251</v>
      </c>
      <c r="L29" s="2"/>
      <c r="M29" s="2" t="s">
        <v>355</v>
      </c>
    </row>
    <row r="30" spans="2:13" ht="16.5" customHeight="1">
      <c r="B30" s="75" t="s">
        <v>965</v>
      </c>
      <c r="C30" s="182"/>
      <c r="D30" s="110" t="s">
        <v>1077</v>
      </c>
      <c r="E30" s="106" t="s">
        <v>188</v>
      </c>
      <c r="F30" s="119" t="s">
        <v>326</v>
      </c>
      <c r="G30" s="3"/>
      <c r="H30" s="3" t="s">
        <v>1197</v>
      </c>
      <c r="I30" s="3"/>
      <c r="J30" s="2"/>
      <c r="K30" s="2" t="s">
        <v>1250</v>
      </c>
      <c r="L30" s="2"/>
      <c r="M30" s="2" t="s">
        <v>355</v>
      </c>
    </row>
    <row r="31" spans="2:13" ht="16.5" customHeight="1">
      <c r="B31" s="75" t="s">
        <v>966</v>
      </c>
      <c r="C31" s="182"/>
      <c r="D31" s="110" t="s">
        <v>1077</v>
      </c>
      <c r="E31" s="110" t="s">
        <v>188</v>
      </c>
      <c r="F31" s="119" t="s">
        <v>327</v>
      </c>
      <c r="G31" s="3"/>
      <c r="H31" s="3" t="s">
        <v>1197</v>
      </c>
      <c r="I31" s="3"/>
      <c r="J31" s="2"/>
      <c r="K31" s="2"/>
      <c r="L31" s="2"/>
      <c r="M31" s="2" t="s">
        <v>355</v>
      </c>
    </row>
    <row r="32" spans="2:13" ht="16.5" customHeight="1">
      <c r="B32" s="75" t="s">
        <v>967</v>
      </c>
      <c r="C32" s="182"/>
      <c r="D32" s="110" t="s">
        <v>1077</v>
      </c>
      <c r="E32" s="110" t="s">
        <v>188</v>
      </c>
      <c r="F32" s="119" t="s">
        <v>328</v>
      </c>
      <c r="G32" s="3"/>
      <c r="H32" s="3" t="s">
        <v>1197</v>
      </c>
      <c r="I32" s="3"/>
      <c r="J32" s="2"/>
      <c r="K32" s="2" t="s">
        <v>1249</v>
      </c>
      <c r="L32" s="2"/>
      <c r="M32" s="2" t="s">
        <v>355</v>
      </c>
    </row>
    <row r="33" spans="2:13" ht="16.5" customHeight="1">
      <c r="B33" s="75" t="s">
        <v>968</v>
      </c>
      <c r="C33" s="182"/>
      <c r="D33" s="110" t="s">
        <v>1077</v>
      </c>
      <c r="E33" s="110" t="s">
        <v>189</v>
      </c>
      <c r="F33" s="119" t="s">
        <v>1092</v>
      </c>
      <c r="G33" s="3"/>
      <c r="H33" s="3" t="s">
        <v>1197</v>
      </c>
      <c r="I33" s="3"/>
      <c r="J33" s="2"/>
      <c r="K33" s="2"/>
      <c r="L33" s="2"/>
      <c r="M33" s="2" t="s">
        <v>355</v>
      </c>
    </row>
    <row r="34" spans="2:13" ht="16.5" customHeight="1">
      <c r="B34" s="75" t="s">
        <v>969</v>
      </c>
      <c r="C34" s="182"/>
      <c r="D34" s="110" t="s">
        <v>1077</v>
      </c>
      <c r="E34" s="110" t="s">
        <v>188</v>
      </c>
      <c r="F34" s="119" t="s">
        <v>330</v>
      </c>
      <c r="G34" s="3"/>
      <c r="H34" s="3" t="s">
        <v>1197</v>
      </c>
      <c r="I34" s="3"/>
      <c r="J34" s="2"/>
      <c r="K34" s="2" t="s">
        <v>1248</v>
      </c>
      <c r="L34" s="2"/>
      <c r="M34" s="2" t="s">
        <v>355</v>
      </c>
    </row>
    <row r="35" spans="2:13" ht="16.5" customHeight="1">
      <c r="B35" s="75" t="s">
        <v>970</v>
      </c>
      <c r="C35" s="182"/>
      <c r="D35" s="110" t="s">
        <v>1077</v>
      </c>
      <c r="E35" s="110" t="s">
        <v>188</v>
      </c>
      <c r="F35" s="119" t="s">
        <v>331</v>
      </c>
      <c r="G35" s="3"/>
      <c r="H35" s="3" t="s">
        <v>1197</v>
      </c>
      <c r="I35" s="3"/>
      <c r="J35" s="2"/>
      <c r="K35" s="170" t="s">
        <v>1247</v>
      </c>
      <c r="L35" s="2"/>
      <c r="M35" s="2"/>
    </row>
    <row r="36" spans="2:13" ht="16.5" customHeight="1">
      <c r="B36" s="75" t="s">
        <v>971</v>
      </c>
      <c r="C36" s="182"/>
      <c r="D36" s="110" t="s">
        <v>1077</v>
      </c>
      <c r="E36" s="106" t="s">
        <v>189</v>
      </c>
      <c r="F36" s="119" t="s">
        <v>1093</v>
      </c>
      <c r="G36" s="3"/>
      <c r="H36" s="3" t="s">
        <v>1197</v>
      </c>
      <c r="I36" s="3"/>
      <c r="J36" s="2"/>
      <c r="K36" s="2"/>
      <c r="L36" s="2"/>
      <c r="M36" s="2"/>
    </row>
    <row r="37" spans="2:13" ht="25.5">
      <c r="B37" s="75" t="s">
        <v>972</v>
      </c>
      <c r="C37" s="182"/>
      <c r="D37" s="110" t="s">
        <v>1077</v>
      </c>
      <c r="E37" s="106" t="s">
        <v>188</v>
      </c>
      <c r="F37" s="119" t="s">
        <v>332</v>
      </c>
      <c r="G37" s="3"/>
      <c r="H37" s="3" t="s">
        <v>1197</v>
      </c>
      <c r="I37" s="3"/>
      <c r="J37" s="2"/>
      <c r="K37" s="2"/>
      <c r="L37" s="2"/>
      <c r="M37" s="2" t="s">
        <v>355</v>
      </c>
    </row>
    <row r="38" spans="2:13" ht="25.5">
      <c r="B38" s="93" t="s">
        <v>973</v>
      </c>
      <c r="C38" s="199"/>
      <c r="D38" s="118" t="s">
        <v>1077</v>
      </c>
      <c r="E38" s="108" t="s">
        <v>189</v>
      </c>
      <c r="F38" s="120" t="s">
        <v>333</v>
      </c>
      <c r="G38" s="51"/>
      <c r="H38" s="3" t="s">
        <v>1197</v>
      </c>
      <c r="I38" s="51"/>
      <c r="J38" s="4"/>
      <c r="K38" s="4"/>
      <c r="L38" s="4"/>
      <c r="M38" s="4" t="s">
        <v>355</v>
      </c>
    </row>
    <row r="39" spans="2:13" ht="16.5" customHeight="1">
      <c r="B39" s="71" t="s">
        <v>974</v>
      </c>
      <c r="C39" s="181" t="s">
        <v>1094</v>
      </c>
      <c r="D39" s="104" t="s">
        <v>282</v>
      </c>
      <c r="E39" s="104" t="s">
        <v>188</v>
      </c>
      <c r="F39" s="144" t="s">
        <v>334</v>
      </c>
      <c r="G39" s="127"/>
      <c r="H39" s="127" t="s">
        <v>1197</v>
      </c>
      <c r="I39" s="127"/>
      <c r="J39" s="138"/>
      <c r="K39" s="138" t="s">
        <v>1260</v>
      </c>
      <c r="L39" s="138"/>
      <c r="M39" s="138"/>
    </row>
    <row r="40" spans="2:13" ht="16.5" customHeight="1">
      <c r="B40" s="75" t="s">
        <v>975</v>
      </c>
      <c r="C40" s="182"/>
      <c r="D40" s="106" t="s">
        <v>282</v>
      </c>
      <c r="E40" s="106" t="s">
        <v>188</v>
      </c>
      <c r="F40" s="119" t="s">
        <v>1097</v>
      </c>
      <c r="G40" s="3"/>
      <c r="H40" s="127" t="s">
        <v>1197</v>
      </c>
      <c r="I40" s="3"/>
      <c r="J40" s="2"/>
      <c r="K40" s="172" t="s">
        <v>1261</v>
      </c>
      <c r="L40" s="2"/>
      <c r="M40" s="2"/>
    </row>
    <row r="41" spans="2:13" ht="16.5" customHeight="1">
      <c r="B41" s="75" t="s">
        <v>976</v>
      </c>
      <c r="C41" s="182"/>
      <c r="D41" s="106" t="s">
        <v>282</v>
      </c>
      <c r="E41" s="106" t="s">
        <v>189</v>
      </c>
      <c r="F41" s="119" t="s">
        <v>1095</v>
      </c>
      <c r="G41" s="3"/>
      <c r="H41" s="127" t="s">
        <v>1197</v>
      </c>
      <c r="I41" s="3"/>
      <c r="J41" s="2"/>
      <c r="K41" s="2"/>
      <c r="L41" s="2"/>
      <c r="M41" s="2"/>
    </row>
    <row r="42" spans="2:13" ht="16.5" customHeight="1">
      <c r="B42" s="75" t="s">
        <v>977</v>
      </c>
      <c r="C42" s="182"/>
      <c r="D42" s="106" t="s">
        <v>282</v>
      </c>
      <c r="E42" s="106" t="s">
        <v>188</v>
      </c>
      <c r="F42" s="119" t="s">
        <v>1096</v>
      </c>
      <c r="G42" s="3"/>
      <c r="H42" s="127" t="s">
        <v>1197</v>
      </c>
      <c r="I42" s="3"/>
      <c r="J42" s="2"/>
      <c r="K42" s="172" t="s">
        <v>1262</v>
      </c>
      <c r="L42" s="2"/>
      <c r="M42" s="2"/>
    </row>
    <row r="43" spans="2:13" ht="16.5" customHeight="1">
      <c r="B43" s="75" t="s">
        <v>978</v>
      </c>
      <c r="C43" s="182"/>
      <c r="D43" s="106" t="s">
        <v>282</v>
      </c>
      <c r="E43" s="106" t="s">
        <v>189</v>
      </c>
      <c r="F43" s="119" t="s">
        <v>1098</v>
      </c>
      <c r="G43" s="3"/>
      <c r="H43" s="127" t="s">
        <v>1197</v>
      </c>
      <c r="I43" s="3"/>
      <c r="J43" s="2"/>
      <c r="K43" s="2"/>
      <c r="L43" s="2"/>
      <c r="M43" s="2"/>
    </row>
    <row r="44" spans="2:13" ht="16.5" customHeight="1">
      <c r="B44" s="75" t="s">
        <v>979</v>
      </c>
      <c r="C44" s="182"/>
      <c r="D44" s="106" t="s">
        <v>282</v>
      </c>
      <c r="E44" s="106" t="s">
        <v>188</v>
      </c>
      <c r="F44" s="119" t="s">
        <v>1099</v>
      </c>
      <c r="G44" s="3"/>
      <c r="H44" s="127" t="s">
        <v>1197</v>
      </c>
      <c r="I44" s="3"/>
      <c r="J44" s="2"/>
      <c r="K44" s="172" t="s">
        <v>1263</v>
      </c>
      <c r="L44" s="2"/>
      <c r="M44" s="2"/>
    </row>
    <row r="45" spans="2:13" ht="16.5" customHeight="1">
      <c r="B45" s="75" t="s">
        <v>980</v>
      </c>
      <c r="C45" s="182"/>
      <c r="D45" s="106" t="s">
        <v>282</v>
      </c>
      <c r="E45" s="106" t="s">
        <v>189</v>
      </c>
      <c r="F45" s="119" t="s">
        <v>1100</v>
      </c>
      <c r="G45" s="3"/>
      <c r="H45" s="127" t="s">
        <v>1197</v>
      </c>
      <c r="I45" s="3"/>
      <c r="J45" s="2"/>
      <c r="K45" s="2"/>
      <c r="L45" s="2"/>
      <c r="M45" s="2"/>
    </row>
    <row r="46" spans="2:13" ht="16.5" customHeight="1">
      <c r="B46" s="75" t="s">
        <v>981</v>
      </c>
      <c r="C46" s="182"/>
      <c r="D46" s="106" t="s">
        <v>282</v>
      </c>
      <c r="E46" s="106" t="s">
        <v>188</v>
      </c>
      <c r="F46" s="119" t="s">
        <v>1101</v>
      </c>
      <c r="G46" s="3"/>
      <c r="H46" s="127" t="s">
        <v>1197</v>
      </c>
      <c r="I46" s="3"/>
      <c r="J46" s="2"/>
      <c r="K46" s="170" t="s">
        <v>1239</v>
      </c>
      <c r="L46" s="2"/>
      <c r="M46" s="2" t="s">
        <v>355</v>
      </c>
    </row>
    <row r="47" spans="2:13" ht="16.5" customHeight="1">
      <c r="B47" s="75" t="s">
        <v>982</v>
      </c>
      <c r="C47" s="182"/>
      <c r="D47" s="106" t="s">
        <v>282</v>
      </c>
      <c r="E47" s="106" t="s">
        <v>188</v>
      </c>
      <c r="F47" s="119" t="s">
        <v>1102</v>
      </c>
      <c r="G47" s="3"/>
      <c r="H47" s="127" t="s">
        <v>1197</v>
      </c>
      <c r="I47" s="3"/>
      <c r="J47" s="2"/>
      <c r="K47" s="2"/>
      <c r="L47" s="2"/>
      <c r="M47" s="2"/>
    </row>
    <row r="48" spans="2:13" ht="16.5" customHeight="1">
      <c r="B48" s="75" t="s">
        <v>983</v>
      </c>
      <c r="C48" s="182"/>
      <c r="D48" s="106" t="s">
        <v>282</v>
      </c>
      <c r="E48" s="106" t="s">
        <v>189</v>
      </c>
      <c r="F48" s="119" t="s">
        <v>1103</v>
      </c>
      <c r="G48" s="3"/>
      <c r="H48" s="127" t="s">
        <v>1197</v>
      </c>
      <c r="I48" s="3"/>
      <c r="J48" s="2"/>
      <c r="K48" s="2"/>
      <c r="L48" s="2"/>
      <c r="M48" s="2"/>
    </row>
    <row r="49" spans="2:13" ht="16.5" customHeight="1">
      <c r="B49" s="75" t="s">
        <v>984</v>
      </c>
      <c r="C49" s="182"/>
      <c r="D49" s="106" t="s">
        <v>282</v>
      </c>
      <c r="E49" s="106" t="s">
        <v>188</v>
      </c>
      <c r="F49" s="119" t="s">
        <v>1105</v>
      </c>
      <c r="G49" s="3"/>
      <c r="H49" s="127" t="s">
        <v>1197</v>
      </c>
      <c r="I49" s="3"/>
      <c r="J49" s="2"/>
      <c r="K49" s="2" t="s">
        <v>1240</v>
      </c>
      <c r="L49" s="2"/>
      <c r="M49" s="2" t="s">
        <v>355</v>
      </c>
    </row>
    <row r="50" spans="2:13" ht="16.5" customHeight="1">
      <c r="B50" s="75" t="s">
        <v>985</v>
      </c>
      <c r="C50" s="182"/>
      <c r="D50" s="106" t="s">
        <v>282</v>
      </c>
      <c r="E50" s="106" t="s">
        <v>189</v>
      </c>
      <c r="F50" s="119" t="s">
        <v>1104</v>
      </c>
      <c r="G50" s="3"/>
      <c r="H50" s="127" t="s">
        <v>1197</v>
      </c>
      <c r="I50" s="3"/>
      <c r="J50" s="2"/>
      <c r="K50" s="2"/>
      <c r="L50" s="2"/>
      <c r="M50" s="2" t="s">
        <v>355</v>
      </c>
    </row>
    <row r="51" spans="2:13" ht="16.5" customHeight="1">
      <c r="B51" s="75" t="s">
        <v>986</v>
      </c>
      <c r="C51" s="182"/>
      <c r="D51" s="106" t="s">
        <v>282</v>
      </c>
      <c r="E51" s="106" t="s">
        <v>188</v>
      </c>
      <c r="F51" s="119" t="s">
        <v>338</v>
      </c>
      <c r="G51" s="3"/>
      <c r="H51" s="127" t="s">
        <v>1197</v>
      </c>
      <c r="I51" s="3"/>
      <c r="J51" s="2"/>
      <c r="K51" s="2" t="s">
        <v>1241</v>
      </c>
      <c r="L51" s="2"/>
      <c r="M51" s="2" t="s">
        <v>355</v>
      </c>
    </row>
    <row r="52" spans="2:13" ht="16.5" customHeight="1">
      <c r="B52" s="75" t="s">
        <v>987</v>
      </c>
      <c r="C52" s="182"/>
      <c r="D52" s="106" t="s">
        <v>282</v>
      </c>
      <c r="E52" s="106" t="s">
        <v>189</v>
      </c>
      <c r="F52" s="119" t="s">
        <v>337</v>
      </c>
      <c r="G52" s="3"/>
      <c r="H52" s="127" t="s">
        <v>1197</v>
      </c>
      <c r="I52" s="3"/>
      <c r="J52" s="2"/>
      <c r="K52" s="2"/>
      <c r="L52" s="2"/>
      <c r="M52" s="2" t="s">
        <v>355</v>
      </c>
    </row>
    <row r="53" spans="2:13" ht="16.5" customHeight="1">
      <c r="B53" s="75" t="s">
        <v>988</v>
      </c>
      <c r="C53" s="182"/>
      <c r="D53" s="106" t="s">
        <v>282</v>
      </c>
      <c r="E53" s="106" t="s">
        <v>188</v>
      </c>
      <c r="F53" s="119" t="s">
        <v>335</v>
      </c>
      <c r="G53" s="3"/>
      <c r="H53" s="127" t="s">
        <v>1197</v>
      </c>
      <c r="I53" s="3"/>
      <c r="J53" s="2"/>
      <c r="K53" s="2" t="s">
        <v>1242</v>
      </c>
      <c r="L53" s="2"/>
      <c r="M53" s="2" t="s">
        <v>355</v>
      </c>
    </row>
    <row r="54" spans="2:13" ht="16.5" customHeight="1">
      <c r="B54" s="75" t="s">
        <v>989</v>
      </c>
      <c r="C54" s="182"/>
      <c r="D54" s="106" t="s">
        <v>282</v>
      </c>
      <c r="E54" s="106" t="s">
        <v>189</v>
      </c>
      <c r="F54" s="119" t="s">
        <v>336</v>
      </c>
      <c r="G54" s="3"/>
      <c r="H54" s="127" t="s">
        <v>1197</v>
      </c>
      <c r="I54" s="3"/>
      <c r="J54" s="2"/>
      <c r="K54" s="2"/>
      <c r="L54" s="2"/>
      <c r="M54" s="2" t="s">
        <v>355</v>
      </c>
    </row>
    <row r="55" spans="2:13" ht="16.5" customHeight="1">
      <c r="B55" s="75" t="s">
        <v>990</v>
      </c>
      <c r="C55" s="182"/>
      <c r="D55" s="106" t="s">
        <v>282</v>
      </c>
      <c r="E55" s="106" t="s">
        <v>188</v>
      </c>
      <c r="F55" s="119" t="s">
        <v>1106</v>
      </c>
      <c r="G55" s="3"/>
      <c r="H55" s="127" t="s">
        <v>1197</v>
      </c>
      <c r="I55" s="3"/>
      <c r="J55" s="2"/>
      <c r="K55" s="2" t="s">
        <v>1243</v>
      </c>
      <c r="L55" s="2"/>
      <c r="M55" s="2" t="s">
        <v>355</v>
      </c>
    </row>
    <row r="56" spans="2:13" ht="16.5" customHeight="1">
      <c r="B56" s="75" t="s">
        <v>991</v>
      </c>
      <c r="C56" s="182"/>
      <c r="D56" s="106" t="s">
        <v>282</v>
      </c>
      <c r="E56" s="106" t="s">
        <v>188</v>
      </c>
      <c r="F56" s="119" t="s">
        <v>339</v>
      </c>
      <c r="G56" s="3"/>
      <c r="H56" s="127" t="s">
        <v>1197</v>
      </c>
      <c r="I56" s="3"/>
      <c r="J56" s="2"/>
      <c r="K56" s="2" t="s">
        <v>1244</v>
      </c>
      <c r="L56" s="2"/>
      <c r="M56" s="2" t="s">
        <v>355</v>
      </c>
    </row>
    <row r="57" spans="2:13" ht="16.5" customHeight="1">
      <c r="B57" s="75" t="s">
        <v>992</v>
      </c>
      <c r="C57" s="182"/>
      <c r="D57" s="106" t="s">
        <v>282</v>
      </c>
      <c r="E57" s="106" t="s">
        <v>189</v>
      </c>
      <c r="F57" s="119" t="s">
        <v>340</v>
      </c>
      <c r="G57" s="3"/>
      <c r="H57" s="127" t="s">
        <v>1197</v>
      </c>
      <c r="I57" s="3"/>
      <c r="J57" s="2"/>
      <c r="K57" s="2"/>
      <c r="L57" s="2"/>
      <c r="M57" s="2" t="s">
        <v>355</v>
      </c>
    </row>
    <row r="58" spans="2:13" ht="16.5" customHeight="1">
      <c r="B58" s="75" t="s">
        <v>993</v>
      </c>
      <c r="C58" s="182"/>
      <c r="D58" s="106" t="s">
        <v>282</v>
      </c>
      <c r="E58" s="106" t="s">
        <v>189</v>
      </c>
      <c r="F58" s="119" t="s">
        <v>341</v>
      </c>
      <c r="G58" s="3"/>
      <c r="H58" s="127" t="s">
        <v>1197</v>
      </c>
      <c r="I58" s="3"/>
      <c r="J58" s="2"/>
      <c r="K58" s="2"/>
      <c r="L58" s="2"/>
      <c r="M58" s="2"/>
    </row>
    <row r="59" spans="2:13" ht="28.5" customHeight="1">
      <c r="B59" s="75" t="s">
        <v>994</v>
      </c>
      <c r="C59" s="182"/>
      <c r="D59" s="106" t="s">
        <v>282</v>
      </c>
      <c r="E59" s="106" t="s">
        <v>189</v>
      </c>
      <c r="F59" s="119" t="s">
        <v>342</v>
      </c>
      <c r="G59" s="3"/>
      <c r="H59" s="127" t="s">
        <v>1197</v>
      </c>
      <c r="I59" s="3"/>
      <c r="J59" s="2"/>
      <c r="K59" s="2"/>
      <c r="L59" s="2"/>
      <c r="M59" s="2"/>
    </row>
    <row r="60" spans="2:13" ht="16.5" customHeight="1">
      <c r="B60" s="75" t="s">
        <v>995</v>
      </c>
      <c r="C60" s="182"/>
      <c r="D60" s="106" t="s">
        <v>282</v>
      </c>
      <c r="E60" s="106" t="s">
        <v>188</v>
      </c>
      <c r="F60" s="119" t="s">
        <v>1107</v>
      </c>
      <c r="G60" s="3"/>
      <c r="H60" s="127" t="s">
        <v>1197</v>
      </c>
      <c r="I60" s="3"/>
      <c r="J60" s="2"/>
      <c r="K60" s="2" t="s">
        <v>1245</v>
      </c>
      <c r="L60" s="2"/>
      <c r="M60" s="2" t="s">
        <v>355</v>
      </c>
    </row>
    <row r="61" spans="2:13" ht="16.5" customHeight="1">
      <c r="B61" s="75" t="s">
        <v>996</v>
      </c>
      <c r="C61" s="182"/>
      <c r="D61" s="106" t="s">
        <v>282</v>
      </c>
      <c r="E61" s="106" t="s">
        <v>189</v>
      </c>
      <c r="F61" s="119" t="s">
        <v>1108</v>
      </c>
      <c r="G61" s="3"/>
      <c r="H61" s="127" t="s">
        <v>1197</v>
      </c>
      <c r="I61" s="3"/>
      <c r="J61" s="2"/>
      <c r="K61" s="2"/>
      <c r="L61" s="2"/>
      <c r="M61" s="2" t="s">
        <v>355</v>
      </c>
    </row>
    <row r="62" spans="2:13" ht="16.5" customHeight="1">
      <c r="B62" s="75" t="s">
        <v>997</v>
      </c>
      <c r="C62" s="182"/>
      <c r="D62" s="106" t="s">
        <v>282</v>
      </c>
      <c r="E62" s="106" t="s">
        <v>188</v>
      </c>
      <c r="F62" s="119" t="s">
        <v>1109</v>
      </c>
      <c r="G62" s="3"/>
      <c r="H62" s="127" t="s">
        <v>1197</v>
      </c>
      <c r="I62" s="3"/>
      <c r="J62" s="2"/>
      <c r="K62" s="2" t="s">
        <v>1246</v>
      </c>
      <c r="L62" s="2"/>
      <c r="M62" s="2" t="s">
        <v>355</v>
      </c>
    </row>
    <row r="63" spans="2:13" ht="16.5" customHeight="1">
      <c r="B63" s="75" t="s">
        <v>998</v>
      </c>
      <c r="C63" s="182"/>
      <c r="D63" s="106" t="s">
        <v>282</v>
      </c>
      <c r="E63" s="106" t="s">
        <v>189</v>
      </c>
      <c r="F63" s="119" t="s">
        <v>1110</v>
      </c>
      <c r="G63" s="3"/>
      <c r="H63" s="127" t="s">
        <v>1197</v>
      </c>
      <c r="I63" s="3"/>
      <c r="J63" s="2"/>
      <c r="K63" s="2"/>
      <c r="L63" s="2"/>
      <c r="M63" s="2" t="s">
        <v>355</v>
      </c>
    </row>
    <row r="64" spans="2:13" ht="16.5" customHeight="1">
      <c r="B64" s="75" t="s">
        <v>999</v>
      </c>
      <c r="C64" s="182"/>
      <c r="D64" s="106" t="s">
        <v>282</v>
      </c>
      <c r="E64" s="106" t="s">
        <v>188</v>
      </c>
      <c r="F64" s="119" t="s">
        <v>1111</v>
      </c>
      <c r="G64" s="3"/>
      <c r="H64" s="127" t="s">
        <v>1197</v>
      </c>
      <c r="I64" s="3"/>
      <c r="J64" s="2"/>
      <c r="K64" s="173" t="s">
        <v>1264</v>
      </c>
      <c r="L64" s="2"/>
      <c r="M64" s="2"/>
    </row>
    <row r="65" spans="2:13" ht="16.5" customHeight="1">
      <c r="B65" s="75" t="s">
        <v>1000</v>
      </c>
      <c r="C65" s="182"/>
      <c r="D65" s="106" t="s">
        <v>282</v>
      </c>
      <c r="E65" s="106" t="s">
        <v>189</v>
      </c>
      <c r="F65" s="119" t="s">
        <v>1112</v>
      </c>
      <c r="G65" s="3"/>
      <c r="H65" s="127" t="s">
        <v>1197</v>
      </c>
      <c r="I65" s="3"/>
      <c r="J65" s="2"/>
      <c r="K65" s="2"/>
      <c r="L65" s="2"/>
      <c r="M65" s="2"/>
    </row>
    <row r="66" spans="2:13" ht="16.5" customHeight="1">
      <c r="B66" s="75" t="s">
        <v>1001</v>
      </c>
      <c r="C66" s="182"/>
      <c r="D66" s="106" t="s">
        <v>282</v>
      </c>
      <c r="E66" s="106" t="s">
        <v>188</v>
      </c>
      <c r="F66" s="119" t="s">
        <v>1113</v>
      </c>
      <c r="G66" s="3"/>
      <c r="H66" s="127" t="s">
        <v>1197</v>
      </c>
      <c r="I66" s="3"/>
      <c r="J66" s="2"/>
      <c r="K66" s="173" t="s">
        <v>1265</v>
      </c>
      <c r="L66" s="2"/>
      <c r="M66" s="2"/>
    </row>
    <row r="67" spans="2:13" ht="16.5" customHeight="1">
      <c r="B67" s="75" t="s">
        <v>1002</v>
      </c>
      <c r="C67" s="182"/>
      <c r="D67" s="106" t="s">
        <v>282</v>
      </c>
      <c r="E67" s="106" t="s">
        <v>189</v>
      </c>
      <c r="F67" s="119" t="s">
        <v>1114</v>
      </c>
      <c r="G67" s="3"/>
      <c r="H67" s="127" t="s">
        <v>1197</v>
      </c>
      <c r="I67" s="3"/>
      <c r="J67" s="2"/>
      <c r="K67" s="2"/>
      <c r="L67" s="2"/>
      <c r="M67" s="2"/>
    </row>
    <row r="68" spans="2:13" ht="16.5" customHeight="1">
      <c r="B68" s="93" t="s">
        <v>1003</v>
      </c>
      <c r="C68" s="199"/>
      <c r="D68" s="108" t="s">
        <v>282</v>
      </c>
      <c r="E68" s="108" t="s">
        <v>188</v>
      </c>
      <c r="F68" s="120" t="s">
        <v>1115</v>
      </c>
      <c r="G68" s="51"/>
      <c r="H68" s="127" t="s">
        <v>1197</v>
      </c>
      <c r="I68" s="51"/>
      <c r="J68" s="4"/>
      <c r="K68" s="174" t="s">
        <v>1266</v>
      </c>
      <c r="L68" s="4"/>
      <c r="M68" s="4"/>
    </row>
    <row r="69" spans="2:13" ht="17.25" customHeight="1">
      <c r="B69" s="71" t="s">
        <v>1004</v>
      </c>
      <c r="C69" s="181" t="s">
        <v>1116</v>
      </c>
      <c r="D69" s="117" t="s">
        <v>283</v>
      </c>
      <c r="E69" s="104" t="s">
        <v>188</v>
      </c>
      <c r="F69" s="144" t="s">
        <v>284</v>
      </c>
      <c r="G69" s="127"/>
      <c r="H69" s="127" t="s">
        <v>1197</v>
      </c>
      <c r="I69" s="127"/>
      <c r="J69" s="138"/>
      <c r="K69" s="138" t="s">
        <v>1222</v>
      </c>
      <c r="L69" s="138"/>
      <c r="M69" s="138"/>
    </row>
    <row r="70" spans="2:13" ht="17.25" customHeight="1">
      <c r="B70" s="75" t="s">
        <v>1005</v>
      </c>
      <c r="C70" s="182"/>
      <c r="D70" s="110" t="s">
        <v>283</v>
      </c>
      <c r="E70" s="106" t="s">
        <v>188</v>
      </c>
      <c r="F70" s="119" t="s">
        <v>285</v>
      </c>
      <c r="G70" s="3"/>
      <c r="H70" s="127" t="s">
        <v>1197</v>
      </c>
      <c r="I70" s="3"/>
      <c r="J70" s="2"/>
      <c r="K70" s="2"/>
      <c r="L70" s="2"/>
      <c r="M70" s="2"/>
    </row>
    <row r="71" spans="2:13" ht="17.25" customHeight="1">
      <c r="B71" s="75" t="s">
        <v>1006</v>
      </c>
      <c r="C71" s="182"/>
      <c r="D71" s="110" t="s">
        <v>283</v>
      </c>
      <c r="E71" s="106" t="s">
        <v>188</v>
      </c>
      <c r="F71" s="119" t="s">
        <v>286</v>
      </c>
      <c r="G71" s="3"/>
      <c r="H71" s="127" t="s">
        <v>1197</v>
      </c>
      <c r="I71" s="3"/>
      <c r="J71" s="2"/>
      <c r="K71" s="2"/>
      <c r="L71" s="2"/>
      <c r="M71" s="2"/>
    </row>
    <row r="72" spans="2:13" ht="17.25" customHeight="1">
      <c r="B72" s="75" t="s">
        <v>1007</v>
      </c>
      <c r="C72" s="182"/>
      <c r="D72" s="110" t="s">
        <v>283</v>
      </c>
      <c r="E72" s="106" t="s">
        <v>188</v>
      </c>
      <c r="F72" s="119" t="s">
        <v>287</v>
      </c>
      <c r="G72" s="3"/>
      <c r="H72" s="127" t="s">
        <v>1197</v>
      </c>
      <c r="I72" s="3"/>
      <c r="J72" s="2"/>
      <c r="K72" s="2"/>
      <c r="L72" s="2"/>
      <c r="M72" s="2"/>
    </row>
    <row r="73" spans="2:13" ht="17.25" customHeight="1">
      <c r="B73" s="75" t="s">
        <v>1008</v>
      </c>
      <c r="C73" s="182"/>
      <c r="D73" s="110" t="s">
        <v>283</v>
      </c>
      <c r="E73" s="106" t="s">
        <v>188</v>
      </c>
      <c r="F73" s="119" t="s">
        <v>288</v>
      </c>
      <c r="G73" s="3"/>
      <c r="H73" s="127" t="s">
        <v>1197</v>
      </c>
      <c r="I73" s="3"/>
      <c r="J73" s="2"/>
      <c r="K73" s="2"/>
      <c r="L73" s="2"/>
      <c r="M73" s="2"/>
    </row>
    <row r="74" spans="2:13" ht="17.25" customHeight="1">
      <c r="B74" s="75" t="s">
        <v>1009</v>
      </c>
      <c r="C74" s="182"/>
      <c r="D74" s="110" t="s">
        <v>283</v>
      </c>
      <c r="E74" s="106" t="s">
        <v>189</v>
      </c>
      <c r="F74" s="119" t="s">
        <v>289</v>
      </c>
      <c r="G74" s="3"/>
      <c r="H74" s="127" t="s">
        <v>1197</v>
      </c>
      <c r="I74" s="3"/>
      <c r="J74" s="2"/>
      <c r="K74" s="2"/>
      <c r="L74" s="2"/>
      <c r="M74" s="2"/>
    </row>
    <row r="75" spans="2:13" ht="17.25" customHeight="1">
      <c r="B75" s="75" t="s">
        <v>1010</v>
      </c>
      <c r="C75" s="182"/>
      <c r="D75" s="110" t="s">
        <v>283</v>
      </c>
      <c r="E75" s="106" t="s">
        <v>188</v>
      </c>
      <c r="F75" s="119" t="s">
        <v>290</v>
      </c>
      <c r="G75" s="3"/>
      <c r="H75" s="127" t="s">
        <v>1197</v>
      </c>
      <c r="I75" s="3"/>
      <c r="J75" s="2"/>
      <c r="K75" s="2"/>
      <c r="L75" s="2"/>
      <c r="M75" s="2"/>
    </row>
    <row r="76" spans="2:13" ht="17.25" customHeight="1">
      <c r="B76" s="75" t="s">
        <v>1011</v>
      </c>
      <c r="C76" s="182"/>
      <c r="D76" s="110" t="s">
        <v>283</v>
      </c>
      <c r="E76" s="106" t="s">
        <v>189</v>
      </c>
      <c r="F76" s="119" t="s">
        <v>291</v>
      </c>
      <c r="G76" s="3"/>
      <c r="H76" s="127" t="s">
        <v>1197</v>
      </c>
      <c r="I76" s="3"/>
      <c r="J76" s="2"/>
      <c r="K76" s="2"/>
      <c r="L76" s="2"/>
      <c r="M76" s="2"/>
    </row>
    <row r="77" spans="2:13" ht="17.25" customHeight="1">
      <c r="B77" s="75" t="s">
        <v>1012</v>
      </c>
      <c r="C77" s="182"/>
      <c r="D77" s="110" t="s">
        <v>283</v>
      </c>
      <c r="E77" s="106" t="s">
        <v>189</v>
      </c>
      <c r="F77" s="119" t="s">
        <v>292</v>
      </c>
      <c r="G77" s="2"/>
      <c r="H77" s="127" t="s">
        <v>1197</v>
      </c>
      <c r="I77" s="2"/>
      <c r="J77" s="2"/>
      <c r="K77" s="2"/>
      <c r="L77" s="2"/>
      <c r="M77" s="2" t="s">
        <v>355</v>
      </c>
    </row>
    <row r="78" spans="2:13" ht="17.25" customHeight="1">
      <c r="B78" s="75" t="s">
        <v>1013</v>
      </c>
      <c r="C78" s="182"/>
      <c r="D78" s="110" t="s">
        <v>283</v>
      </c>
      <c r="E78" s="106" t="s">
        <v>189</v>
      </c>
      <c r="F78" s="119" t="s">
        <v>293</v>
      </c>
      <c r="G78" s="2"/>
      <c r="H78" s="127" t="s">
        <v>1197</v>
      </c>
      <c r="I78" s="2"/>
      <c r="J78" s="2"/>
      <c r="K78" s="2"/>
      <c r="L78" s="2"/>
      <c r="M78" s="2" t="s">
        <v>355</v>
      </c>
    </row>
    <row r="79" spans="2:13" ht="17.25" customHeight="1">
      <c r="B79" s="75" t="s">
        <v>1014</v>
      </c>
      <c r="C79" s="182"/>
      <c r="D79" s="110" t="s">
        <v>283</v>
      </c>
      <c r="E79" s="106" t="s">
        <v>188</v>
      </c>
      <c r="F79" s="119" t="s">
        <v>294</v>
      </c>
      <c r="G79" s="2"/>
      <c r="H79" s="127" t="s">
        <v>1197</v>
      </c>
      <c r="I79" s="2"/>
      <c r="J79" s="2"/>
      <c r="K79" s="2"/>
      <c r="L79" s="2"/>
      <c r="M79" s="2"/>
    </row>
    <row r="80" spans="2:13" ht="17.25" customHeight="1">
      <c r="B80" s="75" t="s">
        <v>1015</v>
      </c>
      <c r="C80" s="182"/>
      <c r="D80" s="110" t="s">
        <v>283</v>
      </c>
      <c r="E80" s="106" t="s">
        <v>188</v>
      </c>
      <c r="F80" s="119" t="s">
        <v>295</v>
      </c>
      <c r="G80" s="2"/>
      <c r="H80" s="127" t="s">
        <v>1197</v>
      </c>
      <c r="I80" s="2"/>
      <c r="J80" s="2"/>
      <c r="K80" s="2" t="s">
        <v>1236</v>
      </c>
      <c r="L80" s="2"/>
      <c r="M80" s="2"/>
    </row>
    <row r="81" spans="2:13" ht="17.25" customHeight="1">
      <c r="B81" s="75" t="s">
        <v>1016</v>
      </c>
      <c r="C81" s="182"/>
      <c r="D81" s="110" t="s">
        <v>283</v>
      </c>
      <c r="E81" s="106" t="s">
        <v>189</v>
      </c>
      <c r="F81" s="119" t="s">
        <v>296</v>
      </c>
      <c r="G81" s="2"/>
      <c r="H81" s="127" t="s">
        <v>1197</v>
      </c>
      <c r="I81" s="2"/>
      <c r="J81" s="2"/>
      <c r="K81" s="2"/>
      <c r="L81" s="2"/>
      <c r="M81" s="2"/>
    </row>
    <row r="82" spans="2:13" ht="17.25" customHeight="1">
      <c r="B82" s="75" t="s">
        <v>1017</v>
      </c>
      <c r="C82" s="182"/>
      <c r="D82" s="110" t="s">
        <v>283</v>
      </c>
      <c r="E82" s="106" t="s">
        <v>188</v>
      </c>
      <c r="F82" s="119" t="s">
        <v>297</v>
      </c>
      <c r="G82" s="2"/>
      <c r="H82" s="127" t="s">
        <v>1197</v>
      </c>
      <c r="I82" s="2"/>
      <c r="J82" s="2"/>
      <c r="K82" s="2" t="s">
        <v>1237</v>
      </c>
      <c r="L82" s="2"/>
      <c r="M82" s="2"/>
    </row>
    <row r="83" spans="2:13" ht="17.25" customHeight="1">
      <c r="B83" s="75" t="s">
        <v>1018</v>
      </c>
      <c r="C83" s="182"/>
      <c r="D83" s="110" t="s">
        <v>283</v>
      </c>
      <c r="E83" s="106" t="s">
        <v>189</v>
      </c>
      <c r="F83" s="119" t="s">
        <v>298</v>
      </c>
      <c r="G83" s="3"/>
      <c r="H83" s="127" t="s">
        <v>1197</v>
      </c>
      <c r="I83" s="3"/>
      <c r="J83" s="2"/>
      <c r="K83" s="2"/>
      <c r="L83" s="2"/>
      <c r="M83" s="2"/>
    </row>
    <row r="84" spans="2:13" ht="17.25" customHeight="1">
      <c r="B84" s="75" t="s">
        <v>1019</v>
      </c>
      <c r="C84" s="182"/>
      <c r="D84" s="110" t="s">
        <v>283</v>
      </c>
      <c r="E84" s="106" t="s">
        <v>188</v>
      </c>
      <c r="F84" s="119" t="s">
        <v>299</v>
      </c>
      <c r="G84" s="2"/>
      <c r="H84" s="127" t="s">
        <v>1197</v>
      </c>
      <c r="I84" s="2"/>
      <c r="J84" s="2"/>
      <c r="K84" s="2" t="s">
        <v>1238</v>
      </c>
      <c r="L84" s="2"/>
      <c r="M84" s="2"/>
    </row>
    <row r="85" spans="2:13" ht="17.25" customHeight="1">
      <c r="B85" s="93" t="s">
        <v>1020</v>
      </c>
      <c r="C85" s="199"/>
      <c r="D85" s="118" t="s">
        <v>283</v>
      </c>
      <c r="E85" s="108" t="s">
        <v>189</v>
      </c>
      <c r="F85" s="120" t="s">
        <v>300</v>
      </c>
      <c r="G85" s="4"/>
      <c r="H85" s="127" t="s">
        <v>1197</v>
      </c>
      <c r="I85" s="4"/>
      <c r="J85" s="4"/>
      <c r="K85" s="4"/>
      <c r="L85" s="4"/>
      <c r="M85" s="4"/>
    </row>
    <row r="86" spans="2:13" ht="16.5" customHeight="1">
      <c r="B86" s="71" t="s">
        <v>1021</v>
      </c>
      <c r="C86" s="181" t="s">
        <v>343</v>
      </c>
      <c r="D86" s="117" t="s">
        <v>740</v>
      </c>
      <c r="E86" s="104" t="s">
        <v>188</v>
      </c>
      <c r="F86" s="144" t="s">
        <v>1117</v>
      </c>
      <c r="G86" s="138"/>
      <c r="H86" s="127" t="s">
        <v>1197</v>
      </c>
      <c r="I86" s="138"/>
      <c r="J86" s="138"/>
      <c r="K86" s="127" t="s">
        <v>1225</v>
      </c>
      <c r="L86" s="138"/>
      <c r="M86" s="138" t="s">
        <v>355</v>
      </c>
    </row>
    <row r="87" spans="2:13" ht="16.5" customHeight="1">
      <c r="B87" s="75" t="s">
        <v>1022</v>
      </c>
      <c r="C87" s="182"/>
      <c r="D87" s="110" t="s">
        <v>740</v>
      </c>
      <c r="E87" s="106" t="s">
        <v>188</v>
      </c>
      <c r="F87" s="119" t="s">
        <v>1118</v>
      </c>
      <c r="G87" s="2"/>
      <c r="H87" s="127" t="s">
        <v>1197</v>
      </c>
      <c r="I87" s="2"/>
      <c r="J87" s="2"/>
      <c r="K87" s="2" t="s">
        <v>1226</v>
      </c>
      <c r="L87" s="2"/>
      <c r="M87" s="2" t="s">
        <v>355</v>
      </c>
    </row>
    <row r="88" spans="2:13" ht="16.5" customHeight="1">
      <c r="B88" s="75" t="s">
        <v>1023</v>
      </c>
      <c r="C88" s="182"/>
      <c r="D88" s="110" t="s">
        <v>740</v>
      </c>
      <c r="E88" s="106" t="s">
        <v>189</v>
      </c>
      <c r="F88" s="119" t="s">
        <v>1119</v>
      </c>
      <c r="G88" s="2"/>
      <c r="H88" s="127" t="s">
        <v>1197</v>
      </c>
      <c r="I88" s="2"/>
      <c r="J88" s="2"/>
      <c r="K88" s="2"/>
      <c r="L88" s="2"/>
      <c r="M88" s="2" t="s">
        <v>355</v>
      </c>
    </row>
    <row r="89" spans="2:13" ht="16.5" customHeight="1">
      <c r="B89" s="75" t="s">
        <v>1024</v>
      </c>
      <c r="C89" s="182"/>
      <c r="D89" s="110" t="s">
        <v>740</v>
      </c>
      <c r="E89" s="106" t="s">
        <v>188</v>
      </c>
      <c r="F89" s="119" t="s">
        <v>1120</v>
      </c>
      <c r="G89" s="2"/>
      <c r="H89" s="127" t="s">
        <v>1197</v>
      </c>
      <c r="I89" s="2"/>
      <c r="J89" s="2"/>
      <c r="K89" s="3" t="s">
        <v>1227</v>
      </c>
      <c r="L89" s="2"/>
      <c r="M89" s="2" t="s">
        <v>355</v>
      </c>
    </row>
    <row r="90" spans="2:13" ht="16.5" customHeight="1">
      <c r="B90" s="75" t="s">
        <v>1025</v>
      </c>
      <c r="C90" s="182"/>
      <c r="D90" s="110" t="s">
        <v>740</v>
      </c>
      <c r="E90" s="106" t="s">
        <v>188</v>
      </c>
      <c r="F90" s="119" t="s">
        <v>1121</v>
      </c>
      <c r="G90" s="2"/>
      <c r="H90" s="127" t="s">
        <v>1197</v>
      </c>
      <c r="I90" s="2"/>
      <c r="J90" s="2"/>
      <c r="K90" s="2" t="s">
        <v>1228</v>
      </c>
      <c r="L90" s="2"/>
      <c r="M90" s="2"/>
    </row>
    <row r="91" spans="2:13" ht="16.5" customHeight="1">
      <c r="B91" s="75" t="s">
        <v>1026</v>
      </c>
      <c r="C91" s="182"/>
      <c r="D91" s="110" t="s">
        <v>740</v>
      </c>
      <c r="E91" s="106" t="s">
        <v>189</v>
      </c>
      <c r="F91" s="119" t="s">
        <v>1122</v>
      </c>
      <c r="G91" s="2"/>
      <c r="H91" s="127" t="s">
        <v>1197</v>
      </c>
      <c r="I91" s="2"/>
      <c r="J91" s="2"/>
      <c r="K91" s="2"/>
      <c r="L91" s="2"/>
      <c r="M91" s="2" t="s">
        <v>355</v>
      </c>
    </row>
    <row r="92" spans="2:13" ht="16.5" customHeight="1">
      <c r="B92" s="75" t="s">
        <v>1027</v>
      </c>
      <c r="C92" s="182"/>
      <c r="D92" s="110" t="s">
        <v>740</v>
      </c>
      <c r="E92" s="106" t="s">
        <v>188</v>
      </c>
      <c r="F92" s="119" t="s">
        <v>1123</v>
      </c>
      <c r="G92" s="2"/>
      <c r="H92" s="127" t="s">
        <v>1197</v>
      </c>
      <c r="I92" s="2"/>
      <c r="J92" s="2"/>
      <c r="K92" s="2" t="s">
        <v>1229</v>
      </c>
      <c r="L92" s="2"/>
      <c r="M92" s="2"/>
    </row>
    <row r="93" spans="2:13" ht="16.5" customHeight="1">
      <c r="B93" s="75" t="s">
        <v>1028</v>
      </c>
      <c r="C93" s="182"/>
      <c r="D93" s="110" t="s">
        <v>740</v>
      </c>
      <c r="E93" s="106" t="s">
        <v>189</v>
      </c>
      <c r="F93" s="119" t="s">
        <v>1124</v>
      </c>
      <c r="G93" s="2"/>
      <c r="H93" s="127" t="s">
        <v>1197</v>
      </c>
      <c r="I93" s="2"/>
      <c r="J93" s="2"/>
      <c r="K93" s="2"/>
      <c r="L93" s="2"/>
      <c r="M93" s="2"/>
    </row>
    <row r="94" spans="2:13" ht="16.5" customHeight="1">
      <c r="B94" s="75" t="s">
        <v>1029</v>
      </c>
      <c r="C94" s="182"/>
      <c r="D94" s="110" t="s">
        <v>740</v>
      </c>
      <c r="E94" s="106" t="s">
        <v>188</v>
      </c>
      <c r="F94" s="119" t="s">
        <v>1125</v>
      </c>
      <c r="G94" s="2"/>
      <c r="H94" s="127" t="s">
        <v>1197</v>
      </c>
      <c r="I94" s="2"/>
      <c r="J94" s="2"/>
      <c r="K94" s="2" t="s">
        <v>1230</v>
      </c>
      <c r="L94" s="2"/>
      <c r="M94" s="2"/>
    </row>
    <row r="95" spans="2:13" ht="16.5" customHeight="1">
      <c r="B95" s="75" t="s">
        <v>1030</v>
      </c>
      <c r="C95" s="182"/>
      <c r="D95" s="110" t="s">
        <v>740</v>
      </c>
      <c r="E95" s="106" t="s">
        <v>189</v>
      </c>
      <c r="F95" s="119" t="s">
        <v>1126</v>
      </c>
      <c r="G95" s="2"/>
      <c r="H95" s="127" t="s">
        <v>1197</v>
      </c>
      <c r="I95" s="2"/>
      <c r="J95" s="2"/>
      <c r="K95" s="2"/>
      <c r="L95" s="2"/>
      <c r="M95" s="2" t="s">
        <v>355</v>
      </c>
    </row>
    <row r="96" spans="2:13" ht="16.5" customHeight="1">
      <c r="B96" s="75" t="s">
        <v>1031</v>
      </c>
      <c r="C96" s="182"/>
      <c r="D96" s="110" t="s">
        <v>740</v>
      </c>
      <c r="E96" s="106" t="s">
        <v>188</v>
      </c>
      <c r="F96" s="119" t="s">
        <v>1127</v>
      </c>
      <c r="G96" s="2"/>
      <c r="H96" s="127" t="s">
        <v>1197</v>
      </c>
      <c r="I96" s="2"/>
      <c r="J96" s="2"/>
      <c r="K96" s="2" t="s">
        <v>1231</v>
      </c>
      <c r="L96" s="2"/>
      <c r="M96" s="2" t="s">
        <v>355</v>
      </c>
    </row>
    <row r="97" spans="2:13" ht="16.5" customHeight="1">
      <c r="B97" s="75" t="s">
        <v>1032</v>
      </c>
      <c r="C97" s="182"/>
      <c r="D97" s="110" t="s">
        <v>740</v>
      </c>
      <c r="E97" s="106" t="s">
        <v>189</v>
      </c>
      <c r="F97" s="119" t="s">
        <v>1128</v>
      </c>
      <c r="G97" s="2"/>
      <c r="H97" s="127" t="s">
        <v>1197</v>
      </c>
      <c r="I97" s="2"/>
      <c r="J97" s="2"/>
      <c r="K97" s="2"/>
      <c r="L97" s="2"/>
      <c r="M97" s="2" t="s">
        <v>355</v>
      </c>
    </row>
    <row r="98" spans="2:13" ht="16.5" customHeight="1">
      <c r="B98" s="75" t="s">
        <v>1033</v>
      </c>
      <c r="C98" s="182"/>
      <c r="D98" s="110" t="s">
        <v>740</v>
      </c>
      <c r="E98" s="106" t="s">
        <v>188</v>
      </c>
      <c r="F98" s="119" t="s">
        <v>1129</v>
      </c>
      <c r="G98" s="2"/>
      <c r="H98" s="127" t="s">
        <v>1197</v>
      </c>
      <c r="I98" s="2"/>
      <c r="J98" s="2"/>
      <c r="K98" s="2" t="s">
        <v>1232</v>
      </c>
      <c r="L98" s="2"/>
      <c r="M98" s="2" t="s">
        <v>355</v>
      </c>
    </row>
    <row r="99" spans="2:13" ht="16.5" customHeight="1">
      <c r="B99" s="75" t="s">
        <v>1034</v>
      </c>
      <c r="C99" s="182"/>
      <c r="D99" s="110" t="s">
        <v>740</v>
      </c>
      <c r="E99" s="106" t="s">
        <v>189</v>
      </c>
      <c r="F99" s="119" t="s">
        <v>1130</v>
      </c>
      <c r="G99" s="2"/>
      <c r="H99" s="127" t="s">
        <v>1197</v>
      </c>
      <c r="I99" s="2"/>
      <c r="J99" s="2"/>
      <c r="K99" s="2"/>
      <c r="L99" s="2"/>
      <c r="M99" s="2" t="s">
        <v>355</v>
      </c>
    </row>
    <row r="100" spans="2:13" ht="16.5" customHeight="1">
      <c r="B100" s="75" t="s">
        <v>1035</v>
      </c>
      <c r="C100" s="182"/>
      <c r="D100" s="110" t="s">
        <v>740</v>
      </c>
      <c r="E100" s="106" t="s">
        <v>189</v>
      </c>
      <c r="F100" s="119" t="s">
        <v>1131</v>
      </c>
      <c r="G100" s="2"/>
      <c r="H100" s="127" t="s">
        <v>1197</v>
      </c>
      <c r="I100" s="2"/>
      <c r="J100" s="2"/>
      <c r="K100" s="2"/>
      <c r="L100" s="2"/>
      <c r="M100" s="2"/>
    </row>
    <row r="101" spans="2:13" ht="16.5" customHeight="1">
      <c r="B101" s="75" t="s">
        <v>1036</v>
      </c>
      <c r="C101" s="182"/>
      <c r="D101" s="110" t="s">
        <v>740</v>
      </c>
      <c r="E101" s="106" t="s">
        <v>188</v>
      </c>
      <c r="F101" s="106" t="s">
        <v>1154</v>
      </c>
      <c r="G101" s="2"/>
      <c r="H101" s="127" t="s">
        <v>1197</v>
      </c>
      <c r="I101" s="2"/>
      <c r="J101" s="2"/>
      <c r="K101" s="2" t="s">
        <v>1233</v>
      </c>
      <c r="L101" s="2"/>
      <c r="M101" s="2" t="s">
        <v>355</v>
      </c>
    </row>
    <row r="102" spans="2:13" ht="16.5" customHeight="1">
      <c r="B102" s="75" t="s">
        <v>1037</v>
      </c>
      <c r="C102" s="182"/>
      <c r="D102" s="110" t="s">
        <v>740</v>
      </c>
      <c r="E102" s="106" t="s">
        <v>188</v>
      </c>
      <c r="F102" s="119" t="s">
        <v>1132</v>
      </c>
      <c r="G102" s="2"/>
      <c r="H102" s="127" t="s">
        <v>1197</v>
      </c>
      <c r="I102" s="2"/>
      <c r="J102" s="2"/>
      <c r="K102" s="3" t="s">
        <v>1235</v>
      </c>
      <c r="L102" s="2"/>
      <c r="M102" s="2" t="s">
        <v>355</v>
      </c>
    </row>
    <row r="103" spans="2:13" ht="16.5" customHeight="1">
      <c r="B103" s="75" t="s">
        <v>1038</v>
      </c>
      <c r="C103" s="182"/>
      <c r="D103" s="110" t="s">
        <v>740</v>
      </c>
      <c r="E103" s="106" t="s">
        <v>188</v>
      </c>
      <c r="F103" s="119" t="s">
        <v>1133</v>
      </c>
      <c r="G103" s="2"/>
      <c r="H103" s="127" t="s">
        <v>1197</v>
      </c>
      <c r="I103" s="2"/>
      <c r="J103" s="2"/>
      <c r="K103" s="3" t="s">
        <v>1234</v>
      </c>
      <c r="L103" s="2"/>
      <c r="M103" s="2" t="s">
        <v>355</v>
      </c>
    </row>
    <row r="104" spans="2:13" ht="16.5" customHeight="1">
      <c r="B104" s="75" t="s">
        <v>1039</v>
      </c>
      <c r="C104" s="182"/>
      <c r="D104" s="110" t="s">
        <v>740</v>
      </c>
      <c r="E104" s="106" t="s">
        <v>189</v>
      </c>
      <c r="F104" s="119" t="s">
        <v>1134</v>
      </c>
      <c r="G104" s="2"/>
      <c r="H104" s="127" t="s">
        <v>1197</v>
      </c>
      <c r="I104" s="2"/>
      <c r="J104" s="2"/>
      <c r="K104" s="2"/>
      <c r="L104" s="2"/>
      <c r="M104" s="2" t="s">
        <v>355</v>
      </c>
    </row>
    <row r="105" spans="2:13" ht="16.5" customHeight="1">
      <c r="B105" s="75" t="s">
        <v>1040</v>
      </c>
      <c r="C105" s="182"/>
      <c r="D105" s="110" t="s">
        <v>740</v>
      </c>
      <c r="E105" s="106" t="s">
        <v>188</v>
      </c>
      <c r="F105" s="119" t="s">
        <v>1155</v>
      </c>
      <c r="G105" s="2"/>
      <c r="H105" s="127" t="s">
        <v>1197</v>
      </c>
      <c r="I105" s="2"/>
      <c r="J105" s="2"/>
      <c r="K105" s="2" t="s">
        <v>1223</v>
      </c>
      <c r="L105" s="2"/>
      <c r="M105" s="2"/>
    </row>
    <row r="106" spans="2:13" ht="16.5" customHeight="1">
      <c r="B106" s="75" t="s">
        <v>1041</v>
      </c>
      <c r="C106" s="182"/>
      <c r="D106" s="110" t="s">
        <v>740</v>
      </c>
      <c r="E106" s="106" t="s">
        <v>189</v>
      </c>
      <c r="F106" s="119" t="s">
        <v>344</v>
      </c>
      <c r="G106" s="2"/>
      <c r="H106" s="127" t="s">
        <v>1197</v>
      </c>
      <c r="I106" s="2"/>
      <c r="J106" s="2"/>
      <c r="K106" s="2"/>
      <c r="L106" s="2"/>
      <c r="M106" s="2"/>
    </row>
    <row r="107" spans="2:13" ht="16.5" customHeight="1">
      <c r="B107" s="75" t="s">
        <v>1042</v>
      </c>
      <c r="C107" s="182"/>
      <c r="D107" s="110" t="s">
        <v>740</v>
      </c>
      <c r="E107" s="106" t="s">
        <v>188</v>
      </c>
      <c r="F107" s="119" t="s">
        <v>1135</v>
      </c>
      <c r="G107" s="2"/>
      <c r="H107" s="127" t="s">
        <v>1197</v>
      </c>
      <c r="I107" s="2"/>
      <c r="J107" s="2"/>
      <c r="K107" s="3" t="s">
        <v>1224</v>
      </c>
      <c r="L107" s="2"/>
      <c r="M107" s="2"/>
    </row>
    <row r="108" spans="2:13" ht="16.5" customHeight="1">
      <c r="B108" s="93" t="s">
        <v>1043</v>
      </c>
      <c r="C108" s="199"/>
      <c r="D108" s="118" t="s">
        <v>740</v>
      </c>
      <c r="E108" s="108" t="s">
        <v>189</v>
      </c>
      <c r="F108" s="120" t="s">
        <v>345</v>
      </c>
      <c r="G108" s="4"/>
      <c r="H108" s="127" t="s">
        <v>1197</v>
      </c>
      <c r="I108" s="4"/>
      <c r="J108" s="4"/>
      <c r="K108" s="4"/>
      <c r="L108" s="4"/>
      <c r="M108" s="4" t="s">
        <v>355</v>
      </c>
    </row>
    <row r="109" spans="2:13" ht="16.5" customHeight="1">
      <c r="B109" s="71" t="s">
        <v>1044</v>
      </c>
      <c r="C109" s="181" t="s">
        <v>346</v>
      </c>
      <c r="D109" s="117" t="s">
        <v>301</v>
      </c>
      <c r="E109" s="104" t="s">
        <v>189</v>
      </c>
      <c r="F109" s="144" t="s">
        <v>1136</v>
      </c>
      <c r="G109" s="138"/>
      <c r="H109" s="127" t="s">
        <v>1197</v>
      </c>
      <c r="I109" s="138"/>
      <c r="J109" s="138"/>
      <c r="K109" s="127" t="s">
        <v>1218</v>
      </c>
      <c r="L109" s="138"/>
      <c r="M109" s="138"/>
    </row>
    <row r="110" spans="2:13" ht="27" customHeight="1">
      <c r="B110" s="75" t="s">
        <v>1045</v>
      </c>
      <c r="C110" s="182"/>
      <c r="D110" s="110" t="s">
        <v>301</v>
      </c>
      <c r="E110" s="106" t="s">
        <v>188</v>
      </c>
      <c r="F110" s="119" t="s">
        <v>347</v>
      </c>
      <c r="G110" s="2"/>
      <c r="H110" s="127" t="s">
        <v>1197</v>
      </c>
      <c r="I110" s="2"/>
      <c r="J110" s="2"/>
      <c r="K110" s="3" t="s">
        <v>1221</v>
      </c>
      <c r="L110" s="2"/>
      <c r="M110" s="2" t="s">
        <v>355</v>
      </c>
    </row>
    <row r="111" spans="2:13" ht="16.5" customHeight="1">
      <c r="B111" s="75" t="s">
        <v>1046</v>
      </c>
      <c r="C111" s="182"/>
      <c r="D111" s="110" t="s">
        <v>301</v>
      </c>
      <c r="E111" s="106" t="s">
        <v>189</v>
      </c>
      <c r="F111" s="119" t="s">
        <v>1137</v>
      </c>
      <c r="G111" s="2"/>
      <c r="H111" s="127" t="s">
        <v>1197</v>
      </c>
      <c r="I111" s="2"/>
      <c r="J111" s="2"/>
      <c r="K111" s="2" t="s">
        <v>1220</v>
      </c>
      <c r="L111" s="2"/>
      <c r="M111" s="2" t="s">
        <v>355</v>
      </c>
    </row>
    <row r="112" spans="2:13" ht="16.5" customHeight="1">
      <c r="B112" s="75" t="s">
        <v>1047</v>
      </c>
      <c r="C112" s="182"/>
      <c r="D112" s="110" t="s">
        <v>301</v>
      </c>
      <c r="E112" s="106" t="s">
        <v>188</v>
      </c>
      <c r="F112" s="119" t="s">
        <v>1138</v>
      </c>
      <c r="G112" s="2"/>
      <c r="H112" s="127" t="s">
        <v>1197</v>
      </c>
      <c r="I112" s="2"/>
      <c r="J112" s="2"/>
      <c r="K112" s="2" t="s">
        <v>1219</v>
      </c>
      <c r="L112" s="2"/>
      <c r="M112" s="2"/>
    </row>
    <row r="113" spans="2:13" ht="16.5" customHeight="1">
      <c r="B113" s="93" t="s">
        <v>1048</v>
      </c>
      <c r="C113" s="199"/>
      <c r="D113" s="118" t="s">
        <v>301</v>
      </c>
      <c r="E113" s="108" t="s">
        <v>189</v>
      </c>
      <c r="F113" s="120" t="s">
        <v>1139</v>
      </c>
      <c r="G113" s="4"/>
      <c r="H113" s="127" t="s">
        <v>1197</v>
      </c>
      <c r="I113" s="4"/>
      <c r="J113" s="4"/>
      <c r="K113" s="4"/>
      <c r="L113" s="4"/>
      <c r="M113" s="4"/>
    </row>
    <row r="114" spans="2:13" ht="16.5" customHeight="1">
      <c r="B114" s="71" t="s">
        <v>1049</v>
      </c>
      <c r="C114" s="181" t="s">
        <v>348</v>
      </c>
      <c r="D114" s="117" t="s">
        <v>1140</v>
      </c>
      <c r="E114" s="104" t="s">
        <v>188</v>
      </c>
      <c r="F114" s="144" t="s">
        <v>1141</v>
      </c>
      <c r="G114" s="138"/>
      <c r="H114" s="127" t="s">
        <v>1197</v>
      </c>
      <c r="I114" s="138"/>
      <c r="J114" s="138"/>
      <c r="K114" s="138" t="s">
        <v>1213</v>
      </c>
      <c r="L114" s="138"/>
      <c r="M114" s="138" t="s">
        <v>355</v>
      </c>
    </row>
    <row r="115" spans="2:13" ht="16.5" customHeight="1">
      <c r="B115" s="75" t="s">
        <v>1050</v>
      </c>
      <c r="C115" s="182"/>
      <c r="D115" s="110" t="s">
        <v>1140</v>
      </c>
      <c r="E115" s="106" t="s">
        <v>188</v>
      </c>
      <c r="F115" s="119" t="s">
        <v>1142</v>
      </c>
      <c r="G115" s="2"/>
      <c r="H115" s="127" t="s">
        <v>1197</v>
      </c>
      <c r="I115" s="2"/>
      <c r="J115" s="2"/>
      <c r="K115" s="3" t="s">
        <v>1214</v>
      </c>
      <c r="L115" s="2"/>
      <c r="M115" s="2" t="s">
        <v>355</v>
      </c>
    </row>
    <row r="116" spans="2:13" ht="16.5" customHeight="1">
      <c r="B116" s="75" t="s">
        <v>1051</v>
      </c>
      <c r="C116" s="182"/>
      <c r="D116" s="110" t="s">
        <v>1140</v>
      </c>
      <c r="E116" s="106" t="s">
        <v>189</v>
      </c>
      <c r="F116" s="119" t="s">
        <v>1144</v>
      </c>
      <c r="G116" s="2"/>
      <c r="H116" s="127" t="s">
        <v>1197</v>
      </c>
      <c r="I116" s="2"/>
      <c r="J116" s="2"/>
      <c r="K116" s="2" t="s">
        <v>1215</v>
      </c>
      <c r="L116" s="2"/>
      <c r="M116" s="2" t="s">
        <v>355</v>
      </c>
    </row>
    <row r="117" spans="2:13" ht="16.5" customHeight="1">
      <c r="B117" s="75" t="s">
        <v>1052</v>
      </c>
      <c r="C117" s="182"/>
      <c r="D117" s="110" t="s">
        <v>1140</v>
      </c>
      <c r="E117" s="106" t="s">
        <v>189</v>
      </c>
      <c r="F117" s="119" t="s">
        <v>1143</v>
      </c>
      <c r="G117" s="2"/>
      <c r="H117" s="127" t="s">
        <v>1197</v>
      </c>
      <c r="I117" s="2"/>
      <c r="J117" s="2"/>
      <c r="K117" s="2"/>
      <c r="L117" s="2"/>
      <c r="M117" s="2" t="s">
        <v>355</v>
      </c>
    </row>
    <row r="118" spans="2:13" ht="16.5" customHeight="1">
      <c r="B118" s="75" t="s">
        <v>1053</v>
      </c>
      <c r="C118" s="182"/>
      <c r="D118" s="110" t="s">
        <v>1140</v>
      </c>
      <c r="E118" s="106" t="s">
        <v>188</v>
      </c>
      <c r="F118" s="119" t="s">
        <v>1145</v>
      </c>
      <c r="G118" s="2"/>
      <c r="H118" s="127" t="s">
        <v>1197</v>
      </c>
      <c r="I118" s="2"/>
      <c r="J118" s="2"/>
      <c r="K118" s="2" t="s">
        <v>1217</v>
      </c>
      <c r="L118" s="2"/>
      <c r="M118" s="2"/>
    </row>
    <row r="119" spans="2:13" ht="16.5" customHeight="1">
      <c r="B119" s="75" t="s">
        <v>1054</v>
      </c>
      <c r="C119" s="182"/>
      <c r="D119" s="110" t="s">
        <v>1140</v>
      </c>
      <c r="E119" s="106" t="s">
        <v>188</v>
      </c>
      <c r="F119" s="119" t="s">
        <v>303</v>
      </c>
      <c r="G119" s="2"/>
      <c r="H119" s="127" t="s">
        <v>1197</v>
      </c>
      <c r="I119" s="2"/>
      <c r="J119" s="2"/>
      <c r="K119" s="3" t="s">
        <v>1212</v>
      </c>
      <c r="L119" s="2"/>
      <c r="M119" s="2" t="s">
        <v>355</v>
      </c>
    </row>
    <row r="120" spans="2:13" ht="16.5" customHeight="1">
      <c r="B120" s="75" t="s">
        <v>1055</v>
      </c>
      <c r="C120" s="182"/>
      <c r="D120" s="110" t="s">
        <v>1140</v>
      </c>
      <c r="E120" s="106" t="s">
        <v>189</v>
      </c>
      <c r="F120" s="119" t="s">
        <v>350</v>
      </c>
      <c r="G120" s="2"/>
      <c r="H120" s="127" t="s">
        <v>1197</v>
      </c>
      <c r="I120" s="2"/>
      <c r="J120" s="2"/>
      <c r="K120" s="2"/>
      <c r="L120" s="2"/>
      <c r="M120" s="2" t="s">
        <v>355</v>
      </c>
    </row>
    <row r="121" spans="2:13" ht="16.5" customHeight="1">
      <c r="B121" s="75" t="s">
        <v>1056</v>
      </c>
      <c r="C121" s="182"/>
      <c r="D121" s="110" t="s">
        <v>1140</v>
      </c>
      <c r="E121" s="106" t="s">
        <v>189</v>
      </c>
      <c r="F121" s="119" t="s">
        <v>351</v>
      </c>
      <c r="G121" s="2"/>
      <c r="H121" s="127" t="s">
        <v>1197</v>
      </c>
      <c r="I121" s="2"/>
      <c r="J121" s="2"/>
      <c r="K121" s="2"/>
      <c r="L121" s="2"/>
      <c r="M121" s="2" t="s">
        <v>355</v>
      </c>
    </row>
    <row r="122" spans="2:13" ht="28.5" customHeight="1">
      <c r="B122" s="75" t="s">
        <v>1057</v>
      </c>
      <c r="C122" s="182"/>
      <c r="D122" s="110" t="s">
        <v>1140</v>
      </c>
      <c r="E122" s="106" t="s">
        <v>188</v>
      </c>
      <c r="F122" s="119" t="s">
        <v>1146</v>
      </c>
      <c r="G122" s="2"/>
      <c r="H122" s="127" t="s">
        <v>1197</v>
      </c>
      <c r="I122" s="2"/>
      <c r="J122" s="2"/>
      <c r="K122" s="2" t="s">
        <v>1216</v>
      </c>
      <c r="L122" s="2"/>
      <c r="M122" s="2" t="s">
        <v>355</v>
      </c>
    </row>
    <row r="123" spans="2:13" ht="16.5" customHeight="1">
      <c r="B123" s="75" t="s">
        <v>1058</v>
      </c>
      <c r="C123" s="182"/>
      <c r="D123" s="110" t="s">
        <v>1140</v>
      </c>
      <c r="E123" s="106" t="s">
        <v>188</v>
      </c>
      <c r="F123" s="119" t="s">
        <v>1148</v>
      </c>
      <c r="G123" s="2"/>
      <c r="H123" s="127" t="s">
        <v>1197</v>
      </c>
      <c r="I123" s="2"/>
      <c r="J123" s="2"/>
      <c r="K123" s="2" t="s">
        <v>1209</v>
      </c>
      <c r="L123" s="2"/>
      <c r="M123" s="2" t="s">
        <v>355</v>
      </c>
    </row>
    <row r="124" spans="2:13" ht="16.5" customHeight="1">
      <c r="B124" s="75" t="s">
        <v>1059</v>
      </c>
      <c r="C124" s="182"/>
      <c r="D124" s="110" t="s">
        <v>1140</v>
      </c>
      <c r="E124" s="106" t="s">
        <v>188</v>
      </c>
      <c r="F124" s="119" t="s">
        <v>1147</v>
      </c>
      <c r="G124" s="2"/>
      <c r="H124" s="127" t="s">
        <v>1197</v>
      </c>
      <c r="I124" s="2"/>
      <c r="J124" s="2"/>
      <c r="K124" s="3" t="s">
        <v>1210</v>
      </c>
      <c r="L124" s="2"/>
      <c r="M124" s="2" t="s">
        <v>355</v>
      </c>
    </row>
    <row r="125" spans="2:13" ht="16.5" customHeight="1">
      <c r="B125" s="75" t="s">
        <v>1060</v>
      </c>
      <c r="C125" s="182"/>
      <c r="D125" s="110" t="s">
        <v>1140</v>
      </c>
      <c r="E125" s="106" t="s">
        <v>188</v>
      </c>
      <c r="F125" s="119" t="s">
        <v>302</v>
      </c>
      <c r="G125" s="2"/>
      <c r="H125" s="127" t="s">
        <v>1197</v>
      </c>
      <c r="I125" s="2"/>
      <c r="J125" s="2"/>
      <c r="K125" s="3" t="s">
        <v>1208</v>
      </c>
      <c r="L125" s="2"/>
      <c r="M125" s="2" t="s">
        <v>355</v>
      </c>
    </row>
    <row r="126" spans="2:13" ht="16.5" customHeight="1">
      <c r="B126" s="75" t="s">
        <v>1061</v>
      </c>
      <c r="C126" s="182"/>
      <c r="D126" s="110" t="s">
        <v>1140</v>
      </c>
      <c r="E126" s="106" t="s">
        <v>188</v>
      </c>
      <c r="F126" s="119" t="s">
        <v>1150</v>
      </c>
      <c r="G126" s="2"/>
      <c r="H126" s="127" t="s">
        <v>1197</v>
      </c>
      <c r="I126" s="2"/>
      <c r="J126" s="2"/>
      <c r="K126" s="3" t="s">
        <v>1211</v>
      </c>
      <c r="L126" s="2"/>
      <c r="M126" s="2" t="s">
        <v>355</v>
      </c>
    </row>
    <row r="127" spans="2:13" ht="16.5" customHeight="1">
      <c r="B127" s="75" t="s">
        <v>1062</v>
      </c>
      <c r="C127" s="182"/>
      <c r="D127" s="110" t="s">
        <v>1140</v>
      </c>
      <c r="E127" s="106" t="s">
        <v>189</v>
      </c>
      <c r="F127" s="119" t="s">
        <v>1151</v>
      </c>
      <c r="G127" s="2"/>
      <c r="H127" s="127" t="s">
        <v>1197</v>
      </c>
      <c r="I127" s="2"/>
      <c r="J127" s="2"/>
      <c r="K127" s="2"/>
      <c r="L127" s="2"/>
      <c r="M127" s="2" t="s">
        <v>355</v>
      </c>
    </row>
    <row r="128" spans="2:13" ht="16.5" customHeight="1">
      <c r="B128" s="75" t="s">
        <v>1063</v>
      </c>
      <c r="C128" s="182"/>
      <c r="D128" s="110" t="s">
        <v>1140</v>
      </c>
      <c r="E128" s="106" t="s">
        <v>189</v>
      </c>
      <c r="F128" s="119" t="s">
        <v>1149</v>
      </c>
      <c r="G128" s="2"/>
      <c r="H128" s="127" t="s">
        <v>1197</v>
      </c>
      <c r="I128" s="2"/>
      <c r="J128" s="2"/>
      <c r="K128" s="2"/>
      <c r="L128" s="2"/>
      <c r="M128" s="2" t="s">
        <v>355</v>
      </c>
    </row>
    <row r="129" spans="2:13" ht="16.5" customHeight="1">
      <c r="B129" s="75" t="s">
        <v>1064</v>
      </c>
      <c r="C129" s="182"/>
      <c r="D129" s="110" t="s">
        <v>1140</v>
      </c>
      <c r="E129" s="106" t="s">
        <v>189</v>
      </c>
      <c r="F129" s="119" t="s">
        <v>1152</v>
      </c>
      <c r="G129" s="2"/>
      <c r="H129" s="127" t="s">
        <v>1197</v>
      </c>
      <c r="I129" s="2"/>
      <c r="J129" s="2"/>
      <c r="K129" s="3" t="s">
        <v>1207</v>
      </c>
      <c r="L129" s="2"/>
      <c r="M129" s="2" t="s">
        <v>355</v>
      </c>
    </row>
    <row r="130" spans="2:13" ht="16.5" customHeight="1">
      <c r="B130" s="75" t="s">
        <v>1065</v>
      </c>
      <c r="C130" s="182"/>
      <c r="D130" s="110" t="s">
        <v>1140</v>
      </c>
      <c r="E130" s="106" t="s">
        <v>188</v>
      </c>
      <c r="F130" s="119" t="s">
        <v>349</v>
      </c>
      <c r="G130" s="2"/>
      <c r="H130" s="127" t="s">
        <v>1197</v>
      </c>
      <c r="I130" s="2"/>
      <c r="J130" s="2"/>
      <c r="K130" s="3" t="s">
        <v>1206</v>
      </c>
      <c r="L130" s="2"/>
      <c r="M130" s="2" t="s">
        <v>355</v>
      </c>
    </row>
    <row r="131" spans="2:13" ht="16.5" customHeight="1">
      <c r="B131" s="75" t="s">
        <v>1066</v>
      </c>
      <c r="C131" s="182"/>
      <c r="D131" s="110" t="s">
        <v>1140</v>
      </c>
      <c r="E131" s="106" t="s">
        <v>188</v>
      </c>
      <c r="F131" s="119" t="s">
        <v>1153</v>
      </c>
      <c r="G131" s="2"/>
      <c r="H131" s="127" t="s">
        <v>1197</v>
      </c>
      <c r="I131" s="2"/>
      <c r="J131" s="2"/>
      <c r="K131" s="2" t="s">
        <v>1205</v>
      </c>
      <c r="L131" s="2"/>
      <c r="M131" s="2" t="s">
        <v>355</v>
      </c>
    </row>
    <row r="132" spans="2:13" ht="16.5" customHeight="1">
      <c r="B132" s="75" t="s">
        <v>1067</v>
      </c>
      <c r="C132" s="182"/>
      <c r="D132" s="110" t="s">
        <v>1140</v>
      </c>
      <c r="E132" s="106" t="s">
        <v>188</v>
      </c>
      <c r="F132" s="119" t="s">
        <v>304</v>
      </c>
      <c r="G132" s="2"/>
      <c r="H132" s="127" t="s">
        <v>1197</v>
      </c>
      <c r="I132" s="2"/>
      <c r="J132" s="2"/>
      <c r="K132" s="2" t="s">
        <v>1204</v>
      </c>
      <c r="L132" s="2"/>
      <c r="M132" s="2" t="s">
        <v>355</v>
      </c>
    </row>
    <row r="133" spans="2:13" ht="16.5" customHeight="1">
      <c r="B133" s="75" t="s">
        <v>1068</v>
      </c>
      <c r="C133" s="182"/>
      <c r="D133" s="110" t="s">
        <v>1140</v>
      </c>
      <c r="E133" s="106" t="s">
        <v>189</v>
      </c>
      <c r="F133" s="119" t="s">
        <v>353</v>
      </c>
      <c r="G133" s="2"/>
      <c r="H133" s="127" t="s">
        <v>1197</v>
      </c>
      <c r="I133" s="2"/>
      <c r="J133" s="2"/>
      <c r="K133" s="2"/>
      <c r="L133" s="2"/>
      <c r="M133" s="2" t="s">
        <v>355</v>
      </c>
    </row>
    <row r="134" spans="2:13" ht="16.5" customHeight="1">
      <c r="B134" s="93" t="s">
        <v>1069</v>
      </c>
      <c r="C134" s="199"/>
      <c r="D134" s="118" t="s">
        <v>1140</v>
      </c>
      <c r="E134" s="108" t="s">
        <v>188</v>
      </c>
      <c r="F134" s="120" t="s">
        <v>352</v>
      </c>
      <c r="G134" s="4"/>
      <c r="H134" s="127" t="s">
        <v>1197</v>
      </c>
      <c r="I134" s="4"/>
      <c r="J134" s="4"/>
      <c r="K134" s="51" t="s">
        <v>1203</v>
      </c>
      <c r="L134" s="4"/>
      <c r="M134" s="4" t="s">
        <v>355</v>
      </c>
    </row>
    <row r="135" spans="2:13" ht="16.5" customHeight="1">
      <c r="B135" s="71" t="s">
        <v>1070</v>
      </c>
      <c r="C135" s="129"/>
      <c r="D135" s="117" t="s">
        <v>498</v>
      </c>
      <c r="E135" s="104"/>
      <c r="F135" s="144"/>
      <c r="G135" s="138"/>
      <c r="H135" s="127"/>
      <c r="I135" s="138"/>
      <c r="J135" s="138"/>
      <c r="K135" s="138"/>
      <c r="L135" s="138"/>
      <c r="M135" s="138"/>
    </row>
    <row r="136" spans="2:13" ht="16.5" customHeight="1">
      <c r="B136" s="75" t="s">
        <v>1071</v>
      </c>
      <c r="C136" s="132"/>
      <c r="D136" s="110" t="s">
        <v>498</v>
      </c>
      <c r="E136" s="106"/>
      <c r="F136" s="119"/>
      <c r="G136" s="2"/>
      <c r="H136" s="3"/>
      <c r="I136" s="2"/>
      <c r="J136" s="2"/>
      <c r="K136" s="2"/>
      <c r="L136" s="2"/>
      <c r="M136" s="2"/>
    </row>
    <row r="137" spans="2:13" ht="16.5" customHeight="1">
      <c r="B137" s="75" t="s">
        <v>1072</v>
      </c>
      <c r="C137" s="132"/>
      <c r="D137" s="110" t="s">
        <v>498</v>
      </c>
      <c r="E137" s="106"/>
      <c r="F137" s="119"/>
      <c r="G137" s="2"/>
      <c r="H137" s="3"/>
      <c r="I137" s="2"/>
      <c r="J137" s="2"/>
      <c r="K137" s="2"/>
      <c r="L137" s="2"/>
      <c r="M137" s="2"/>
    </row>
    <row r="138" spans="2:13" ht="16.5" customHeight="1">
      <c r="B138" s="75" t="s">
        <v>1073</v>
      </c>
      <c r="C138" s="132"/>
      <c r="D138" s="110" t="s">
        <v>498</v>
      </c>
      <c r="E138" s="106"/>
      <c r="F138" s="119"/>
      <c r="G138" s="2"/>
      <c r="H138" s="3"/>
      <c r="I138" s="2"/>
      <c r="J138" s="2"/>
      <c r="K138" s="2"/>
      <c r="L138" s="2"/>
      <c r="M138" s="2"/>
    </row>
    <row r="139" spans="2:13" ht="16.5" customHeight="1">
      <c r="B139" s="75" t="s">
        <v>1074</v>
      </c>
      <c r="C139" s="132"/>
      <c r="D139" s="110" t="s">
        <v>498</v>
      </c>
      <c r="E139" s="106"/>
      <c r="F139" s="119"/>
      <c r="G139" s="2"/>
      <c r="H139" s="3"/>
      <c r="I139" s="2"/>
      <c r="J139" s="2"/>
      <c r="K139" s="2"/>
      <c r="L139" s="2"/>
      <c r="M139" s="2"/>
    </row>
    <row r="140" spans="2:13" ht="16.5" customHeight="1">
      <c r="B140" s="75" t="s">
        <v>1156</v>
      </c>
      <c r="C140" s="132"/>
      <c r="D140" s="110" t="s">
        <v>498</v>
      </c>
      <c r="E140" s="106"/>
      <c r="F140" s="119"/>
      <c r="G140" s="2"/>
      <c r="H140" s="3"/>
      <c r="I140" s="2"/>
      <c r="J140" s="2"/>
      <c r="K140" s="2"/>
      <c r="L140" s="2"/>
      <c r="M140" s="2"/>
    </row>
    <row r="141" spans="2:13" ht="16.5" customHeight="1">
      <c r="B141" s="75" t="s">
        <v>1157</v>
      </c>
      <c r="C141" s="132"/>
      <c r="D141" s="110" t="s">
        <v>498</v>
      </c>
      <c r="E141" s="106"/>
      <c r="F141" s="119"/>
      <c r="G141" s="2"/>
      <c r="H141" s="3"/>
      <c r="I141" s="2"/>
      <c r="J141" s="2"/>
      <c r="K141" s="2"/>
      <c r="L141" s="2"/>
      <c r="M141" s="2"/>
    </row>
    <row r="142" spans="2:13" ht="16.5" customHeight="1">
      <c r="B142" s="75" t="s">
        <v>1158</v>
      </c>
      <c r="C142" s="132"/>
      <c r="D142" s="110" t="s">
        <v>498</v>
      </c>
      <c r="E142" s="106"/>
      <c r="F142" s="119"/>
      <c r="G142" s="2"/>
      <c r="H142" s="3"/>
      <c r="I142" s="2"/>
      <c r="J142" s="2"/>
      <c r="K142" s="2"/>
      <c r="L142" s="2"/>
      <c r="M142" s="2"/>
    </row>
    <row r="143" spans="2:13">
      <c r="B143" s="93"/>
      <c r="C143" s="4"/>
      <c r="D143" s="143"/>
      <c r="E143" s="108"/>
      <c r="F143" s="108"/>
      <c r="G143" s="4"/>
      <c r="H143" s="51"/>
      <c r="I143" s="4"/>
      <c r="J143" s="4"/>
      <c r="K143" s="4"/>
      <c r="L143" s="4"/>
      <c r="M143" s="4"/>
    </row>
    <row r="144" spans="2:13" ht="16.5" customHeight="1">
      <c r="B144" s="148"/>
      <c r="C144" s="149"/>
      <c r="D144" s="150"/>
      <c r="E144" s="151"/>
      <c r="F144" s="151"/>
      <c r="G144" s="149"/>
      <c r="H144" s="152"/>
      <c r="I144" s="149"/>
      <c r="J144" s="149"/>
      <c r="K144" s="149"/>
      <c r="L144" s="149"/>
      <c r="M144" s="149"/>
    </row>
    <row r="145" spans="3:13" ht="15" customHeight="1">
      <c r="G145" s="209" t="s">
        <v>197</v>
      </c>
      <c r="H145" s="209"/>
      <c r="I145" s="140">
        <v>0.8</v>
      </c>
    </row>
    <row r="146" spans="3:13" ht="15" customHeight="1">
      <c r="E146" s="112" t="s">
        <v>191</v>
      </c>
      <c r="F146" s="145">
        <f>SUM(F147:F148)</f>
        <v>131</v>
      </c>
      <c r="G146" s="46" t="s">
        <v>195</v>
      </c>
      <c r="H146" s="48" t="str">
        <f>IF(AND(H147&gt;=$I$145,H148&gt;=$I$145,COUNTIFS($H$4:$H$142,"NO",$M$4:$M$142,"Mandatory")=0),"Passed", "Failed")</f>
        <v>Passed</v>
      </c>
    </row>
    <row r="147" spans="3:13" ht="15" customHeight="1">
      <c r="C147" s="45"/>
      <c r="E147" s="112" t="s">
        <v>189</v>
      </c>
      <c r="F147" s="145">
        <f>COUNTIF($E$4:$E$134,E147)</f>
        <v>55</v>
      </c>
      <c r="G147" s="46" t="s">
        <v>189</v>
      </c>
      <c r="H147" s="47">
        <f>COUNTIFS($E$4:$E$143,G147,$H$4:$H$143,"YES")/F147*100%</f>
        <v>1</v>
      </c>
      <c r="I147" s="153">
        <f>I145*F147</f>
        <v>44</v>
      </c>
      <c r="J147" s="208" t="s">
        <v>1159</v>
      </c>
    </row>
    <row r="148" spans="3:13" ht="15" customHeight="1">
      <c r="C148" s="45"/>
      <c r="E148" s="112" t="s">
        <v>188</v>
      </c>
      <c r="F148" s="145">
        <f>COUNTIF($E$4:$E$134,E148)</f>
        <v>76</v>
      </c>
      <c r="G148" s="46" t="s">
        <v>188</v>
      </c>
      <c r="H148" s="47">
        <f>COUNTIFS($E$4:$E$143,G148,$H$4:$H$143,"YES")/F148*100%</f>
        <v>0.98684210526315785</v>
      </c>
      <c r="I148" s="154">
        <f>I145*F148</f>
        <v>60.800000000000004</v>
      </c>
      <c r="J148" s="208"/>
    </row>
    <row r="149" spans="3:13" ht="15" customHeight="1">
      <c r="C149" s="45"/>
    </row>
    <row r="150" spans="3:13" ht="15" customHeight="1">
      <c r="G150" s="210" t="s">
        <v>196</v>
      </c>
      <c r="H150" s="210"/>
    </row>
    <row r="151" spans="3:13" ht="15" customHeight="1">
      <c r="D151" s="194" t="s">
        <v>186</v>
      </c>
      <c r="E151" s="112" t="s">
        <v>191</v>
      </c>
      <c r="F151" s="145">
        <f>SUM(F152:F153)</f>
        <v>0</v>
      </c>
      <c r="G151" s="46" t="s">
        <v>186</v>
      </c>
      <c r="H151" s="48" t="e">
        <f>IF(AND(H152&gt;=$I$145,H153&gt;=$I$145),"Passed", "Failed")</f>
        <v>#DIV/0!</v>
      </c>
    </row>
    <row r="152" spans="3:13" ht="15" customHeight="1">
      <c r="D152" s="194"/>
      <c r="E152" s="112" t="s">
        <v>189</v>
      </c>
      <c r="F152" s="145">
        <f>COUNTIFS($E$4:$E$143,E152,$I$4:$I$143,"YES")+COUNTIFS($E$4:$E$143,E152,$I$4:$I$143,"NO")</f>
        <v>0</v>
      </c>
      <c r="G152" s="46" t="s">
        <v>189</v>
      </c>
      <c r="H152" s="47" t="e">
        <f>COUNTIFS($E$4:$E$143,G152,$I$4:$I$143,"YES")/F152*100%</f>
        <v>#DIV/0!</v>
      </c>
      <c r="L152" s="184" t="s">
        <v>204</v>
      </c>
      <c r="M152" s="184"/>
    </row>
    <row r="153" spans="3:13" ht="15" customHeight="1">
      <c r="C153" s="111"/>
      <c r="D153" s="194"/>
      <c r="E153" s="112" t="s">
        <v>188</v>
      </c>
      <c r="F153" s="145">
        <f>COUNTIFS($E$4:$E$143,E153,$I$4:$I$143,"YES")+COUNTIFS($E$4:$E$143,E153,$I$4:$I$143,"NO")</f>
        <v>0</v>
      </c>
      <c r="G153" s="46" t="s">
        <v>188</v>
      </c>
      <c r="H153" s="47" t="e">
        <f>COUNTIFS($E$4:$E$143,G153,$I$4:$I$143,"YES")/F153*100%</f>
        <v>#DIV/0!</v>
      </c>
      <c r="L153" s="49">
        <v>0.01</v>
      </c>
      <c r="M153" s="50" t="s">
        <v>203</v>
      </c>
    </row>
    <row r="154" spans="3:13" ht="15" customHeight="1">
      <c r="C154" s="111"/>
      <c r="L154" s="49">
        <v>0.5</v>
      </c>
      <c r="M154" s="50" t="s">
        <v>202</v>
      </c>
    </row>
    <row r="155" spans="3:13" ht="15" customHeight="1">
      <c r="D155" s="194" t="s">
        <v>187</v>
      </c>
      <c r="E155" s="112" t="s">
        <v>191</v>
      </c>
      <c r="F155" s="145">
        <f>SUM(F156:F157)</f>
        <v>0</v>
      </c>
      <c r="G155" s="46" t="s">
        <v>187</v>
      </c>
      <c r="H155" s="48" t="e">
        <f>IF(AND(H156&gt;=$I$145,H157&gt;=$I$145),"Passed", "Failed")</f>
        <v>#DIV/0!</v>
      </c>
      <c r="I155" s="46" t="s">
        <v>204</v>
      </c>
      <c r="L155" s="49">
        <v>0.6</v>
      </c>
      <c r="M155" s="50" t="s">
        <v>201</v>
      </c>
    </row>
    <row r="156" spans="3:13" ht="15" customHeight="1">
      <c r="D156" s="194"/>
      <c r="E156" s="112" t="s">
        <v>189</v>
      </c>
      <c r="F156" s="145">
        <f>COUNTIFS($E$4:$E$143,E156,$J$4:$J$143,"YES")+COUNTIFS($E$4:$E$143,E156,$J$4:$J$143,"NO")</f>
        <v>0</v>
      </c>
      <c r="G156" s="46" t="s">
        <v>189</v>
      </c>
      <c r="H156" s="47" t="e">
        <f>COUNTIFS($E$4:$E$143,G156,$J$4:$J$143,"YES")/F156*100%</f>
        <v>#DIV/0!</v>
      </c>
      <c r="I156" s="45" t="e">
        <f>VLOOKUP(H156,$L$153:$M$157,2,TRUE)</f>
        <v>#DIV/0!</v>
      </c>
      <c r="L156" s="49">
        <v>0.75</v>
      </c>
      <c r="M156" s="50" t="s">
        <v>200</v>
      </c>
    </row>
    <row r="157" spans="3:13" ht="15" customHeight="1">
      <c r="C157" s="111"/>
      <c r="D157" s="194"/>
      <c r="E157" s="112" t="s">
        <v>188</v>
      </c>
      <c r="F157" s="145">
        <f>COUNTIFS($E$4:$E$143,E157,$J$4:$J$143,"YES")+COUNTIFS($E$4:$E$143,E157,$J$4:$J$143,"NO")</f>
        <v>0</v>
      </c>
      <c r="G157" s="46" t="s">
        <v>188</v>
      </c>
      <c r="H157" s="47" t="e">
        <f>COUNTIFS($E$4:$E$143,G157,$J$4:$J$143,"YES")/F157*100%</f>
        <v>#DIV/0!</v>
      </c>
      <c r="I157" s="45" t="e">
        <f>VLOOKUP(H157,$L$153:$M$157,2,TRUE)</f>
        <v>#DIV/0!</v>
      </c>
      <c r="L157" s="49">
        <v>0.9</v>
      </c>
      <c r="M157" s="50" t="s">
        <v>180</v>
      </c>
    </row>
    <row r="158" spans="3:13" ht="15" customHeight="1">
      <c r="C158" s="111"/>
    </row>
  </sheetData>
  <autoFilter ref="B3:M148"/>
  <mergeCells count="24">
    <mergeCell ref="B2:B3"/>
    <mergeCell ref="C2:C3"/>
    <mergeCell ref="D2:D3"/>
    <mergeCell ref="C69:C85"/>
    <mergeCell ref="C39:C68"/>
    <mergeCell ref="L2:L3"/>
    <mergeCell ref="C11:C38"/>
    <mergeCell ref="C4:C10"/>
    <mergeCell ref="M2:M3"/>
    <mergeCell ref="E2:E3"/>
    <mergeCell ref="F2:F3"/>
    <mergeCell ref="G2:G3"/>
    <mergeCell ref="K2:K3"/>
    <mergeCell ref="H2:H3"/>
    <mergeCell ref="I2:J2"/>
    <mergeCell ref="C109:C113"/>
    <mergeCell ref="C114:C134"/>
    <mergeCell ref="D155:D157"/>
    <mergeCell ref="L152:M152"/>
    <mergeCell ref="C86:C108"/>
    <mergeCell ref="D151:D153"/>
    <mergeCell ref="J147:J148"/>
    <mergeCell ref="G145:H145"/>
    <mergeCell ref="G150:H150"/>
  </mergeCells>
  <conditionalFormatting sqref="H146">
    <cfRule type="cellIs" dxfId="29" priority="2" operator="equal">
      <formula>"Passed"</formula>
    </cfRule>
    <cfRule type="cellIs" dxfId="28" priority="6" operator="equal">
      <formula>"Failed"</formula>
    </cfRule>
  </conditionalFormatting>
  <conditionalFormatting sqref="H151">
    <cfRule type="cellIs" dxfId="27" priority="3" operator="equal">
      <formula>"Passed"</formula>
    </cfRule>
    <cfRule type="cellIs" dxfId="26" priority="5" operator="equal">
      <formula>"Failed"</formula>
    </cfRule>
  </conditionalFormatting>
  <conditionalFormatting sqref="H155">
    <cfRule type="cellIs" dxfId="25" priority="1" operator="equal">
      <formula>"Passed"</formula>
    </cfRule>
    <cfRule type="cellIs" dxfId="24" priority="4" operator="equal">
      <formula>"Failed"</formula>
    </cfRule>
  </conditionalFormatting>
  <dataValidations count="3">
    <dataValidation type="list" allowBlank="1" showInputMessage="1" showErrorMessage="1" sqref="E4:E144">
      <formula1>"Practice, Theory"</formula1>
    </dataValidation>
    <dataValidation type="list" allowBlank="1" showInputMessage="1" showErrorMessage="1" sqref="H4:J144">
      <formula1>"YES, NO, N/A"</formula1>
    </dataValidation>
    <dataValidation type="list" allowBlank="1" showInputMessage="1" showErrorMessage="1" sqref="M4:M144">
      <formula1>"Mandatory"</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06"/>
  <sheetViews>
    <sheetView showGridLines="0" zoomScaleNormal="100" workbookViewId="0">
      <pane xSplit="6" ySplit="3" topLeftCell="G4" activePane="bottomRight" state="frozen"/>
      <selection pane="topRight" activeCell="F1" sqref="F1"/>
      <selection pane="bottomLeft" activeCell="A4" sqref="A4"/>
      <selection pane="bottomRight" activeCell="I4" sqref="I4"/>
    </sheetView>
  </sheetViews>
  <sheetFormatPr defaultRowHeight="12.75"/>
  <cols>
    <col min="1" max="1" width="1.140625" style="1" customWidth="1"/>
    <col min="2" max="2" width="7" style="111" customWidth="1"/>
    <col min="3" max="3" width="30.28515625" style="1" customWidth="1"/>
    <col min="4" max="4" width="6.85546875" style="111" customWidth="1"/>
    <col min="5" max="5" width="7.85546875" style="111" customWidth="1"/>
    <col min="6" max="6" width="54.140625" style="111" customWidth="1"/>
    <col min="7" max="7" width="12.140625" style="1" customWidth="1"/>
    <col min="8" max="8" width="7.5703125" style="111" customWidth="1"/>
    <col min="9" max="10" width="7.28515625" style="111" customWidth="1"/>
    <col min="11" max="11" width="37.140625" style="111" customWidth="1"/>
    <col min="12" max="13" width="9.140625" style="111"/>
    <col min="14" max="16384" width="9.140625" style="1"/>
  </cols>
  <sheetData>
    <row r="1" spans="2:13">
      <c r="B1" s="142" t="s">
        <v>1160</v>
      </c>
    </row>
    <row r="2" spans="2:13" s="6" customFormat="1" ht="22.5" customHeight="1">
      <c r="B2" s="188" t="s">
        <v>358</v>
      </c>
      <c r="C2" s="188" t="s">
        <v>126</v>
      </c>
      <c r="D2" s="188" t="s">
        <v>0</v>
      </c>
      <c r="E2" s="188" t="s">
        <v>7</v>
      </c>
      <c r="F2" s="188" t="s">
        <v>1</v>
      </c>
      <c r="G2" s="185" t="s">
        <v>8</v>
      </c>
      <c r="H2" s="185" t="s">
        <v>198</v>
      </c>
      <c r="I2" s="190" t="s">
        <v>79</v>
      </c>
      <c r="J2" s="191"/>
      <c r="K2" s="185" t="s">
        <v>205</v>
      </c>
      <c r="L2" s="188" t="s">
        <v>2</v>
      </c>
      <c r="M2" s="188" t="s">
        <v>3</v>
      </c>
    </row>
    <row r="3" spans="2:13" s="6" customFormat="1" ht="22.5" customHeight="1">
      <c r="B3" s="195"/>
      <c r="C3" s="189"/>
      <c r="D3" s="189"/>
      <c r="E3" s="189"/>
      <c r="F3" s="189"/>
      <c r="G3" s="186"/>
      <c r="H3" s="186"/>
      <c r="I3" s="5" t="s">
        <v>1196</v>
      </c>
      <c r="J3" s="5" t="s">
        <v>187</v>
      </c>
      <c r="K3" s="186"/>
      <c r="L3" s="189"/>
      <c r="M3" s="189"/>
    </row>
    <row r="4" spans="2:13" s="74" customFormat="1" ht="16.5" customHeight="1">
      <c r="B4" s="155" t="s">
        <v>844</v>
      </c>
      <c r="C4" s="206" t="s">
        <v>803</v>
      </c>
      <c r="D4" s="113" t="s">
        <v>597</v>
      </c>
      <c r="E4" s="104" t="s">
        <v>188</v>
      </c>
      <c r="F4" s="119" t="s">
        <v>773</v>
      </c>
      <c r="G4" s="8"/>
      <c r="H4" s="119"/>
      <c r="I4" s="119"/>
      <c r="J4" s="106"/>
      <c r="K4" s="106"/>
      <c r="L4" s="106"/>
      <c r="M4" s="106"/>
    </row>
    <row r="5" spans="2:13" s="74" customFormat="1" ht="16.5" customHeight="1">
      <c r="B5" s="156" t="s">
        <v>845</v>
      </c>
      <c r="C5" s="204"/>
      <c r="D5" s="113" t="s">
        <v>597</v>
      </c>
      <c r="E5" s="105" t="s">
        <v>188</v>
      </c>
      <c r="F5" s="119" t="s">
        <v>774</v>
      </c>
      <c r="G5" s="8"/>
      <c r="H5" s="119"/>
      <c r="I5" s="119"/>
      <c r="J5" s="106"/>
      <c r="K5" s="106"/>
      <c r="L5" s="106"/>
      <c r="M5" s="106"/>
    </row>
    <row r="6" spans="2:13" s="74" customFormat="1" ht="16.5" customHeight="1">
      <c r="B6" s="156" t="s">
        <v>846</v>
      </c>
      <c r="C6" s="204"/>
      <c r="D6" s="113" t="s">
        <v>597</v>
      </c>
      <c r="E6" s="105" t="s">
        <v>188</v>
      </c>
      <c r="F6" s="119" t="s">
        <v>775</v>
      </c>
      <c r="G6" s="8"/>
      <c r="H6" s="119"/>
      <c r="I6" s="119"/>
      <c r="J6" s="106"/>
      <c r="K6" s="106"/>
      <c r="L6" s="106"/>
      <c r="M6" s="106"/>
    </row>
    <row r="7" spans="2:13" s="74" customFormat="1" ht="16.5" customHeight="1">
      <c r="B7" s="156" t="s">
        <v>847</v>
      </c>
      <c r="C7" s="198"/>
      <c r="D7" s="113" t="s">
        <v>597</v>
      </c>
      <c r="E7" s="106" t="s">
        <v>188</v>
      </c>
      <c r="F7" s="119" t="s">
        <v>776</v>
      </c>
      <c r="G7" s="8"/>
      <c r="H7" s="119"/>
      <c r="I7" s="119"/>
      <c r="J7" s="106"/>
      <c r="K7" s="106"/>
      <c r="L7" s="106"/>
      <c r="M7" s="106" t="s">
        <v>355</v>
      </c>
    </row>
    <row r="8" spans="2:13" s="74" customFormat="1" ht="16.5" customHeight="1">
      <c r="B8" s="156" t="s">
        <v>848</v>
      </c>
      <c r="C8" s="198"/>
      <c r="D8" s="113" t="s">
        <v>597</v>
      </c>
      <c r="E8" s="106" t="s">
        <v>188</v>
      </c>
      <c r="F8" s="119" t="s">
        <v>777</v>
      </c>
      <c r="G8" s="8"/>
      <c r="H8" s="119"/>
      <c r="I8" s="119"/>
      <c r="J8" s="106"/>
      <c r="K8" s="106"/>
      <c r="L8" s="106"/>
      <c r="M8" s="106" t="s">
        <v>355</v>
      </c>
    </row>
    <row r="9" spans="2:13" s="74" customFormat="1" ht="16.5" customHeight="1">
      <c r="B9" s="156" t="s">
        <v>849</v>
      </c>
      <c r="C9" s="198"/>
      <c r="D9" s="113" t="s">
        <v>597</v>
      </c>
      <c r="E9" s="106" t="s">
        <v>189</v>
      </c>
      <c r="F9" s="119" t="s">
        <v>778</v>
      </c>
      <c r="G9" s="8"/>
      <c r="H9" s="119"/>
      <c r="I9" s="119"/>
      <c r="J9" s="106"/>
      <c r="K9" s="106"/>
      <c r="L9" s="106"/>
      <c r="M9" s="106" t="s">
        <v>355</v>
      </c>
    </row>
    <row r="10" spans="2:13" s="74" customFormat="1" ht="16.5" customHeight="1">
      <c r="B10" s="156" t="s">
        <v>850</v>
      </c>
      <c r="C10" s="198"/>
      <c r="D10" s="113" t="s">
        <v>597</v>
      </c>
      <c r="E10" s="106" t="s">
        <v>189</v>
      </c>
      <c r="F10" s="119" t="s">
        <v>779</v>
      </c>
      <c r="G10" s="8"/>
      <c r="H10" s="119"/>
      <c r="I10" s="119"/>
      <c r="J10" s="106"/>
      <c r="K10" s="106"/>
      <c r="L10" s="106"/>
      <c r="M10" s="106"/>
    </row>
    <row r="11" spans="2:13" s="74" customFormat="1" ht="16.5" customHeight="1">
      <c r="B11" s="156" t="s">
        <v>851</v>
      </c>
      <c r="C11" s="198"/>
      <c r="D11" s="113" t="s">
        <v>597</v>
      </c>
      <c r="E11" s="106" t="s">
        <v>189</v>
      </c>
      <c r="F11" s="119" t="s">
        <v>780</v>
      </c>
      <c r="G11" s="8"/>
      <c r="H11" s="119"/>
      <c r="I11" s="119"/>
      <c r="J11" s="106"/>
      <c r="K11" s="106"/>
      <c r="L11" s="106"/>
      <c r="M11" s="106"/>
    </row>
    <row r="12" spans="2:13" s="74" customFormat="1" ht="30" customHeight="1">
      <c r="B12" s="156" t="s">
        <v>852</v>
      </c>
      <c r="C12" s="198"/>
      <c r="D12" s="113" t="s">
        <v>597</v>
      </c>
      <c r="E12" s="106" t="s">
        <v>188</v>
      </c>
      <c r="F12" s="119" t="s">
        <v>781</v>
      </c>
      <c r="G12" s="8"/>
      <c r="H12" s="119"/>
      <c r="I12" s="119"/>
      <c r="J12" s="106"/>
      <c r="K12" s="106"/>
      <c r="L12" s="106"/>
      <c r="M12" s="106"/>
    </row>
    <row r="13" spans="2:13" s="74" customFormat="1" ht="30" customHeight="1">
      <c r="B13" s="156" t="s">
        <v>853</v>
      </c>
      <c r="C13" s="198"/>
      <c r="D13" s="113" t="s">
        <v>597</v>
      </c>
      <c r="E13" s="106" t="s">
        <v>188</v>
      </c>
      <c r="F13" s="119" t="s">
        <v>782</v>
      </c>
      <c r="G13" s="8"/>
      <c r="H13" s="119"/>
      <c r="I13" s="119"/>
      <c r="J13" s="106"/>
      <c r="K13" s="106"/>
      <c r="L13" s="106"/>
      <c r="M13" s="106"/>
    </row>
    <row r="14" spans="2:13" s="74" customFormat="1" ht="28.5" customHeight="1">
      <c r="B14" s="156" t="s">
        <v>854</v>
      </c>
      <c r="C14" s="198"/>
      <c r="D14" s="113" t="s">
        <v>597</v>
      </c>
      <c r="E14" s="106" t="s">
        <v>189</v>
      </c>
      <c r="F14" s="119" t="s">
        <v>783</v>
      </c>
      <c r="G14" s="8"/>
      <c r="H14" s="119"/>
      <c r="I14" s="119"/>
      <c r="J14" s="106"/>
      <c r="K14" s="106"/>
      <c r="L14" s="106"/>
      <c r="M14" s="106" t="s">
        <v>355</v>
      </c>
    </row>
    <row r="15" spans="2:13" s="74" customFormat="1" ht="16.5" customHeight="1">
      <c r="B15" s="156" t="s">
        <v>855</v>
      </c>
      <c r="C15" s="198"/>
      <c r="D15" s="113" t="s">
        <v>597</v>
      </c>
      <c r="E15" s="106" t="s">
        <v>189</v>
      </c>
      <c r="F15" s="119" t="s">
        <v>784</v>
      </c>
      <c r="G15" s="8"/>
      <c r="H15" s="119"/>
      <c r="I15" s="119"/>
      <c r="J15" s="106"/>
      <c r="K15" s="106"/>
      <c r="L15" s="106"/>
      <c r="M15" s="106"/>
    </row>
    <row r="16" spans="2:13" s="74" customFormat="1" ht="16.5" customHeight="1">
      <c r="B16" s="156" t="s">
        <v>856</v>
      </c>
      <c r="C16" s="198"/>
      <c r="D16" s="113" t="s">
        <v>597</v>
      </c>
      <c r="E16" s="106" t="s">
        <v>189</v>
      </c>
      <c r="F16" s="119" t="s">
        <v>785</v>
      </c>
      <c r="G16" s="8"/>
      <c r="H16" s="119"/>
      <c r="I16" s="119"/>
      <c r="J16" s="106"/>
      <c r="K16" s="106"/>
      <c r="L16" s="106"/>
      <c r="M16" s="106" t="s">
        <v>355</v>
      </c>
    </row>
    <row r="17" spans="2:13" s="74" customFormat="1" ht="16.5" customHeight="1">
      <c r="B17" s="156" t="s">
        <v>857</v>
      </c>
      <c r="C17" s="198"/>
      <c r="D17" s="113" t="s">
        <v>597</v>
      </c>
      <c r="E17" s="106" t="s">
        <v>189</v>
      </c>
      <c r="F17" s="119" t="s">
        <v>788</v>
      </c>
      <c r="G17" s="8"/>
      <c r="H17" s="119"/>
      <c r="I17" s="119"/>
      <c r="J17" s="106"/>
      <c r="K17" s="106"/>
      <c r="L17" s="106"/>
      <c r="M17" s="106" t="s">
        <v>355</v>
      </c>
    </row>
    <row r="18" spans="2:13" s="74" customFormat="1" ht="16.5" customHeight="1">
      <c r="B18" s="156" t="s">
        <v>858</v>
      </c>
      <c r="C18" s="198"/>
      <c r="D18" s="113" t="s">
        <v>597</v>
      </c>
      <c r="E18" s="106" t="s">
        <v>188</v>
      </c>
      <c r="F18" s="119" t="s">
        <v>752</v>
      </c>
      <c r="G18" s="8"/>
      <c r="H18" s="119"/>
      <c r="I18" s="119"/>
      <c r="J18" s="106"/>
      <c r="K18" s="106"/>
      <c r="L18" s="106"/>
      <c r="M18" s="106" t="s">
        <v>355</v>
      </c>
    </row>
    <row r="19" spans="2:13" s="74" customFormat="1" ht="16.5" customHeight="1">
      <c r="B19" s="156" t="s">
        <v>859</v>
      </c>
      <c r="C19" s="198"/>
      <c r="D19" s="113" t="s">
        <v>597</v>
      </c>
      <c r="E19" s="106" t="s">
        <v>188</v>
      </c>
      <c r="F19" s="119" t="s">
        <v>786</v>
      </c>
      <c r="G19" s="8"/>
      <c r="H19" s="119"/>
      <c r="I19" s="119"/>
      <c r="J19" s="106"/>
      <c r="K19" s="106"/>
      <c r="L19" s="106"/>
      <c r="M19" s="106" t="s">
        <v>355</v>
      </c>
    </row>
    <row r="20" spans="2:13" s="74" customFormat="1" ht="16.5" customHeight="1">
      <c r="B20" s="156" t="s">
        <v>860</v>
      </c>
      <c r="C20" s="198"/>
      <c r="D20" s="113" t="s">
        <v>597</v>
      </c>
      <c r="E20" s="106" t="s">
        <v>189</v>
      </c>
      <c r="F20" s="119" t="s">
        <v>787</v>
      </c>
      <c r="G20" s="8"/>
      <c r="H20" s="119"/>
      <c r="I20" s="119"/>
      <c r="J20" s="106"/>
      <c r="K20" s="106"/>
      <c r="L20" s="106"/>
      <c r="M20" s="106" t="s">
        <v>355</v>
      </c>
    </row>
    <row r="21" spans="2:13" s="74" customFormat="1" ht="16.5" customHeight="1">
      <c r="B21" s="156" t="s">
        <v>861</v>
      </c>
      <c r="C21" s="198"/>
      <c r="D21" s="113" t="s">
        <v>597</v>
      </c>
      <c r="E21" s="106" t="s">
        <v>189</v>
      </c>
      <c r="F21" s="119" t="s">
        <v>790</v>
      </c>
      <c r="G21" s="8"/>
      <c r="H21" s="119"/>
      <c r="I21" s="119"/>
      <c r="J21" s="106"/>
      <c r="K21" s="106"/>
      <c r="L21" s="106"/>
      <c r="M21" s="106" t="s">
        <v>355</v>
      </c>
    </row>
    <row r="22" spans="2:13" s="74" customFormat="1" ht="25.5">
      <c r="B22" s="156" t="s">
        <v>862</v>
      </c>
      <c r="C22" s="198"/>
      <c r="D22" s="113" t="s">
        <v>597</v>
      </c>
      <c r="E22" s="106" t="s">
        <v>189</v>
      </c>
      <c r="F22" s="119" t="s">
        <v>789</v>
      </c>
      <c r="G22" s="8"/>
      <c r="H22" s="119"/>
      <c r="I22" s="119"/>
      <c r="J22" s="106"/>
      <c r="K22" s="106"/>
      <c r="L22" s="106"/>
      <c r="M22" s="106" t="s">
        <v>355</v>
      </c>
    </row>
    <row r="23" spans="2:13" s="74" customFormat="1" ht="16.5" customHeight="1">
      <c r="B23" s="156" t="s">
        <v>863</v>
      </c>
      <c r="C23" s="198"/>
      <c r="D23" s="113" t="s">
        <v>597</v>
      </c>
      <c r="E23" s="106" t="s">
        <v>188</v>
      </c>
      <c r="F23" s="119" t="s">
        <v>792</v>
      </c>
      <c r="G23" s="8"/>
      <c r="H23" s="119"/>
      <c r="I23" s="119"/>
      <c r="J23" s="106"/>
      <c r="K23" s="106"/>
      <c r="L23" s="106"/>
      <c r="M23" s="106" t="s">
        <v>355</v>
      </c>
    </row>
    <row r="24" spans="2:13" s="74" customFormat="1" ht="16.5" customHeight="1">
      <c r="B24" s="156" t="s">
        <v>864</v>
      </c>
      <c r="C24" s="198"/>
      <c r="D24" s="113" t="s">
        <v>597</v>
      </c>
      <c r="E24" s="106" t="s">
        <v>188</v>
      </c>
      <c r="F24" s="119" t="s">
        <v>793</v>
      </c>
      <c r="G24" s="8"/>
      <c r="H24" s="119"/>
      <c r="I24" s="119"/>
      <c r="J24" s="106"/>
      <c r="K24" s="106"/>
      <c r="L24" s="106"/>
      <c r="M24" s="106"/>
    </row>
    <row r="25" spans="2:13" s="74" customFormat="1" ht="16.5" customHeight="1">
      <c r="B25" s="156" t="s">
        <v>865</v>
      </c>
      <c r="C25" s="198"/>
      <c r="D25" s="113" t="s">
        <v>597</v>
      </c>
      <c r="E25" s="106" t="s">
        <v>189</v>
      </c>
      <c r="F25" s="119" t="s">
        <v>794</v>
      </c>
      <c r="G25" s="8"/>
      <c r="H25" s="119"/>
      <c r="I25" s="119"/>
      <c r="J25" s="106"/>
      <c r="K25" s="106"/>
      <c r="L25" s="106"/>
      <c r="M25" s="106"/>
    </row>
    <row r="26" spans="2:13" s="74" customFormat="1" ht="25.5">
      <c r="B26" s="156" t="s">
        <v>866</v>
      </c>
      <c r="C26" s="198"/>
      <c r="D26" s="113" t="s">
        <v>597</v>
      </c>
      <c r="E26" s="106" t="s">
        <v>188</v>
      </c>
      <c r="F26" s="119" t="s">
        <v>795</v>
      </c>
      <c r="G26" s="8"/>
      <c r="H26" s="119"/>
      <c r="I26" s="119"/>
      <c r="J26" s="106"/>
      <c r="K26" s="106"/>
      <c r="L26" s="106"/>
      <c r="M26" s="106" t="s">
        <v>355</v>
      </c>
    </row>
    <row r="27" spans="2:13" s="74" customFormat="1" ht="16.5" customHeight="1">
      <c r="B27" s="156" t="s">
        <v>867</v>
      </c>
      <c r="C27" s="198"/>
      <c r="D27" s="113" t="s">
        <v>597</v>
      </c>
      <c r="E27" s="106" t="s">
        <v>188</v>
      </c>
      <c r="F27" s="119" t="s">
        <v>801</v>
      </c>
      <c r="G27" s="8"/>
      <c r="H27" s="119"/>
      <c r="I27" s="119"/>
      <c r="J27" s="106"/>
      <c r="K27" s="106"/>
      <c r="L27" s="106"/>
      <c r="M27" s="106" t="s">
        <v>355</v>
      </c>
    </row>
    <row r="28" spans="2:13" s="74" customFormat="1" ht="16.5" customHeight="1">
      <c r="B28" s="156" t="s">
        <v>868</v>
      </c>
      <c r="C28" s="198"/>
      <c r="D28" s="113" t="s">
        <v>597</v>
      </c>
      <c r="E28" s="106" t="s">
        <v>188</v>
      </c>
      <c r="F28" s="119" t="s">
        <v>796</v>
      </c>
      <c r="G28" s="8"/>
      <c r="H28" s="119"/>
      <c r="I28" s="119"/>
      <c r="J28" s="106"/>
      <c r="K28" s="106"/>
      <c r="L28" s="106"/>
      <c r="M28" s="106" t="s">
        <v>355</v>
      </c>
    </row>
    <row r="29" spans="2:13" s="74" customFormat="1" ht="16.5" customHeight="1">
      <c r="B29" s="156" t="s">
        <v>869</v>
      </c>
      <c r="C29" s="198"/>
      <c r="D29" s="113" t="s">
        <v>597</v>
      </c>
      <c r="E29" s="106" t="s">
        <v>189</v>
      </c>
      <c r="F29" s="119" t="s">
        <v>798</v>
      </c>
      <c r="G29" s="8"/>
      <c r="H29" s="119"/>
      <c r="I29" s="119"/>
      <c r="J29" s="106"/>
      <c r="K29" s="106"/>
      <c r="L29" s="106"/>
      <c r="M29" s="106" t="s">
        <v>355</v>
      </c>
    </row>
    <row r="30" spans="2:13" s="74" customFormat="1" ht="25.5">
      <c r="B30" s="156" t="s">
        <v>870</v>
      </c>
      <c r="C30" s="198"/>
      <c r="D30" s="113" t="s">
        <v>597</v>
      </c>
      <c r="E30" s="107" t="s">
        <v>188</v>
      </c>
      <c r="F30" s="119" t="s">
        <v>799</v>
      </c>
      <c r="G30" s="8"/>
      <c r="H30" s="119"/>
      <c r="I30" s="119"/>
      <c r="J30" s="106"/>
      <c r="K30" s="106"/>
      <c r="L30" s="106"/>
      <c r="M30" s="106" t="s">
        <v>355</v>
      </c>
    </row>
    <row r="31" spans="2:13" s="74" customFormat="1" ht="25.5">
      <c r="B31" s="156" t="s">
        <v>871</v>
      </c>
      <c r="C31" s="198"/>
      <c r="D31" s="113" t="s">
        <v>597</v>
      </c>
      <c r="E31" s="107" t="s">
        <v>189</v>
      </c>
      <c r="F31" s="119" t="s">
        <v>797</v>
      </c>
      <c r="G31" s="8"/>
      <c r="H31" s="119"/>
      <c r="I31" s="119"/>
      <c r="J31" s="106"/>
      <c r="K31" s="106"/>
      <c r="L31" s="106"/>
      <c r="M31" s="106" t="s">
        <v>355</v>
      </c>
    </row>
    <row r="32" spans="2:13" s="74" customFormat="1" ht="16.5" customHeight="1">
      <c r="B32" s="156" t="s">
        <v>872</v>
      </c>
      <c r="C32" s="198"/>
      <c r="D32" s="113" t="s">
        <v>597</v>
      </c>
      <c r="E32" s="106" t="s">
        <v>189</v>
      </c>
      <c r="F32" s="119" t="s">
        <v>800</v>
      </c>
      <c r="G32" s="88"/>
      <c r="H32" s="147"/>
      <c r="I32" s="147"/>
      <c r="J32" s="107"/>
      <c r="K32" s="107"/>
      <c r="L32" s="107"/>
      <c r="M32" s="107" t="s">
        <v>355</v>
      </c>
    </row>
    <row r="33" spans="2:13" s="74" customFormat="1" ht="16.5" customHeight="1">
      <c r="B33" s="157" t="s">
        <v>873</v>
      </c>
      <c r="C33" s="198"/>
      <c r="D33" s="113" t="s">
        <v>597</v>
      </c>
      <c r="E33" s="106" t="s">
        <v>189</v>
      </c>
      <c r="F33" s="119" t="s">
        <v>802</v>
      </c>
      <c r="G33" s="88"/>
      <c r="H33" s="147"/>
      <c r="I33" s="147"/>
      <c r="J33" s="107"/>
      <c r="K33" s="107"/>
      <c r="L33" s="107"/>
      <c r="M33" s="107" t="s">
        <v>355</v>
      </c>
    </row>
    <row r="34" spans="2:13" s="74" customFormat="1" ht="16.5" customHeight="1">
      <c r="B34" s="158" t="s">
        <v>874</v>
      </c>
      <c r="C34" s="197" t="s">
        <v>804</v>
      </c>
      <c r="D34" s="114" t="s">
        <v>598</v>
      </c>
      <c r="E34" s="104" t="s">
        <v>188</v>
      </c>
      <c r="F34" s="144" t="s">
        <v>805</v>
      </c>
      <c r="G34" s="84"/>
      <c r="H34" s="144"/>
      <c r="I34" s="144"/>
      <c r="J34" s="104"/>
      <c r="K34" s="104"/>
      <c r="L34" s="104"/>
      <c r="M34" s="104"/>
    </row>
    <row r="35" spans="2:13" s="74" customFormat="1" ht="16.5" customHeight="1">
      <c r="B35" s="156" t="s">
        <v>875</v>
      </c>
      <c r="C35" s="204"/>
      <c r="D35" s="115" t="s">
        <v>598</v>
      </c>
      <c r="E35" s="106" t="s">
        <v>188</v>
      </c>
      <c r="F35" s="119" t="s">
        <v>806</v>
      </c>
      <c r="G35" s="8"/>
      <c r="H35" s="119"/>
      <c r="I35" s="119"/>
      <c r="J35" s="106"/>
      <c r="K35" s="106"/>
      <c r="L35" s="106"/>
      <c r="M35" s="106" t="s">
        <v>355</v>
      </c>
    </row>
    <row r="36" spans="2:13" s="74" customFormat="1" ht="16.5" customHeight="1">
      <c r="B36" s="156" t="s">
        <v>876</v>
      </c>
      <c r="C36" s="204"/>
      <c r="D36" s="115" t="s">
        <v>598</v>
      </c>
      <c r="E36" s="106" t="s">
        <v>188</v>
      </c>
      <c r="F36" s="119" t="s">
        <v>807</v>
      </c>
      <c r="G36" s="8"/>
      <c r="H36" s="119"/>
      <c r="I36" s="119"/>
      <c r="J36" s="106"/>
      <c r="K36" s="106"/>
      <c r="L36" s="106"/>
      <c r="M36" s="106" t="s">
        <v>355</v>
      </c>
    </row>
    <row r="37" spans="2:13" s="74" customFormat="1" ht="16.5" customHeight="1">
      <c r="B37" s="156" t="s">
        <v>877</v>
      </c>
      <c r="C37" s="204"/>
      <c r="D37" s="115" t="s">
        <v>598</v>
      </c>
      <c r="E37" s="106" t="s">
        <v>189</v>
      </c>
      <c r="F37" s="119" t="s">
        <v>753</v>
      </c>
      <c r="G37" s="8"/>
      <c r="H37" s="119"/>
      <c r="I37" s="119"/>
      <c r="J37" s="106"/>
      <c r="K37" s="106"/>
      <c r="L37" s="106"/>
      <c r="M37" s="106" t="s">
        <v>355</v>
      </c>
    </row>
    <row r="38" spans="2:13" s="74" customFormat="1" ht="16.5" customHeight="1">
      <c r="B38" s="156" t="s">
        <v>878</v>
      </c>
      <c r="C38" s="204"/>
      <c r="D38" s="115" t="s">
        <v>598</v>
      </c>
      <c r="E38" s="106" t="s">
        <v>188</v>
      </c>
      <c r="F38" s="119" t="s">
        <v>759</v>
      </c>
      <c r="G38" s="8"/>
      <c r="H38" s="119"/>
      <c r="I38" s="119"/>
      <c r="J38" s="106"/>
      <c r="K38" s="106"/>
      <c r="L38" s="106"/>
      <c r="M38" s="106"/>
    </row>
    <row r="39" spans="2:13" s="74" customFormat="1" ht="16.5" customHeight="1">
      <c r="B39" s="156" t="s">
        <v>879</v>
      </c>
      <c r="C39" s="204"/>
      <c r="D39" s="115" t="s">
        <v>598</v>
      </c>
      <c r="E39" s="106" t="s">
        <v>188</v>
      </c>
      <c r="F39" s="119" t="s">
        <v>763</v>
      </c>
      <c r="G39" s="8"/>
      <c r="H39" s="119"/>
      <c r="I39" s="119"/>
      <c r="J39" s="106"/>
      <c r="K39" s="106"/>
      <c r="L39" s="106"/>
      <c r="M39" s="106" t="s">
        <v>355</v>
      </c>
    </row>
    <row r="40" spans="2:13" s="74" customFormat="1" ht="16.5" customHeight="1">
      <c r="B40" s="156" t="s">
        <v>880</v>
      </c>
      <c r="C40" s="204"/>
      <c r="D40" s="115" t="s">
        <v>598</v>
      </c>
      <c r="E40" s="106" t="s">
        <v>189</v>
      </c>
      <c r="F40" s="119" t="s">
        <v>808</v>
      </c>
      <c r="G40" s="8"/>
      <c r="H40" s="119"/>
      <c r="I40" s="119"/>
      <c r="J40" s="106"/>
      <c r="K40" s="106"/>
      <c r="L40" s="106"/>
      <c r="M40" s="106"/>
    </row>
    <row r="41" spans="2:13" s="74" customFormat="1" ht="16.5" customHeight="1">
      <c r="B41" s="156" t="s">
        <v>881</v>
      </c>
      <c r="C41" s="204"/>
      <c r="D41" s="115" t="s">
        <v>598</v>
      </c>
      <c r="E41" s="106" t="s">
        <v>189</v>
      </c>
      <c r="F41" s="119" t="s">
        <v>809</v>
      </c>
      <c r="G41" s="8"/>
      <c r="H41" s="119"/>
      <c r="I41" s="119"/>
      <c r="J41" s="106"/>
      <c r="K41" s="106"/>
      <c r="L41" s="106"/>
      <c r="M41" s="106"/>
    </row>
    <row r="42" spans="2:13" s="74" customFormat="1" ht="16.5" customHeight="1">
      <c r="B42" s="156" t="s">
        <v>882</v>
      </c>
      <c r="C42" s="204"/>
      <c r="D42" s="115" t="s">
        <v>598</v>
      </c>
      <c r="E42" s="106" t="s">
        <v>189</v>
      </c>
      <c r="F42" s="119" t="s">
        <v>810</v>
      </c>
      <c r="G42" s="8"/>
      <c r="H42" s="119"/>
      <c r="I42" s="119"/>
      <c r="J42" s="106"/>
      <c r="K42" s="106"/>
      <c r="L42" s="106"/>
      <c r="M42" s="106"/>
    </row>
    <row r="43" spans="2:13" s="74" customFormat="1" ht="16.5" customHeight="1">
      <c r="B43" s="156" t="s">
        <v>883</v>
      </c>
      <c r="C43" s="204"/>
      <c r="D43" s="115" t="s">
        <v>598</v>
      </c>
      <c r="E43" s="106" t="s">
        <v>188</v>
      </c>
      <c r="F43" s="119" t="s">
        <v>811</v>
      </c>
      <c r="G43" s="8"/>
      <c r="H43" s="119"/>
      <c r="I43" s="119"/>
      <c r="J43" s="106"/>
      <c r="K43" s="106"/>
      <c r="L43" s="106"/>
      <c r="M43" s="106" t="s">
        <v>355</v>
      </c>
    </row>
    <row r="44" spans="2:13" s="74" customFormat="1" ht="26.25" customHeight="1">
      <c r="B44" s="156" t="s">
        <v>884</v>
      </c>
      <c r="C44" s="204"/>
      <c r="D44" s="115" t="s">
        <v>598</v>
      </c>
      <c r="E44" s="106" t="s">
        <v>188</v>
      </c>
      <c r="F44" s="119" t="s">
        <v>755</v>
      </c>
      <c r="G44" s="8"/>
      <c r="H44" s="119"/>
      <c r="I44" s="119"/>
      <c r="J44" s="106"/>
      <c r="K44" s="106"/>
      <c r="L44" s="106"/>
      <c r="M44" s="106" t="s">
        <v>355</v>
      </c>
    </row>
    <row r="45" spans="2:13" s="74" customFormat="1" ht="26.25" customHeight="1">
      <c r="B45" s="156" t="s">
        <v>885</v>
      </c>
      <c r="C45" s="204"/>
      <c r="D45" s="115" t="s">
        <v>598</v>
      </c>
      <c r="E45" s="106" t="s">
        <v>189</v>
      </c>
      <c r="F45" s="119" t="s">
        <v>812</v>
      </c>
      <c r="G45" s="8"/>
      <c r="H45" s="119"/>
      <c r="I45" s="119"/>
      <c r="J45" s="106"/>
      <c r="K45" s="106"/>
      <c r="L45" s="106"/>
      <c r="M45" s="106" t="s">
        <v>355</v>
      </c>
    </row>
    <row r="46" spans="2:13" s="74" customFormat="1" ht="16.5" customHeight="1">
      <c r="B46" s="156" t="s">
        <v>886</v>
      </c>
      <c r="C46" s="204"/>
      <c r="D46" s="115" t="s">
        <v>598</v>
      </c>
      <c r="E46" s="106" t="s">
        <v>189</v>
      </c>
      <c r="F46" s="119" t="s">
        <v>813</v>
      </c>
      <c r="G46" s="8"/>
      <c r="H46" s="119"/>
      <c r="I46" s="119"/>
      <c r="J46" s="106"/>
      <c r="K46" s="106"/>
      <c r="L46" s="106"/>
      <c r="M46" s="106" t="s">
        <v>355</v>
      </c>
    </row>
    <row r="47" spans="2:13" s="74" customFormat="1" ht="16.5" customHeight="1">
      <c r="B47" s="156" t="s">
        <v>887</v>
      </c>
      <c r="C47" s="204"/>
      <c r="D47" s="115" t="s">
        <v>598</v>
      </c>
      <c r="E47" s="106" t="s">
        <v>188</v>
      </c>
      <c r="F47" s="119" t="s">
        <v>814</v>
      </c>
      <c r="G47" s="8"/>
      <c r="H47" s="119"/>
      <c r="I47" s="119"/>
      <c r="J47" s="106"/>
      <c r="K47" s="106"/>
      <c r="L47" s="106"/>
      <c r="M47" s="106"/>
    </row>
    <row r="48" spans="2:13" s="74" customFormat="1" ht="16.5" customHeight="1">
      <c r="B48" s="156" t="s">
        <v>888</v>
      </c>
      <c r="C48" s="204"/>
      <c r="D48" s="115" t="s">
        <v>598</v>
      </c>
      <c r="E48" s="106" t="s">
        <v>188</v>
      </c>
      <c r="F48" s="119" t="s">
        <v>754</v>
      </c>
      <c r="G48" s="8"/>
      <c r="H48" s="119"/>
      <c r="I48" s="119"/>
      <c r="J48" s="106"/>
      <c r="K48" s="106"/>
      <c r="L48" s="106"/>
      <c r="M48" s="106"/>
    </row>
    <row r="49" spans="2:13" s="74" customFormat="1" ht="16.5" customHeight="1">
      <c r="B49" s="156" t="s">
        <v>889</v>
      </c>
      <c r="C49" s="204"/>
      <c r="D49" s="115" t="s">
        <v>598</v>
      </c>
      <c r="E49" s="107" t="s">
        <v>189</v>
      </c>
      <c r="F49" s="119" t="s">
        <v>756</v>
      </c>
      <c r="G49" s="8"/>
      <c r="H49" s="119"/>
      <c r="I49" s="119"/>
      <c r="J49" s="106"/>
      <c r="K49" s="106"/>
      <c r="L49" s="106"/>
      <c r="M49" s="106"/>
    </row>
    <row r="50" spans="2:13" s="74" customFormat="1" ht="16.5" customHeight="1">
      <c r="B50" s="156" t="s">
        <v>890</v>
      </c>
      <c r="C50" s="204"/>
      <c r="D50" s="115" t="s">
        <v>598</v>
      </c>
      <c r="E50" s="107" t="s">
        <v>188</v>
      </c>
      <c r="F50" s="119" t="s">
        <v>757</v>
      </c>
      <c r="G50" s="8"/>
      <c r="H50" s="119"/>
      <c r="I50" s="119"/>
      <c r="J50" s="106"/>
      <c r="K50" s="106"/>
      <c r="L50" s="106"/>
      <c r="M50" s="106" t="s">
        <v>355</v>
      </c>
    </row>
    <row r="51" spans="2:13" s="74" customFormat="1" ht="25.5">
      <c r="B51" s="156" t="s">
        <v>891</v>
      </c>
      <c r="C51" s="204"/>
      <c r="D51" s="115" t="s">
        <v>598</v>
      </c>
      <c r="E51" s="106" t="s">
        <v>188</v>
      </c>
      <c r="F51" s="119" t="s">
        <v>760</v>
      </c>
      <c r="G51" s="8"/>
      <c r="H51" s="119"/>
      <c r="I51" s="119"/>
      <c r="J51" s="106"/>
      <c r="K51" s="106"/>
      <c r="L51" s="106"/>
      <c r="M51" s="106" t="s">
        <v>355</v>
      </c>
    </row>
    <row r="52" spans="2:13" s="74" customFormat="1" ht="16.5" customHeight="1">
      <c r="B52" s="156" t="s">
        <v>892</v>
      </c>
      <c r="C52" s="204"/>
      <c r="D52" s="115" t="s">
        <v>598</v>
      </c>
      <c r="E52" s="106" t="s">
        <v>189</v>
      </c>
      <c r="F52" s="119" t="s">
        <v>758</v>
      </c>
      <c r="G52" s="8"/>
      <c r="H52" s="119"/>
      <c r="I52" s="119"/>
      <c r="J52" s="106"/>
      <c r="K52" s="106"/>
      <c r="L52" s="106"/>
      <c r="M52" s="106" t="s">
        <v>355</v>
      </c>
    </row>
    <row r="53" spans="2:13" s="74" customFormat="1" ht="16.5" customHeight="1">
      <c r="B53" s="156" t="s">
        <v>893</v>
      </c>
      <c r="C53" s="204"/>
      <c r="D53" s="115" t="s">
        <v>598</v>
      </c>
      <c r="E53" s="105" t="s">
        <v>189</v>
      </c>
      <c r="F53" s="119" t="s">
        <v>761</v>
      </c>
      <c r="G53" s="8"/>
      <c r="H53" s="119"/>
      <c r="I53" s="119"/>
      <c r="J53" s="106"/>
      <c r="K53" s="106"/>
      <c r="L53" s="106"/>
      <c r="M53" s="106" t="s">
        <v>355</v>
      </c>
    </row>
    <row r="54" spans="2:13" s="74" customFormat="1" ht="16.5" customHeight="1">
      <c r="B54" s="156" t="s">
        <v>894</v>
      </c>
      <c r="C54" s="204"/>
      <c r="D54" s="115" t="s">
        <v>598</v>
      </c>
      <c r="E54" s="105" t="s">
        <v>189</v>
      </c>
      <c r="F54" s="119" t="s">
        <v>762</v>
      </c>
      <c r="G54" s="8"/>
      <c r="H54" s="119"/>
      <c r="I54" s="119"/>
      <c r="J54" s="106"/>
      <c r="K54" s="106"/>
      <c r="L54" s="106"/>
      <c r="M54" s="106" t="s">
        <v>355</v>
      </c>
    </row>
    <row r="55" spans="2:13" s="74" customFormat="1" ht="16.5" customHeight="1">
      <c r="B55" s="156" t="s">
        <v>895</v>
      </c>
      <c r="C55" s="212"/>
      <c r="D55" s="116" t="s">
        <v>598</v>
      </c>
      <c r="E55" s="68" t="s">
        <v>188</v>
      </c>
      <c r="F55" s="120" t="s">
        <v>764</v>
      </c>
      <c r="G55" s="65"/>
      <c r="H55" s="120"/>
      <c r="I55" s="120"/>
      <c r="J55" s="108"/>
      <c r="K55" s="108"/>
      <c r="L55" s="108"/>
      <c r="M55" s="108" t="s">
        <v>355</v>
      </c>
    </row>
    <row r="56" spans="2:13" s="74" customFormat="1" ht="15.75" customHeight="1">
      <c r="B56" s="156" t="s">
        <v>896</v>
      </c>
      <c r="C56" s="213" t="s">
        <v>822</v>
      </c>
      <c r="D56" s="126" t="s">
        <v>609</v>
      </c>
      <c r="E56" s="105" t="s">
        <v>188</v>
      </c>
      <c r="F56" s="135" t="s">
        <v>599</v>
      </c>
      <c r="G56" s="80"/>
      <c r="H56" s="135"/>
      <c r="I56" s="135"/>
      <c r="J56" s="105"/>
      <c r="K56" s="105"/>
      <c r="L56" s="105"/>
      <c r="M56" s="104"/>
    </row>
    <row r="57" spans="2:13" s="74" customFormat="1" ht="15.75" customHeight="1">
      <c r="B57" s="156" t="s">
        <v>897</v>
      </c>
      <c r="C57" s="213"/>
      <c r="D57" s="126" t="s">
        <v>609</v>
      </c>
      <c r="E57" s="106" t="s">
        <v>188</v>
      </c>
      <c r="F57" s="119" t="s">
        <v>600</v>
      </c>
      <c r="G57" s="80"/>
      <c r="H57" s="135"/>
      <c r="I57" s="135"/>
      <c r="J57" s="105"/>
      <c r="K57" s="105"/>
      <c r="L57" s="105"/>
      <c r="M57" s="106"/>
    </row>
    <row r="58" spans="2:13" s="74" customFormat="1" ht="15.75" customHeight="1">
      <c r="B58" s="156" t="s">
        <v>898</v>
      </c>
      <c r="C58" s="213"/>
      <c r="D58" s="126" t="s">
        <v>609</v>
      </c>
      <c r="E58" s="106" t="s">
        <v>188</v>
      </c>
      <c r="F58" s="119" t="s">
        <v>601</v>
      </c>
      <c r="G58" s="80"/>
      <c r="H58" s="135"/>
      <c r="I58" s="135"/>
      <c r="J58" s="105"/>
      <c r="K58" s="105"/>
      <c r="L58" s="105"/>
      <c r="M58" s="106"/>
    </row>
    <row r="59" spans="2:13" s="74" customFormat="1" ht="15.75" customHeight="1">
      <c r="B59" s="156" t="s">
        <v>899</v>
      </c>
      <c r="C59" s="213"/>
      <c r="D59" s="126" t="s">
        <v>609</v>
      </c>
      <c r="E59" s="106" t="s">
        <v>188</v>
      </c>
      <c r="F59" s="119" t="s">
        <v>602</v>
      </c>
      <c r="G59" s="80"/>
      <c r="H59" s="135"/>
      <c r="I59" s="135"/>
      <c r="J59" s="105"/>
      <c r="K59" s="105"/>
      <c r="L59" s="105"/>
      <c r="M59" s="106" t="s">
        <v>355</v>
      </c>
    </row>
    <row r="60" spans="2:13" s="74" customFormat="1" ht="15.75" customHeight="1">
      <c r="B60" s="156" t="s">
        <v>900</v>
      </c>
      <c r="C60" s="213"/>
      <c r="D60" s="126" t="s">
        <v>609</v>
      </c>
      <c r="E60" s="109" t="s">
        <v>188</v>
      </c>
      <c r="F60" s="119" t="s">
        <v>603</v>
      </c>
      <c r="G60" s="80"/>
      <c r="H60" s="135"/>
      <c r="I60" s="135"/>
      <c r="J60" s="105"/>
      <c r="K60" s="105"/>
      <c r="L60" s="105"/>
      <c r="M60" s="106"/>
    </row>
    <row r="61" spans="2:13" s="74" customFormat="1" ht="15.75" customHeight="1">
      <c r="B61" s="156" t="s">
        <v>901</v>
      </c>
      <c r="C61" s="213"/>
      <c r="D61" s="126" t="s">
        <v>609</v>
      </c>
      <c r="E61" s="107" t="s">
        <v>188</v>
      </c>
      <c r="F61" s="119" t="s">
        <v>604</v>
      </c>
      <c r="G61" s="80"/>
      <c r="H61" s="135"/>
      <c r="I61" s="135"/>
      <c r="J61" s="105"/>
      <c r="K61" s="105"/>
      <c r="L61" s="105"/>
      <c r="M61" s="106"/>
    </row>
    <row r="62" spans="2:13" s="74" customFormat="1" ht="15.75" customHeight="1">
      <c r="B62" s="156" t="s">
        <v>902</v>
      </c>
      <c r="C62" s="213"/>
      <c r="D62" s="126" t="s">
        <v>609</v>
      </c>
      <c r="E62" s="107" t="s">
        <v>188</v>
      </c>
      <c r="F62" s="119" t="s">
        <v>765</v>
      </c>
      <c r="G62" s="80"/>
      <c r="H62" s="135"/>
      <c r="I62" s="135"/>
      <c r="J62" s="105"/>
      <c r="K62" s="105"/>
      <c r="L62" s="105"/>
      <c r="M62" s="106"/>
    </row>
    <row r="63" spans="2:13" s="74" customFormat="1" ht="15.75" customHeight="1">
      <c r="B63" s="156" t="s">
        <v>903</v>
      </c>
      <c r="C63" s="213"/>
      <c r="D63" s="126" t="s">
        <v>609</v>
      </c>
      <c r="E63" s="107" t="s">
        <v>188</v>
      </c>
      <c r="F63" s="119" t="s">
        <v>606</v>
      </c>
      <c r="G63" s="80"/>
      <c r="H63" s="135"/>
      <c r="I63" s="135"/>
      <c r="J63" s="105"/>
      <c r="K63" s="105"/>
      <c r="L63" s="105"/>
      <c r="M63" s="106"/>
    </row>
    <row r="64" spans="2:13" s="74" customFormat="1" ht="15.75" customHeight="1">
      <c r="B64" s="156" t="s">
        <v>904</v>
      </c>
      <c r="C64" s="213"/>
      <c r="D64" s="126" t="s">
        <v>609</v>
      </c>
      <c r="E64" s="107" t="s">
        <v>189</v>
      </c>
      <c r="F64" s="119" t="s">
        <v>817</v>
      </c>
      <c r="G64" s="80"/>
      <c r="H64" s="135"/>
      <c r="I64" s="135"/>
      <c r="J64" s="105"/>
      <c r="K64" s="105"/>
      <c r="L64" s="105"/>
      <c r="M64" s="106" t="s">
        <v>355</v>
      </c>
    </row>
    <row r="65" spans="2:13" s="74" customFormat="1" ht="15.75" customHeight="1">
      <c r="B65" s="156" t="s">
        <v>905</v>
      </c>
      <c r="C65" s="213"/>
      <c r="D65" s="126" t="s">
        <v>609</v>
      </c>
      <c r="E65" s="106" t="s">
        <v>189</v>
      </c>
      <c r="F65" s="119" t="s">
        <v>766</v>
      </c>
      <c r="G65" s="80"/>
      <c r="H65" s="135"/>
      <c r="I65" s="135"/>
      <c r="J65" s="105"/>
      <c r="K65" s="105"/>
      <c r="L65" s="105"/>
      <c r="M65" s="106" t="s">
        <v>355</v>
      </c>
    </row>
    <row r="66" spans="2:13" s="74" customFormat="1" ht="25.5">
      <c r="B66" s="156" t="s">
        <v>906</v>
      </c>
      <c r="C66" s="213"/>
      <c r="D66" s="126" t="s">
        <v>609</v>
      </c>
      <c r="E66" s="106" t="s">
        <v>189</v>
      </c>
      <c r="F66" s="119" t="s">
        <v>818</v>
      </c>
      <c r="G66" s="80"/>
      <c r="H66" s="135"/>
      <c r="I66" s="135"/>
      <c r="J66" s="105"/>
      <c r="K66" s="105"/>
      <c r="L66" s="105"/>
      <c r="M66" s="106" t="s">
        <v>355</v>
      </c>
    </row>
    <row r="67" spans="2:13" s="74" customFormat="1" ht="16.5" customHeight="1">
      <c r="B67" s="156" t="s">
        <v>907</v>
      </c>
      <c r="C67" s="213"/>
      <c r="D67" s="126" t="s">
        <v>609</v>
      </c>
      <c r="E67" s="106" t="s">
        <v>189</v>
      </c>
      <c r="F67" s="119" t="s">
        <v>819</v>
      </c>
      <c r="G67" s="80"/>
      <c r="H67" s="135"/>
      <c r="I67" s="135"/>
      <c r="J67" s="105"/>
      <c r="K67" s="105"/>
      <c r="L67" s="105"/>
      <c r="M67" s="106" t="s">
        <v>355</v>
      </c>
    </row>
    <row r="68" spans="2:13" s="74" customFormat="1" ht="16.5" customHeight="1">
      <c r="B68" s="156" t="s">
        <v>908</v>
      </c>
      <c r="C68" s="213"/>
      <c r="D68" s="126" t="s">
        <v>609</v>
      </c>
      <c r="E68" s="107" t="s">
        <v>189</v>
      </c>
      <c r="F68" s="119" t="s">
        <v>820</v>
      </c>
      <c r="G68" s="80"/>
      <c r="H68" s="135"/>
      <c r="I68" s="135"/>
      <c r="J68" s="105"/>
      <c r="K68" s="105"/>
      <c r="L68" s="105"/>
      <c r="M68" s="106" t="s">
        <v>355</v>
      </c>
    </row>
    <row r="69" spans="2:13" s="74" customFormat="1" ht="16.5" customHeight="1">
      <c r="B69" s="156" t="s">
        <v>909</v>
      </c>
      <c r="C69" s="213"/>
      <c r="D69" s="126" t="s">
        <v>609</v>
      </c>
      <c r="E69" s="107" t="s">
        <v>189</v>
      </c>
      <c r="F69" s="119" t="s">
        <v>816</v>
      </c>
      <c r="G69" s="80"/>
      <c r="H69" s="135"/>
      <c r="I69" s="135"/>
      <c r="J69" s="105"/>
      <c r="K69" s="105"/>
      <c r="L69" s="105"/>
      <c r="M69" s="106"/>
    </row>
    <row r="70" spans="2:13" s="74" customFormat="1" ht="16.5" customHeight="1">
      <c r="B70" s="156" t="s">
        <v>910</v>
      </c>
      <c r="C70" s="213"/>
      <c r="D70" s="126" t="s">
        <v>609</v>
      </c>
      <c r="E70" s="107" t="s">
        <v>188</v>
      </c>
      <c r="F70" s="119" t="s">
        <v>605</v>
      </c>
      <c r="G70" s="80"/>
      <c r="H70" s="135"/>
      <c r="I70" s="135"/>
      <c r="J70" s="105"/>
      <c r="K70" s="105"/>
      <c r="L70" s="105"/>
      <c r="M70" s="106"/>
    </row>
    <row r="71" spans="2:13" s="103" customFormat="1" ht="40.5" customHeight="1">
      <c r="B71" s="159" t="s">
        <v>911</v>
      </c>
      <c r="C71" s="200"/>
      <c r="D71" s="126" t="s">
        <v>609</v>
      </c>
      <c r="E71" s="107" t="s">
        <v>189</v>
      </c>
      <c r="F71" s="147" t="s">
        <v>607</v>
      </c>
      <c r="G71" s="88"/>
      <c r="H71" s="147"/>
      <c r="I71" s="147"/>
      <c r="J71" s="107"/>
      <c r="K71" s="107"/>
      <c r="L71" s="107"/>
      <c r="M71" s="107"/>
    </row>
    <row r="72" spans="2:13" s="74" customFormat="1" ht="27" customHeight="1">
      <c r="B72" s="155" t="s">
        <v>912</v>
      </c>
      <c r="C72" s="181" t="s">
        <v>815</v>
      </c>
      <c r="D72" s="117" t="s">
        <v>821</v>
      </c>
      <c r="E72" s="104" t="s">
        <v>188</v>
      </c>
      <c r="F72" s="114" t="s">
        <v>826</v>
      </c>
      <c r="G72" s="84"/>
      <c r="H72" s="144"/>
      <c r="I72" s="144"/>
      <c r="J72" s="104"/>
      <c r="K72" s="104"/>
      <c r="L72" s="104"/>
      <c r="M72" s="104" t="s">
        <v>355</v>
      </c>
    </row>
    <row r="73" spans="2:13" s="74" customFormat="1" ht="16.5" customHeight="1">
      <c r="B73" s="156" t="s">
        <v>913</v>
      </c>
      <c r="C73" s="182"/>
      <c r="D73" s="110" t="s">
        <v>821</v>
      </c>
      <c r="E73" s="106" t="s">
        <v>188</v>
      </c>
      <c r="F73" s="115" t="s">
        <v>823</v>
      </c>
      <c r="G73" s="8"/>
      <c r="H73" s="119"/>
      <c r="I73" s="119"/>
      <c r="J73" s="106"/>
      <c r="K73" s="106"/>
      <c r="L73" s="106"/>
      <c r="M73" s="106"/>
    </row>
    <row r="74" spans="2:13" s="74" customFormat="1" ht="16.5" customHeight="1">
      <c r="B74" s="156" t="s">
        <v>914</v>
      </c>
      <c r="C74" s="182"/>
      <c r="D74" s="110" t="s">
        <v>821</v>
      </c>
      <c r="E74" s="106" t="s">
        <v>188</v>
      </c>
      <c r="F74" s="115" t="s">
        <v>824</v>
      </c>
      <c r="G74" s="8"/>
      <c r="H74" s="119"/>
      <c r="I74" s="119"/>
      <c r="J74" s="106"/>
      <c r="K74" s="106"/>
      <c r="L74" s="106"/>
      <c r="M74" s="106" t="s">
        <v>355</v>
      </c>
    </row>
    <row r="75" spans="2:13" s="74" customFormat="1" ht="16.5" customHeight="1">
      <c r="B75" s="156" t="s">
        <v>915</v>
      </c>
      <c r="C75" s="182"/>
      <c r="D75" s="110" t="s">
        <v>821</v>
      </c>
      <c r="E75" s="106" t="s">
        <v>188</v>
      </c>
      <c r="F75" s="115" t="s">
        <v>825</v>
      </c>
      <c r="G75" s="8"/>
      <c r="H75" s="119"/>
      <c r="I75" s="119"/>
      <c r="J75" s="106"/>
      <c r="K75" s="106"/>
      <c r="L75" s="106"/>
      <c r="M75" s="106"/>
    </row>
    <row r="76" spans="2:13" s="74" customFormat="1" ht="16.5" customHeight="1">
      <c r="B76" s="156" t="s">
        <v>916</v>
      </c>
      <c r="C76" s="182"/>
      <c r="D76" s="110" t="s">
        <v>821</v>
      </c>
      <c r="E76" s="106" t="s">
        <v>188</v>
      </c>
      <c r="F76" s="115" t="s">
        <v>827</v>
      </c>
      <c r="G76" s="8"/>
      <c r="H76" s="119"/>
      <c r="I76" s="119"/>
      <c r="J76" s="106"/>
      <c r="K76" s="106"/>
      <c r="L76" s="106"/>
      <c r="M76" s="106" t="s">
        <v>355</v>
      </c>
    </row>
    <row r="77" spans="2:13" s="74" customFormat="1" ht="30.75" customHeight="1">
      <c r="B77" s="156" t="s">
        <v>917</v>
      </c>
      <c r="C77" s="182"/>
      <c r="D77" s="110" t="s">
        <v>821</v>
      </c>
      <c r="E77" s="106" t="s">
        <v>188</v>
      </c>
      <c r="F77" s="115" t="s">
        <v>828</v>
      </c>
      <c r="G77" s="8"/>
      <c r="H77" s="119"/>
      <c r="I77" s="119"/>
      <c r="J77" s="106"/>
      <c r="K77" s="106"/>
      <c r="L77" s="106"/>
      <c r="M77" s="106" t="s">
        <v>355</v>
      </c>
    </row>
    <row r="78" spans="2:13" s="74" customFormat="1" ht="30" customHeight="1">
      <c r="B78" s="156" t="s">
        <v>918</v>
      </c>
      <c r="C78" s="182"/>
      <c r="D78" s="110" t="s">
        <v>821</v>
      </c>
      <c r="E78" s="106" t="s">
        <v>189</v>
      </c>
      <c r="F78" s="115" t="s">
        <v>830</v>
      </c>
      <c r="G78" s="8"/>
      <c r="H78" s="119"/>
      <c r="I78" s="119"/>
      <c r="J78" s="106"/>
      <c r="K78" s="106"/>
      <c r="L78" s="106"/>
      <c r="M78" s="106" t="s">
        <v>355</v>
      </c>
    </row>
    <row r="79" spans="2:13" s="74" customFormat="1" ht="16.5" customHeight="1">
      <c r="B79" s="156" t="s">
        <v>919</v>
      </c>
      <c r="C79" s="182"/>
      <c r="D79" s="110" t="s">
        <v>821</v>
      </c>
      <c r="E79" s="106" t="s">
        <v>189</v>
      </c>
      <c r="F79" s="115" t="s">
        <v>829</v>
      </c>
      <c r="G79" s="8"/>
      <c r="H79" s="119"/>
      <c r="I79" s="119"/>
      <c r="J79" s="106"/>
      <c r="K79" s="106"/>
      <c r="L79" s="106"/>
      <c r="M79" s="106"/>
    </row>
    <row r="80" spans="2:13" s="74" customFormat="1" ht="16.5" customHeight="1">
      <c r="B80" s="156" t="s">
        <v>920</v>
      </c>
      <c r="C80" s="182"/>
      <c r="D80" s="110" t="s">
        <v>821</v>
      </c>
      <c r="E80" s="106" t="s">
        <v>189</v>
      </c>
      <c r="F80" s="115" t="s">
        <v>831</v>
      </c>
      <c r="G80" s="8"/>
      <c r="H80" s="119"/>
      <c r="I80" s="119"/>
      <c r="J80" s="106"/>
      <c r="K80" s="106"/>
      <c r="L80" s="106"/>
      <c r="M80" s="106" t="s">
        <v>355</v>
      </c>
    </row>
    <row r="81" spans="2:13" s="74" customFormat="1" ht="16.5" customHeight="1">
      <c r="B81" s="156" t="s">
        <v>921</v>
      </c>
      <c r="C81" s="182"/>
      <c r="D81" s="110" t="s">
        <v>821</v>
      </c>
      <c r="E81" s="106" t="s">
        <v>189</v>
      </c>
      <c r="F81" s="115" t="s">
        <v>832</v>
      </c>
      <c r="G81" s="8"/>
      <c r="H81" s="119"/>
      <c r="I81" s="119"/>
      <c r="J81" s="106"/>
      <c r="K81" s="106"/>
      <c r="L81" s="106"/>
      <c r="M81" s="106" t="s">
        <v>355</v>
      </c>
    </row>
    <row r="82" spans="2:13" s="74" customFormat="1" ht="16.5" customHeight="1">
      <c r="B82" s="157" t="s">
        <v>922</v>
      </c>
      <c r="C82" s="199"/>
      <c r="D82" s="118" t="s">
        <v>821</v>
      </c>
      <c r="E82" s="108" t="s">
        <v>189</v>
      </c>
      <c r="F82" s="116" t="s">
        <v>833</v>
      </c>
      <c r="G82" s="65"/>
      <c r="H82" s="120"/>
      <c r="I82" s="120"/>
      <c r="J82" s="108"/>
      <c r="K82" s="108"/>
      <c r="L82" s="108"/>
      <c r="M82" s="108" t="s">
        <v>355</v>
      </c>
    </row>
    <row r="83" spans="2:13" ht="15" customHeight="1">
      <c r="B83" s="156" t="s">
        <v>923</v>
      </c>
      <c r="C83" s="201"/>
      <c r="D83" s="55" t="s">
        <v>498</v>
      </c>
      <c r="E83" s="105"/>
      <c r="F83" s="135"/>
      <c r="G83" s="59"/>
      <c r="H83" s="135"/>
      <c r="I83" s="135"/>
      <c r="J83" s="105"/>
      <c r="K83" s="105"/>
      <c r="L83" s="105"/>
      <c r="M83" s="105"/>
    </row>
    <row r="84" spans="2:13" ht="15" customHeight="1">
      <c r="B84" s="156" t="s">
        <v>924</v>
      </c>
      <c r="C84" s="201"/>
      <c r="D84" s="62" t="s">
        <v>498</v>
      </c>
      <c r="E84" s="105"/>
      <c r="F84" s="119"/>
      <c r="G84" s="2"/>
      <c r="H84" s="119"/>
      <c r="I84" s="119"/>
      <c r="J84" s="106"/>
      <c r="K84" s="106"/>
      <c r="L84" s="106"/>
      <c r="M84" s="106"/>
    </row>
    <row r="85" spans="2:13" ht="15" customHeight="1">
      <c r="B85" s="156" t="s">
        <v>925</v>
      </c>
      <c r="C85" s="201"/>
      <c r="D85" s="62" t="s">
        <v>498</v>
      </c>
      <c r="E85" s="105"/>
      <c r="F85" s="119"/>
      <c r="G85" s="2"/>
      <c r="H85" s="119"/>
      <c r="I85" s="119"/>
      <c r="J85" s="106"/>
      <c r="K85" s="106"/>
      <c r="L85" s="106"/>
      <c r="M85" s="106"/>
    </row>
    <row r="86" spans="2:13" ht="15" customHeight="1">
      <c r="B86" s="156" t="s">
        <v>926</v>
      </c>
      <c r="C86" s="201"/>
      <c r="D86" s="62" t="s">
        <v>498</v>
      </c>
      <c r="E86" s="105"/>
      <c r="F86" s="119"/>
      <c r="G86" s="2"/>
      <c r="H86" s="119"/>
      <c r="I86" s="119"/>
      <c r="J86" s="106"/>
      <c r="K86" s="106"/>
      <c r="L86" s="106"/>
      <c r="M86" s="106"/>
    </row>
    <row r="87" spans="2:13" ht="15" customHeight="1">
      <c r="B87" s="156" t="s">
        <v>927</v>
      </c>
      <c r="C87" s="201"/>
      <c r="D87" s="62" t="s">
        <v>498</v>
      </c>
      <c r="E87" s="105"/>
      <c r="F87" s="119"/>
      <c r="G87" s="2"/>
      <c r="H87" s="119"/>
      <c r="I87" s="119"/>
      <c r="J87" s="106"/>
      <c r="K87" s="106"/>
      <c r="L87" s="106"/>
      <c r="M87" s="106"/>
    </row>
    <row r="88" spans="2:13" ht="15" customHeight="1">
      <c r="B88" s="156" t="s">
        <v>928</v>
      </c>
      <c r="C88" s="201"/>
      <c r="D88" s="62" t="s">
        <v>498</v>
      </c>
      <c r="E88" s="105"/>
      <c r="F88" s="119"/>
      <c r="G88" s="2"/>
      <c r="H88" s="119"/>
      <c r="I88" s="119"/>
      <c r="J88" s="106"/>
      <c r="K88" s="106"/>
      <c r="L88" s="106"/>
      <c r="M88" s="106"/>
    </row>
    <row r="89" spans="2:13" ht="15" customHeight="1">
      <c r="B89" s="156" t="s">
        <v>929</v>
      </c>
      <c r="C89" s="201"/>
      <c r="D89" s="62" t="s">
        <v>498</v>
      </c>
      <c r="E89" s="105"/>
      <c r="F89" s="119"/>
      <c r="G89" s="2"/>
      <c r="H89" s="119"/>
      <c r="I89" s="119"/>
      <c r="J89" s="106"/>
      <c r="K89" s="106"/>
      <c r="L89" s="106"/>
      <c r="M89" s="106"/>
    </row>
    <row r="90" spans="2:13" ht="15" customHeight="1">
      <c r="B90" s="156" t="s">
        <v>930</v>
      </c>
      <c r="C90" s="201"/>
      <c r="D90" s="62" t="s">
        <v>498</v>
      </c>
      <c r="E90" s="105"/>
      <c r="F90" s="119"/>
      <c r="G90" s="2"/>
      <c r="H90" s="119"/>
      <c r="I90" s="119"/>
      <c r="J90" s="106"/>
      <c r="K90" s="106"/>
      <c r="L90" s="106"/>
      <c r="M90" s="106"/>
    </row>
    <row r="91" spans="2:13" ht="15" customHeight="1">
      <c r="B91" s="157" t="s">
        <v>931</v>
      </c>
      <c r="C91" s="202"/>
      <c r="D91" s="62" t="s">
        <v>498</v>
      </c>
      <c r="E91" s="105"/>
      <c r="F91" s="119"/>
      <c r="G91" s="2"/>
      <c r="H91" s="119"/>
      <c r="I91" s="119"/>
      <c r="J91" s="106"/>
      <c r="K91" s="106"/>
      <c r="L91" s="106"/>
      <c r="M91" s="106"/>
    </row>
    <row r="92" spans="2:13">
      <c r="B92" s="160"/>
      <c r="C92" s="67"/>
      <c r="D92" s="68"/>
      <c r="E92" s="69"/>
      <c r="F92" s="68"/>
      <c r="G92" s="67"/>
      <c r="H92" s="137"/>
      <c r="I92" s="137"/>
      <c r="J92" s="68"/>
      <c r="K92" s="68"/>
      <c r="L92" s="68"/>
      <c r="M92" s="68"/>
    </row>
    <row r="94" spans="2:13">
      <c r="G94" s="214" t="s">
        <v>197</v>
      </c>
      <c r="H94" s="214"/>
      <c r="I94" s="165">
        <v>0.8</v>
      </c>
    </row>
    <row r="95" spans="2:13">
      <c r="C95" s="45"/>
      <c r="E95" s="112" t="s">
        <v>191</v>
      </c>
      <c r="F95" s="145">
        <f>SUM(F96:F97)</f>
        <v>79</v>
      </c>
      <c r="G95" s="46" t="s">
        <v>195</v>
      </c>
      <c r="H95" s="161" t="str">
        <f>IF(AND(H96&gt;=$I$94,H97&gt;=$I$94,COUNTIFS($H$4:$H$92,"NO",$M$4:$M$92,"Mandatory")=0),"Passed", "Failed")</f>
        <v>Failed</v>
      </c>
    </row>
    <row r="96" spans="2:13">
      <c r="C96" s="45"/>
      <c r="E96" s="112" t="s">
        <v>189</v>
      </c>
      <c r="F96" s="145">
        <f>COUNTIF($E$4:$E$92,E96)</f>
        <v>37</v>
      </c>
      <c r="G96" s="46" t="s">
        <v>189</v>
      </c>
      <c r="H96" s="162">
        <f>COUNTIFS($E$4:$E$92,G96,$H$4:$H$92,"YES")/F96*100%</f>
        <v>0</v>
      </c>
      <c r="I96" s="166">
        <f>I94*F96</f>
        <v>29.6</v>
      </c>
      <c r="J96" s="208" t="s">
        <v>1159</v>
      </c>
    </row>
    <row r="97" spans="3:13">
      <c r="C97" s="45"/>
      <c r="E97" s="112" t="s">
        <v>188</v>
      </c>
      <c r="F97" s="145">
        <f>COUNTIF($E$4:$E$92,E97)</f>
        <v>42</v>
      </c>
      <c r="G97" s="46" t="s">
        <v>188</v>
      </c>
      <c r="H97" s="162">
        <f>COUNTIFS($E$4:$E$92,G97,$H$4:$H$92,"YES")/F97*100%</f>
        <v>0</v>
      </c>
      <c r="I97" s="167">
        <f>I94*F97</f>
        <v>33.6</v>
      </c>
      <c r="J97" s="208"/>
    </row>
    <row r="99" spans="3:13">
      <c r="G99" s="214" t="s">
        <v>196</v>
      </c>
      <c r="H99" s="214"/>
    </row>
    <row r="100" spans="3:13">
      <c r="E100" s="112" t="s">
        <v>191</v>
      </c>
      <c r="F100" s="145">
        <f>SUM(F101:F102)</f>
        <v>0</v>
      </c>
      <c r="G100" s="46" t="s">
        <v>186</v>
      </c>
      <c r="H100" s="161" t="e">
        <f>IF(AND(H101&gt;=$I$94,H102&gt;=$I$94),"Passed", "Failed")</f>
        <v>#DIV/0!</v>
      </c>
    </row>
    <row r="101" spans="3:13">
      <c r="D101" s="194" t="s">
        <v>186</v>
      </c>
      <c r="E101" s="112" t="s">
        <v>189</v>
      </c>
      <c r="F101" s="145">
        <f>COUNTIFS($E$4:$E$92,E101,$I$4:$I$92,"YES")+COUNTIFS($E$4:$E$92,E101,$I$4:$I$92,"NO")</f>
        <v>0</v>
      </c>
      <c r="G101" s="46" t="s">
        <v>189</v>
      </c>
      <c r="H101" s="162" t="e">
        <f>COUNTIFS($E$4:$E$92,G101,$I$4:$I$92,"YES")/F101*100%</f>
        <v>#DIV/0!</v>
      </c>
      <c r="L101" s="215" t="s">
        <v>204</v>
      </c>
      <c r="M101" s="215"/>
    </row>
    <row r="102" spans="3:13">
      <c r="D102" s="194"/>
      <c r="E102" s="112" t="s">
        <v>188</v>
      </c>
      <c r="F102" s="145">
        <f>COUNTIFS($E$4:$E$92,E102,$I$4:$I$92,"YES")+COUNTIFS($E$4:$E$92,E102,$I$4:$I$92,"NO")</f>
        <v>0</v>
      </c>
      <c r="G102" s="46" t="s">
        <v>188</v>
      </c>
      <c r="H102" s="162" t="e">
        <f>COUNTIFS($E$4:$E$92,G102,$I$4:$I$92,"YES")/F102*100%</f>
        <v>#DIV/0!</v>
      </c>
      <c r="L102" s="163">
        <v>0.01</v>
      </c>
      <c r="M102" s="141" t="s">
        <v>203</v>
      </c>
    </row>
    <row r="103" spans="3:13">
      <c r="L103" s="163">
        <v>0.5</v>
      </c>
      <c r="M103" s="141" t="s">
        <v>202</v>
      </c>
    </row>
    <row r="104" spans="3:13" ht="15" customHeight="1">
      <c r="D104" s="194" t="s">
        <v>187</v>
      </c>
      <c r="E104" s="112" t="s">
        <v>191</v>
      </c>
      <c r="F104" s="145">
        <f>SUM(F105:F106)</f>
        <v>0</v>
      </c>
      <c r="G104" s="46" t="s">
        <v>187</v>
      </c>
      <c r="H104" s="161" t="e">
        <f>IF(AND(H105&gt;=$I$94,H106&gt;=$I$94),"Passed", "Failed")</f>
        <v>#DIV/0!</v>
      </c>
      <c r="I104" s="112" t="s">
        <v>204</v>
      </c>
      <c r="L104" s="163">
        <v>0.6</v>
      </c>
      <c r="M104" s="141" t="s">
        <v>201</v>
      </c>
    </row>
    <row r="105" spans="3:13">
      <c r="D105" s="194"/>
      <c r="E105" s="112" t="s">
        <v>189</v>
      </c>
      <c r="F105" s="145">
        <f>COUNTIFS($E$4:$E$92,E105,$J$4:$J$92,"YES")+COUNTIFS($E$4:$E$92,E105,$J$4:$J$92,"NO")</f>
        <v>0</v>
      </c>
      <c r="G105" s="46" t="s">
        <v>189</v>
      </c>
      <c r="H105" s="164" t="e">
        <f>COUNTIFS($E$4:$E$92,G105,$J$4:$J$92,"YES")/F105*100%</f>
        <v>#DIV/0!</v>
      </c>
      <c r="I105" s="128" t="e">
        <f>VLOOKUP(H105,$L$102:$M$106,2,TRUE)</f>
        <v>#DIV/0!</v>
      </c>
      <c r="L105" s="163">
        <v>0.75</v>
      </c>
      <c r="M105" s="141" t="s">
        <v>200</v>
      </c>
    </row>
    <row r="106" spans="3:13">
      <c r="D106" s="194"/>
      <c r="E106" s="112" t="s">
        <v>188</v>
      </c>
      <c r="F106" s="145">
        <f>COUNTIFS($E$4:$E$92,E106,$J$4:$J$92,"YES")+COUNTIFS($E$4:$E$92,E106,$J$4:$J$92,"NO")</f>
        <v>0</v>
      </c>
      <c r="G106" s="46" t="s">
        <v>188</v>
      </c>
      <c r="H106" s="164" t="e">
        <f>COUNTIFS($E$4:$E$92,G106,$J$4:$J$92,"YES")/F106*100%</f>
        <v>#DIV/0!</v>
      </c>
      <c r="I106" s="128" t="e">
        <f>VLOOKUP(H106,$L$102:$M$106,2,TRUE)</f>
        <v>#DIV/0!</v>
      </c>
      <c r="L106" s="163">
        <v>0.9</v>
      </c>
      <c r="M106" s="141" t="s">
        <v>180</v>
      </c>
    </row>
  </sheetData>
  <autoFilter ref="C3:M92"/>
  <mergeCells count="22">
    <mergeCell ref="B2:B3"/>
    <mergeCell ref="C2:C3"/>
    <mergeCell ref="D2:D3"/>
    <mergeCell ref="E2:E3"/>
    <mergeCell ref="F2:F3"/>
    <mergeCell ref="I2:J2"/>
    <mergeCell ref="K2:K3"/>
    <mergeCell ref="L2:L3"/>
    <mergeCell ref="M2:M3"/>
    <mergeCell ref="C4:C33"/>
    <mergeCell ref="G2:G3"/>
    <mergeCell ref="H2:H3"/>
    <mergeCell ref="G94:H94"/>
    <mergeCell ref="G99:H99"/>
    <mergeCell ref="D101:D102"/>
    <mergeCell ref="L101:M101"/>
    <mergeCell ref="J96:J97"/>
    <mergeCell ref="D104:D106"/>
    <mergeCell ref="C34:C55"/>
    <mergeCell ref="C56:C71"/>
    <mergeCell ref="C72:C82"/>
    <mergeCell ref="C83:C91"/>
  </mergeCells>
  <conditionalFormatting sqref="H95">
    <cfRule type="cellIs" dxfId="23" priority="2" operator="equal">
      <formula>"Passed"</formula>
    </cfRule>
    <cfRule type="cellIs" dxfId="22" priority="6" operator="equal">
      <formula>"Failed"</formula>
    </cfRule>
  </conditionalFormatting>
  <conditionalFormatting sqref="H100">
    <cfRule type="cellIs" dxfId="21" priority="3" operator="equal">
      <formula>"Passed"</formula>
    </cfRule>
    <cfRule type="cellIs" dxfId="20" priority="5" operator="equal">
      <formula>"Failed"</formula>
    </cfRule>
  </conditionalFormatting>
  <conditionalFormatting sqref="H104">
    <cfRule type="cellIs" dxfId="19" priority="1" operator="equal">
      <formula>"Passed"</formula>
    </cfRule>
    <cfRule type="cellIs" dxfId="18" priority="4" operator="equal">
      <formula>"Failed"</formula>
    </cfRule>
  </conditionalFormatting>
  <dataValidations count="3">
    <dataValidation type="list" allowBlank="1" showInputMessage="1" showErrorMessage="1" sqref="E4:E92">
      <formula1>"Practice, Theory"</formula1>
    </dataValidation>
    <dataValidation type="list" allowBlank="1" showInputMessage="1" showErrorMessage="1" sqref="H4:J92">
      <formula1>"YES, NO, N/A"</formula1>
    </dataValidation>
    <dataValidation type="list" allowBlank="1" showInputMessage="1" showErrorMessage="1" sqref="M4:M92">
      <formula1>"Mandatory"</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M87"/>
  <sheetViews>
    <sheetView showGridLines="0" zoomScaleNormal="100" workbookViewId="0">
      <pane xSplit="6" ySplit="3" topLeftCell="G4" activePane="bottomRight" state="frozen"/>
      <selection pane="topRight" activeCell="F1" sqref="F1"/>
      <selection pane="bottomLeft" activeCell="A4" sqref="A4"/>
      <selection pane="bottomRight" activeCell="I13" sqref="I13"/>
    </sheetView>
  </sheetViews>
  <sheetFormatPr defaultRowHeight="12.75"/>
  <cols>
    <col min="1" max="1" width="1.140625" style="1" customWidth="1"/>
    <col min="2" max="2" width="6.28515625" style="111" customWidth="1"/>
    <col min="3" max="3" width="30.28515625" style="1" customWidth="1"/>
    <col min="4" max="4" width="6.140625" style="111" customWidth="1"/>
    <col min="5" max="5" width="7.85546875" style="111" customWidth="1"/>
    <col min="6" max="6" width="54.140625" style="111" customWidth="1"/>
    <col min="7" max="7" width="12.140625" style="111" customWidth="1"/>
    <col min="8" max="8" width="7.5703125" style="111" customWidth="1"/>
    <col min="9" max="9" width="7.28515625" style="111" customWidth="1"/>
    <col min="10" max="10" width="7.85546875" style="111" customWidth="1"/>
    <col min="11" max="11" width="37.140625" style="1" customWidth="1"/>
    <col min="12" max="13" width="9.140625" style="111"/>
    <col min="14" max="16384" width="9.140625" style="1"/>
  </cols>
  <sheetData>
    <row r="1" spans="2:13">
      <c r="B1" s="142" t="s">
        <v>689</v>
      </c>
    </row>
    <row r="2" spans="2:13" s="6" customFormat="1" ht="22.5" customHeight="1">
      <c r="B2" s="188" t="s">
        <v>358</v>
      </c>
      <c r="C2" s="188" t="s">
        <v>126</v>
      </c>
      <c r="D2" s="188" t="s">
        <v>0</v>
      </c>
      <c r="E2" s="188" t="s">
        <v>7</v>
      </c>
      <c r="F2" s="188" t="s">
        <v>1</v>
      </c>
      <c r="G2" s="185" t="s">
        <v>8</v>
      </c>
      <c r="H2" s="185" t="s">
        <v>198</v>
      </c>
      <c r="I2" s="190" t="s">
        <v>79</v>
      </c>
      <c r="J2" s="191"/>
      <c r="K2" s="185" t="s">
        <v>205</v>
      </c>
      <c r="L2" s="188" t="s">
        <v>2</v>
      </c>
      <c r="M2" s="188" t="s">
        <v>3</v>
      </c>
    </row>
    <row r="3" spans="2:13" s="6" customFormat="1" ht="22.5" customHeight="1">
      <c r="B3" s="195"/>
      <c r="C3" s="189"/>
      <c r="D3" s="189"/>
      <c r="E3" s="189"/>
      <c r="F3" s="189"/>
      <c r="G3" s="186"/>
      <c r="H3" s="186"/>
      <c r="I3" s="5" t="s">
        <v>1196</v>
      </c>
      <c r="J3" s="5" t="s">
        <v>187</v>
      </c>
      <c r="K3" s="186"/>
      <c r="L3" s="189"/>
      <c r="M3" s="189"/>
    </row>
    <row r="4" spans="2:13" s="74" customFormat="1" ht="15" customHeight="1">
      <c r="B4" s="158" t="s">
        <v>530</v>
      </c>
      <c r="C4" s="204" t="s">
        <v>737</v>
      </c>
      <c r="D4" s="135" t="s">
        <v>608</v>
      </c>
      <c r="E4" s="105" t="s">
        <v>188</v>
      </c>
      <c r="F4" s="135" t="s">
        <v>1161</v>
      </c>
      <c r="G4" s="135"/>
      <c r="H4" s="135"/>
      <c r="I4" s="135"/>
      <c r="J4" s="105"/>
      <c r="K4" s="81"/>
      <c r="L4" s="105"/>
      <c r="M4" s="105" t="s">
        <v>355</v>
      </c>
    </row>
    <row r="5" spans="2:13" s="74" customFormat="1" ht="15" customHeight="1">
      <c r="B5" s="156" t="s">
        <v>531</v>
      </c>
      <c r="C5" s="204"/>
      <c r="D5" s="119" t="s">
        <v>608</v>
      </c>
      <c r="E5" s="106" t="s">
        <v>188</v>
      </c>
      <c r="F5" s="119" t="s">
        <v>610</v>
      </c>
      <c r="G5" s="119"/>
      <c r="H5" s="119"/>
      <c r="I5" s="119"/>
      <c r="J5" s="106"/>
      <c r="K5" s="73"/>
      <c r="L5" s="106"/>
      <c r="M5" s="106" t="s">
        <v>355</v>
      </c>
    </row>
    <row r="6" spans="2:13" s="74" customFormat="1" ht="15" customHeight="1">
      <c r="B6" s="156" t="s">
        <v>532</v>
      </c>
      <c r="C6" s="204"/>
      <c r="D6" s="119" t="s">
        <v>608</v>
      </c>
      <c r="E6" s="106" t="s">
        <v>188</v>
      </c>
      <c r="F6" s="119" t="s">
        <v>730</v>
      </c>
      <c r="G6" s="119"/>
      <c r="H6" s="119"/>
      <c r="I6" s="119"/>
      <c r="J6" s="106"/>
      <c r="K6" s="73"/>
      <c r="L6" s="106"/>
      <c r="M6" s="106" t="s">
        <v>355</v>
      </c>
    </row>
    <row r="7" spans="2:13" s="74" customFormat="1" ht="15" customHeight="1">
      <c r="B7" s="156" t="s">
        <v>533</v>
      </c>
      <c r="C7" s="204"/>
      <c r="D7" s="119" t="s">
        <v>608</v>
      </c>
      <c r="E7" s="106" t="s">
        <v>189</v>
      </c>
      <c r="F7" s="119" t="s">
        <v>611</v>
      </c>
      <c r="G7" s="119"/>
      <c r="H7" s="119"/>
      <c r="I7" s="119"/>
      <c r="J7" s="106"/>
      <c r="K7" s="73"/>
      <c r="L7" s="106"/>
      <c r="M7" s="106"/>
    </row>
    <row r="8" spans="2:13" s="74" customFormat="1" ht="15" customHeight="1">
      <c r="B8" s="156" t="s">
        <v>534</v>
      </c>
      <c r="C8" s="204"/>
      <c r="D8" s="119" t="s">
        <v>608</v>
      </c>
      <c r="E8" s="106" t="s">
        <v>188</v>
      </c>
      <c r="F8" s="119" t="s">
        <v>612</v>
      </c>
      <c r="G8" s="119"/>
      <c r="H8" s="119"/>
      <c r="I8" s="119"/>
      <c r="J8" s="106"/>
      <c r="K8" s="73"/>
      <c r="L8" s="106"/>
      <c r="M8" s="106" t="s">
        <v>355</v>
      </c>
    </row>
    <row r="9" spans="2:13" s="74" customFormat="1" ht="15" customHeight="1">
      <c r="B9" s="156" t="s">
        <v>535</v>
      </c>
      <c r="C9" s="204"/>
      <c r="D9" s="119" t="s">
        <v>608</v>
      </c>
      <c r="E9" s="106" t="s">
        <v>188</v>
      </c>
      <c r="F9" s="119" t="s">
        <v>731</v>
      </c>
      <c r="G9" s="119"/>
      <c r="H9" s="119"/>
      <c r="I9" s="119"/>
      <c r="J9" s="106"/>
      <c r="K9" s="73"/>
      <c r="L9" s="106"/>
      <c r="M9" s="106"/>
    </row>
    <row r="10" spans="2:13" s="74" customFormat="1" ht="15" customHeight="1">
      <c r="B10" s="156" t="s">
        <v>536</v>
      </c>
      <c r="C10" s="204"/>
      <c r="D10" s="119" t="s">
        <v>608</v>
      </c>
      <c r="E10" s="106" t="s">
        <v>189</v>
      </c>
      <c r="F10" s="119" t="s">
        <v>732</v>
      </c>
      <c r="G10" s="119"/>
      <c r="H10" s="119"/>
      <c r="I10" s="119"/>
      <c r="J10" s="106"/>
      <c r="K10" s="73"/>
      <c r="L10" s="106"/>
      <c r="M10" s="106"/>
    </row>
    <row r="11" spans="2:13" s="74" customFormat="1" ht="15" customHeight="1">
      <c r="B11" s="156" t="s">
        <v>537</v>
      </c>
      <c r="C11" s="204"/>
      <c r="D11" s="119" t="s">
        <v>608</v>
      </c>
      <c r="E11" s="106" t="s">
        <v>188</v>
      </c>
      <c r="F11" s="119" t="s">
        <v>613</v>
      </c>
      <c r="G11" s="119"/>
      <c r="H11" s="119"/>
      <c r="I11" s="119"/>
      <c r="J11" s="106"/>
      <c r="K11" s="73"/>
      <c r="L11" s="106"/>
      <c r="M11" s="106"/>
    </row>
    <row r="12" spans="2:13" s="74" customFormat="1" ht="15" customHeight="1">
      <c r="B12" s="156" t="s">
        <v>538</v>
      </c>
      <c r="C12" s="204"/>
      <c r="D12" s="119" t="s">
        <v>608</v>
      </c>
      <c r="E12" s="106" t="s">
        <v>189</v>
      </c>
      <c r="F12" s="119" t="s">
        <v>614</v>
      </c>
      <c r="G12" s="119"/>
      <c r="H12" s="119"/>
      <c r="I12" s="119"/>
      <c r="J12" s="106"/>
      <c r="K12" s="73"/>
      <c r="L12" s="106"/>
      <c r="M12" s="106"/>
    </row>
    <row r="13" spans="2:13" s="74" customFormat="1" ht="15" customHeight="1">
      <c r="B13" s="156" t="s">
        <v>539</v>
      </c>
      <c r="C13" s="204"/>
      <c r="D13" s="119" t="s">
        <v>608</v>
      </c>
      <c r="E13" s="106" t="s">
        <v>188</v>
      </c>
      <c r="F13" s="119" t="s">
        <v>615</v>
      </c>
      <c r="G13" s="119"/>
      <c r="H13" s="119"/>
      <c r="I13" s="119"/>
      <c r="J13" s="106"/>
      <c r="K13" s="73"/>
      <c r="L13" s="106"/>
      <c r="M13" s="106"/>
    </row>
    <row r="14" spans="2:13" s="74" customFormat="1" ht="15" customHeight="1">
      <c r="B14" s="156" t="s">
        <v>540</v>
      </c>
      <c r="C14" s="204"/>
      <c r="D14" s="119" t="s">
        <v>608</v>
      </c>
      <c r="E14" s="106" t="s">
        <v>188</v>
      </c>
      <c r="F14" s="119" t="s">
        <v>616</v>
      </c>
      <c r="G14" s="119"/>
      <c r="H14" s="119"/>
      <c r="I14" s="119"/>
      <c r="J14" s="106"/>
      <c r="K14" s="73"/>
      <c r="L14" s="106"/>
      <c r="M14" s="106"/>
    </row>
    <row r="15" spans="2:13" s="74" customFormat="1" ht="15" customHeight="1">
      <c r="B15" s="156" t="s">
        <v>541</v>
      </c>
      <c r="C15" s="204"/>
      <c r="D15" s="119" t="s">
        <v>608</v>
      </c>
      <c r="E15" s="106" t="s">
        <v>189</v>
      </c>
      <c r="F15" s="119" t="s">
        <v>617</v>
      </c>
      <c r="G15" s="119"/>
      <c r="H15" s="119"/>
      <c r="I15" s="119"/>
      <c r="J15" s="106"/>
      <c r="K15" s="73"/>
      <c r="L15" s="106"/>
      <c r="M15" s="106"/>
    </row>
    <row r="16" spans="2:13" s="74" customFormat="1" ht="15" customHeight="1">
      <c r="B16" s="156" t="s">
        <v>542</v>
      </c>
      <c r="C16" s="204"/>
      <c r="D16" s="119" t="s">
        <v>608</v>
      </c>
      <c r="E16" s="106" t="s">
        <v>188</v>
      </c>
      <c r="F16" s="119" t="s">
        <v>618</v>
      </c>
      <c r="G16" s="119"/>
      <c r="H16" s="119"/>
      <c r="I16" s="119"/>
      <c r="J16" s="106"/>
      <c r="K16" s="73"/>
      <c r="L16" s="106"/>
      <c r="M16" s="106"/>
    </row>
    <row r="17" spans="2:13" s="74" customFormat="1" ht="15" customHeight="1">
      <c r="B17" s="156" t="s">
        <v>543</v>
      </c>
      <c r="C17" s="204"/>
      <c r="D17" s="119" t="s">
        <v>608</v>
      </c>
      <c r="E17" s="106" t="s">
        <v>188</v>
      </c>
      <c r="F17" s="119" t="s">
        <v>619</v>
      </c>
      <c r="G17" s="119"/>
      <c r="H17" s="119"/>
      <c r="I17" s="119"/>
      <c r="J17" s="106"/>
      <c r="K17" s="73"/>
      <c r="L17" s="106"/>
      <c r="M17" s="106"/>
    </row>
    <row r="18" spans="2:13" s="74" customFormat="1" ht="15" customHeight="1">
      <c r="B18" s="156" t="s">
        <v>544</v>
      </c>
      <c r="C18" s="204"/>
      <c r="D18" s="119" t="s">
        <v>608</v>
      </c>
      <c r="E18" s="106" t="s">
        <v>189</v>
      </c>
      <c r="F18" s="119" t="s">
        <v>620</v>
      </c>
      <c r="G18" s="119"/>
      <c r="H18" s="119"/>
      <c r="I18" s="119"/>
      <c r="J18" s="106"/>
      <c r="K18" s="73"/>
      <c r="L18" s="106"/>
      <c r="M18" s="106"/>
    </row>
    <row r="19" spans="2:13" s="74" customFormat="1" ht="25.5">
      <c r="B19" s="156" t="s">
        <v>545</v>
      </c>
      <c r="C19" s="204"/>
      <c r="D19" s="119" t="s">
        <v>608</v>
      </c>
      <c r="E19" s="106" t="s">
        <v>188</v>
      </c>
      <c r="F19" s="119" t="s">
        <v>621</v>
      </c>
      <c r="G19" s="119"/>
      <c r="H19" s="119"/>
      <c r="I19" s="119"/>
      <c r="J19" s="106"/>
      <c r="K19" s="73"/>
      <c r="L19" s="106"/>
      <c r="M19" s="106"/>
    </row>
    <row r="20" spans="2:13" s="74" customFormat="1" ht="15" customHeight="1">
      <c r="B20" s="156" t="s">
        <v>546</v>
      </c>
      <c r="C20" s="204"/>
      <c r="D20" s="119" t="s">
        <v>608</v>
      </c>
      <c r="E20" s="106" t="s">
        <v>188</v>
      </c>
      <c r="F20" s="119" t="s">
        <v>622</v>
      </c>
      <c r="G20" s="119"/>
      <c r="H20" s="119"/>
      <c r="I20" s="119"/>
      <c r="J20" s="106"/>
      <c r="K20" s="73"/>
      <c r="L20" s="106"/>
      <c r="M20" s="106" t="s">
        <v>355</v>
      </c>
    </row>
    <row r="21" spans="2:13" s="74" customFormat="1" ht="15" customHeight="1">
      <c r="B21" s="156" t="s">
        <v>547</v>
      </c>
      <c r="C21" s="204"/>
      <c r="D21" s="119" t="s">
        <v>608</v>
      </c>
      <c r="E21" s="106" t="s">
        <v>188</v>
      </c>
      <c r="F21" s="119" t="s">
        <v>623</v>
      </c>
      <c r="G21" s="119"/>
      <c r="H21" s="119"/>
      <c r="I21" s="119"/>
      <c r="J21" s="106"/>
      <c r="K21" s="73"/>
      <c r="L21" s="106"/>
      <c r="M21" s="106" t="s">
        <v>355</v>
      </c>
    </row>
    <row r="22" spans="2:13" s="74" customFormat="1" ht="15" customHeight="1">
      <c r="B22" s="156" t="s">
        <v>548</v>
      </c>
      <c r="C22" s="204"/>
      <c r="D22" s="119" t="s">
        <v>608</v>
      </c>
      <c r="E22" s="106" t="s">
        <v>188</v>
      </c>
      <c r="F22" s="119" t="s">
        <v>733</v>
      </c>
      <c r="G22" s="119"/>
      <c r="H22" s="119"/>
      <c r="I22" s="119"/>
      <c r="J22" s="106"/>
      <c r="K22" s="73"/>
      <c r="L22" s="106"/>
      <c r="M22" s="106" t="s">
        <v>355</v>
      </c>
    </row>
    <row r="23" spans="2:13" s="74" customFormat="1" ht="25.5">
      <c r="B23" s="156" t="s">
        <v>549</v>
      </c>
      <c r="C23" s="204"/>
      <c r="D23" s="119" t="s">
        <v>608</v>
      </c>
      <c r="E23" s="106" t="s">
        <v>189</v>
      </c>
      <c r="F23" s="119" t="s">
        <v>624</v>
      </c>
      <c r="G23" s="119"/>
      <c r="H23" s="119"/>
      <c r="I23" s="119"/>
      <c r="J23" s="106"/>
      <c r="K23" s="73"/>
      <c r="L23" s="106"/>
      <c r="M23" s="106" t="s">
        <v>355</v>
      </c>
    </row>
    <row r="24" spans="2:13" s="74" customFormat="1">
      <c r="B24" s="156" t="s">
        <v>550</v>
      </c>
      <c r="C24" s="204"/>
      <c r="D24" s="119" t="s">
        <v>608</v>
      </c>
      <c r="E24" s="107" t="s">
        <v>188</v>
      </c>
      <c r="F24" s="147" t="s">
        <v>734</v>
      </c>
      <c r="G24" s="147"/>
      <c r="H24" s="147"/>
      <c r="I24" s="147"/>
      <c r="J24" s="107"/>
      <c r="K24" s="90"/>
      <c r="L24" s="107"/>
      <c r="M24" s="107"/>
    </row>
    <row r="25" spans="2:13" s="74" customFormat="1" ht="15" customHeight="1">
      <c r="B25" s="156" t="s">
        <v>551</v>
      </c>
      <c r="C25" s="212"/>
      <c r="D25" s="120" t="s">
        <v>608</v>
      </c>
      <c r="E25" s="108" t="s">
        <v>189</v>
      </c>
      <c r="F25" s="120" t="s">
        <v>735</v>
      </c>
      <c r="G25" s="120"/>
      <c r="H25" s="120"/>
      <c r="I25" s="120"/>
      <c r="J25" s="108"/>
      <c r="K25" s="77"/>
      <c r="L25" s="108"/>
      <c r="M25" s="108"/>
    </row>
    <row r="26" spans="2:13" s="74" customFormat="1" ht="16.5" customHeight="1">
      <c r="B26" s="156" t="s">
        <v>552</v>
      </c>
      <c r="C26" s="181" t="s">
        <v>736</v>
      </c>
      <c r="D26" s="104" t="s">
        <v>738</v>
      </c>
      <c r="E26" s="117" t="s">
        <v>188</v>
      </c>
      <c r="F26" s="144" t="s">
        <v>1162</v>
      </c>
      <c r="G26" s="144"/>
      <c r="H26" s="144"/>
      <c r="I26" s="144"/>
      <c r="J26" s="104"/>
      <c r="K26" s="92"/>
      <c r="L26" s="104"/>
      <c r="M26" s="104"/>
    </row>
    <row r="27" spans="2:13" s="74" customFormat="1" ht="16.5" customHeight="1">
      <c r="B27" s="156" t="s">
        <v>553</v>
      </c>
      <c r="C27" s="213"/>
      <c r="D27" s="105" t="s">
        <v>738</v>
      </c>
      <c r="E27" s="126" t="s">
        <v>188</v>
      </c>
      <c r="F27" s="135" t="s">
        <v>1163</v>
      </c>
      <c r="G27" s="135"/>
      <c r="H27" s="135"/>
      <c r="I27" s="135"/>
      <c r="J27" s="105"/>
      <c r="K27" s="81"/>
      <c r="L27" s="105"/>
      <c r="M27" s="105"/>
    </row>
    <row r="28" spans="2:13" s="74" customFormat="1" ht="16.5" customHeight="1">
      <c r="B28" s="156" t="s">
        <v>554</v>
      </c>
      <c r="C28" s="182"/>
      <c r="D28" s="106" t="s">
        <v>738</v>
      </c>
      <c r="E28" s="110" t="s">
        <v>188</v>
      </c>
      <c r="F28" s="119" t="s">
        <v>742</v>
      </c>
      <c r="G28" s="119"/>
      <c r="H28" s="119"/>
      <c r="I28" s="119"/>
      <c r="J28" s="106"/>
      <c r="K28" s="73"/>
      <c r="L28" s="106"/>
      <c r="M28" s="106"/>
    </row>
    <row r="29" spans="2:13" s="74" customFormat="1" ht="16.5" customHeight="1">
      <c r="B29" s="156" t="s">
        <v>555</v>
      </c>
      <c r="C29" s="182"/>
      <c r="D29" s="106" t="s">
        <v>738</v>
      </c>
      <c r="E29" s="110" t="s">
        <v>188</v>
      </c>
      <c r="F29" s="119" t="s">
        <v>767</v>
      </c>
      <c r="G29" s="119"/>
      <c r="H29" s="119"/>
      <c r="I29" s="119"/>
      <c r="J29" s="106"/>
      <c r="K29" s="73"/>
      <c r="L29" s="106"/>
      <c r="M29" s="106"/>
    </row>
    <row r="30" spans="2:13" s="121" customFormat="1" ht="16.5" customHeight="1">
      <c r="B30" s="156" t="s">
        <v>556</v>
      </c>
      <c r="C30" s="182"/>
      <c r="D30" s="106" t="s">
        <v>738</v>
      </c>
      <c r="E30" s="106" t="s">
        <v>189</v>
      </c>
      <c r="F30" s="119" t="s">
        <v>768</v>
      </c>
      <c r="G30" s="119"/>
      <c r="H30" s="119"/>
      <c r="I30" s="119"/>
      <c r="J30" s="106"/>
      <c r="K30" s="73"/>
      <c r="L30" s="106"/>
      <c r="M30" s="106"/>
    </row>
    <row r="31" spans="2:13" s="121" customFormat="1" ht="16.5" customHeight="1">
      <c r="B31" s="156" t="s">
        <v>557</v>
      </c>
      <c r="C31" s="182"/>
      <c r="D31" s="106" t="s">
        <v>738</v>
      </c>
      <c r="E31" s="106" t="s">
        <v>189</v>
      </c>
      <c r="F31" s="119" t="s">
        <v>741</v>
      </c>
      <c r="G31" s="119"/>
      <c r="H31" s="119"/>
      <c r="I31" s="119"/>
      <c r="J31" s="106"/>
      <c r="K31" s="73"/>
      <c r="L31" s="106"/>
      <c r="M31" s="106"/>
    </row>
    <row r="32" spans="2:13" s="121" customFormat="1" ht="16.5" customHeight="1">
      <c r="B32" s="156" t="s">
        <v>558</v>
      </c>
      <c r="C32" s="182"/>
      <c r="D32" s="106" t="s">
        <v>738</v>
      </c>
      <c r="E32" s="106" t="s">
        <v>189</v>
      </c>
      <c r="F32" s="119" t="s">
        <v>769</v>
      </c>
      <c r="G32" s="119"/>
      <c r="H32" s="119"/>
      <c r="I32" s="119"/>
      <c r="J32" s="106"/>
      <c r="K32" s="73"/>
      <c r="L32" s="106"/>
      <c r="M32" s="106"/>
    </row>
    <row r="33" spans="2:13" s="121" customFormat="1" ht="16.5" customHeight="1">
      <c r="B33" s="156" t="s">
        <v>559</v>
      </c>
      <c r="C33" s="182"/>
      <c r="D33" s="106" t="s">
        <v>738</v>
      </c>
      <c r="E33" s="106" t="s">
        <v>188</v>
      </c>
      <c r="F33" s="119" t="s">
        <v>743</v>
      </c>
      <c r="G33" s="119"/>
      <c r="H33" s="119"/>
      <c r="I33" s="119"/>
      <c r="J33" s="106"/>
      <c r="K33" s="73"/>
      <c r="L33" s="106"/>
      <c r="M33" s="106"/>
    </row>
    <row r="34" spans="2:13" s="121" customFormat="1" ht="16.5" customHeight="1">
      <c r="B34" s="156" t="s">
        <v>560</v>
      </c>
      <c r="C34" s="182"/>
      <c r="D34" s="106" t="s">
        <v>738</v>
      </c>
      <c r="E34" s="106" t="s">
        <v>189</v>
      </c>
      <c r="F34" s="119" t="s">
        <v>745</v>
      </c>
      <c r="G34" s="119"/>
      <c r="H34" s="119"/>
      <c r="I34" s="119"/>
      <c r="J34" s="106"/>
      <c r="K34" s="73"/>
      <c r="L34" s="106"/>
      <c r="M34" s="106"/>
    </row>
    <row r="35" spans="2:13" s="121" customFormat="1" ht="16.5" customHeight="1">
      <c r="B35" s="156" t="s">
        <v>561</v>
      </c>
      <c r="C35" s="182"/>
      <c r="D35" s="106" t="s">
        <v>738</v>
      </c>
      <c r="E35" s="106" t="s">
        <v>188</v>
      </c>
      <c r="F35" s="119" t="s">
        <v>744</v>
      </c>
      <c r="G35" s="119"/>
      <c r="H35" s="119"/>
      <c r="I35" s="119"/>
      <c r="J35" s="106"/>
      <c r="K35" s="73"/>
      <c r="L35" s="106"/>
      <c r="M35" s="106"/>
    </row>
    <row r="36" spans="2:13" s="121" customFormat="1" ht="16.5" customHeight="1">
      <c r="B36" s="156" t="s">
        <v>562</v>
      </c>
      <c r="C36" s="182"/>
      <c r="D36" s="106" t="s">
        <v>738</v>
      </c>
      <c r="E36" s="106" t="s">
        <v>189</v>
      </c>
      <c r="F36" s="119" t="s">
        <v>746</v>
      </c>
      <c r="G36" s="119"/>
      <c r="H36" s="119"/>
      <c r="I36" s="119"/>
      <c r="J36" s="106"/>
      <c r="K36" s="73"/>
      <c r="L36" s="106"/>
      <c r="M36" s="106"/>
    </row>
    <row r="37" spans="2:13" s="121" customFormat="1" ht="16.5" customHeight="1">
      <c r="B37" s="156" t="s">
        <v>563</v>
      </c>
      <c r="C37" s="182"/>
      <c r="D37" s="106" t="s">
        <v>738</v>
      </c>
      <c r="E37" s="106" t="s">
        <v>188</v>
      </c>
      <c r="F37" s="119" t="s">
        <v>747</v>
      </c>
      <c r="G37" s="119"/>
      <c r="H37" s="119"/>
      <c r="I37" s="119"/>
      <c r="J37" s="106"/>
      <c r="K37" s="73"/>
      <c r="L37" s="106"/>
      <c r="M37" s="106"/>
    </row>
    <row r="38" spans="2:13" s="121" customFormat="1" ht="16.5" customHeight="1">
      <c r="B38" s="156" t="s">
        <v>564</v>
      </c>
      <c r="C38" s="182"/>
      <c r="D38" s="106" t="s">
        <v>738</v>
      </c>
      <c r="E38" s="106" t="s">
        <v>188</v>
      </c>
      <c r="F38" s="119" t="s">
        <v>748</v>
      </c>
      <c r="G38" s="119"/>
      <c r="H38" s="119"/>
      <c r="I38" s="119"/>
      <c r="J38" s="106"/>
      <c r="K38" s="73"/>
      <c r="L38" s="106"/>
      <c r="M38" s="106" t="s">
        <v>355</v>
      </c>
    </row>
    <row r="39" spans="2:13" s="121" customFormat="1" ht="16.5" customHeight="1">
      <c r="B39" s="156" t="s">
        <v>565</v>
      </c>
      <c r="C39" s="182"/>
      <c r="D39" s="106" t="s">
        <v>738</v>
      </c>
      <c r="E39" s="106" t="s">
        <v>188</v>
      </c>
      <c r="F39" s="119" t="s">
        <v>750</v>
      </c>
      <c r="G39" s="119"/>
      <c r="H39" s="119"/>
      <c r="I39" s="119"/>
      <c r="J39" s="106"/>
      <c r="K39" s="73"/>
      <c r="L39" s="106"/>
      <c r="M39" s="106" t="s">
        <v>355</v>
      </c>
    </row>
    <row r="40" spans="2:13" s="121" customFormat="1" ht="16.5" customHeight="1">
      <c r="B40" s="156" t="s">
        <v>566</v>
      </c>
      <c r="C40" s="182"/>
      <c r="D40" s="106" t="s">
        <v>738</v>
      </c>
      <c r="E40" s="106" t="s">
        <v>189</v>
      </c>
      <c r="F40" s="119" t="s">
        <v>749</v>
      </c>
      <c r="G40" s="119"/>
      <c r="H40" s="119"/>
      <c r="I40" s="119"/>
      <c r="J40" s="106"/>
      <c r="K40" s="73"/>
      <c r="L40" s="106"/>
      <c r="M40" s="106" t="s">
        <v>355</v>
      </c>
    </row>
    <row r="41" spans="2:13" s="74" customFormat="1" ht="16.5" customHeight="1">
      <c r="B41" s="156" t="s">
        <v>567</v>
      </c>
      <c r="C41" s="182"/>
      <c r="D41" s="106" t="s">
        <v>738</v>
      </c>
      <c r="E41" s="106" t="s">
        <v>188</v>
      </c>
      <c r="F41" s="119" t="s">
        <v>625</v>
      </c>
      <c r="G41" s="119"/>
      <c r="H41" s="119"/>
      <c r="I41" s="119"/>
      <c r="J41" s="106"/>
      <c r="K41" s="73"/>
      <c r="L41" s="106"/>
      <c r="M41" s="106" t="s">
        <v>355</v>
      </c>
    </row>
    <row r="42" spans="2:13" s="74" customFormat="1" ht="16.5" customHeight="1">
      <c r="B42" s="156" t="s">
        <v>568</v>
      </c>
      <c r="C42" s="182"/>
      <c r="D42" s="106" t="s">
        <v>738</v>
      </c>
      <c r="E42" s="106" t="s">
        <v>188</v>
      </c>
      <c r="F42" s="119" t="s">
        <v>626</v>
      </c>
      <c r="G42" s="119"/>
      <c r="H42" s="119"/>
      <c r="I42" s="119"/>
      <c r="J42" s="106"/>
      <c r="K42" s="73"/>
      <c r="L42" s="106"/>
      <c r="M42" s="106" t="s">
        <v>355</v>
      </c>
    </row>
    <row r="43" spans="2:13" s="74" customFormat="1" ht="16.5" customHeight="1">
      <c r="B43" s="156" t="s">
        <v>569</v>
      </c>
      <c r="C43" s="182"/>
      <c r="D43" s="106" t="s">
        <v>738</v>
      </c>
      <c r="E43" s="106" t="s">
        <v>188</v>
      </c>
      <c r="F43" s="119" t="s">
        <v>729</v>
      </c>
      <c r="G43" s="119"/>
      <c r="H43" s="119"/>
      <c r="I43" s="119"/>
      <c r="J43" s="106"/>
      <c r="K43" s="73"/>
      <c r="L43" s="106"/>
      <c r="M43" s="106" t="s">
        <v>355</v>
      </c>
    </row>
    <row r="44" spans="2:13" s="74" customFormat="1" ht="16.5" customHeight="1">
      <c r="B44" s="156" t="s">
        <v>570</v>
      </c>
      <c r="C44" s="182"/>
      <c r="D44" s="106" t="s">
        <v>738</v>
      </c>
      <c r="E44" s="106" t="s">
        <v>189</v>
      </c>
      <c r="F44" s="119" t="s">
        <v>627</v>
      </c>
      <c r="G44" s="119"/>
      <c r="H44" s="119"/>
      <c r="I44" s="119"/>
      <c r="J44" s="106"/>
      <c r="K44" s="73"/>
      <c r="L44" s="106"/>
      <c r="M44" s="106" t="s">
        <v>355</v>
      </c>
    </row>
    <row r="45" spans="2:13" s="74" customFormat="1" ht="16.5" customHeight="1">
      <c r="B45" s="156" t="s">
        <v>571</v>
      </c>
      <c r="C45" s="182"/>
      <c r="D45" s="106" t="s">
        <v>738</v>
      </c>
      <c r="E45" s="106" t="s">
        <v>188</v>
      </c>
      <c r="F45" s="119" t="s">
        <v>628</v>
      </c>
      <c r="G45" s="119"/>
      <c r="H45" s="119"/>
      <c r="I45" s="119"/>
      <c r="J45" s="106"/>
      <c r="K45" s="73"/>
      <c r="L45" s="106"/>
      <c r="M45" s="106" t="s">
        <v>355</v>
      </c>
    </row>
    <row r="46" spans="2:13" s="74" customFormat="1" ht="16.5" customHeight="1">
      <c r="B46" s="156" t="s">
        <v>572</v>
      </c>
      <c r="C46" s="182"/>
      <c r="D46" s="106" t="s">
        <v>738</v>
      </c>
      <c r="E46" s="106" t="s">
        <v>189</v>
      </c>
      <c r="F46" s="119" t="s">
        <v>629</v>
      </c>
      <c r="G46" s="119"/>
      <c r="H46" s="119"/>
      <c r="I46" s="119"/>
      <c r="J46" s="106"/>
      <c r="K46" s="73"/>
      <c r="L46" s="106"/>
      <c r="M46" s="106" t="s">
        <v>355</v>
      </c>
    </row>
    <row r="47" spans="2:13" s="74" customFormat="1" ht="16.5" customHeight="1">
      <c r="B47" s="156" t="s">
        <v>573</v>
      </c>
      <c r="C47" s="182"/>
      <c r="D47" s="106" t="s">
        <v>738</v>
      </c>
      <c r="E47" s="106" t="s">
        <v>188</v>
      </c>
      <c r="F47" s="119" t="s">
        <v>630</v>
      </c>
      <c r="G47" s="119"/>
      <c r="H47" s="119"/>
      <c r="I47" s="119"/>
      <c r="J47" s="106"/>
      <c r="K47" s="73"/>
      <c r="L47" s="106"/>
      <c r="M47" s="106" t="s">
        <v>355</v>
      </c>
    </row>
    <row r="48" spans="2:13" s="74" customFormat="1" ht="16.5" customHeight="1">
      <c r="B48" s="156" t="s">
        <v>574</v>
      </c>
      <c r="C48" s="182"/>
      <c r="D48" s="106" t="s">
        <v>738</v>
      </c>
      <c r="E48" s="106" t="s">
        <v>189</v>
      </c>
      <c r="F48" s="119" t="s">
        <v>631</v>
      </c>
      <c r="G48" s="119"/>
      <c r="H48" s="119"/>
      <c r="I48" s="119"/>
      <c r="J48" s="106"/>
      <c r="K48" s="73"/>
      <c r="L48" s="106"/>
      <c r="M48" s="106" t="s">
        <v>355</v>
      </c>
    </row>
    <row r="49" spans="1:13" s="74" customFormat="1" ht="16.5" customHeight="1">
      <c r="B49" s="156" t="s">
        <v>575</v>
      </c>
      <c r="C49" s="182"/>
      <c r="D49" s="106" t="s">
        <v>738</v>
      </c>
      <c r="E49" s="106" t="s">
        <v>189</v>
      </c>
      <c r="F49" s="119" t="s">
        <v>632</v>
      </c>
      <c r="G49" s="119"/>
      <c r="H49" s="119"/>
      <c r="I49" s="119"/>
      <c r="J49" s="106"/>
      <c r="K49" s="73"/>
      <c r="L49" s="106"/>
      <c r="M49" s="106" t="s">
        <v>355</v>
      </c>
    </row>
    <row r="50" spans="1:13" s="74" customFormat="1" ht="16.5" customHeight="1">
      <c r="B50" s="156" t="s">
        <v>576</v>
      </c>
      <c r="C50" s="182"/>
      <c r="D50" s="106" t="s">
        <v>738</v>
      </c>
      <c r="E50" s="106" t="s">
        <v>188</v>
      </c>
      <c r="F50" s="119" t="s">
        <v>770</v>
      </c>
      <c r="G50" s="119"/>
      <c r="H50" s="119"/>
      <c r="I50" s="119"/>
      <c r="J50" s="106"/>
      <c r="K50" s="73"/>
      <c r="L50" s="106"/>
      <c r="M50" s="106" t="s">
        <v>355</v>
      </c>
    </row>
    <row r="51" spans="1:13" s="74" customFormat="1" ht="16.5" customHeight="1">
      <c r="B51" s="156" t="s">
        <v>577</v>
      </c>
      <c r="C51" s="182"/>
      <c r="D51" s="106" t="s">
        <v>738</v>
      </c>
      <c r="E51" s="106" t="s">
        <v>188</v>
      </c>
      <c r="F51" s="119" t="s">
        <v>771</v>
      </c>
      <c r="G51" s="119"/>
      <c r="H51" s="119"/>
      <c r="I51" s="119"/>
      <c r="J51" s="106"/>
      <c r="K51" s="73"/>
      <c r="L51" s="106"/>
      <c r="M51" s="106" t="s">
        <v>355</v>
      </c>
    </row>
    <row r="52" spans="1:13" s="74" customFormat="1" ht="16.5" customHeight="1">
      <c r="B52" s="156" t="s">
        <v>578</v>
      </c>
      <c r="C52" s="182"/>
      <c r="D52" s="106" t="s">
        <v>738</v>
      </c>
      <c r="E52" s="106" t="s">
        <v>188</v>
      </c>
      <c r="F52" s="119" t="s">
        <v>772</v>
      </c>
      <c r="G52" s="119"/>
      <c r="H52" s="119"/>
      <c r="I52" s="119"/>
      <c r="J52" s="106"/>
      <c r="K52" s="73"/>
      <c r="L52" s="106"/>
      <c r="M52" s="106" t="s">
        <v>355</v>
      </c>
    </row>
    <row r="53" spans="1:13" s="123" customFormat="1" ht="16.5" customHeight="1">
      <c r="B53" s="156" t="s">
        <v>579</v>
      </c>
      <c r="C53" s="199"/>
      <c r="D53" s="108" t="s">
        <v>738</v>
      </c>
      <c r="E53" s="108" t="s">
        <v>188</v>
      </c>
      <c r="F53" s="120" t="s">
        <v>690</v>
      </c>
      <c r="G53" s="120"/>
      <c r="H53" s="120"/>
      <c r="I53" s="120"/>
      <c r="J53" s="108"/>
      <c r="K53" s="77"/>
      <c r="L53" s="108"/>
      <c r="M53" s="108" t="s">
        <v>355</v>
      </c>
    </row>
    <row r="54" spans="1:13" s="74" customFormat="1" ht="16.5" customHeight="1">
      <c r="B54" s="156" t="s">
        <v>580</v>
      </c>
      <c r="C54" s="197" t="s">
        <v>728</v>
      </c>
      <c r="D54" s="104" t="s">
        <v>739</v>
      </c>
      <c r="E54" s="104" t="s">
        <v>188</v>
      </c>
      <c r="F54" s="144" t="s">
        <v>1164</v>
      </c>
      <c r="G54" s="144"/>
      <c r="H54" s="144"/>
      <c r="I54" s="144"/>
      <c r="J54" s="104"/>
      <c r="K54" s="92"/>
      <c r="L54" s="104"/>
      <c r="M54" s="104" t="s">
        <v>355</v>
      </c>
    </row>
    <row r="55" spans="1:13" s="74" customFormat="1" ht="16.5" customHeight="1">
      <c r="B55" s="156" t="s">
        <v>581</v>
      </c>
      <c r="C55" s="204"/>
      <c r="D55" s="106" t="s">
        <v>739</v>
      </c>
      <c r="E55" s="106" t="s">
        <v>188</v>
      </c>
      <c r="F55" s="119" t="s">
        <v>1165</v>
      </c>
      <c r="G55" s="119"/>
      <c r="H55" s="119"/>
      <c r="I55" s="119"/>
      <c r="J55" s="106"/>
      <c r="K55" s="73"/>
      <c r="L55" s="106"/>
      <c r="M55" s="106" t="s">
        <v>355</v>
      </c>
    </row>
    <row r="56" spans="1:13" s="74" customFormat="1" ht="16.5" customHeight="1">
      <c r="B56" s="156" t="s">
        <v>582</v>
      </c>
      <c r="C56" s="204"/>
      <c r="D56" s="106" t="s">
        <v>739</v>
      </c>
      <c r="E56" s="106" t="s">
        <v>188</v>
      </c>
      <c r="F56" s="119" t="s">
        <v>691</v>
      </c>
      <c r="G56" s="119"/>
      <c r="H56" s="119"/>
      <c r="I56" s="119"/>
      <c r="J56" s="106"/>
      <c r="K56" s="73"/>
      <c r="L56" s="106"/>
      <c r="M56" s="106" t="s">
        <v>355</v>
      </c>
    </row>
    <row r="57" spans="1:13" s="74" customFormat="1" ht="16.5" customHeight="1">
      <c r="B57" s="156" t="s">
        <v>583</v>
      </c>
      <c r="C57" s="204"/>
      <c r="D57" s="106" t="s">
        <v>739</v>
      </c>
      <c r="E57" s="106" t="s">
        <v>188</v>
      </c>
      <c r="F57" s="119" t="s">
        <v>1166</v>
      </c>
      <c r="G57" s="119"/>
      <c r="H57" s="119"/>
      <c r="I57" s="119"/>
      <c r="J57" s="106"/>
      <c r="K57" s="73"/>
      <c r="L57" s="106"/>
      <c r="M57" s="106" t="s">
        <v>355</v>
      </c>
    </row>
    <row r="58" spans="1:13" s="74" customFormat="1" ht="16.5" customHeight="1">
      <c r="B58" s="156" t="s">
        <v>584</v>
      </c>
      <c r="C58" s="204"/>
      <c r="D58" s="106" t="s">
        <v>739</v>
      </c>
      <c r="E58" s="106" t="s">
        <v>188</v>
      </c>
      <c r="F58" s="119" t="s">
        <v>693</v>
      </c>
      <c r="G58" s="119"/>
      <c r="H58" s="119"/>
      <c r="I58" s="119"/>
      <c r="J58" s="106"/>
      <c r="K58" s="73"/>
      <c r="L58" s="106"/>
      <c r="M58" s="106" t="s">
        <v>355</v>
      </c>
    </row>
    <row r="59" spans="1:13" s="74" customFormat="1" ht="16.5" customHeight="1">
      <c r="B59" s="156" t="s">
        <v>585</v>
      </c>
      <c r="C59" s="204"/>
      <c r="D59" s="106" t="s">
        <v>739</v>
      </c>
      <c r="E59" s="106" t="s">
        <v>188</v>
      </c>
      <c r="F59" s="119" t="s">
        <v>1167</v>
      </c>
      <c r="G59" s="119"/>
      <c r="H59" s="119"/>
      <c r="I59" s="119"/>
      <c r="J59" s="106"/>
      <c r="K59" s="73"/>
      <c r="L59" s="106"/>
      <c r="M59" s="106" t="s">
        <v>355</v>
      </c>
    </row>
    <row r="60" spans="1:13" s="74" customFormat="1" ht="16.5" customHeight="1">
      <c r="B60" s="156" t="s">
        <v>586</v>
      </c>
      <c r="C60" s="204"/>
      <c r="D60" s="106" t="s">
        <v>739</v>
      </c>
      <c r="E60" s="106" t="s">
        <v>188</v>
      </c>
      <c r="F60" s="119" t="s">
        <v>692</v>
      </c>
      <c r="G60" s="119"/>
      <c r="H60" s="119"/>
      <c r="I60" s="119"/>
      <c r="J60" s="106"/>
      <c r="K60" s="73"/>
      <c r="L60" s="106"/>
      <c r="M60" s="106" t="s">
        <v>355</v>
      </c>
    </row>
    <row r="61" spans="1:13" s="123" customFormat="1" ht="16.5" customHeight="1">
      <c r="A61" s="124"/>
      <c r="B61" s="156" t="s">
        <v>587</v>
      </c>
      <c r="C61" s="204"/>
      <c r="D61" s="106" t="s">
        <v>739</v>
      </c>
      <c r="E61" s="106" t="s">
        <v>188</v>
      </c>
      <c r="F61" s="119" t="s">
        <v>694</v>
      </c>
      <c r="G61" s="119"/>
      <c r="H61" s="119"/>
      <c r="I61" s="119"/>
      <c r="J61" s="106"/>
      <c r="K61" s="73"/>
      <c r="L61" s="106"/>
      <c r="M61" s="106" t="s">
        <v>355</v>
      </c>
    </row>
    <row r="62" spans="1:13" s="103" customFormat="1" ht="16.5" customHeight="1">
      <c r="A62" s="124"/>
      <c r="B62" s="156" t="s">
        <v>588</v>
      </c>
      <c r="C62" s="212"/>
      <c r="D62" s="108" t="s">
        <v>739</v>
      </c>
      <c r="E62" s="108" t="s">
        <v>189</v>
      </c>
      <c r="F62" s="120" t="s">
        <v>1168</v>
      </c>
      <c r="G62" s="120"/>
      <c r="H62" s="120"/>
      <c r="I62" s="120"/>
      <c r="J62" s="108"/>
      <c r="K62" s="77"/>
      <c r="L62" s="108"/>
      <c r="M62" s="108" t="s">
        <v>355</v>
      </c>
    </row>
    <row r="63" spans="1:13" ht="15" customHeight="1">
      <c r="B63" s="156" t="s">
        <v>589</v>
      </c>
      <c r="C63" s="201"/>
      <c r="D63" s="55" t="s">
        <v>498</v>
      </c>
      <c r="E63" s="105"/>
      <c r="F63" s="135"/>
      <c r="G63" s="105"/>
      <c r="H63" s="135"/>
      <c r="I63" s="135"/>
      <c r="J63" s="105"/>
      <c r="K63" s="59"/>
      <c r="L63" s="105"/>
      <c r="M63" s="105"/>
    </row>
    <row r="64" spans="1:13" ht="15" customHeight="1">
      <c r="B64" s="156" t="s">
        <v>590</v>
      </c>
      <c r="C64" s="201"/>
      <c r="D64" s="62" t="s">
        <v>498</v>
      </c>
      <c r="E64" s="105"/>
      <c r="F64" s="119"/>
      <c r="G64" s="106"/>
      <c r="H64" s="119"/>
      <c r="I64" s="119"/>
      <c r="J64" s="106"/>
      <c r="K64" s="2"/>
      <c r="L64" s="106"/>
      <c r="M64" s="106"/>
    </row>
    <row r="65" spans="2:13" ht="15" customHeight="1">
      <c r="B65" s="156" t="s">
        <v>591</v>
      </c>
      <c r="C65" s="201"/>
      <c r="D65" s="62" t="s">
        <v>498</v>
      </c>
      <c r="E65" s="105"/>
      <c r="F65" s="119"/>
      <c r="G65" s="106"/>
      <c r="H65" s="119"/>
      <c r="I65" s="119"/>
      <c r="J65" s="106"/>
      <c r="K65" s="2"/>
      <c r="L65" s="106"/>
      <c r="M65" s="106"/>
    </row>
    <row r="66" spans="2:13" ht="15" customHeight="1">
      <c r="B66" s="156" t="s">
        <v>592</v>
      </c>
      <c r="C66" s="201"/>
      <c r="D66" s="62" t="s">
        <v>498</v>
      </c>
      <c r="E66" s="105"/>
      <c r="F66" s="119"/>
      <c r="G66" s="106"/>
      <c r="H66" s="119"/>
      <c r="I66" s="119"/>
      <c r="J66" s="106"/>
      <c r="K66" s="2"/>
      <c r="L66" s="106"/>
      <c r="M66" s="106"/>
    </row>
    <row r="67" spans="2:13" ht="15" customHeight="1">
      <c r="B67" s="156" t="s">
        <v>593</v>
      </c>
      <c r="C67" s="201"/>
      <c r="D67" s="62" t="s">
        <v>498</v>
      </c>
      <c r="E67" s="105"/>
      <c r="F67" s="119"/>
      <c r="G67" s="106"/>
      <c r="H67" s="119"/>
      <c r="I67" s="119"/>
      <c r="J67" s="106"/>
      <c r="K67" s="2"/>
      <c r="L67" s="106"/>
      <c r="M67" s="106"/>
    </row>
    <row r="68" spans="2:13" ht="15" customHeight="1">
      <c r="B68" s="156" t="s">
        <v>594</v>
      </c>
      <c r="C68" s="201"/>
      <c r="D68" s="62" t="s">
        <v>498</v>
      </c>
      <c r="E68" s="105"/>
      <c r="F68" s="119"/>
      <c r="G68" s="106"/>
      <c r="H68" s="119"/>
      <c r="I68" s="119"/>
      <c r="J68" s="106"/>
      <c r="K68" s="2"/>
      <c r="L68" s="106"/>
      <c r="M68" s="106"/>
    </row>
    <row r="69" spans="2:13" ht="15" customHeight="1">
      <c r="B69" s="156" t="s">
        <v>595</v>
      </c>
      <c r="C69" s="201"/>
      <c r="D69" s="62" t="s">
        <v>498</v>
      </c>
      <c r="E69" s="105"/>
      <c r="F69" s="119"/>
      <c r="G69" s="106"/>
      <c r="H69" s="119"/>
      <c r="I69" s="119"/>
      <c r="J69" s="106"/>
      <c r="K69" s="2"/>
      <c r="L69" s="106"/>
      <c r="M69" s="106"/>
    </row>
    <row r="70" spans="2:13" ht="15" customHeight="1">
      <c r="B70" s="156" t="s">
        <v>751</v>
      </c>
      <c r="C70" s="201"/>
      <c r="D70" s="62" t="s">
        <v>498</v>
      </c>
      <c r="E70" s="105"/>
      <c r="F70" s="119"/>
      <c r="G70" s="106"/>
      <c r="H70" s="119"/>
      <c r="I70" s="119"/>
      <c r="J70" s="106"/>
      <c r="K70" s="2"/>
      <c r="L70" s="106"/>
      <c r="M70" s="106"/>
    </row>
    <row r="71" spans="2:13" ht="15" customHeight="1">
      <c r="B71" s="157" t="s">
        <v>596</v>
      </c>
      <c r="C71" s="202"/>
      <c r="D71" s="62" t="s">
        <v>498</v>
      </c>
      <c r="E71" s="105"/>
      <c r="F71" s="119"/>
      <c r="G71" s="106"/>
      <c r="H71" s="119"/>
      <c r="I71" s="119"/>
      <c r="J71" s="106"/>
      <c r="K71" s="2"/>
      <c r="L71" s="106"/>
      <c r="M71" s="106"/>
    </row>
    <row r="72" spans="2:13">
      <c r="B72" s="160"/>
      <c r="C72" s="67"/>
      <c r="D72" s="68"/>
      <c r="E72" s="69"/>
      <c r="F72" s="68"/>
      <c r="G72" s="68"/>
      <c r="H72" s="137"/>
      <c r="I72" s="137"/>
      <c r="J72" s="68"/>
      <c r="K72" s="67"/>
      <c r="L72" s="68"/>
      <c r="M72" s="68"/>
    </row>
    <row r="74" spans="2:13" ht="16.5" customHeight="1">
      <c r="G74" s="214" t="s">
        <v>197</v>
      </c>
      <c r="H74" s="214"/>
      <c r="I74" s="165">
        <v>0.8</v>
      </c>
    </row>
    <row r="75" spans="2:13" ht="16.5" customHeight="1">
      <c r="C75" s="45"/>
      <c r="E75" s="112" t="s">
        <v>191</v>
      </c>
      <c r="F75" s="145">
        <f>SUM(F76:F77)</f>
        <v>59</v>
      </c>
      <c r="G75" s="112" t="s">
        <v>195</v>
      </c>
      <c r="H75" s="161" t="str">
        <f>IF(AND(H76&gt;=$I$74,H77&gt;=$I$74,COUNTIFS($H$4:$H$72,"NO",$M$4:$M$72,"Mandatory")=0),"Passed", "Failed")</f>
        <v>Failed</v>
      </c>
    </row>
    <row r="76" spans="2:13" ht="16.5" customHeight="1">
      <c r="C76" s="45"/>
      <c r="E76" s="112" t="s">
        <v>189</v>
      </c>
      <c r="F76" s="145">
        <f>COUNTIF($E$4:$E$72,E76)</f>
        <v>18</v>
      </c>
      <c r="G76" s="112" t="s">
        <v>189</v>
      </c>
      <c r="H76" s="162">
        <f>COUNTIFS($E$4:$E$72,G76,$H$4:$H$72,"YES")/F76*100%</f>
        <v>0</v>
      </c>
      <c r="I76" s="166">
        <f>I74*F76</f>
        <v>14.4</v>
      </c>
      <c r="J76" s="216" t="s">
        <v>1159</v>
      </c>
    </row>
    <row r="77" spans="2:13" ht="16.5" customHeight="1">
      <c r="C77" s="45"/>
      <c r="E77" s="112" t="s">
        <v>188</v>
      </c>
      <c r="F77" s="145">
        <f>COUNTIF($E$4:$E$72,E77)</f>
        <v>41</v>
      </c>
      <c r="G77" s="112" t="s">
        <v>188</v>
      </c>
      <c r="H77" s="162">
        <f>COUNTIFS($E$4:$E$72,G77,$H$4:$H$72,"YES")/F77*100%</f>
        <v>0</v>
      </c>
      <c r="I77" s="167">
        <f>I74*F77</f>
        <v>32.800000000000004</v>
      </c>
      <c r="J77" s="216"/>
    </row>
    <row r="78" spans="2:13" ht="16.5" customHeight="1"/>
    <row r="79" spans="2:13" ht="16.5" customHeight="1">
      <c r="G79" s="214" t="s">
        <v>196</v>
      </c>
      <c r="H79" s="214"/>
    </row>
    <row r="80" spans="2:13" ht="16.5" customHeight="1">
      <c r="E80" s="112" t="s">
        <v>191</v>
      </c>
      <c r="F80" s="145">
        <f>SUM(F81:F82)</f>
        <v>0</v>
      </c>
      <c r="G80" s="112" t="s">
        <v>186</v>
      </c>
      <c r="H80" s="161" t="e">
        <f>IF(AND(H81&gt;=$I$74,H82&gt;=$I$74),"Passed", "Failed")</f>
        <v>#DIV/0!</v>
      </c>
    </row>
    <row r="81" spans="4:13" ht="16.5" customHeight="1">
      <c r="D81" s="194" t="s">
        <v>186</v>
      </c>
      <c r="E81" s="112" t="s">
        <v>189</v>
      </c>
      <c r="F81" s="145">
        <f>COUNTIFS($E$4:$E$72,E81,$I$4:$I$72,"YES")+COUNTIFS($E$4:$E$72,E81,$I$4:$I$72,"NO")</f>
        <v>0</v>
      </c>
      <c r="G81" s="112" t="s">
        <v>189</v>
      </c>
      <c r="H81" s="162" t="e">
        <f>COUNTIFS($E$4:$E$72,G81,$I$4:$I$72,"YES")/F81*100%</f>
        <v>#DIV/0!</v>
      </c>
      <c r="L81" s="184" t="s">
        <v>204</v>
      </c>
      <c r="M81" s="184"/>
    </row>
    <row r="82" spans="4:13" ht="16.5" customHeight="1">
      <c r="D82" s="194"/>
      <c r="E82" s="112" t="s">
        <v>188</v>
      </c>
      <c r="F82" s="145">
        <f>COUNTIFS($E$4:$E$72,E82,$I$4:$I$72,"YES")+COUNTIFS($E$4:$E$72,E82,$I$4:$I$72,"NO")</f>
        <v>0</v>
      </c>
      <c r="G82" s="112" t="s">
        <v>188</v>
      </c>
      <c r="H82" s="162" t="e">
        <f>COUNTIFS($E$4:$E$72,G82,$I$4:$I$72,"YES")/F82*100%</f>
        <v>#DIV/0!</v>
      </c>
      <c r="L82" s="163">
        <v>0.01</v>
      </c>
      <c r="M82" s="141" t="s">
        <v>203</v>
      </c>
    </row>
    <row r="83" spans="4:13" ht="16.5" customHeight="1">
      <c r="L83" s="163">
        <v>0.5</v>
      </c>
      <c r="M83" s="141" t="s">
        <v>202</v>
      </c>
    </row>
    <row r="84" spans="4:13" ht="16.5" customHeight="1">
      <c r="D84" s="194" t="s">
        <v>187</v>
      </c>
      <c r="E84" s="112" t="s">
        <v>191</v>
      </c>
      <c r="F84" s="145">
        <f>SUM(F85:F86)</f>
        <v>0</v>
      </c>
      <c r="G84" s="112" t="s">
        <v>187</v>
      </c>
      <c r="H84" s="161" t="e">
        <f>IF(AND(H85&gt;=$I$74,H86&gt;=$I$74),"Passed", "Failed")</f>
        <v>#DIV/0!</v>
      </c>
      <c r="I84" s="112" t="s">
        <v>204</v>
      </c>
      <c r="L84" s="163">
        <v>0.6</v>
      </c>
      <c r="M84" s="141" t="s">
        <v>201</v>
      </c>
    </row>
    <row r="85" spans="4:13" ht="16.5" customHeight="1">
      <c r="D85" s="194"/>
      <c r="E85" s="112" t="s">
        <v>189</v>
      </c>
      <c r="F85" s="145">
        <f>COUNTIFS($E$4:$E$72,E85,$J$4:$J$72,"YES")+COUNTIFS($E$4:$E$72,E85,$J$4:$J$72,"NO")</f>
        <v>0</v>
      </c>
      <c r="G85" s="112" t="s">
        <v>189</v>
      </c>
      <c r="H85" s="164" t="e">
        <f>COUNTIFS($E$4:$E$72,G85,$J$4:$J$72,"YES")/F85*100%</f>
        <v>#DIV/0!</v>
      </c>
      <c r="I85" s="128" t="e">
        <f>VLOOKUP(H85,$L$82:$M$86,2,TRUE)</f>
        <v>#DIV/0!</v>
      </c>
      <c r="L85" s="163">
        <v>0.75</v>
      </c>
      <c r="M85" s="141" t="s">
        <v>200</v>
      </c>
    </row>
    <row r="86" spans="4:13" ht="16.5" customHeight="1">
      <c r="D86" s="194"/>
      <c r="E86" s="112" t="s">
        <v>188</v>
      </c>
      <c r="F86" s="145">
        <f>COUNTIFS($E$4:$E$72,E86,$J$4:$J$72,"YES")+COUNTIFS($E$4:$E$72,E86,$J$4:$J$72,"NO")</f>
        <v>0</v>
      </c>
      <c r="G86" s="112" t="s">
        <v>188</v>
      </c>
      <c r="H86" s="164" t="e">
        <f>COUNTIFS($E$4:$E$72,G86,$J$4:$J$72,"YES")/F86*100%</f>
        <v>#DIV/0!</v>
      </c>
      <c r="I86" s="128" t="e">
        <f>VLOOKUP(H86,$L$82:$M$86,2,TRUE)</f>
        <v>#DIV/0!</v>
      </c>
      <c r="L86" s="163">
        <v>0.9</v>
      </c>
      <c r="M86" s="141" t="s">
        <v>180</v>
      </c>
    </row>
    <row r="87" spans="4:13" ht="16.5" customHeight="1"/>
  </sheetData>
  <autoFilter ref="C3:M72"/>
  <mergeCells count="21">
    <mergeCell ref="B2:B3"/>
    <mergeCell ref="C2:C3"/>
    <mergeCell ref="D2:D3"/>
    <mergeCell ref="E2:E3"/>
    <mergeCell ref="C26:C53"/>
    <mergeCell ref="L2:L3"/>
    <mergeCell ref="M2:M3"/>
    <mergeCell ref="C63:C71"/>
    <mergeCell ref="C4:C25"/>
    <mergeCell ref="H2:H3"/>
    <mergeCell ref="F2:F3"/>
    <mergeCell ref="G2:G3"/>
    <mergeCell ref="I2:J2"/>
    <mergeCell ref="K2:K3"/>
    <mergeCell ref="C54:C62"/>
    <mergeCell ref="G74:H74"/>
    <mergeCell ref="G79:H79"/>
    <mergeCell ref="D81:D82"/>
    <mergeCell ref="L81:M81"/>
    <mergeCell ref="D84:D86"/>
    <mergeCell ref="J76:J77"/>
  </mergeCells>
  <conditionalFormatting sqref="H75">
    <cfRule type="cellIs" dxfId="17" priority="2" operator="equal">
      <formula>"Passed"</formula>
    </cfRule>
    <cfRule type="cellIs" dxfId="16" priority="6" operator="equal">
      <formula>"Failed"</formula>
    </cfRule>
  </conditionalFormatting>
  <conditionalFormatting sqref="H80">
    <cfRule type="cellIs" dxfId="15" priority="3" operator="equal">
      <formula>"Passed"</formula>
    </cfRule>
    <cfRule type="cellIs" dxfId="14" priority="5" operator="equal">
      <formula>"Failed"</formula>
    </cfRule>
  </conditionalFormatting>
  <conditionalFormatting sqref="H84">
    <cfRule type="cellIs" dxfId="13" priority="1" operator="equal">
      <formula>"Passed"</formula>
    </cfRule>
    <cfRule type="cellIs" dxfId="12" priority="4" operator="equal">
      <formula>"Failed"</formula>
    </cfRule>
  </conditionalFormatting>
  <dataValidations count="3">
    <dataValidation type="list" allowBlank="1" showInputMessage="1" showErrorMessage="1" sqref="M4:M72">
      <formula1>"Mandatory"</formula1>
    </dataValidation>
    <dataValidation type="list" allowBlank="1" showInputMessage="1" showErrorMessage="1" sqref="H4:J72">
      <formula1>"YES, NO, N/A"</formula1>
    </dataValidation>
    <dataValidation type="list" allowBlank="1" showInputMessage="1" showErrorMessage="1" sqref="E4:E72">
      <formula1>"Practice, Theory"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M56"/>
  <sheetViews>
    <sheetView showGridLines="0" zoomScaleNormal="100" workbookViewId="0">
      <pane xSplit="6" ySplit="3" topLeftCell="G4" activePane="bottomRight" state="frozen"/>
      <selection pane="topRight" activeCell="F1" sqref="F1"/>
      <selection pane="bottomLeft" activeCell="A4" sqref="A4"/>
      <selection pane="bottomRight" activeCell="I4" sqref="I4"/>
    </sheetView>
  </sheetViews>
  <sheetFormatPr defaultRowHeight="12.75"/>
  <cols>
    <col min="1" max="1" width="1.140625" style="1" customWidth="1"/>
    <col min="2" max="2" width="6.28515625" style="1" customWidth="1"/>
    <col min="3" max="3" width="28" style="1" customWidth="1"/>
    <col min="4" max="4" width="12.140625" style="1" customWidth="1"/>
    <col min="5" max="5" width="7.85546875" style="1" customWidth="1"/>
    <col min="6" max="6" width="52.42578125" style="1" customWidth="1"/>
    <col min="7" max="7" width="12.140625" style="1" customWidth="1"/>
    <col min="8" max="10" width="7.28515625" style="1" customWidth="1"/>
    <col min="11" max="11" width="37.140625" style="1" customWidth="1"/>
    <col min="12" max="16384" width="9.140625" style="1"/>
  </cols>
  <sheetData>
    <row r="1" spans="2:13">
      <c r="B1" s="7" t="s">
        <v>131</v>
      </c>
    </row>
    <row r="2" spans="2:13" s="6" customFormat="1" ht="22.5" customHeight="1">
      <c r="B2" s="188" t="s">
        <v>358</v>
      </c>
      <c r="C2" s="188" t="s">
        <v>126</v>
      </c>
      <c r="D2" s="188" t="s">
        <v>0</v>
      </c>
      <c r="E2" s="188" t="s">
        <v>7</v>
      </c>
      <c r="F2" s="188" t="s">
        <v>1</v>
      </c>
      <c r="G2" s="185" t="s">
        <v>8</v>
      </c>
      <c r="H2" s="185" t="s">
        <v>198</v>
      </c>
      <c r="I2" s="190" t="s">
        <v>79</v>
      </c>
      <c r="J2" s="191"/>
      <c r="K2" s="185" t="s">
        <v>205</v>
      </c>
      <c r="L2" s="188" t="s">
        <v>2</v>
      </c>
      <c r="M2" s="188" t="s">
        <v>3</v>
      </c>
    </row>
    <row r="3" spans="2:13" s="6" customFormat="1" ht="22.5" customHeight="1">
      <c r="B3" s="195"/>
      <c r="C3" s="195"/>
      <c r="D3" s="195"/>
      <c r="E3" s="195"/>
      <c r="F3" s="195"/>
      <c r="G3" s="211"/>
      <c r="H3" s="211"/>
      <c r="I3" s="134" t="s">
        <v>1196</v>
      </c>
      <c r="J3" s="134" t="s">
        <v>187</v>
      </c>
      <c r="K3" s="211"/>
      <c r="L3" s="195"/>
      <c r="M3" s="195"/>
    </row>
    <row r="4" spans="2:13" s="74" customFormat="1" ht="17.25" customHeight="1">
      <c r="B4" s="71" t="s">
        <v>699</v>
      </c>
      <c r="C4" s="181" t="s">
        <v>727</v>
      </c>
      <c r="D4" s="117" t="s">
        <v>212</v>
      </c>
      <c r="E4" s="91" t="s">
        <v>188</v>
      </c>
      <c r="F4" s="84" t="s">
        <v>1169</v>
      </c>
      <c r="G4" s="84"/>
      <c r="H4" s="84"/>
      <c r="I4" s="84"/>
      <c r="J4" s="92"/>
      <c r="K4" s="92"/>
      <c r="L4" s="92"/>
      <c r="M4" s="92" t="s">
        <v>355</v>
      </c>
    </row>
    <row r="5" spans="2:13" s="74" customFormat="1" ht="17.25" customHeight="1">
      <c r="B5" s="75" t="s">
        <v>700</v>
      </c>
      <c r="C5" s="182"/>
      <c r="D5" s="110" t="s">
        <v>212</v>
      </c>
      <c r="E5" s="130" t="s">
        <v>188</v>
      </c>
      <c r="F5" s="8" t="s">
        <v>1170</v>
      </c>
      <c r="G5" s="8"/>
      <c r="H5" s="8"/>
      <c r="I5" s="8"/>
      <c r="J5" s="73"/>
      <c r="K5" s="73"/>
      <c r="L5" s="73"/>
      <c r="M5" s="73" t="s">
        <v>355</v>
      </c>
    </row>
    <row r="6" spans="2:13" s="74" customFormat="1" ht="17.25" customHeight="1">
      <c r="B6" s="75" t="s">
        <v>701</v>
      </c>
      <c r="C6" s="182"/>
      <c r="D6" s="110" t="s">
        <v>212</v>
      </c>
      <c r="E6" s="130" t="s">
        <v>188</v>
      </c>
      <c r="F6" s="8" t="s">
        <v>1171</v>
      </c>
      <c r="G6" s="8"/>
      <c r="H6" s="8"/>
      <c r="I6" s="8"/>
      <c r="J6" s="73"/>
      <c r="K6" s="73"/>
      <c r="L6" s="73"/>
      <c r="M6" s="73" t="s">
        <v>355</v>
      </c>
    </row>
    <row r="7" spans="2:13" s="74" customFormat="1" ht="25.5">
      <c r="B7" s="75" t="s">
        <v>702</v>
      </c>
      <c r="C7" s="182"/>
      <c r="D7" s="110" t="s">
        <v>212</v>
      </c>
      <c r="E7" s="130" t="s">
        <v>188</v>
      </c>
      <c r="F7" s="8" t="s">
        <v>1172</v>
      </c>
      <c r="G7" s="8"/>
      <c r="H7" s="8"/>
      <c r="I7" s="8"/>
      <c r="J7" s="73"/>
      <c r="K7" s="73"/>
      <c r="L7" s="73"/>
      <c r="M7" s="73" t="s">
        <v>355</v>
      </c>
    </row>
    <row r="8" spans="2:13" s="74" customFormat="1" ht="17.25" customHeight="1">
      <c r="B8" s="75" t="s">
        <v>703</v>
      </c>
      <c r="C8" s="182"/>
      <c r="D8" s="110" t="s">
        <v>212</v>
      </c>
      <c r="E8" s="130" t="s">
        <v>188</v>
      </c>
      <c r="F8" s="8" t="s">
        <v>1173</v>
      </c>
      <c r="G8" s="8"/>
      <c r="H8" s="8"/>
      <c r="I8" s="8"/>
      <c r="J8" s="73"/>
      <c r="K8" s="73"/>
      <c r="L8" s="73"/>
      <c r="M8" s="73" t="s">
        <v>355</v>
      </c>
    </row>
    <row r="9" spans="2:13" s="74" customFormat="1" ht="17.25" customHeight="1">
      <c r="B9" s="75" t="s">
        <v>704</v>
      </c>
      <c r="C9" s="182"/>
      <c r="D9" s="110" t="s">
        <v>212</v>
      </c>
      <c r="E9" s="130" t="s">
        <v>188</v>
      </c>
      <c r="F9" s="8" t="s">
        <v>1174</v>
      </c>
      <c r="G9" s="8"/>
      <c r="H9" s="8"/>
      <c r="I9" s="8"/>
      <c r="J9" s="73"/>
      <c r="K9" s="73"/>
      <c r="L9" s="73"/>
      <c r="M9" s="73" t="s">
        <v>355</v>
      </c>
    </row>
    <row r="10" spans="2:13" s="74" customFormat="1" ht="17.25" customHeight="1">
      <c r="B10" s="75" t="s">
        <v>705</v>
      </c>
      <c r="C10" s="182"/>
      <c r="D10" s="110" t="s">
        <v>212</v>
      </c>
      <c r="E10" s="130" t="s">
        <v>189</v>
      </c>
      <c r="F10" s="8" t="s">
        <v>1191</v>
      </c>
      <c r="G10" s="8"/>
      <c r="H10" s="8"/>
      <c r="I10" s="8"/>
      <c r="J10" s="73"/>
      <c r="K10" s="73"/>
      <c r="L10" s="73"/>
      <c r="M10" s="73" t="s">
        <v>355</v>
      </c>
    </row>
    <row r="11" spans="2:13" s="74" customFormat="1" ht="25.5">
      <c r="B11" s="75" t="s">
        <v>706</v>
      </c>
      <c r="C11" s="182"/>
      <c r="D11" s="110" t="s">
        <v>212</v>
      </c>
      <c r="E11" s="130" t="s">
        <v>189</v>
      </c>
      <c r="F11" s="8" t="s">
        <v>1192</v>
      </c>
      <c r="G11" s="8"/>
      <c r="H11" s="8"/>
      <c r="I11" s="8"/>
      <c r="J11" s="73"/>
      <c r="K11" s="73"/>
      <c r="L11" s="73"/>
      <c r="M11" s="73" t="s">
        <v>355</v>
      </c>
    </row>
    <row r="12" spans="2:13" s="74" customFormat="1" ht="25.5">
      <c r="B12" s="75" t="s">
        <v>707</v>
      </c>
      <c r="C12" s="182"/>
      <c r="D12" s="110" t="s">
        <v>212</v>
      </c>
      <c r="E12" s="130" t="s">
        <v>188</v>
      </c>
      <c r="F12" s="8" t="s">
        <v>1180</v>
      </c>
      <c r="G12" s="8"/>
      <c r="H12" s="8"/>
      <c r="I12" s="8"/>
      <c r="J12" s="73"/>
      <c r="K12" s="73"/>
      <c r="L12" s="73"/>
      <c r="M12" s="73" t="s">
        <v>355</v>
      </c>
    </row>
    <row r="13" spans="2:13" s="74" customFormat="1" ht="17.25" customHeight="1">
      <c r="B13" s="75" t="s">
        <v>708</v>
      </c>
      <c r="C13" s="182"/>
      <c r="D13" s="110" t="s">
        <v>212</v>
      </c>
      <c r="E13" s="130" t="s">
        <v>188</v>
      </c>
      <c r="F13" s="8" t="s">
        <v>1179</v>
      </c>
      <c r="G13" s="8"/>
      <c r="H13" s="8"/>
      <c r="I13" s="8"/>
      <c r="J13" s="73"/>
      <c r="K13" s="73"/>
      <c r="L13" s="73"/>
      <c r="M13" s="73" t="s">
        <v>355</v>
      </c>
    </row>
    <row r="14" spans="2:13" s="74" customFormat="1" ht="17.25" customHeight="1">
      <c r="B14" s="75" t="s">
        <v>709</v>
      </c>
      <c r="C14" s="182"/>
      <c r="D14" s="110" t="s">
        <v>212</v>
      </c>
      <c r="E14" s="130" t="s">
        <v>189</v>
      </c>
      <c r="F14" s="8" t="s">
        <v>1175</v>
      </c>
      <c r="G14" s="8"/>
      <c r="H14" s="8"/>
      <c r="I14" s="8"/>
      <c r="J14" s="73"/>
      <c r="K14" s="73"/>
      <c r="L14" s="73"/>
      <c r="M14" s="73" t="s">
        <v>355</v>
      </c>
    </row>
    <row r="15" spans="2:13" s="74" customFormat="1" ht="17.25" customHeight="1">
      <c r="B15" s="75" t="s">
        <v>710</v>
      </c>
      <c r="C15" s="182"/>
      <c r="D15" s="110" t="s">
        <v>212</v>
      </c>
      <c r="E15" s="130" t="s">
        <v>188</v>
      </c>
      <c r="F15" s="8" t="s">
        <v>1176</v>
      </c>
      <c r="G15" s="8"/>
      <c r="H15" s="8"/>
      <c r="I15" s="8"/>
      <c r="J15" s="73"/>
      <c r="K15" s="73"/>
      <c r="L15" s="73"/>
      <c r="M15" s="73" t="s">
        <v>355</v>
      </c>
    </row>
    <row r="16" spans="2:13" s="74" customFormat="1" ht="17.25" customHeight="1">
      <c r="B16" s="75" t="s">
        <v>711</v>
      </c>
      <c r="C16" s="182"/>
      <c r="D16" s="110" t="s">
        <v>212</v>
      </c>
      <c r="E16" s="130" t="s">
        <v>189</v>
      </c>
      <c r="F16" s="8" t="s">
        <v>1177</v>
      </c>
      <c r="G16" s="8"/>
      <c r="H16" s="8"/>
      <c r="I16" s="8"/>
      <c r="J16" s="73"/>
      <c r="K16" s="73"/>
      <c r="L16" s="73"/>
      <c r="M16" s="73" t="s">
        <v>355</v>
      </c>
    </row>
    <row r="17" spans="2:13" s="74" customFormat="1" ht="17.25" customHeight="1">
      <c r="B17" s="75" t="s">
        <v>712</v>
      </c>
      <c r="C17" s="182"/>
      <c r="D17" s="110" t="s">
        <v>212</v>
      </c>
      <c r="E17" s="130" t="s">
        <v>189</v>
      </c>
      <c r="F17" s="8" t="s">
        <v>1178</v>
      </c>
      <c r="G17" s="8"/>
      <c r="H17" s="8"/>
      <c r="I17" s="8"/>
      <c r="J17" s="73"/>
      <c r="K17" s="73"/>
      <c r="L17" s="73"/>
      <c r="M17" s="73" t="s">
        <v>355</v>
      </c>
    </row>
    <row r="18" spans="2:13" s="74" customFormat="1" ht="17.25" customHeight="1">
      <c r="B18" s="75" t="s">
        <v>713</v>
      </c>
      <c r="C18" s="182"/>
      <c r="D18" s="110" t="s">
        <v>212</v>
      </c>
      <c r="E18" s="130" t="s">
        <v>188</v>
      </c>
      <c r="F18" s="8" t="s">
        <v>1187</v>
      </c>
      <c r="G18" s="8"/>
      <c r="H18" s="8"/>
      <c r="I18" s="8"/>
      <c r="J18" s="73"/>
      <c r="K18" s="73"/>
      <c r="L18" s="73"/>
      <c r="M18" s="73" t="s">
        <v>355</v>
      </c>
    </row>
    <row r="19" spans="2:13" s="74" customFormat="1" ht="29.25" customHeight="1">
      <c r="B19" s="75" t="s">
        <v>714</v>
      </c>
      <c r="C19" s="182"/>
      <c r="D19" s="110" t="s">
        <v>212</v>
      </c>
      <c r="E19" s="130" t="s">
        <v>189</v>
      </c>
      <c r="F19" s="8" t="s">
        <v>1181</v>
      </c>
      <c r="G19" s="8"/>
      <c r="H19" s="8"/>
      <c r="I19" s="8"/>
      <c r="J19" s="73"/>
      <c r="K19" s="73"/>
      <c r="L19" s="73"/>
      <c r="M19" s="73" t="s">
        <v>355</v>
      </c>
    </row>
    <row r="20" spans="2:13" s="74" customFormat="1" ht="17.25" customHeight="1">
      <c r="B20" s="75" t="s">
        <v>715</v>
      </c>
      <c r="C20" s="182"/>
      <c r="D20" s="110" t="s">
        <v>212</v>
      </c>
      <c r="E20" s="130" t="s">
        <v>188</v>
      </c>
      <c r="F20" s="8" t="s">
        <v>1182</v>
      </c>
      <c r="G20" s="8"/>
      <c r="H20" s="8"/>
      <c r="I20" s="8"/>
      <c r="J20" s="73"/>
      <c r="K20" s="73"/>
      <c r="L20" s="73"/>
      <c r="M20" s="73" t="s">
        <v>355</v>
      </c>
    </row>
    <row r="21" spans="2:13" s="74" customFormat="1" ht="17.25" customHeight="1">
      <c r="B21" s="75" t="s">
        <v>716</v>
      </c>
      <c r="C21" s="182"/>
      <c r="D21" s="110" t="s">
        <v>212</v>
      </c>
      <c r="E21" s="130" t="s">
        <v>189</v>
      </c>
      <c r="F21" s="8" t="s">
        <v>1183</v>
      </c>
      <c r="G21" s="8"/>
      <c r="H21" s="8"/>
      <c r="I21" s="8"/>
      <c r="J21" s="73"/>
      <c r="K21" s="73"/>
      <c r="L21" s="73"/>
      <c r="M21" s="73" t="s">
        <v>355</v>
      </c>
    </row>
    <row r="22" spans="2:13" s="74" customFormat="1" ht="17.25" customHeight="1">
      <c r="B22" s="75" t="s">
        <v>717</v>
      </c>
      <c r="C22" s="182"/>
      <c r="D22" s="110" t="s">
        <v>212</v>
      </c>
      <c r="E22" s="130" t="s">
        <v>188</v>
      </c>
      <c r="F22" s="8" t="s">
        <v>1184</v>
      </c>
      <c r="G22" s="8"/>
      <c r="H22" s="8"/>
      <c r="I22" s="8"/>
      <c r="J22" s="73"/>
      <c r="K22" s="73"/>
      <c r="L22" s="73"/>
      <c r="M22" s="73" t="s">
        <v>355</v>
      </c>
    </row>
    <row r="23" spans="2:13" s="74" customFormat="1" ht="17.25" customHeight="1">
      <c r="B23" s="75" t="s">
        <v>718</v>
      </c>
      <c r="C23" s="182"/>
      <c r="D23" s="110" t="s">
        <v>212</v>
      </c>
      <c r="E23" s="130" t="s">
        <v>189</v>
      </c>
      <c r="F23" s="8" t="s">
        <v>1185</v>
      </c>
      <c r="G23" s="8"/>
      <c r="H23" s="8"/>
      <c r="I23" s="8"/>
      <c r="J23" s="73"/>
      <c r="K23" s="73"/>
      <c r="L23" s="73"/>
      <c r="M23" s="73" t="s">
        <v>355</v>
      </c>
    </row>
    <row r="24" spans="2:13" s="74" customFormat="1" ht="17.25" customHeight="1">
      <c r="B24" s="75" t="s">
        <v>719</v>
      </c>
      <c r="C24" s="182"/>
      <c r="D24" s="110" t="s">
        <v>212</v>
      </c>
      <c r="E24" s="130" t="s">
        <v>188</v>
      </c>
      <c r="F24" s="8" t="s">
        <v>696</v>
      </c>
      <c r="G24" s="8"/>
      <c r="H24" s="8"/>
      <c r="I24" s="8"/>
      <c r="J24" s="73"/>
      <c r="K24" s="73"/>
      <c r="L24" s="73"/>
      <c r="M24" s="73" t="s">
        <v>355</v>
      </c>
    </row>
    <row r="25" spans="2:13" s="74" customFormat="1" ht="17.25" customHeight="1">
      <c r="B25" s="75" t="s">
        <v>720</v>
      </c>
      <c r="C25" s="182"/>
      <c r="D25" s="110" t="s">
        <v>212</v>
      </c>
      <c r="E25" s="130" t="s">
        <v>189</v>
      </c>
      <c r="F25" s="8" t="s">
        <v>697</v>
      </c>
      <c r="G25" s="8"/>
      <c r="H25" s="8"/>
      <c r="I25" s="8"/>
      <c r="J25" s="73"/>
      <c r="K25" s="73"/>
      <c r="L25" s="73"/>
      <c r="M25" s="73" t="s">
        <v>355</v>
      </c>
    </row>
    <row r="26" spans="2:13" s="74" customFormat="1" ht="17.25" customHeight="1">
      <c r="B26" s="75" t="s">
        <v>721</v>
      </c>
      <c r="C26" s="182"/>
      <c r="D26" s="110" t="s">
        <v>212</v>
      </c>
      <c r="E26" s="130" t="s">
        <v>189</v>
      </c>
      <c r="F26" s="8" t="s">
        <v>698</v>
      </c>
      <c r="G26" s="8"/>
      <c r="H26" s="8"/>
      <c r="I26" s="8"/>
      <c r="J26" s="73"/>
      <c r="K26" s="73"/>
      <c r="L26" s="73"/>
      <c r="M26" s="73" t="s">
        <v>355</v>
      </c>
    </row>
    <row r="27" spans="2:13" s="74" customFormat="1" ht="17.25" customHeight="1">
      <c r="B27" s="75" t="s">
        <v>722</v>
      </c>
      <c r="C27" s="182"/>
      <c r="D27" s="110" t="s">
        <v>212</v>
      </c>
      <c r="E27" s="130" t="s">
        <v>188</v>
      </c>
      <c r="F27" s="8" t="s">
        <v>1186</v>
      </c>
      <c r="G27" s="8"/>
      <c r="H27" s="8"/>
      <c r="I27" s="8"/>
      <c r="J27" s="73"/>
      <c r="K27" s="73"/>
      <c r="L27" s="73"/>
      <c r="M27" s="73" t="s">
        <v>355</v>
      </c>
    </row>
    <row r="28" spans="2:13" s="74" customFormat="1" ht="17.25" customHeight="1">
      <c r="B28" s="75" t="s">
        <v>723</v>
      </c>
      <c r="C28" s="182"/>
      <c r="D28" s="110" t="s">
        <v>212</v>
      </c>
      <c r="E28" s="130" t="s">
        <v>188</v>
      </c>
      <c r="F28" s="8" t="s">
        <v>1188</v>
      </c>
      <c r="G28" s="8"/>
      <c r="H28" s="8"/>
      <c r="I28" s="8"/>
      <c r="J28" s="73"/>
      <c r="K28" s="73"/>
      <c r="L28" s="73"/>
      <c r="M28" s="73" t="s">
        <v>355</v>
      </c>
    </row>
    <row r="29" spans="2:13" s="74" customFormat="1" ht="17.25" customHeight="1">
      <c r="B29" s="75" t="s">
        <v>724</v>
      </c>
      <c r="C29" s="182"/>
      <c r="D29" s="110" t="s">
        <v>212</v>
      </c>
      <c r="E29" s="130" t="s">
        <v>189</v>
      </c>
      <c r="F29" s="8" t="s">
        <v>1189</v>
      </c>
      <c r="G29" s="8"/>
      <c r="H29" s="8"/>
      <c r="I29" s="8"/>
      <c r="J29" s="73"/>
      <c r="K29" s="73"/>
      <c r="L29" s="73"/>
      <c r="M29" s="73" t="s">
        <v>355</v>
      </c>
    </row>
    <row r="30" spans="2:13" s="74" customFormat="1" ht="17.25" customHeight="1">
      <c r="B30" s="75" t="s">
        <v>725</v>
      </c>
      <c r="C30" s="182"/>
      <c r="D30" s="110" t="s">
        <v>212</v>
      </c>
      <c r="E30" s="130" t="s">
        <v>188</v>
      </c>
      <c r="F30" s="8" t="s">
        <v>695</v>
      </c>
      <c r="G30" s="8"/>
      <c r="H30" s="8"/>
      <c r="I30" s="8"/>
      <c r="J30" s="73"/>
      <c r="K30" s="73"/>
      <c r="L30" s="73"/>
      <c r="M30" s="73" t="s">
        <v>355</v>
      </c>
    </row>
    <row r="31" spans="2:13" s="103" customFormat="1" ht="17.25" customHeight="1">
      <c r="B31" s="75" t="s">
        <v>726</v>
      </c>
      <c r="C31" s="182"/>
      <c r="D31" s="110" t="s">
        <v>212</v>
      </c>
      <c r="E31" s="130" t="s">
        <v>188</v>
      </c>
      <c r="F31" s="8" t="s">
        <v>1193</v>
      </c>
      <c r="G31" s="8"/>
      <c r="H31" s="8"/>
      <c r="I31" s="8"/>
      <c r="J31" s="73"/>
      <c r="K31" s="73"/>
      <c r="L31" s="73"/>
      <c r="M31" s="73" t="s">
        <v>355</v>
      </c>
    </row>
    <row r="32" spans="2:13" s="74" customFormat="1" ht="25.5">
      <c r="B32" s="93" t="s">
        <v>834</v>
      </c>
      <c r="C32" s="133"/>
      <c r="D32" s="118" t="s">
        <v>212</v>
      </c>
      <c r="E32" s="131" t="s">
        <v>188</v>
      </c>
      <c r="F32" s="65" t="s">
        <v>1190</v>
      </c>
      <c r="G32" s="65"/>
      <c r="H32" s="65"/>
      <c r="I32" s="65"/>
      <c r="J32" s="77"/>
      <c r="K32" s="77"/>
      <c r="L32" s="77"/>
      <c r="M32" s="77" t="s">
        <v>355</v>
      </c>
    </row>
    <row r="33" spans="2:13">
      <c r="B33" s="94" t="s">
        <v>835</v>
      </c>
      <c r="C33" s="201"/>
      <c r="D33" s="55" t="s">
        <v>498</v>
      </c>
      <c r="E33" s="55"/>
      <c r="F33" s="60"/>
      <c r="G33" s="59"/>
      <c r="H33" s="60"/>
      <c r="I33" s="59"/>
      <c r="J33" s="59"/>
      <c r="K33" s="59"/>
      <c r="L33" s="59"/>
      <c r="M33" s="59"/>
    </row>
    <row r="34" spans="2:13" ht="15" customHeight="1">
      <c r="B34" s="75" t="s">
        <v>836</v>
      </c>
      <c r="C34" s="201"/>
      <c r="D34" s="62" t="s">
        <v>498</v>
      </c>
      <c r="E34" s="62"/>
      <c r="F34" s="3"/>
      <c r="G34" s="2"/>
      <c r="H34" s="3"/>
      <c r="I34" s="2"/>
      <c r="J34" s="2"/>
      <c r="K34" s="2"/>
      <c r="L34" s="2"/>
      <c r="M34" s="2"/>
    </row>
    <row r="35" spans="2:13" ht="15" customHeight="1">
      <c r="B35" s="75" t="s">
        <v>837</v>
      </c>
      <c r="C35" s="201"/>
      <c r="D35" s="62" t="s">
        <v>498</v>
      </c>
      <c r="E35" s="62"/>
      <c r="F35" s="3"/>
      <c r="G35" s="2"/>
      <c r="H35" s="3"/>
      <c r="I35" s="2"/>
      <c r="J35" s="2"/>
      <c r="K35" s="2"/>
      <c r="L35" s="2"/>
      <c r="M35" s="2"/>
    </row>
    <row r="36" spans="2:13" ht="15" customHeight="1">
      <c r="B36" s="75" t="s">
        <v>838</v>
      </c>
      <c r="C36" s="201"/>
      <c r="D36" s="62" t="s">
        <v>498</v>
      </c>
      <c r="E36" s="62"/>
      <c r="F36" s="3"/>
      <c r="G36" s="2"/>
      <c r="H36" s="3"/>
      <c r="I36" s="2"/>
      <c r="J36" s="2"/>
      <c r="K36" s="2"/>
      <c r="L36" s="2"/>
      <c r="M36" s="2"/>
    </row>
    <row r="37" spans="2:13" ht="15" customHeight="1">
      <c r="B37" s="75" t="s">
        <v>839</v>
      </c>
      <c r="C37" s="201"/>
      <c r="D37" s="62" t="s">
        <v>498</v>
      </c>
      <c r="E37" s="62"/>
      <c r="F37" s="3"/>
      <c r="G37" s="2"/>
      <c r="H37" s="3"/>
      <c r="I37" s="2"/>
      <c r="J37" s="2"/>
      <c r="K37" s="2"/>
      <c r="L37" s="2"/>
      <c r="M37" s="2"/>
    </row>
    <row r="38" spans="2:13" ht="15" customHeight="1">
      <c r="B38" s="75" t="s">
        <v>840</v>
      </c>
      <c r="C38" s="201"/>
      <c r="D38" s="62" t="s">
        <v>498</v>
      </c>
      <c r="E38" s="62"/>
      <c r="F38" s="3"/>
      <c r="G38" s="2"/>
      <c r="H38" s="3"/>
      <c r="I38" s="2"/>
      <c r="J38" s="2"/>
      <c r="K38" s="2"/>
      <c r="L38" s="2"/>
      <c r="M38" s="2"/>
    </row>
    <row r="39" spans="2:13" ht="15" customHeight="1">
      <c r="B39" s="75" t="s">
        <v>841</v>
      </c>
      <c r="C39" s="201"/>
      <c r="D39" s="62" t="s">
        <v>498</v>
      </c>
      <c r="E39" s="62"/>
      <c r="F39" s="3"/>
      <c r="G39" s="2"/>
      <c r="H39" s="3"/>
      <c r="I39" s="2"/>
      <c r="J39" s="2"/>
      <c r="K39" s="2"/>
      <c r="L39" s="2"/>
      <c r="M39" s="2"/>
    </row>
    <row r="40" spans="2:13" ht="15" customHeight="1">
      <c r="B40" s="75" t="s">
        <v>842</v>
      </c>
      <c r="C40" s="201"/>
      <c r="D40" s="62" t="s">
        <v>498</v>
      </c>
      <c r="E40" s="62"/>
      <c r="F40" s="3"/>
      <c r="G40" s="2"/>
      <c r="H40" s="3"/>
      <c r="I40" s="2"/>
      <c r="J40" s="2"/>
      <c r="K40" s="2"/>
      <c r="L40" s="2"/>
      <c r="M40" s="2"/>
    </row>
    <row r="41" spans="2:13" ht="15" customHeight="1">
      <c r="B41" s="93" t="s">
        <v>843</v>
      </c>
      <c r="C41" s="202"/>
      <c r="D41" s="62" t="s">
        <v>498</v>
      </c>
      <c r="E41" s="62"/>
      <c r="F41" s="3"/>
      <c r="G41" s="2"/>
      <c r="H41" s="3"/>
      <c r="I41" s="2"/>
      <c r="J41" s="2"/>
      <c r="K41" s="2"/>
      <c r="L41" s="2"/>
      <c r="M41" s="2"/>
    </row>
    <row r="42" spans="2:13">
      <c r="B42" s="146"/>
      <c r="C42" s="67"/>
      <c r="D42" s="68"/>
      <c r="E42" s="69"/>
      <c r="F42" s="67"/>
      <c r="G42" s="67"/>
      <c r="H42" s="70"/>
      <c r="I42" s="67"/>
      <c r="J42" s="67"/>
      <c r="K42" s="67"/>
      <c r="L42" s="67"/>
      <c r="M42" s="67"/>
    </row>
    <row r="44" spans="2:13">
      <c r="G44" s="214" t="s">
        <v>197</v>
      </c>
      <c r="H44" s="214"/>
      <c r="I44" s="140">
        <v>0.8</v>
      </c>
    </row>
    <row r="45" spans="2:13">
      <c r="C45" s="45"/>
      <c r="E45" s="46" t="s">
        <v>191</v>
      </c>
      <c r="F45" s="44">
        <f>SUM(F46:F47)</f>
        <v>29</v>
      </c>
      <c r="G45" s="46" t="s">
        <v>195</v>
      </c>
      <c r="H45" s="48" t="str">
        <f>IF(AND(H46&gt;=$I$44,H47&gt;=$I$44,COUNTIFS($H$4:$H$42,"NO",$M$4:$M$42,"Mandatory")=0),"Passed", "Failed")</f>
        <v>Failed</v>
      </c>
    </row>
    <row r="46" spans="2:13">
      <c r="C46" s="45"/>
      <c r="E46" s="46" t="s">
        <v>189</v>
      </c>
      <c r="F46" s="44">
        <f>COUNTIF($E$6:$E$42,E46)</f>
        <v>11</v>
      </c>
      <c r="G46" s="46" t="s">
        <v>189</v>
      </c>
      <c r="H46" s="102">
        <f>COUNTIFS($E$4:$E$42,G46,$H$4:$H$42,"YES")/F46*100%</f>
        <v>0</v>
      </c>
      <c r="I46" s="153">
        <f>I44*F46</f>
        <v>8.8000000000000007</v>
      </c>
      <c r="J46" s="208" t="s">
        <v>1159</v>
      </c>
    </row>
    <row r="47" spans="2:13">
      <c r="C47" s="45"/>
      <c r="E47" s="46" t="s">
        <v>188</v>
      </c>
      <c r="F47" s="44">
        <f>COUNTIF($E$4:$E$42,E47)</f>
        <v>18</v>
      </c>
      <c r="G47" s="46" t="s">
        <v>188</v>
      </c>
      <c r="H47" s="102">
        <f>COUNTIFS($E$4:$E$42,G47,$H$4:$H$42,"YES")/F47*100%</f>
        <v>0</v>
      </c>
      <c r="I47" s="154">
        <f>I44*F47</f>
        <v>14.4</v>
      </c>
      <c r="J47" s="208"/>
    </row>
    <row r="49" spans="4:13">
      <c r="G49" s="214" t="s">
        <v>196</v>
      </c>
      <c r="H49" s="214"/>
    </row>
    <row r="50" spans="4:13">
      <c r="E50" s="46" t="s">
        <v>191</v>
      </c>
      <c r="F50" s="44">
        <f>SUM(F51:F52)</f>
        <v>0</v>
      </c>
      <c r="G50" s="46" t="s">
        <v>186</v>
      </c>
      <c r="H50" s="48" t="e">
        <f>IF(AND(H51&gt;=$I$44,H52&gt;=$I$44),"Passed", "Failed")</f>
        <v>#DIV/0!</v>
      </c>
    </row>
    <row r="51" spans="4:13">
      <c r="D51" s="217" t="s">
        <v>186</v>
      </c>
      <c r="E51" s="46" t="s">
        <v>189</v>
      </c>
      <c r="F51" s="44">
        <f>COUNTIFS($E$4:$E$42,E51,$I$4:$I$42,"YES")+COUNTIFS($E$4:$E$42,E51,$I$4:$I$42,"NO")</f>
        <v>0</v>
      </c>
      <c r="G51" s="46" t="s">
        <v>189</v>
      </c>
      <c r="H51" s="102" t="e">
        <f>COUNTIFS($E$4:$E$42,G51,$I$4:$I$42,"YES")/F51*100%</f>
        <v>#DIV/0!</v>
      </c>
      <c r="L51" s="184" t="s">
        <v>204</v>
      </c>
      <c r="M51" s="184"/>
    </row>
    <row r="52" spans="4:13">
      <c r="D52" s="217"/>
      <c r="E52" s="46" t="s">
        <v>188</v>
      </c>
      <c r="F52" s="44">
        <f>COUNTIFS($E$4:$E$42,E52,$I$4:$I$42,"YES")+COUNTIFS($E$4:$E$42,E52,$I$4:$I$42,"NO")</f>
        <v>0</v>
      </c>
      <c r="G52" s="46" t="s">
        <v>188</v>
      </c>
      <c r="H52" s="102" t="e">
        <f>COUNTIFS($E$4:$E$42,G52,$I$4:$I$42,"YES")/F52*100%</f>
        <v>#DIV/0!</v>
      </c>
      <c r="L52" s="49">
        <v>0.01</v>
      </c>
      <c r="M52" s="50" t="s">
        <v>203</v>
      </c>
    </row>
    <row r="53" spans="4:13">
      <c r="L53" s="49">
        <v>0.5</v>
      </c>
      <c r="M53" s="50" t="s">
        <v>202</v>
      </c>
    </row>
    <row r="54" spans="4:13" ht="15" customHeight="1">
      <c r="D54" s="194" t="s">
        <v>187</v>
      </c>
      <c r="E54" s="46" t="s">
        <v>191</v>
      </c>
      <c r="F54" s="44">
        <f>SUM(F55:F56)</f>
        <v>0</v>
      </c>
      <c r="G54" s="46" t="s">
        <v>187</v>
      </c>
      <c r="H54" s="48" t="e">
        <f>IF(AND(H55&gt;=$I$44,H56&gt;=$I$44),"Passed", "Failed")</f>
        <v>#DIV/0!</v>
      </c>
      <c r="I54" s="46" t="s">
        <v>204</v>
      </c>
      <c r="L54" s="49">
        <v>0.6</v>
      </c>
      <c r="M54" s="50" t="s">
        <v>201</v>
      </c>
    </row>
    <row r="55" spans="4:13">
      <c r="D55" s="194"/>
      <c r="E55" s="46" t="s">
        <v>189</v>
      </c>
      <c r="F55" s="44">
        <f>COUNTIFS($E$4:$E$42,E55,$J$4:$J$42,"YES")+COUNTIFS($E$4:$E$42,E55,$J$4:$J$42,"NO")</f>
        <v>0</v>
      </c>
      <c r="G55" s="46" t="s">
        <v>189</v>
      </c>
      <c r="H55" s="47" t="e">
        <f>COUNTIFS($E$4:$E$42,G55,$J$4:$J$42,"YES")/F55*100%</f>
        <v>#DIV/0!</v>
      </c>
      <c r="I55" s="45" t="e">
        <f>VLOOKUP(H55,$L$52:$M$56,2,TRUE)</f>
        <v>#DIV/0!</v>
      </c>
      <c r="L55" s="49">
        <v>0.75</v>
      </c>
      <c r="M55" s="50" t="s">
        <v>200</v>
      </c>
    </row>
    <row r="56" spans="4:13">
      <c r="D56" s="194"/>
      <c r="E56" s="46" t="s">
        <v>188</v>
      </c>
      <c r="F56" s="44">
        <f>COUNTIFS($E$4:$E$42,E56,$J$4:$J$42,"YES")+COUNTIFS($E$4:$E$42,E56,$J$4:$J$42,"NO")</f>
        <v>0</v>
      </c>
      <c r="G56" s="46" t="s">
        <v>188</v>
      </c>
      <c r="H56" s="47" t="e">
        <f>COUNTIFS($E$4:$E$42,G56,$J$4:$J$42,"YES")/F56*100%</f>
        <v>#DIV/0!</v>
      </c>
      <c r="I56" s="45" t="e">
        <f>VLOOKUP(H56,$L$52:$M$56,2,TRUE)</f>
        <v>#DIV/0!</v>
      </c>
      <c r="L56" s="49">
        <v>0.9</v>
      </c>
      <c r="M56" s="50" t="s">
        <v>180</v>
      </c>
    </row>
  </sheetData>
  <autoFilter ref="C3:M42"/>
  <mergeCells count="19">
    <mergeCell ref="B2:B3"/>
    <mergeCell ref="C2:C3"/>
    <mergeCell ref="D2:D3"/>
    <mergeCell ref="E2:E3"/>
    <mergeCell ref="F2:F3"/>
    <mergeCell ref="L51:M51"/>
    <mergeCell ref="C33:C41"/>
    <mergeCell ref="H2:H3"/>
    <mergeCell ref="I2:J2"/>
    <mergeCell ref="K2:K3"/>
    <mergeCell ref="C4:C31"/>
    <mergeCell ref="L2:L3"/>
    <mergeCell ref="M2:M3"/>
    <mergeCell ref="G2:G3"/>
    <mergeCell ref="D54:D56"/>
    <mergeCell ref="J46:J47"/>
    <mergeCell ref="G44:H44"/>
    <mergeCell ref="G49:H49"/>
    <mergeCell ref="D51:D52"/>
  </mergeCells>
  <conditionalFormatting sqref="H45">
    <cfRule type="cellIs" dxfId="11" priority="2" operator="equal">
      <formula>"Passed"</formula>
    </cfRule>
    <cfRule type="cellIs" dxfId="10" priority="6" operator="equal">
      <formula>"Failed"</formula>
    </cfRule>
  </conditionalFormatting>
  <conditionalFormatting sqref="H50">
    <cfRule type="cellIs" dxfId="9" priority="3" operator="equal">
      <formula>"Passed"</formula>
    </cfRule>
    <cfRule type="cellIs" dxfId="8" priority="5" operator="equal">
      <formula>"Failed"</formula>
    </cfRule>
  </conditionalFormatting>
  <conditionalFormatting sqref="H54">
    <cfRule type="cellIs" dxfId="7" priority="1" operator="equal">
      <formula>"Passed"</formula>
    </cfRule>
    <cfRule type="cellIs" dxfId="6" priority="4" operator="equal">
      <formula>"Failed"</formula>
    </cfRule>
  </conditionalFormatting>
  <dataValidations count="3">
    <dataValidation type="list" allowBlank="1" showInputMessage="1" showErrorMessage="1" sqref="M4:M42">
      <formula1>"Mandatory"</formula1>
    </dataValidation>
    <dataValidation type="list" allowBlank="1" showInputMessage="1" showErrorMessage="1" sqref="H4:J42">
      <formula1>"YES, NO, N/A"</formula1>
    </dataValidation>
    <dataValidation type="list" allowBlank="1" showInputMessage="1" showErrorMessage="1" sqref="E4:E42">
      <formula1>"Practice, Theory"</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M117"/>
  <sheetViews>
    <sheetView showGridLines="0" zoomScaleNormal="100" workbookViewId="0">
      <pane xSplit="6" ySplit="3" topLeftCell="G4" activePane="bottomRight" state="frozen"/>
      <selection pane="topRight" activeCell="G1" sqref="G1"/>
      <selection pane="bottomLeft" activeCell="A4" sqref="A4"/>
      <selection pane="bottomRight" activeCell="D22" sqref="D22"/>
    </sheetView>
  </sheetViews>
  <sheetFormatPr defaultRowHeight="12.75"/>
  <cols>
    <col min="1" max="1" width="1.140625" style="1" customWidth="1"/>
    <col min="2" max="2" width="7.42578125" style="1" customWidth="1"/>
    <col min="3" max="3" width="28.85546875" style="1" customWidth="1"/>
    <col min="4" max="4" width="9.85546875" style="1" customWidth="1"/>
    <col min="5" max="5" width="7.7109375" style="1" customWidth="1"/>
    <col min="6" max="6" width="49" style="1" customWidth="1"/>
    <col min="7" max="7" width="19.28515625" style="1" customWidth="1"/>
    <col min="8" max="8" width="6.85546875" style="1" customWidth="1"/>
    <col min="9" max="9" width="6.28515625" style="1" customWidth="1"/>
    <col min="10" max="10" width="7.5703125" style="1" customWidth="1"/>
    <col min="11" max="11" width="37.140625" style="1" customWidth="1"/>
    <col min="12" max="16384" width="9.140625" style="1"/>
  </cols>
  <sheetData>
    <row r="1" spans="2:13">
      <c r="B1" s="7" t="s">
        <v>1194</v>
      </c>
      <c r="D1" s="7"/>
    </row>
    <row r="2" spans="2:13" s="6" customFormat="1" ht="22.5" customHeight="1">
      <c r="B2" s="188" t="s">
        <v>358</v>
      </c>
      <c r="C2" s="188" t="s">
        <v>126</v>
      </c>
      <c r="D2" s="188" t="s">
        <v>0</v>
      </c>
      <c r="E2" s="188" t="s">
        <v>7</v>
      </c>
      <c r="F2" s="188" t="s">
        <v>1</v>
      </c>
      <c r="G2" s="188" t="s">
        <v>8</v>
      </c>
      <c r="H2" s="185" t="s">
        <v>198</v>
      </c>
      <c r="I2" s="190" t="s">
        <v>79</v>
      </c>
      <c r="J2" s="191"/>
      <c r="K2" s="185" t="s">
        <v>205</v>
      </c>
      <c r="L2" s="188" t="s">
        <v>2</v>
      </c>
      <c r="M2" s="188" t="s">
        <v>3</v>
      </c>
    </row>
    <row r="3" spans="2:13" s="6" customFormat="1" ht="22.5" customHeight="1">
      <c r="B3" s="195"/>
      <c r="C3" s="189"/>
      <c r="D3" s="189"/>
      <c r="E3" s="189"/>
      <c r="F3" s="189"/>
      <c r="G3" s="189"/>
      <c r="H3" s="186"/>
      <c r="I3" s="5" t="s">
        <v>1196</v>
      </c>
      <c r="J3" s="5" t="s">
        <v>187</v>
      </c>
      <c r="K3" s="186"/>
      <c r="L3" s="189"/>
      <c r="M3" s="189"/>
    </row>
    <row r="4" spans="2:13" ht="16.5" customHeight="1">
      <c r="B4" s="71" t="s">
        <v>633</v>
      </c>
      <c r="C4" s="206" t="s">
        <v>688</v>
      </c>
      <c r="D4" s="113" t="s">
        <v>241</v>
      </c>
      <c r="E4" s="2" t="s">
        <v>188</v>
      </c>
      <c r="F4" s="3" t="s">
        <v>242</v>
      </c>
      <c r="G4" s="3"/>
      <c r="H4" s="3"/>
      <c r="I4" s="3"/>
      <c r="J4" s="2"/>
      <c r="K4" s="2"/>
      <c r="L4" s="2"/>
      <c r="M4" s="73" t="s">
        <v>355</v>
      </c>
    </row>
    <row r="5" spans="2:13" ht="16.5" customHeight="1">
      <c r="B5" s="75" t="s">
        <v>634</v>
      </c>
      <c r="C5" s="204"/>
      <c r="D5" s="113" t="s">
        <v>241</v>
      </c>
      <c r="E5" s="2" t="s">
        <v>188</v>
      </c>
      <c r="F5" s="3" t="s">
        <v>243</v>
      </c>
      <c r="G5" s="3"/>
      <c r="H5" s="3"/>
      <c r="I5" s="3"/>
      <c r="J5" s="2"/>
      <c r="K5" s="2"/>
      <c r="L5" s="2"/>
      <c r="M5" s="73" t="s">
        <v>355</v>
      </c>
    </row>
    <row r="6" spans="2:13" ht="16.5" customHeight="1">
      <c r="B6" s="75" t="s">
        <v>635</v>
      </c>
      <c r="C6" s="204"/>
      <c r="D6" s="113" t="s">
        <v>241</v>
      </c>
      <c r="E6" s="2" t="s">
        <v>188</v>
      </c>
      <c r="F6" s="3" t="s">
        <v>244</v>
      </c>
      <c r="G6" s="3"/>
      <c r="H6" s="3"/>
      <c r="I6" s="3"/>
      <c r="J6" s="2"/>
      <c r="K6" s="2"/>
      <c r="L6" s="2"/>
      <c r="M6" s="73" t="s">
        <v>355</v>
      </c>
    </row>
    <row r="7" spans="2:13" ht="16.5" customHeight="1">
      <c r="B7" s="75" t="s">
        <v>636</v>
      </c>
      <c r="C7" s="204"/>
      <c r="D7" s="113" t="s">
        <v>241</v>
      </c>
      <c r="E7" s="2" t="s">
        <v>188</v>
      </c>
      <c r="F7" s="3" t="s">
        <v>245</v>
      </c>
      <c r="G7" s="3"/>
      <c r="H7" s="3"/>
      <c r="I7" s="3"/>
      <c r="J7" s="2"/>
      <c r="K7" s="2"/>
      <c r="L7" s="2"/>
      <c r="M7" s="73" t="s">
        <v>355</v>
      </c>
    </row>
    <row r="8" spans="2:13" ht="16.5" customHeight="1">
      <c r="B8" s="75" t="s">
        <v>637</v>
      </c>
      <c r="C8" s="204"/>
      <c r="D8" s="113" t="s">
        <v>241</v>
      </c>
      <c r="E8" s="2" t="s">
        <v>189</v>
      </c>
      <c r="F8" s="3" t="s">
        <v>246</v>
      </c>
      <c r="G8" s="3"/>
      <c r="H8" s="3"/>
      <c r="I8" s="3"/>
      <c r="J8" s="2"/>
      <c r="K8" s="2"/>
      <c r="L8" s="2"/>
      <c r="M8" s="73" t="s">
        <v>355</v>
      </c>
    </row>
    <row r="9" spans="2:13" ht="16.5" customHeight="1">
      <c r="B9" s="75" t="s">
        <v>638</v>
      </c>
      <c r="C9" s="204"/>
      <c r="D9" s="113" t="s">
        <v>241</v>
      </c>
      <c r="E9" s="2" t="s">
        <v>188</v>
      </c>
      <c r="F9" s="3" t="s">
        <v>247</v>
      </c>
      <c r="G9" s="3"/>
      <c r="H9" s="3"/>
      <c r="I9" s="3"/>
      <c r="J9" s="2"/>
      <c r="K9" s="2"/>
      <c r="L9" s="2"/>
      <c r="M9" s="73" t="s">
        <v>355</v>
      </c>
    </row>
    <row r="10" spans="2:13" ht="16.5" customHeight="1">
      <c r="B10" s="75" t="s">
        <v>639</v>
      </c>
      <c r="C10" s="204"/>
      <c r="D10" s="113" t="s">
        <v>241</v>
      </c>
      <c r="E10" s="2" t="s">
        <v>188</v>
      </c>
      <c r="F10" s="3" t="s">
        <v>259</v>
      </c>
      <c r="G10" s="3"/>
      <c r="H10" s="3"/>
      <c r="I10" s="3"/>
      <c r="J10" s="2"/>
      <c r="K10" s="2"/>
      <c r="L10" s="2"/>
      <c r="M10" s="73" t="s">
        <v>355</v>
      </c>
    </row>
    <row r="11" spans="2:13" ht="16.5" customHeight="1">
      <c r="B11" s="75" t="s">
        <v>640</v>
      </c>
      <c r="C11" s="204"/>
      <c r="D11" s="113" t="s">
        <v>241</v>
      </c>
      <c r="E11" s="2" t="s">
        <v>189</v>
      </c>
      <c r="F11" s="3" t="s">
        <v>248</v>
      </c>
      <c r="G11" s="3"/>
      <c r="H11" s="3"/>
      <c r="I11" s="3"/>
      <c r="J11" s="2"/>
      <c r="K11" s="2"/>
      <c r="L11" s="2"/>
      <c r="M11" s="73" t="s">
        <v>355</v>
      </c>
    </row>
    <row r="12" spans="2:13" ht="16.5" customHeight="1">
      <c r="B12" s="75" t="s">
        <v>641</v>
      </c>
      <c r="C12" s="204"/>
      <c r="D12" s="113" t="s">
        <v>241</v>
      </c>
      <c r="E12" s="2" t="s">
        <v>188</v>
      </c>
      <c r="F12" s="3" t="s">
        <v>249</v>
      </c>
      <c r="G12" s="3"/>
      <c r="H12" s="3"/>
      <c r="I12" s="3"/>
      <c r="J12" s="2"/>
      <c r="K12" s="2"/>
      <c r="L12" s="2"/>
      <c r="M12" s="73" t="s">
        <v>355</v>
      </c>
    </row>
    <row r="13" spans="2:13" ht="16.5" customHeight="1">
      <c r="B13" s="75" t="s">
        <v>642</v>
      </c>
      <c r="C13" s="204"/>
      <c r="D13" s="113" t="s">
        <v>241</v>
      </c>
      <c r="E13" s="2" t="s">
        <v>189</v>
      </c>
      <c r="F13" s="3" t="s">
        <v>250</v>
      </c>
      <c r="G13" s="3"/>
      <c r="H13" s="3"/>
      <c r="I13" s="3"/>
      <c r="J13" s="2"/>
      <c r="K13" s="2"/>
      <c r="L13" s="2"/>
      <c r="M13" s="73" t="s">
        <v>355</v>
      </c>
    </row>
    <row r="14" spans="2:13" ht="16.5" customHeight="1">
      <c r="B14" s="75" t="s">
        <v>643</v>
      </c>
      <c r="C14" s="204"/>
      <c r="D14" s="113" t="s">
        <v>241</v>
      </c>
      <c r="E14" s="2" t="s">
        <v>188</v>
      </c>
      <c r="F14" s="3" t="s">
        <v>251</v>
      </c>
      <c r="G14" s="3"/>
      <c r="H14" s="3"/>
      <c r="I14" s="3"/>
      <c r="J14" s="2"/>
      <c r="K14" s="2"/>
      <c r="L14" s="2"/>
      <c r="M14" s="73" t="s">
        <v>355</v>
      </c>
    </row>
    <row r="15" spans="2:13" ht="16.5" customHeight="1">
      <c r="B15" s="75" t="s">
        <v>644</v>
      </c>
      <c r="C15" s="204"/>
      <c r="D15" s="113" t="s">
        <v>241</v>
      </c>
      <c r="E15" s="2" t="s">
        <v>189</v>
      </c>
      <c r="F15" s="3" t="s">
        <v>252</v>
      </c>
      <c r="G15" s="3"/>
      <c r="H15" s="3"/>
      <c r="I15" s="3"/>
      <c r="J15" s="2"/>
      <c r="K15" s="2"/>
      <c r="L15" s="2"/>
      <c r="M15" s="73" t="s">
        <v>355</v>
      </c>
    </row>
    <row r="16" spans="2:13" ht="16.5" customHeight="1">
      <c r="B16" s="75" t="s">
        <v>645</v>
      </c>
      <c r="C16" s="204"/>
      <c r="D16" s="113" t="s">
        <v>241</v>
      </c>
      <c r="E16" s="2" t="s">
        <v>188</v>
      </c>
      <c r="F16" s="3" t="s">
        <v>253</v>
      </c>
      <c r="G16" s="3"/>
      <c r="H16" s="3"/>
      <c r="I16" s="3"/>
      <c r="J16" s="2"/>
      <c r="K16" s="2"/>
      <c r="L16" s="2"/>
      <c r="M16" s="73" t="s">
        <v>355</v>
      </c>
    </row>
    <row r="17" spans="2:13" ht="16.5" customHeight="1">
      <c r="B17" s="75" t="s">
        <v>646</v>
      </c>
      <c r="C17" s="204"/>
      <c r="D17" s="113" t="s">
        <v>241</v>
      </c>
      <c r="E17" s="2" t="s">
        <v>189</v>
      </c>
      <c r="F17" s="3" t="s">
        <v>254</v>
      </c>
      <c r="G17" s="3"/>
      <c r="H17" s="3"/>
      <c r="I17" s="3"/>
      <c r="J17" s="2"/>
      <c r="K17" s="2"/>
      <c r="L17" s="2"/>
      <c r="M17" s="73" t="s">
        <v>355</v>
      </c>
    </row>
    <row r="18" spans="2:13" ht="16.5" customHeight="1">
      <c r="B18" s="75" t="s">
        <v>647</v>
      </c>
      <c r="C18" s="204"/>
      <c r="D18" s="113" t="s">
        <v>241</v>
      </c>
      <c r="E18" s="2" t="s">
        <v>189</v>
      </c>
      <c r="F18" s="3" t="s">
        <v>255</v>
      </c>
      <c r="G18" s="3"/>
      <c r="H18" s="3"/>
      <c r="I18" s="3"/>
      <c r="J18" s="2"/>
      <c r="K18" s="2"/>
      <c r="L18" s="2"/>
      <c r="M18" s="73" t="s">
        <v>355</v>
      </c>
    </row>
    <row r="19" spans="2:13" ht="16.5" customHeight="1">
      <c r="B19" s="75" t="s">
        <v>648</v>
      </c>
      <c r="C19" s="204"/>
      <c r="D19" s="113" t="s">
        <v>241</v>
      </c>
      <c r="E19" s="2" t="s">
        <v>189</v>
      </c>
      <c r="F19" s="3" t="s">
        <v>256</v>
      </c>
      <c r="G19" s="3"/>
      <c r="H19" s="3"/>
      <c r="I19" s="3"/>
      <c r="J19" s="2"/>
      <c r="K19" s="2"/>
      <c r="L19" s="2"/>
      <c r="M19" s="73" t="s">
        <v>355</v>
      </c>
    </row>
    <row r="20" spans="2:13" ht="16.5" customHeight="1">
      <c r="B20" s="75" t="s">
        <v>649</v>
      </c>
      <c r="C20" s="204"/>
      <c r="D20" s="113" t="s">
        <v>241</v>
      </c>
      <c r="E20" s="2" t="s">
        <v>188</v>
      </c>
      <c r="F20" s="3" t="s">
        <v>257</v>
      </c>
      <c r="G20" s="3"/>
      <c r="H20" s="3"/>
      <c r="I20" s="3"/>
      <c r="J20" s="2"/>
      <c r="K20" s="2"/>
      <c r="L20" s="2"/>
      <c r="M20" s="73" t="s">
        <v>355</v>
      </c>
    </row>
    <row r="21" spans="2:13" ht="16.5" customHeight="1">
      <c r="B21" s="75" t="s">
        <v>650</v>
      </c>
      <c r="C21" s="204"/>
      <c r="D21" s="113" t="s">
        <v>241</v>
      </c>
      <c r="E21" s="2" t="s">
        <v>188</v>
      </c>
      <c r="F21" s="3" t="s">
        <v>258</v>
      </c>
      <c r="G21" s="3"/>
      <c r="H21" s="3"/>
      <c r="I21" s="3"/>
      <c r="J21" s="2"/>
      <c r="K21" s="2"/>
      <c r="L21" s="2"/>
      <c r="M21" s="73" t="s">
        <v>355</v>
      </c>
    </row>
    <row r="22" spans="2:13" ht="16.5" customHeight="1">
      <c r="B22" s="75" t="s">
        <v>651</v>
      </c>
      <c r="C22" s="204"/>
      <c r="D22" s="113" t="s">
        <v>241</v>
      </c>
      <c r="E22" s="2" t="s">
        <v>188</v>
      </c>
      <c r="F22" s="3" t="s">
        <v>262</v>
      </c>
      <c r="G22" s="3"/>
      <c r="H22" s="3"/>
      <c r="I22" s="3"/>
      <c r="J22" s="2"/>
      <c r="K22" s="2"/>
      <c r="L22" s="2"/>
      <c r="M22" s="73" t="s">
        <v>355</v>
      </c>
    </row>
    <row r="23" spans="2:13" ht="16.5" customHeight="1">
      <c r="B23" s="75" t="s">
        <v>652</v>
      </c>
      <c r="C23" s="204"/>
      <c r="D23" s="113" t="s">
        <v>241</v>
      </c>
      <c r="E23" s="2" t="s">
        <v>189</v>
      </c>
      <c r="F23" s="3" t="s">
        <v>260</v>
      </c>
      <c r="G23" s="3"/>
      <c r="H23" s="3"/>
      <c r="I23" s="3"/>
      <c r="J23" s="2"/>
      <c r="K23" s="2"/>
      <c r="L23" s="2"/>
      <c r="M23" s="73" t="s">
        <v>355</v>
      </c>
    </row>
    <row r="24" spans="2:13" ht="16.5" customHeight="1">
      <c r="B24" s="75" t="s">
        <v>653</v>
      </c>
      <c r="C24" s="204"/>
      <c r="D24" s="113" t="s">
        <v>241</v>
      </c>
      <c r="E24" s="2" t="s">
        <v>189</v>
      </c>
      <c r="F24" s="3" t="s">
        <v>261</v>
      </c>
      <c r="G24" s="3"/>
      <c r="H24" s="3"/>
      <c r="I24" s="3"/>
      <c r="J24" s="2"/>
      <c r="K24" s="2"/>
      <c r="L24" s="2"/>
      <c r="M24" s="73" t="s">
        <v>355</v>
      </c>
    </row>
    <row r="25" spans="2:13" ht="16.5" customHeight="1">
      <c r="B25" s="75" t="s">
        <v>654</v>
      </c>
      <c r="C25" s="204"/>
      <c r="D25" s="113" t="s">
        <v>241</v>
      </c>
      <c r="E25" s="2" t="s">
        <v>188</v>
      </c>
      <c r="F25" s="3" t="s">
        <v>267</v>
      </c>
      <c r="G25" s="3"/>
      <c r="H25" s="3"/>
      <c r="I25" s="3"/>
      <c r="J25" s="2"/>
      <c r="K25" s="2"/>
      <c r="L25" s="2"/>
      <c r="M25" s="73" t="s">
        <v>355</v>
      </c>
    </row>
    <row r="26" spans="2:13" ht="16.5" customHeight="1">
      <c r="B26" s="75" t="s">
        <v>655</v>
      </c>
      <c r="C26" s="204"/>
      <c r="D26" s="113" t="s">
        <v>241</v>
      </c>
      <c r="E26" s="2" t="s">
        <v>188</v>
      </c>
      <c r="F26" s="3" t="s">
        <v>263</v>
      </c>
      <c r="G26" s="3"/>
      <c r="H26" s="3"/>
      <c r="I26" s="3"/>
      <c r="J26" s="2"/>
      <c r="K26" s="2"/>
      <c r="L26" s="2"/>
      <c r="M26" s="73" t="s">
        <v>355</v>
      </c>
    </row>
    <row r="27" spans="2:13" ht="16.5" customHeight="1">
      <c r="B27" s="75" t="s">
        <v>656</v>
      </c>
      <c r="C27" s="204"/>
      <c r="D27" s="113" t="s">
        <v>241</v>
      </c>
      <c r="E27" s="2" t="s">
        <v>189</v>
      </c>
      <c r="F27" s="3" t="s">
        <v>315</v>
      </c>
      <c r="G27" s="3"/>
      <c r="H27" s="3"/>
      <c r="I27" s="3"/>
      <c r="J27" s="2"/>
      <c r="K27" s="2"/>
      <c r="L27" s="2"/>
      <c r="M27" s="73" t="s">
        <v>355</v>
      </c>
    </row>
    <row r="28" spans="2:13" ht="16.5" customHeight="1">
      <c r="B28" s="75" t="s">
        <v>657</v>
      </c>
      <c r="C28" s="204"/>
      <c r="D28" s="113" t="s">
        <v>241</v>
      </c>
      <c r="E28" s="2" t="s">
        <v>189</v>
      </c>
      <c r="F28" s="3" t="s">
        <v>316</v>
      </c>
      <c r="G28" s="3"/>
      <c r="H28" s="3"/>
      <c r="I28" s="3"/>
      <c r="J28" s="2"/>
      <c r="K28" s="2"/>
      <c r="L28" s="2"/>
      <c r="M28" s="73" t="s">
        <v>355</v>
      </c>
    </row>
    <row r="29" spans="2:13" ht="16.5" customHeight="1">
      <c r="B29" s="75" t="s">
        <v>658</v>
      </c>
      <c r="C29" s="204"/>
      <c r="D29" s="113" t="s">
        <v>241</v>
      </c>
      <c r="E29" s="2" t="s">
        <v>189</v>
      </c>
      <c r="F29" s="3" t="s">
        <v>317</v>
      </c>
      <c r="G29" s="3"/>
      <c r="H29" s="3"/>
      <c r="I29" s="3"/>
      <c r="J29" s="2"/>
      <c r="K29" s="2"/>
      <c r="L29" s="2"/>
      <c r="M29" s="73" t="s">
        <v>355</v>
      </c>
    </row>
    <row r="30" spans="2:13" ht="16.5" customHeight="1">
      <c r="B30" s="75" t="s">
        <v>659</v>
      </c>
      <c r="C30" s="204"/>
      <c r="D30" s="113" t="s">
        <v>241</v>
      </c>
      <c r="E30" s="2" t="s">
        <v>188</v>
      </c>
      <c r="F30" s="3" t="s">
        <v>265</v>
      </c>
      <c r="G30" s="3"/>
      <c r="H30" s="3"/>
      <c r="I30" s="3"/>
      <c r="J30" s="2"/>
      <c r="K30" s="2"/>
      <c r="L30" s="2"/>
      <c r="M30" s="73" t="s">
        <v>355</v>
      </c>
    </row>
    <row r="31" spans="2:13" ht="16.5" customHeight="1">
      <c r="B31" s="75" t="s">
        <v>660</v>
      </c>
      <c r="C31" s="213"/>
      <c r="D31" s="116" t="s">
        <v>241</v>
      </c>
      <c r="E31" s="2" t="s">
        <v>188</v>
      </c>
      <c r="F31" s="3" t="s">
        <v>266</v>
      </c>
      <c r="G31" s="3"/>
      <c r="H31" s="3"/>
      <c r="I31" s="3"/>
      <c r="J31" s="2"/>
      <c r="K31" s="2"/>
      <c r="L31" s="2"/>
      <c r="M31" s="73" t="s">
        <v>355</v>
      </c>
    </row>
    <row r="32" spans="2:13" ht="16.5" customHeight="1">
      <c r="B32" s="75" t="s">
        <v>661</v>
      </c>
      <c r="C32" s="206" t="s">
        <v>687</v>
      </c>
      <c r="D32" s="122" t="s">
        <v>264</v>
      </c>
      <c r="E32" s="2" t="s">
        <v>188</v>
      </c>
      <c r="F32" s="3" t="s">
        <v>268</v>
      </c>
      <c r="G32" s="3"/>
      <c r="H32" s="3"/>
      <c r="I32" s="3"/>
      <c r="J32" s="2"/>
      <c r="K32" s="2"/>
      <c r="L32" s="2"/>
      <c r="M32" s="73" t="s">
        <v>355</v>
      </c>
    </row>
    <row r="33" spans="2:13" ht="16.5" customHeight="1">
      <c r="B33" s="75" t="s">
        <v>662</v>
      </c>
      <c r="C33" s="204"/>
      <c r="D33" s="122" t="s">
        <v>264</v>
      </c>
      <c r="E33" s="2" t="s">
        <v>189</v>
      </c>
      <c r="F33" s="3" t="s">
        <v>269</v>
      </c>
      <c r="G33" s="3"/>
      <c r="H33" s="3"/>
      <c r="I33" s="3"/>
      <c r="J33" s="2"/>
      <c r="K33" s="2"/>
      <c r="L33" s="2"/>
      <c r="M33" s="73" t="s">
        <v>355</v>
      </c>
    </row>
    <row r="34" spans="2:13" ht="16.5" customHeight="1">
      <c r="B34" s="75" t="s">
        <v>663</v>
      </c>
      <c r="C34" s="204"/>
      <c r="D34" s="122" t="s">
        <v>264</v>
      </c>
      <c r="E34" s="2" t="s">
        <v>188</v>
      </c>
      <c r="F34" s="3" t="s">
        <v>278</v>
      </c>
      <c r="G34" s="3"/>
      <c r="H34" s="3"/>
      <c r="I34" s="3"/>
      <c r="J34" s="2"/>
      <c r="K34" s="2"/>
      <c r="L34" s="2"/>
      <c r="M34" s="73" t="s">
        <v>355</v>
      </c>
    </row>
    <row r="35" spans="2:13" ht="16.5" customHeight="1">
      <c r="B35" s="75" t="s">
        <v>664</v>
      </c>
      <c r="C35" s="204"/>
      <c r="D35" s="122" t="s">
        <v>264</v>
      </c>
      <c r="E35" s="2" t="s">
        <v>188</v>
      </c>
      <c r="F35" s="3" t="s">
        <v>270</v>
      </c>
      <c r="G35" s="3"/>
      <c r="H35" s="3"/>
      <c r="I35" s="3"/>
      <c r="J35" s="2"/>
      <c r="K35" s="2"/>
      <c r="L35" s="2"/>
      <c r="M35" s="73" t="s">
        <v>355</v>
      </c>
    </row>
    <row r="36" spans="2:13" ht="16.5" customHeight="1">
      <c r="B36" s="75" t="s">
        <v>665</v>
      </c>
      <c r="C36" s="204"/>
      <c r="D36" s="122" t="s">
        <v>264</v>
      </c>
      <c r="E36" s="2" t="s">
        <v>189</v>
      </c>
      <c r="F36" s="3" t="s">
        <v>271</v>
      </c>
      <c r="G36" s="3"/>
      <c r="H36" s="3"/>
      <c r="I36" s="3"/>
      <c r="J36" s="2"/>
      <c r="K36" s="2"/>
      <c r="L36" s="2"/>
      <c r="M36" s="73" t="s">
        <v>355</v>
      </c>
    </row>
    <row r="37" spans="2:13" ht="16.5" customHeight="1">
      <c r="B37" s="75" t="s">
        <v>666</v>
      </c>
      <c r="C37" s="204"/>
      <c r="D37" s="122" t="s">
        <v>264</v>
      </c>
      <c r="E37" s="2" t="s">
        <v>188</v>
      </c>
      <c r="F37" s="3" t="s">
        <v>272</v>
      </c>
      <c r="G37" s="3"/>
      <c r="H37" s="3"/>
      <c r="I37" s="3"/>
      <c r="J37" s="2"/>
      <c r="K37" s="2"/>
      <c r="L37" s="2"/>
      <c r="M37" s="73" t="s">
        <v>355</v>
      </c>
    </row>
    <row r="38" spans="2:13" ht="16.5" customHeight="1">
      <c r="B38" s="75" t="s">
        <v>667</v>
      </c>
      <c r="C38" s="204"/>
      <c r="D38" s="122" t="s">
        <v>264</v>
      </c>
      <c r="E38" s="2" t="s">
        <v>188</v>
      </c>
      <c r="F38" s="3" t="s">
        <v>273</v>
      </c>
      <c r="G38" s="3"/>
      <c r="H38" s="3"/>
      <c r="I38" s="3"/>
      <c r="J38" s="2"/>
      <c r="K38" s="2"/>
      <c r="L38" s="2"/>
      <c r="M38" s="73" t="s">
        <v>355</v>
      </c>
    </row>
    <row r="39" spans="2:13" ht="16.5" customHeight="1">
      <c r="B39" s="75" t="s">
        <v>668</v>
      </c>
      <c r="C39" s="204"/>
      <c r="D39" s="122" t="s">
        <v>264</v>
      </c>
      <c r="E39" s="2" t="s">
        <v>188</v>
      </c>
      <c r="F39" s="3" t="s">
        <v>279</v>
      </c>
      <c r="G39" s="3"/>
      <c r="H39" s="3"/>
      <c r="I39" s="3"/>
      <c r="J39" s="2"/>
      <c r="K39" s="2"/>
      <c r="L39" s="2"/>
      <c r="M39" s="73" t="s">
        <v>355</v>
      </c>
    </row>
    <row r="40" spans="2:13" ht="16.5" customHeight="1">
      <c r="B40" s="75" t="s">
        <v>669</v>
      </c>
      <c r="C40" s="204"/>
      <c r="D40" s="122" t="s">
        <v>264</v>
      </c>
      <c r="E40" s="2" t="s">
        <v>189</v>
      </c>
      <c r="F40" s="3" t="s">
        <v>280</v>
      </c>
      <c r="G40" s="3"/>
      <c r="H40" s="3"/>
      <c r="I40" s="3"/>
      <c r="J40" s="2"/>
      <c r="K40" s="2"/>
      <c r="L40" s="2"/>
      <c r="M40" s="73" t="s">
        <v>355</v>
      </c>
    </row>
    <row r="41" spans="2:13" ht="16.5" customHeight="1">
      <c r="B41" s="75" t="s">
        <v>670</v>
      </c>
      <c r="C41" s="204"/>
      <c r="D41" s="122" t="s">
        <v>264</v>
      </c>
      <c r="E41" s="2" t="s">
        <v>188</v>
      </c>
      <c r="F41" s="3" t="s">
        <v>274</v>
      </c>
      <c r="G41" s="3"/>
      <c r="H41" s="3"/>
      <c r="I41" s="3"/>
      <c r="J41" s="2"/>
      <c r="K41" s="2"/>
      <c r="L41" s="2"/>
      <c r="M41" s="73" t="s">
        <v>355</v>
      </c>
    </row>
    <row r="42" spans="2:13" ht="16.5" customHeight="1">
      <c r="B42" s="75" t="s">
        <v>671</v>
      </c>
      <c r="C42" s="204"/>
      <c r="D42" s="122" t="s">
        <v>264</v>
      </c>
      <c r="E42" s="2" t="s">
        <v>189</v>
      </c>
      <c r="F42" s="3" t="s">
        <v>275</v>
      </c>
      <c r="G42" s="3"/>
      <c r="H42" s="3"/>
      <c r="I42" s="3"/>
      <c r="J42" s="2"/>
      <c r="K42" s="2"/>
      <c r="L42" s="2"/>
      <c r="M42" s="73" t="s">
        <v>355</v>
      </c>
    </row>
    <row r="43" spans="2:13" ht="16.5" customHeight="1">
      <c r="B43" s="75" t="s">
        <v>672</v>
      </c>
      <c r="C43" s="204"/>
      <c r="D43" s="122" t="s">
        <v>264</v>
      </c>
      <c r="E43" s="2" t="s">
        <v>188</v>
      </c>
      <c r="F43" s="3" t="s">
        <v>276</v>
      </c>
      <c r="G43" s="3"/>
      <c r="H43" s="3"/>
      <c r="I43" s="3"/>
      <c r="J43" s="2"/>
      <c r="K43" s="2"/>
      <c r="L43" s="2"/>
      <c r="M43" s="73" t="s">
        <v>355</v>
      </c>
    </row>
    <row r="44" spans="2:13" ht="16.5" customHeight="1">
      <c r="B44" s="75" t="s">
        <v>673</v>
      </c>
      <c r="C44" s="204"/>
      <c r="D44" s="122" t="s">
        <v>264</v>
      </c>
      <c r="E44" s="2" t="s">
        <v>189</v>
      </c>
      <c r="F44" s="3" t="s">
        <v>277</v>
      </c>
      <c r="G44" s="3"/>
      <c r="H44" s="3"/>
      <c r="I44" s="3"/>
      <c r="J44" s="2"/>
      <c r="K44" s="2"/>
      <c r="L44" s="2"/>
      <c r="M44" s="73" t="s">
        <v>355</v>
      </c>
    </row>
    <row r="45" spans="2:13" ht="16.5" customHeight="1">
      <c r="B45" s="75" t="s">
        <v>674</v>
      </c>
      <c r="C45" s="204"/>
      <c r="D45" s="122" t="s">
        <v>264</v>
      </c>
      <c r="E45" s="2" t="s">
        <v>188</v>
      </c>
      <c r="F45" s="3" t="s">
        <v>305</v>
      </c>
      <c r="G45" s="3"/>
      <c r="H45" s="3"/>
      <c r="I45" s="3"/>
      <c r="J45" s="2"/>
      <c r="K45" s="2"/>
      <c r="L45" s="2"/>
      <c r="M45" s="73" t="s">
        <v>355</v>
      </c>
    </row>
    <row r="46" spans="2:13" ht="16.5" customHeight="1">
      <c r="B46" s="75" t="s">
        <v>675</v>
      </c>
      <c r="C46" s="204"/>
      <c r="D46" s="122" t="s">
        <v>264</v>
      </c>
      <c r="E46" s="2" t="s">
        <v>189</v>
      </c>
      <c r="F46" s="3" t="s">
        <v>306</v>
      </c>
      <c r="G46" s="3"/>
      <c r="H46" s="3"/>
      <c r="I46" s="3"/>
      <c r="J46" s="2"/>
      <c r="K46" s="2"/>
      <c r="L46" s="2"/>
      <c r="M46" s="73" t="s">
        <v>355</v>
      </c>
    </row>
    <row r="47" spans="2:13" ht="16.5" customHeight="1">
      <c r="B47" s="75" t="s">
        <v>676</v>
      </c>
      <c r="C47" s="204"/>
      <c r="D47" s="122" t="s">
        <v>264</v>
      </c>
      <c r="E47" s="2" t="s">
        <v>188</v>
      </c>
      <c r="F47" s="3" t="s">
        <v>307</v>
      </c>
      <c r="G47" s="3"/>
      <c r="H47" s="3"/>
      <c r="I47" s="3"/>
      <c r="J47" s="2"/>
      <c r="K47" s="2"/>
      <c r="L47" s="2"/>
      <c r="M47" s="73" t="s">
        <v>355</v>
      </c>
    </row>
    <row r="48" spans="2:13" ht="16.5" customHeight="1">
      <c r="B48" s="75" t="s">
        <v>677</v>
      </c>
      <c r="C48" s="204"/>
      <c r="D48" s="122" t="s">
        <v>264</v>
      </c>
      <c r="E48" s="2" t="s">
        <v>189</v>
      </c>
      <c r="F48" s="3" t="s">
        <v>308</v>
      </c>
      <c r="G48" s="3"/>
      <c r="H48" s="3"/>
      <c r="I48" s="3"/>
      <c r="J48" s="2"/>
      <c r="K48" s="2"/>
      <c r="L48" s="2"/>
      <c r="M48" s="73" t="s">
        <v>355</v>
      </c>
    </row>
    <row r="49" spans="2:13" ht="16.5" customHeight="1">
      <c r="B49" s="75" t="s">
        <v>678</v>
      </c>
      <c r="C49" s="204"/>
      <c r="D49" s="122" t="s">
        <v>264</v>
      </c>
      <c r="E49" s="2" t="s">
        <v>188</v>
      </c>
      <c r="F49" s="3" t="s">
        <v>309</v>
      </c>
      <c r="G49" s="3"/>
      <c r="H49" s="3"/>
      <c r="I49" s="3"/>
      <c r="J49" s="2"/>
      <c r="K49" s="2"/>
      <c r="L49" s="2"/>
      <c r="M49" s="73" t="s">
        <v>355</v>
      </c>
    </row>
    <row r="50" spans="2:13" ht="16.5" customHeight="1">
      <c r="B50" s="75" t="s">
        <v>679</v>
      </c>
      <c r="C50" s="204"/>
      <c r="D50" s="122" t="s">
        <v>264</v>
      </c>
      <c r="E50" s="2" t="s">
        <v>189</v>
      </c>
      <c r="F50" s="3" t="s">
        <v>310</v>
      </c>
      <c r="G50" s="3"/>
      <c r="H50" s="3"/>
      <c r="I50" s="3"/>
      <c r="J50" s="2"/>
      <c r="K50" s="2"/>
      <c r="L50" s="2"/>
      <c r="M50" s="73" t="s">
        <v>355</v>
      </c>
    </row>
    <row r="51" spans="2:13" ht="16.5" customHeight="1">
      <c r="B51" s="75" t="s">
        <v>680</v>
      </c>
      <c r="C51" s="204"/>
      <c r="D51" s="122" t="s">
        <v>264</v>
      </c>
      <c r="E51" s="2" t="s">
        <v>188</v>
      </c>
      <c r="F51" s="3" t="s">
        <v>311</v>
      </c>
      <c r="G51" s="3"/>
      <c r="H51" s="3"/>
      <c r="I51" s="3"/>
      <c r="J51" s="2"/>
      <c r="K51" s="2"/>
      <c r="L51" s="2"/>
      <c r="M51" s="73" t="s">
        <v>355</v>
      </c>
    </row>
    <row r="52" spans="2:13" ht="16.5" customHeight="1">
      <c r="B52" s="75" t="s">
        <v>681</v>
      </c>
      <c r="C52" s="204"/>
      <c r="D52" s="122" t="s">
        <v>264</v>
      </c>
      <c r="E52" s="2" t="s">
        <v>189</v>
      </c>
      <c r="F52" s="3" t="s">
        <v>312</v>
      </c>
      <c r="G52" s="3"/>
      <c r="H52" s="3"/>
      <c r="I52" s="3"/>
      <c r="J52" s="2"/>
      <c r="K52" s="2"/>
      <c r="L52" s="2"/>
      <c r="M52" s="73" t="s">
        <v>355</v>
      </c>
    </row>
    <row r="53" spans="2:13" ht="16.5" customHeight="1">
      <c r="B53" s="75" t="s">
        <v>682</v>
      </c>
      <c r="C53" s="204"/>
      <c r="D53" s="122" t="s">
        <v>264</v>
      </c>
      <c r="E53" s="2" t="s">
        <v>188</v>
      </c>
      <c r="F53" s="3" t="s">
        <v>313</v>
      </c>
      <c r="G53" s="3"/>
      <c r="H53" s="3"/>
      <c r="I53" s="3"/>
      <c r="J53" s="2"/>
      <c r="K53" s="2"/>
      <c r="L53" s="2"/>
      <c r="M53" s="73" t="s">
        <v>355</v>
      </c>
    </row>
    <row r="54" spans="2:13" ht="16.5" customHeight="1">
      <c r="B54" s="75" t="s">
        <v>683</v>
      </c>
      <c r="C54" s="204"/>
      <c r="D54" s="122" t="s">
        <v>264</v>
      </c>
      <c r="E54" s="2" t="s">
        <v>189</v>
      </c>
      <c r="F54" s="3" t="s">
        <v>314</v>
      </c>
      <c r="G54" s="3"/>
      <c r="H54" s="3"/>
      <c r="I54" s="3"/>
      <c r="J54" s="2"/>
      <c r="K54" s="2"/>
      <c r="L54" s="2"/>
      <c r="M54" s="73" t="s">
        <v>355</v>
      </c>
    </row>
    <row r="55" spans="2:13" ht="16.5" customHeight="1">
      <c r="B55" s="75" t="s">
        <v>684</v>
      </c>
      <c r="C55" s="204"/>
      <c r="D55" s="122" t="s">
        <v>264</v>
      </c>
      <c r="E55" s="2" t="s">
        <v>188</v>
      </c>
      <c r="F55" s="3" t="s">
        <v>318</v>
      </c>
      <c r="G55" s="3"/>
      <c r="H55" s="3"/>
      <c r="I55" s="3"/>
      <c r="J55" s="2"/>
      <c r="K55" s="2"/>
      <c r="L55" s="2"/>
      <c r="M55" s="73" t="s">
        <v>355</v>
      </c>
    </row>
    <row r="56" spans="2:13" ht="16.5" customHeight="1">
      <c r="B56" s="75" t="s">
        <v>685</v>
      </c>
      <c r="C56" s="213"/>
      <c r="D56" s="122" t="s">
        <v>264</v>
      </c>
      <c r="E56" s="2" t="s">
        <v>189</v>
      </c>
      <c r="F56" s="3" t="s">
        <v>319</v>
      </c>
      <c r="G56" s="3"/>
      <c r="H56" s="3"/>
      <c r="I56" s="3"/>
      <c r="J56" s="2"/>
      <c r="K56" s="2"/>
      <c r="L56" s="2"/>
      <c r="M56" s="73" t="s">
        <v>355</v>
      </c>
    </row>
    <row r="57" spans="2:13">
      <c r="B57" s="93" t="s">
        <v>686</v>
      </c>
      <c r="C57" s="4"/>
      <c r="D57" s="4"/>
      <c r="E57" s="4"/>
      <c r="F57" s="4"/>
      <c r="G57" s="4"/>
      <c r="H57" s="51"/>
      <c r="I57" s="4"/>
      <c r="J57" s="4"/>
      <c r="K57" s="4"/>
      <c r="L57" s="4"/>
      <c r="M57" s="81"/>
    </row>
    <row r="58" spans="2:13" ht="15" customHeight="1">
      <c r="B58" s="220"/>
    </row>
    <row r="59" spans="2:13" ht="16.5" customHeight="1">
      <c r="B59" s="220"/>
      <c r="G59" s="209" t="s">
        <v>197</v>
      </c>
      <c r="H59" s="209"/>
      <c r="J59" s="140">
        <v>0.8</v>
      </c>
    </row>
    <row r="60" spans="2:13" ht="16.5" customHeight="1">
      <c r="B60" s="220"/>
      <c r="C60" s="45"/>
      <c r="E60" s="46" t="s">
        <v>191</v>
      </c>
      <c r="F60" s="44">
        <f>SUM(F61:F62)</f>
        <v>53</v>
      </c>
      <c r="G60" s="46" t="s">
        <v>195</v>
      </c>
      <c r="H60" s="48" t="str">
        <f>IF(AND(H61&gt;=$J$59,H62&gt;=$J$59,COUNTIFS($H$4:$H$57,"NO",$M$4:$M$57,"Mandatory")=0),"Passed", "Failed")</f>
        <v>Failed</v>
      </c>
    </row>
    <row r="61" spans="2:13" ht="16.5" customHeight="1">
      <c r="B61" s="220"/>
      <c r="C61" s="45"/>
      <c r="E61" s="46" t="s">
        <v>189</v>
      </c>
      <c r="F61" s="44">
        <f>COUNTIF($E$4:$E$56,E61)</f>
        <v>23</v>
      </c>
      <c r="G61" s="46" t="s">
        <v>189</v>
      </c>
      <c r="H61" s="47">
        <f>COUNTIFS($E$4:$E$57,G61,$H$4:$H$57,"YES")/F61*100%</f>
        <v>0</v>
      </c>
      <c r="I61" s="153">
        <f>J59*F61</f>
        <v>18.400000000000002</v>
      </c>
      <c r="J61" s="216" t="s">
        <v>1159</v>
      </c>
    </row>
    <row r="62" spans="2:13" ht="16.5" customHeight="1">
      <c r="B62" s="220"/>
      <c r="C62" s="45"/>
      <c r="E62" s="46" t="s">
        <v>188</v>
      </c>
      <c r="F62" s="44">
        <f>COUNTIF($E$4:$E$56,E62)</f>
        <v>30</v>
      </c>
      <c r="G62" s="46" t="s">
        <v>188</v>
      </c>
      <c r="H62" s="47">
        <f>COUNTIFS($E$4:$E$57,G62,$H$4:$H$57,"YES")/F62*100%</f>
        <v>0</v>
      </c>
      <c r="I62" s="154">
        <f>J59*F62</f>
        <v>24</v>
      </c>
      <c r="J62" s="216"/>
    </row>
    <row r="63" spans="2:13" ht="16.5" customHeight="1">
      <c r="B63" s="220"/>
    </row>
    <row r="64" spans="2:13" ht="16.5" customHeight="1">
      <c r="B64" s="220"/>
      <c r="G64" s="209" t="s">
        <v>196</v>
      </c>
      <c r="H64" s="209"/>
    </row>
    <row r="65" spans="2:13" ht="16.5" customHeight="1">
      <c r="B65" s="220"/>
      <c r="D65" s="194" t="s">
        <v>186</v>
      </c>
      <c r="E65" s="46" t="s">
        <v>191</v>
      </c>
      <c r="F65" s="44">
        <f>SUM(F66:F67)</f>
        <v>0</v>
      </c>
      <c r="G65" s="46" t="s">
        <v>186</v>
      </c>
      <c r="H65" s="48" t="e">
        <f>IF(AND(H66&gt;=$J$59,H67&gt;=$J$59),"Passed", "Failed")</f>
        <v>#DIV/0!</v>
      </c>
    </row>
    <row r="66" spans="2:13" ht="16.5" customHeight="1">
      <c r="B66" s="220"/>
      <c r="C66" s="111"/>
      <c r="D66" s="194"/>
      <c r="E66" s="46" t="s">
        <v>189</v>
      </c>
      <c r="F66" s="44">
        <f>COUNTIFS($E$4:$E$57,E66,$I$4:$I$57,"YES")+COUNTIFS($E$4:$E$57,E66,$I$4:$I$57,"NO")</f>
        <v>0</v>
      </c>
      <c r="G66" s="46" t="s">
        <v>189</v>
      </c>
      <c r="H66" s="47" t="e">
        <f>COUNTIFS($E$4:$E$57,G66,$I$4:$I$57,"YES")/F66*100%</f>
        <v>#DIV/0!</v>
      </c>
      <c r="L66" s="218" t="s">
        <v>204</v>
      </c>
      <c r="M66" s="219"/>
    </row>
    <row r="67" spans="2:13" ht="16.5" customHeight="1">
      <c r="B67" s="220"/>
      <c r="C67" s="111"/>
      <c r="D67" s="194"/>
      <c r="E67" s="46" t="s">
        <v>188</v>
      </c>
      <c r="F67" s="44">
        <f>COUNTIFS($E$4:$E$57,E67,$I$4:$I$57,"YES")+COUNTIFS($E$4:$E$57,E67,$I$4:$I$57,"NO")</f>
        <v>0</v>
      </c>
      <c r="G67" s="46" t="s">
        <v>188</v>
      </c>
      <c r="H67" s="47" t="e">
        <f>COUNTIFS($E$4:$E$57,G67,$I$4:$I$57,"YES")/F67*100%</f>
        <v>#DIV/0!</v>
      </c>
      <c r="L67" s="49">
        <v>0.01</v>
      </c>
      <c r="M67" s="50" t="s">
        <v>203</v>
      </c>
    </row>
    <row r="68" spans="2:13" ht="16.5" customHeight="1">
      <c r="B68" s="220"/>
      <c r="D68" s="128"/>
      <c r="L68" s="49">
        <v>0.5</v>
      </c>
      <c r="M68" s="50" t="s">
        <v>202</v>
      </c>
    </row>
    <row r="69" spans="2:13" ht="16.5" customHeight="1">
      <c r="B69" s="220"/>
      <c r="D69" s="194" t="s">
        <v>187</v>
      </c>
      <c r="E69" s="46" t="s">
        <v>191</v>
      </c>
      <c r="F69" s="44">
        <f>SUM(F70:F71)</f>
        <v>0</v>
      </c>
      <c r="G69" s="46" t="s">
        <v>187</v>
      </c>
      <c r="H69" s="48" t="e">
        <f>IF(AND(H70&gt;=$J$59,H71&gt;=$J$59),"Passed", "Failed")</f>
        <v>#DIV/0!</v>
      </c>
      <c r="I69" s="46" t="s">
        <v>204</v>
      </c>
      <c r="L69" s="49">
        <v>0.6</v>
      </c>
      <c r="M69" s="50" t="s">
        <v>201</v>
      </c>
    </row>
    <row r="70" spans="2:13" ht="16.5" customHeight="1">
      <c r="B70" s="220"/>
      <c r="C70" s="111"/>
      <c r="D70" s="194"/>
      <c r="E70" s="46" t="s">
        <v>189</v>
      </c>
      <c r="F70" s="44">
        <f>COUNTIFS($E$4:$E$57,E70,$J$4:$J$57,"YES")+COUNTIFS($E$4:$E$57,E70,$J$4:$J$57,"NO")</f>
        <v>0</v>
      </c>
      <c r="G70" s="46" t="s">
        <v>189</v>
      </c>
      <c r="H70" s="47" t="e">
        <f>COUNTIFS($E$4:$E$57,G70,$J$4:$J$57,"YES")/F70*100%</f>
        <v>#DIV/0!</v>
      </c>
      <c r="I70" s="45" t="e">
        <f>VLOOKUP(H70,$L$67:$M$71,2,TRUE)</f>
        <v>#DIV/0!</v>
      </c>
      <c r="L70" s="49">
        <v>0.75</v>
      </c>
      <c r="M70" s="50" t="s">
        <v>200</v>
      </c>
    </row>
    <row r="71" spans="2:13" ht="16.5" customHeight="1">
      <c r="B71" s="220"/>
      <c r="C71" s="111"/>
      <c r="D71" s="194"/>
      <c r="E71" s="46" t="s">
        <v>188</v>
      </c>
      <c r="F71" s="44">
        <f>COUNTIFS($E$4:$E$57,E71,$J$4:$J$57,"YES")+COUNTIFS($E$4:$E$57,E71,$J$4:$J$57,"NO")</f>
        <v>0</v>
      </c>
      <c r="G71" s="46" t="s">
        <v>188</v>
      </c>
      <c r="H71" s="47" t="e">
        <f>COUNTIFS($E$4:$E$57,G71,$J$4:$J$57,"YES")/F71*100%</f>
        <v>#DIV/0!</v>
      </c>
      <c r="I71" s="45" t="e">
        <f>VLOOKUP(H71,$L$67:$M$71,2,TRUE)</f>
        <v>#DIV/0!</v>
      </c>
      <c r="L71" s="49">
        <v>0.9</v>
      </c>
      <c r="M71" s="50" t="s">
        <v>180</v>
      </c>
    </row>
    <row r="72" spans="2:13" ht="16.5" customHeight="1">
      <c r="B72" s="220"/>
    </row>
    <row r="73" spans="2:13" ht="15" customHeight="1">
      <c r="B73" s="220"/>
    </row>
    <row r="74" spans="2:13" ht="15" customHeight="1">
      <c r="B74" s="220"/>
    </row>
    <row r="75" spans="2:13" ht="15" customHeight="1">
      <c r="B75" s="220"/>
    </row>
    <row r="76" spans="2:13" ht="15" customHeight="1">
      <c r="B76" s="220"/>
    </row>
    <row r="77" spans="2:13" ht="15" customHeight="1">
      <c r="B77" s="220"/>
    </row>
    <row r="78" spans="2:13" ht="15" customHeight="1">
      <c r="B78" s="220"/>
    </row>
    <row r="79" spans="2:13" ht="15" customHeight="1">
      <c r="B79" s="220"/>
    </row>
    <row r="80" spans="2:13" ht="15" customHeight="1">
      <c r="B80" s="220"/>
    </row>
    <row r="81" spans="2:2" ht="15" customHeight="1">
      <c r="B81" s="220"/>
    </row>
    <row r="82" spans="2:2" ht="15" customHeight="1">
      <c r="B82" s="220"/>
    </row>
    <row r="83" spans="2:2" ht="15" customHeight="1">
      <c r="B83" s="220"/>
    </row>
    <row r="84" spans="2:2" ht="15" customHeight="1">
      <c r="B84" s="220"/>
    </row>
    <row r="85" spans="2:2" ht="15" customHeight="1">
      <c r="B85" s="220"/>
    </row>
    <row r="86" spans="2:2" ht="15" customHeight="1">
      <c r="B86" s="220"/>
    </row>
    <row r="87" spans="2:2" ht="15" customHeight="1">
      <c r="B87" s="220"/>
    </row>
    <row r="88" spans="2:2" ht="15" customHeight="1">
      <c r="B88" s="220"/>
    </row>
    <row r="89" spans="2:2" ht="15" customHeight="1">
      <c r="B89" s="220"/>
    </row>
    <row r="90" spans="2:2" ht="15" customHeight="1">
      <c r="B90" s="220"/>
    </row>
    <row r="91" spans="2:2" ht="15" customHeight="1">
      <c r="B91" s="220"/>
    </row>
    <row r="92" spans="2:2" ht="15" customHeight="1">
      <c r="B92" s="220"/>
    </row>
    <row r="93" spans="2:2" ht="15" customHeight="1">
      <c r="B93" s="220"/>
    </row>
    <row r="94" spans="2:2" ht="15" customHeight="1">
      <c r="B94" s="220"/>
    </row>
    <row r="95" spans="2:2" ht="15" customHeight="1">
      <c r="B95" s="220"/>
    </row>
    <row r="96" spans="2:2" ht="15" customHeight="1">
      <c r="B96" s="220"/>
    </row>
    <row r="97" spans="2:2" ht="15" customHeight="1">
      <c r="B97" s="220"/>
    </row>
    <row r="98" spans="2:2" ht="15" customHeight="1">
      <c r="B98" s="220"/>
    </row>
    <row r="99" spans="2:2" ht="15" customHeight="1">
      <c r="B99" s="220"/>
    </row>
    <row r="100" spans="2:2" ht="15" customHeight="1">
      <c r="B100" s="220"/>
    </row>
    <row r="101" spans="2:2" ht="15" customHeight="1">
      <c r="B101" s="220"/>
    </row>
    <row r="102" spans="2:2" ht="15" customHeight="1">
      <c r="B102" s="220"/>
    </row>
    <row r="103" spans="2:2" ht="15" customHeight="1">
      <c r="B103" s="220"/>
    </row>
    <row r="104" spans="2:2" ht="15" customHeight="1">
      <c r="B104" s="220"/>
    </row>
    <row r="105" spans="2:2" ht="15" customHeight="1">
      <c r="B105" s="220"/>
    </row>
    <row r="106" spans="2:2" ht="15" customHeight="1">
      <c r="B106" s="220"/>
    </row>
    <row r="107" spans="2:2" ht="15" customHeight="1">
      <c r="B107" s="220"/>
    </row>
    <row r="108" spans="2:2" ht="15" customHeight="1">
      <c r="B108" s="220"/>
    </row>
    <row r="109" spans="2:2" ht="15" customHeight="1">
      <c r="B109" s="220"/>
    </row>
    <row r="110" spans="2:2" ht="15" customHeight="1">
      <c r="B110" s="220"/>
    </row>
    <row r="111" spans="2:2" ht="15" customHeight="1">
      <c r="B111" s="220"/>
    </row>
    <row r="112" spans="2:2" ht="15" customHeight="1">
      <c r="B112" s="220"/>
    </row>
    <row r="113" spans="2:2" ht="15" customHeight="1">
      <c r="B113" s="220"/>
    </row>
    <row r="114" spans="2:2" ht="15" customHeight="1">
      <c r="B114" s="220"/>
    </row>
    <row r="115" spans="2:2" ht="15" customHeight="1">
      <c r="B115" s="220"/>
    </row>
    <row r="116" spans="2:2" ht="15" customHeight="1">
      <c r="B116" s="220"/>
    </row>
    <row r="117" spans="2:2" ht="15" customHeight="1">
      <c r="B117" s="220"/>
    </row>
  </sheetData>
  <autoFilter ref="B3:M3"/>
  <mergeCells count="20">
    <mergeCell ref="D69:D71"/>
    <mergeCell ref="J61:J62"/>
    <mergeCell ref="B2:B3"/>
    <mergeCell ref="B58:B117"/>
    <mergeCell ref="C4:C31"/>
    <mergeCell ref="C2:C3"/>
    <mergeCell ref="C32:C56"/>
    <mergeCell ref="D2:D3"/>
    <mergeCell ref="E2:E3"/>
    <mergeCell ref="F2:F3"/>
    <mergeCell ref="D65:D67"/>
    <mergeCell ref="L66:M66"/>
    <mergeCell ref="L2:L3"/>
    <mergeCell ref="M2:M3"/>
    <mergeCell ref="K2:K3"/>
    <mergeCell ref="G2:G3"/>
    <mergeCell ref="H2:H3"/>
    <mergeCell ref="I2:J2"/>
    <mergeCell ref="G59:H59"/>
    <mergeCell ref="G64:H64"/>
  </mergeCells>
  <conditionalFormatting sqref="H60">
    <cfRule type="cellIs" dxfId="5" priority="2" operator="equal">
      <formula>"Passed"</formula>
    </cfRule>
    <cfRule type="cellIs" dxfId="4" priority="6" operator="equal">
      <formula>"Failed"</formula>
    </cfRule>
  </conditionalFormatting>
  <conditionalFormatting sqref="H65">
    <cfRule type="cellIs" dxfId="3" priority="3" operator="equal">
      <formula>"Passed"</formula>
    </cfRule>
    <cfRule type="cellIs" dxfId="2" priority="5" operator="equal">
      <formula>"Failed"</formula>
    </cfRule>
  </conditionalFormatting>
  <conditionalFormatting sqref="H69">
    <cfRule type="cellIs" dxfId="1" priority="1" operator="equal">
      <formula>"Passed"</formula>
    </cfRule>
    <cfRule type="cellIs" dxfId="0" priority="4" operator="equal">
      <formula>"Failed"</formula>
    </cfRule>
  </conditionalFormatting>
  <dataValidations count="3">
    <dataValidation type="list" allowBlank="1" showInputMessage="1" showErrorMessage="1" sqref="E4:E57">
      <formula1>"Practice, Theory"</formula1>
    </dataValidation>
    <dataValidation type="list" allowBlank="1" showInputMessage="1" showErrorMessage="1" sqref="H4:K57">
      <formula1>"YES, NO, N/A"</formula1>
    </dataValidation>
    <dataValidation type="list" allowBlank="1" showInputMessage="1" showErrorMessage="1" sqref="M4:M57">
      <formula1>"Mandatory"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HistoryChange</vt:lpstr>
      <vt:lpstr>Guideline</vt:lpstr>
      <vt:lpstr>Summary</vt:lpstr>
      <vt:lpstr>Java_Review Checklist</vt:lpstr>
      <vt:lpstr>SQL_Review Checklist</vt:lpstr>
      <vt:lpstr>Front_End_Review Checklist</vt:lpstr>
      <vt:lpstr>JavaWeb_Review Checklist</vt:lpstr>
      <vt:lpstr>Hibernate_Review Checklist</vt:lpstr>
      <vt:lpstr>Spring_Review Checklist</vt:lpstr>
      <vt:lpstr>Summary!Print_Area</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DAT NGUYEN THANH</cp:lastModifiedBy>
  <cp:lastPrinted>2018-03-22T03:41:14Z</cp:lastPrinted>
  <dcterms:created xsi:type="dcterms:W3CDTF">2018-03-20T03:46:04Z</dcterms:created>
  <dcterms:modified xsi:type="dcterms:W3CDTF">2020-08-11T03:44:18Z</dcterms:modified>
</cp:coreProperties>
</file>